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UBC MASc\Concrete Core Wall\Opensees Model 180217A\"/>
    </mc:Choice>
  </mc:AlternateContent>
  <bookViews>
    <workbookView xWindow="0" yWindow="0" windowWidth="10236" windowHeight="4680" tabRatio="852"/>
  </bookViews>
  <sheets>
    <sheet name="NodeTag" sheetId="1" r:id="rId1"/>
    <sheet name="ElemTag" sheetId="2" r:id="rId2"/>
    <sheet name="NodeOut" sheetId="3" r:id="rId3"/>
    <sheet name="ElemOut" sheetId="4" r:id="rId4"/>
    <sheet name="patch" sheetId="5" r:id="rId5"/>
    <sheet name="layer" sheetId="6" r:id="rId6"/>
    <sheet name="material" sheetId="8" r:id="rId7"/>
    <sheet name="elementType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2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A30" i="3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58" i="3"/>
  <c r="A59" i="3" s="1"/>
  <c r="A60" i="3" s="1"/>
  <c r="A61" i="3" s="1"/>
  <c r="A62" i="3" s="1"/>
  <c r="A63" i="3" s="1"/>
  <c r="A65" i="3"/>
  <c r="A72" i="3"/>
  <c r="A73" i="3" s="1"/>
  <c r="A74" i="3" s="1"/>
  <c r="A75" i="3" s="1"/>
  <c r="A76" i="3" s="1"/>
  <c r="A77" i="3" s="1"/>
  <c r="A79" i="3"/>
  <c r="A80" i="3" s="1"/>
  <c r="A81" i="3" s="1"/>
  <c r="A82" i="3" s="1"/>
  <c r="A83" i="3" s="1"/>
  <c r="A84" i="3" s="1"/>
  <c r="B89" i="3"/>
  <c r="B90" i="3"/>
  <c r="B91" i="3"/>
  <c r="B92" i="3"/>
  <c r="A94" i="3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A120" i="3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B1" i="4"/>
  <c r="C1" i="4"/>
  <c r="D1" i="4"/>
  <c r="E1" i="4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" i="8"/>
  <c r="A1" i="4" l="1"/>
  <c r="C94" i="1" l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B143" i="2" l="1"/>
  <c r="D143" i="2"/>
  <c r="C143" i="2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C144" i="2" l="1"/>
  <c r="D144" i="2"/>
  <c r="B144" i="2"/>
  <c r="B95" i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1" i="2" l="1"/>
  <c r="B91" i="2"/>
  <c r="C117" i="2"/>
  <c r="D117" i="2"/>
  <c r="B117" i="2"/>
  <c r="B145" i="2"/>
  <c r="C91" i="2"/>
  <c r="D145" i="2"/>
  <c r="C145" i="2"/>
  <c r="F3" i="6"/>
  <c r="F4" i="6"/>
  <c r="F5" i="6"/>
  <c r="F6" i="6"/>
  <c r="F7" i="6"/>
  <c r="F8" i="6"/>
  <c r="F2" i="6"/>
  <c r="D3" i="6"/>
  <c r="D4" i="6"/>
  <c r="D5" i="6"/>
  <c r="D6" i="6"/>
  <c r="D7" i="6"/>
  <c r="D8" i="6"/>
  <c r="D2" i="6"/>
  <c r="D92" i="2" l="1"/>
  <c r="C118" i="2"/>
  <c r="B92" i="2"/>
  <c r="C146" i="2"/>
  <c r="B146" i="2"/>
  <c r="B118" i="2"/>
  <c r="C92" i="2"/>
  <c r="D146" i="2"/>
  <c r="D118" i="2"/>
  <c r="B83" i="2"/>
  <c r="D77" i="2"/>
  <c r="C77" i="2"/>
  <c r="B77" i="2"/>
  <c r="D71" i="2"/>
  <c r="C71" i="2"/>
  <c r="B71" i="2"/>
  <c r="D64" i="2"/>
  <c r="C64" i="2"/>
  <c r="B64" i="2"/>
  <c r="D57" i="2"/>
  <c r="C57" i="2"/>
  <c r="B57" i="2"/>
  <c r="D29" i="2"/>
  <c r="B30" i="2"/>
  <c r="B80" i="1"/>
  <c r="B81" i="1" s="1"/>
  <c r="B82" i="1" s="1"/>
  <c r="B83" i="1" s="1"/>
  <c r="B84" i="1" s="1"/>
  <c r="B85" i="1" s="1"/>
  <c r="B66" i="1"/>
  <c r="D93" i="2" l="1"/>
  <c r="B93" i="2"/>
  <c r="C119" i="2"/>
  <c r="D30" i="2"/>
  <c r="C58" i="2"/>
  <c r="C93" i="2"/>
  <c r="B119" i="2"/>
  <c r="C72" i="2"/>
  <c r="D72" i="2"/>
  <c r="B78" i="2"/>
  <c r="B65" i="2"/>
  <c r="D78" i="2"/>
  <c r="B147" i="2"/>
  <c r="D147" i="2"/>
  <c r="B58" i="2"/>
  <c r="D58" i="2"/>
  <c r="C78" i="2"/>
  <c r="C65" i="2"/>
  <c r="B84" i="2"/>
  <c r="D65" i="2"/>
  <c r="B31" i="2"/>
  <c r="B72" i="2"/>
  <c r="D119" i="2"/>
  <c r="C147" i="2"/>
  <c r="C92" i="1"/>
  <c r="C93" i="1"/>
  <c r="C91" i="1"/>
  <c r="C90" i="1"/>
  <c r="B73" i="1"/>
  <c r="B74" i="1" s="1"/>
  <c r="B75" i="1" s="1"/>
  <c r="B76" i="1" s="1"/>
  <c r="B77" i="1" s="1"/>
  <c r="B78" i="1" s="1"/>
  <c r="B59" i="1"/>
  <c r="B60" i="1" s="1"/>
  <c r="B61" i="1" s="1"/>
  <c r="B62" i="1" s="1"/>
  <c r="B63" i="1" s="1"/>
  <c r="B64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D94" i="2" l="1"/>
  <c r="C120" i="2"/>
  <c r="B94" i="2"/>
  <c r="D59" i="2"/>
  <c r="C94" i="2"/>
  <c r="D148" i="2"/>
  <c r="B79" i="2"/>
  <c r="B66" i="2"/>
  <c r="D120" i="2"/>
  <c r="B148" i="2"/>
  <c r="C148" i="2"/>
  <c r="B73" i="2"/>
  <c r="C66" i="2"/>
  <c r="B59" i="2"/>
  <c r="D73" i="2"/>
  <c r="C59" i="2"/>
  <c r="B120" i="2"/>
  <c r="B85" i="2"/>
  <c r="D66" i="2"/>
  <c r="B32" i="2"/>
  <c r="C79" i="2"/>
  <c r="D79" i="2"/>
  <c r="C73" i="2"/>
  <c r="D31" i="2"/>
  <c r="D95" i="2" l="1"/>
  <c r="B95" i="2"/>
  <c r="C121" i="2"/>
  <c r="D32" i="2"/>
  <c r="C149" i="2"/>
  <c r="B121" i="2"/>
  <c r="B149" i="2"/>
  <c r="D149" i="2"/>
  <c r="C80" i="2"/>
  <c r="C95" i="2"/>
  <c r="C74" i="2"/>
  <c r="D80" i="2"/>
  <c r="D121" i="2"/>
  <c r="B60" i="2"/>
  <c r="C60" i="2"/>
  <c r="B80" i="2"/>
  <c r="B33" i="2"/>
  <c r="C67" i="2"/>
  <c r="D67" i="2"/>
  <c r="D74" i="2"/>
  <c r="B74" i="2"/>
  <c r="B67" i="2"/>
  <c r="D60" i="2"/>
  <c r="D96" i="2" l="1"/>
  <c r="B96" i="2"/>
  <c r="C122" i="2"/>
  <c r="D75" i="2"/>
  <c r="C75" i="2"/>
  <c r="C96" i="2"/>
  <c r="B122" i="2"/>
  <c r="B150" i="2"/>
  <c r="D68" i="2"/>
  <c r="D122" i="2"/>
  <c r="C81" i="2"/>
  <c r="C150" i="2"/>
  <c r="B61" i="2"/>
  <c r="D61" i="2"/>
  <c r="B34" i="2"/>
  <c r="B68" i="2"/>
  <c r="B81" i="2"/>
  <c r="B75" i="2"/>
  <c r="C68" i="2"/>
  <c r="C61" i="2"/>
  <c r="D81" i="2"/>
  <c r="D150" i="2"/>
  <c r="D33" i="2"/>
  <c r="D97" i="2" l="1"/>
  <c r="C123" i="2"/>
  <c r="B97" i="2"/>
  <c r="D123" i="2"/>
  <c r="C62" i="2"/>
  <c r="B69" i="2"/>
  <c r="C97" i="2"/>
  <c r="B62" i="2"/>
  <c r="D34" i="2"/>
  <c r="C69" i="2"/>
  <c r="B35" i="2"/>
  <c r="C151" i="2"/>
  <c r="D69" i="2"/>
  <c r="D62" i="2"/>
  <c r="D151" i="2"/>
  <c r="B151" i="2"/>
  <c r="B123" i="2"/>
  <c r="D98" i="2" l="1"/>
  <c r="C124" i="2"/>
  <c r="B98" i="2"/>
  <c r="C152" i="2"/>
  <c r="C98" i="2"/>
  <c r="B152" i="2"/>
  <c r="D152" i="2"/>
  <c r="D35" i="2"/>
  <c r="B36" i="2"/>
  <c r="B124" i="2"/>
  <c r="D124" i="2"/>
  <c r="D99" i="2" l="1"/>
  <c r="B99" i="2"/>
  <c r="C125" i="2"/>
  <c r="B125" i="2"/>
  <c r="C99" i="2"/>
  <c r="B37" i="2"/>
  <c r="B153" i="2"/>
  <c r="D125" i="2"/>
  <c r="D36" i="2"/>
  <c r="D153" i="2"/>
  <c r="C153" i="2"/>
  <c r="D100" i="2" l="1"/>
  <c r="B100" i="2"/>
  <c r="C126" i="2"/>
  <c r="B154" i="2"/>
  <c r="B38" i="2"/>
  <c r="D37" i="2"/>
  <c r="C154" i="2"/>
  <c r="D154" i="2"/>
  <c r="C100" i="2"/>
  <c r="D126" i="2"/>
  <c r="B126" i="2"/>
  <c r="D101" i="2" l="1"/>
  <c r="B101" i="2"/>
  <c r="C127" i="2"/>
  <c r="D155" i="2"/>
  <c r="C155" i="2"/>
  <c r="B39" i="2"/>
  <c r="C101" i="2"/>
  <c r="B127" i="2"/>
  <c r="D127" i="2"/>
  <c r="D38" i="2"/>
  <c r="B155" i="2"/>
  <c r="D102" i="2" l="1"/>
  <c r="C128" i="2"/>
  <c r="B102" i="2"/>
  <c r="D128" i="2"/>
  <c r="B40" i="2"/>
  <c r="B128" i="2"/>
  <c r="C156" i="2"/>
  <c r="C102" i="2"/>
  <c r="B156" i="2"/>
  <c r="D39" i="2"/>
  <c r="D156" i="2"/>
  <c r="D103" i="2" l="1"/>
  <c r="C129" i="2"/>
  <c r="B103" i="2"/>
  <c r="C157" i="2"/>
  <c r="D157" i="2"/>
  <c r="B157" i="2"/>
  <c r="D129" i="2"/>
  <c r="B129" i="2"/>
  <c r="C103" i="2"/>
  <c r="D40" i="2"/>
  <c r="B41" i="2"/>
  <c r="D104" i="2" l="1"/>
  <c r="B104" i="2"/>
  <c r="C130" i="2"/>
  <c r="B158" i="2"/>
  <c r="D41" i="2"/>
  <c r="B130" i="2"/>
  <c r="C158" i="2"/>
  <c r="C104" i="2"/>
  <c r="B42" i="2"/>
  <c r="D130" i="2"/>
  <c r="D158" i="2"/>
  <c r="D105" i="2" l="1"/>
  <c r="C131" i="2"/>
  <c r="B105" i="2"/>
  <c r="C159" i="2"/>
  <c r="C105" i="2"/>
  <c r="B43" i="2"/>
  <c r="D159" i="2"/>
  <c r="B159" i="2"/>
  <c r="D131" i="2"/>
  <c r="B131" i="2"/>
  <c r="D42" i="2"/>
  <c r="D106" i="2" l="1"/>
  <c r="B106" i="2"/>
  <c r="C132" i="2"/>
  <c r="D160" i="2"/>
  <c r="B132" i="2"/>
  <c r="D132" i="2"/>
  <c r="B160" i="2"/>
  <c r="B44" i="2"/>
  <c r="D43" i="2"/>
  <c r="C106" i="2"/>
  <c r="C160" i="2"/>
  <c r="D107" i="2" l="1"/>
  <c r="C133" i="2"/>
  <c r="B107" i="2"/>
  <c r="D133" i="2"/>
  <c r="D44" i="2"/>
  <c r="C161" i="2"/>
  <c r="B45" i="2"/>
  <c r="C107" i="2"/>
  <c r="B133" i="2"/>
  <c r="B161" i="2"/>
  <c r="D161" i="2"/>
  <c r="D108" i="2" l="1"/>
  <c r="B108" i="2"/>
  <c r="C134" i="2"/>
  <c r="D45" i="2"/>
  <c r="B134" i="2"/>
  <c r="C108" i="2"/>
  <c r="C162" i="2"/>
  <c r="D162" i="2"/>
  <c r="B162" i="2"/>
  <c r="B46" i="2"/>
  <c r="D134" i="2"/>
  <c r="D109" i="2" l="1"/>
  <c r="C135" i="2"/>
  <c r="B109" i="2"/>
  <c r="B163" i="2"/>
  <c r="D135" i="2"/>
  <c r="C163" i="2"/>
  <c r="B47" i="2"/>
  <c r="C109" i="2"/>
  <c r="D46" i="2"/>
  <c r="B135" i="2"/>
  <c r="D163" i="2"/>
  <c r="D110" i="2" l="1"/>
  <c r="B110" i="2"/>
  <c r="C136" i="2"/>
  <c r="B136" i="2"/>
  <c r="D47" i="2"/>
  <c r="B164" i="2"/>
  <c r="D136" i="2"/>
  <c r="C164" i="2"/>
  <c r="C110" i="2"/>
  <c r="D164" i="2"/>
  <c r="B48" i="2"/>
  <c r="D111" i="2" l="1"/>
  <c r="C137" i="2"/>
  <c r="B111" i="2"/>
  <c r="C111" i="2"/>
  <c r="C165" i="2"/>
  <c r="D48" i="2"/>
  <c r="D137" i="2"/>
  <c r="B137" i="2"/>
  <c r="B165" i="2"/>
  <c r="B49" i="2"/>
  <c r="D165" i="2"/>
  <c r="D112" i="2" l="1"/>
  <c r="B112" i="2"/>
  <c r="C138" i="2"/>
  <c r="B50" i="2"/>
  <c r="D49" i="2"/>
  <c r="B138" i="2"/>
  <c r="D138" i="2"/>
  <c r="C112" i="2"/>
  <c r="B166" i="2"/>
  <c r="D166" i="2"/>
  <c r="C166" i="2"/>
  <c r="D113" i="2" l="1"/>
  <c r="C139" i="2"/>
  <c r="B113" i="2"/>
  <c r="B139" i="2"/>
  <c r="B51" i="2"/>
  <c r="C167" i="2"/>
  <c r="D50" i="2"/>
  <c r="D139" i="2"/>
  <c r="B167" i="2"/>
  <c r="D167" i="2"/>
  <c r="C113" i="2"/>
  <c r="D114" i="2" l="1"/>
  <c r="B114" i="2"/>
  <c r="C140" i="2"/>
  <c r="D51" i="2"/>
  <c r="C114" i="2"/>
  <c r="D140" i="2"/>
  <c r="B52" i="2"/>
  <c r="B140" i="2"/>
  <c r="D115" i="2" l="1"/>
  <c r="C141" i="2"/>
  <c r="B115" i="2"/>
  <c r="D141" i="2"/>
  <c r="B141" i="2"/>
  <c r="D52" i="2"/>
  <c r="B53" i="2"/>
  <c r="C115" i="2"/>
  <c r="B54" i="2" l="1"/>
  <c r="D53" i="2"/>
  <c r="B55" i="2" l="1"/>
  <c r="D54" i="2"/>
  <c r="D55" i="2" l="1"/>
</calcChain>
</file>

<file path=xl/sharedStrings.xml><?xml version="1.0" encoding="utf-8"?>
<sst xmlns="http://schemas.openxmlformats.org/spreadsheetml/2006/main" count="648" uniqueCount="170">
  <si>
    <t>Region</t>
  </si>
  <si>
    <t>Tag</t>
  </si>
  <si>
    <t>X</t>
  </si>
  <si>
    <t>Y</t>
  </si>
  <si>
    <t>SPC-1</t>
  </si>
  <si>
    <t>SPC-2</t>
  </si>
  <si>
    <t>SPC-3</t>
  </si>
  <si>
    <t>Mass-1</t>
  </si>
  <si>
    <t>Mass-2</t>
  </si>
  <si>
    <t>Mass-3</t>
  </si>
  <si>
    <t>Other</t>
  </si>
  <si>
    <t>Wall</t>
  </si>
  <si>
    <t>Rockers Upper(L)</t>
    <phoneticPr fontId="2" type="noConversion"/>
  </si>
  <si>
    <t>Rockers Upper(R)</t>
    <phoneticPr fontId="2" type="noConversion"/>
  </si>
  <si>
    <t>Rockers Lower(R)</t>
    <phoneticPr fontId="2" type="noConversion"/>
  </si>
  <si>
    <t>Rockers Lower(L)</t>
    <phoneticPr fontId="2" type="noConversion"/>
  </si>
  <si>
    <t>Base fuse (R)</t>
    <phoneticPr fontId="2" type="noConversion"/>
  </si>
  <si>
    <t>Base fuse (L)</t>
    <phoneticPr fontId="1" type="noConversion"/>
  </si>
  <si>
    <t>Node1</t>
  </si>
  <si>
    <t>Node2</t>
  </si>
  <si>
    <t>ElemType</t>
  </si>
  <si>
    <t>GeoTrans</t>
  </si>
  <si>
    <t>Corotational</t>
  </si>
  <si>
    <t>E-RigidBeam</t>
  </si>
  <si>
    <t>Linear</t>
  </si>
  <si>
    <t>T-Rocker</t>
  </si>
  <si>
    <t>Wall(L)</t>
    <phoneticPr fontId="1" type="noConversion"/>
  </si>
  <si>
    <t>Wall(R)</t>
    <phoneticPr fontId="1" type="noConversion"/>
  </si>
  <si>
    <t>Rockers(L)</t>
    <phoneticPr fontId="1" type="noConversion"/>
  </si>
  <si>
    <t>Rockers(R)</t>
    <phoneticPr fontId="1" type="noConversion"/>
  </si>
  <si>
    <t>Base Beam(L)</t>
    <phoneticPr fontId="1" type="noConversion"/>
  </si>
  <si>
    <t>Base Beam(R)</t>
    <phoneticPr fontId="1" type="noConversion"/>
  </si>
  <si>
    <t>E-RigidBeam</t>
    <phoneticPr fontId="1" type="noConversion"/>
  </si>
  <si>
    <t>Fuse (L)</t>
    <phoneticPr fontId="1" type="noConversion"/>
  </si>
  <si>
    <t>Fuse(R)</t>
    <phoneticPr fontId="1" type="noConversion"/>
  </si>
  <si>
    <t>Type</t>
  </si>
  <si>
    <t>Name</t>
  </si>
  <si>
    <t>MatName</t>
  </si>
  <si>
    <t>Iy</t>
  </si>
  <si>
    <t>Iz</t>
  </si>
  <si>
    <t>Jy</t>
  </si>
  <si>
    <t>Jz</t>
  </si>
  <si>
    <t>Ky</t>
  </si>
  <si>
    <t>Kz</t>
  </si>
  <si>
    <t>Ly</t>
  </si>
  <si>
    <t>Lz</t>
  </si>
  <si>
    <t>NSIJ</t>
  </si>
  <si>
    <t>NSJK</t>
  </si>
  <si>
    <t>Theta</t>
  </si>
  <si>
    <t>Quadrilateral</t>
  </si>
  <si>
    <t>C2-Wall45</t>
  </si>
  <si>
    <t>yStart</t>
  </si>
  <si>
    <t>zStart</t>
  </si>
  <si>
    <t>yEnd</t>
  </si>
  <si>
    <t>zEnd</t>
  </si>
  <si>
    <t>numBars</t>
  </si>
  <si>
    <t>areaBar</t>
  </si>
  <si>
    <t>Straight</t>
  </si>
  <si>
    <t>E-Steel</t>
  </si>
  <si>
    <t>patch01</t>
    <phoneticPr fontId="1" type="noConversion"/>
  </si>
  <si>
    <t>patch02</t>
    <phoneticPr fontId="1" type="noConversion"/>
  </si>
  <si>
    <t>patch03</t>
    <phoneticPr fontId="1" type="noConversion"/>
  </si>
  <si>
    <t>layer01</t>
    <phoneticPr fontId="1" type="noConversion"/>
  </si>
  <si>
    <t>layer02</t>
    <phoneticPr fontId="1" type="noConversion"/>
  </si>
  <si>
    <t>layer03</t>
    <phoneticPr fontId="1" type="noConversion"/>
  </si>
  <si>
    <t>layer04</t>
    <phoneticPr fontId="1" type="noConversion"/>
  </si>
  <si>
    <t>layer05</t>
    <phoneticPr fontId="1" type="noConversion"/>
  </si>
  <si>
    <t>layer06</t>
    <phoneticPr fontId="1" type="noConversion"/>
  </si>
  <si>
    <t>layer07</t>
    <phoneticPr fontId="1" type="noConversion"/>
  </si>
  <si>
    <t>E-ConcWall</t>
    <phoneticPr fontId="1" type="noConversion"/>
  </si>
  <si>
    <t>CP01</t>
    <phoneticPr fontId="1" type="noConversion"/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</si>
  <si>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</si>
  <si>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</si>
  <si>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</si>
  <si>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</si>
  <si>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</si>
  <si>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</si>
  <si>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</si>
  <si>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</si>
  <si>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</si>
  <si>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</si>
  <si>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</si>
  <si>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</si>
  <si>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</si>
  <si>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</si>
  <si>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</si>
  <si>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</si>
  <si>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</si>
  <si>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</si>
  <si>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</si>
  <si>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</si>
  <si>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</si>
  <si>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</si>
  <si>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</si>
  <si>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</si>
  <si>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</si>
  <si>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Type</t>
    <phoneticPr fontId="1" type="noConversion"/>
  </si>
  <si>
    <t>Name</t>
    <phoneticPr fontId="1" type="noConversion"/>
  </si>
  <si>
    <t>Type</t>
    <phoneticPr fontId="1" type="noConversion"/>
  </si>
  <si>
    <t>Name</t>
    <phoneticPr fontId="1" type="noConversion"/>
  </si>
  <si>
    <t>E</t>
    <phoneticPr fontId="1" type="noConversion"/>
  </si>
  <si>
    <t>Fy</t>
    <phoneticPr fontId="1" type="noConversion"/>
  </si>
  <si>
    <t>b</t>
    <phoneticPr fontId="1" type="noConversion"/>
  </si>
  <si>
    <t>S1-CP01</t>
    <phoneticPr fontId="1" type="noConversion"/>
  </si>
  <si>
    <t>S1-CP02</t>
  </si>
  <si>
    <t>S1-CP03</t>
  </si>
  <si>
    <t>S1-CP04</t>
  </si>
  <si>
    <t>S1-CP05</t>
  </si>
  <si>
    <t>S1-CP06</t>
  </si>
  <si>
    <t>S1-CP07</t>
  </si>
  <si>
    <t>S1-CP08</t>
  </si>
  <si>
    <t>S1-CP09</t>
  </si>
  <si>
    <t>S1-CP10</t>
  </si>
  <si>
    <t>S1-CP11</t>
  </si>
  <si>
    <t>S1-CP12</t>
  </si>
  <si>
    <t>S1-CP13</t>
  </si>
  <si>
    <t>S1-CP14</t>
  </si>
  <si>
    <t>S1-CP15</t>
  </si>
  <si>
    <t>S1-CP16</t>
  </si>
  <si>
    <t>S1-CP17</t>
  </si>
  <si>
    <t>S1-CP18</t>
  </si>
  <si>
    <t>S1-CP19</t>
  </si>
  <si>
    <t>S1-CP20</t>
  </si>
  <si>
    <t>S1-CP21</t>
  </si>
  <si>
    <t>S1-CP22</t>
  </si>
  <si>
    <t>S1-CP23</t>
  </si>
  <si>
    <t>S1-CP24</t>
  </si>
  <si>
    <t>S1-CP25</t>
  </si>
  <si>
    <t>S1-CP26</t>
  </si>
  <si>
    <t>Steel01</t>
    <phoneticPr fontId="1" type="noConversion"/>
  </si>
  <si>
    <t>TwoNodeLink</t>
    <phoneticPr fontId="1" type="noConversion"/>
  </si>
  <si>
    <t>doRayleigh</t>
    <phoneticPr fontId="1" type="noConversion"/>
  </si>
  <si>
    <t>sDratios</t>
    <phoneticPr fontId="1" type="noConversion"/>
  </si>
  <si>
    <t>MatName2</t>
    <phoneticPr fontId="1" type="noConversion"/>
  </si>
  <si>
    <t>MatName1</t>
    <phoneticPr fontId="1" type="noConversion"/>
  </si>
  <si>
    <t>MatName3</t>
    <phoneticPr fontId="1" type="noConversion"/>
  </si>
  <si>
    <t>S1-CP01</t>
    <phoneticPr fontId="1" type="noConversion"/>
  </si>
  <si>
    <t>CP01</t>
    <phoneticPr fontId="1" type="noConversion"/>
  </si>
  <si>
    <t>T-BaseFuse</t>
    <phoneticPr fontId="1" type="noConversion"/>
  </si>
  <si>
    <t>E</t>
    <phoneticPr fontId="1" type="noConversion"/>
  </si>
  <si>
    <t>G</t>
    <phoneticPr fontId="1" type="noConversion"/>
  </si>
  <si>
    <t>A</t>
    <phoneticPr fontId="1" type="noConversion"/>
  </si>
  <si>
    <t>Iz</t>
    <phoneticPr fontId="1" type="noConversion"/>
  </si>
  <si>
    <t>Iy</t>
    <phoneticPr fontId="1" type="noConversion"/>
  </si>
  <si>
    <t>J</t>
    <phoneticPr fontId="1" type="noConversion"/>
  </si>
  <si>
    <t>alpha</t>
    <phoneticPr fontId="1" type="noConversion"/>
  </si>
  <si>
    <t>d</t>
    <phoneticPr fontId="1" type="noConversion"/>
  </si>
  <si>
    <t>massDens</t>
    <phoneticPr fontId="1" type="noConversion"/>
  </si>
  <si>
    <t>corotTrans</t>
    <phoneticPr fontId="1" type="noConversion"/>
  </si>
  <si>
    <t>NIP</t>
    <phoneticPr fontId="1" type="noConversion"/>
  </si>
  <si>
    <t>maxIters</t>
    <phoneticPr fontId="1" type="noConversion"/>
  </si>
  <si>
    <t>tol</t>
    <phoneticPr fontId="1" type="noConversion"/>
  </si>
  <si>
    <t>massType</t>
    <phoneticPr fontId="1" type="noConversion"/>
  </si>
  <si>
    <t>intType</t>
    <phoneticPr fontId="1" type="noConversion"/>
  </si>
  <si>
    <t>SecName</t>
    <phoneticPr fontId="1" type="noConversion"/>
  </si>
  <si>
    <t>ElasticBeamColumn</t>
    <phoneticPr fontId="1" type="noConversion"/>
  </si>
  <si>
    <t>ElasticBeamColumn</t>
    <phoneticPr fontId="1" type="noConversion"/>
  </si>
  <si>
    <t>Truss</t>
    <phoneticPr fontId="1" type="noConversion"/>
  </si>
  <si>
    <t>Truss</t>
    <phoneticPr fontId="1" type="noConversion"/>
  </si>
  <si>
    <t>E-ConcWall</t>
    <phoneticPr fontId="1" type="noConversion"/>
  </si>
  <si>
    <t>E-CP</t>
    <phoneticPr fontId="1" type="noConversion"/>
  </si>
  <si>
    <t>E-RigidBeam</t>
    <phoneticPr fontId="1" type="noConversion"/>
  </si>
  <si>
    <t>T-BaseFuse</t>
    <phoneticPr fontId="1" type="noConversion"/>
  </si>
  <si>
    <t>T-Rocker</t>
    <phoneticPr fontId="1" type="noConversion"/>
  </si>
  <si>
    <t>S1-BaseFuse</t>
    <phoneticPr fontId="1" type="noConversion"/>
  </si>
  <si>
    <t>ENT-Rocker</t>
    <phoneticPr fontId="1" type="noConversion"/>
  </si>
  <si>
    <t>Lobatto</t>
    <phoneticPr fontId="1" type="noConversion"/>
  </si>
  <si>
    <t>mass</t>
    <phoneticPr fontId="1" type="noConversion"/>
  </si>
  <si>
    <t>E-CP-Axial</t>
    <phoneticPr fontId="1" type="noConversion"/>
  </si>
  <si>
    <t>E-CP-Bending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</si>
</sst>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workbookViewId="0">
      <pane ySplit="1" topLeftCell="A2" activePane="bottomLeft" state="frozen"/>
      <selection pane="bottomLeft" activeCell="K20" sqref="K20"/>
    </sheetView>
  </sheetViews>
  <sheetFormatPr defaultRowHeight="13.8" x14ac:dyDescent="0.25"/>
  <cols>
    <col min="1" max="1" width="11.8984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2" t="s">
        <v>11</v>
      </c>
      <c r="B2">
        <v>1</v>
      </c>
      <c r="C2">
        <v>-3.5409999999999999</v>
      </c>
      <c r="D2">
        <v>0</v>
      </c>
    </row>
    <row r="3" spans="1:11" x14ac:dyDescent="0.25">
      <c r="A3" s="2"/>
      <c r="B3">
        <v>2</v>
      </c>
      <c r="C3">
        <v>-3.5409999999999999</v>
      </c>
      <c r="D3">
        <v>2.3940000000000001</v>
      </c>
    </row>
    <row r="4" spans="1:11" x14ac:dyDescent="0.25">
      <c r="A4" s="2"/>
      <c r="B4">
        <v>3</v>
      </c>
      <c r="C4">
        <v>-3.5409999999999999</v>
      </c>
      <c r="D4">
        <v>3.66</v>
      </c>
      <c r="H4">
        <f>875185/2</f>
        <v>437592.5</v>
      </c>
    </row>
    <row r="5" spans="1:11" x14ac:dyDescent="0.25">
      <c r="A5" s="2"/>
      <c r="B5">
        <v>4</v>
      </c>
      <c r="C5">
        <v>-3.5409999999999999</v>
      </c>
      <c r="D5">
        <v>7.32</v>
      </c>
      <c r="H5">
        <f t="shared" ref="H5:H28" si="0">875185/2</f>
        <v>437592.5</v>
      </c>
    </row>
    <row r="6" spans="1:11" x14ac:dyDescent="0.25">
      <c r="A6" s="2"/>
      <c r="B6">
        <v>5</v>
      </c>
      <c r="C6">
        <v>-3.5409999999999999</v>
      </c>
      <c r="D6">
        <v>10.98</v>
      </c>
      <c r="H6">
        <f t="shared" si="0"/>
        <v>437592.5</v>
      </c>
    </row>
    <row r="7" spans="1:11" x14ac:dyDescent="0.25">
      <c r="A7" s="2"/>
      <c r="B7">
        <v>6</v>
      </c>
      <c r="C7">
        <v>-3.5409999999999999</v>
      </c>
      <c r="D7">
        <v>14.64</v>
      </c>
      <c r="H7">
        <f t="shared" si="0"/>
        <v>437592.5</v>
      </c>
    </row>
    <row r="8" spans="1:11" x14ac:dyDescent="0.25">
      <c r="A8" s="2"/>
      <c r="B8">
        <v>7</v>
      </c>
      <c r="C8">
        <v>-3.5409999999999999</v>
      </c>
      <c r="D8">
        <v>18.3</v>
      </c>
      <c r="H8">
        <f t="shared" si="0"/>
        <v>437592.5</v>
      </c>
    </row>
    <row r="9" spans="1:11" x14ac:dyDescent="0.25">
      <c r="A9" s="2"/>
      <c r="B9">
        <v>8</v>
      </c>
      <c r="C9">
        <v>-3.5409999999999999</v>
      </c>
      <c r="D9">
        <v>21.96</v>
      </c>
      <c r="H9">
        <f t="shared" si="0"/>
        <v>437592.5</v>
      </c>
    </row>
    <row r="10" spans="1:11" x14ac:dyDescent="0.25">
      <c r="A10" s="2"/>
      <c r="B10">
        <v>9</v>
      </c>
      <c r="C10">
        <v>-3.5409999999999999</v>
      </c>
      <c r="D10">
        <v>25.62</v>
      </c>
      <c r="H10">
        <f t="shared" si="0"/>
        <v>437592.5</v>
      </c>
    </row>
    <row r="11" spans="1:11" x14ac:dyDescent="0.25">
      <c r="A11" s="2"/>
      <c r="B11">
        <v>10</v>
      </c>
      <c r="C11">
        <v>-3.5409999999999999</v>
      </c>
      <c r="D11">
        <v>29.28</v>
      </c>
      <c r="H11">
        <f t="shared" si="0"/>
        <v>437592.5</v>
      </c>
    </row>
    <row r="12" spans="1:11" x14ac:dyDescent="0.25">
      <c r="A12" s="2"/>
      <c r="B12">
        <v>11</v>
      </c>
      <c r="C12">
        <v>-3.5409999999999999</v>
      </c>
      <c r="D12">
        <v>32.94</v>
      </c>
      <c r="H12">
        <f t="shared" si="0"/>
        <v>437592.5</v>
      </c>
    </row>
    <row r="13" spans="1:11" x14ac:dyDescent="0.25">
      <c r="A13" s="2"/>
      <c r="B13">
        <v>12</v>
      </c>
      <c r="C13">
        <v>-3.5409999999999999</v>
      </c>
      <c r="D13">
        <v>36.599999999999994</v>
      </c>
      <c r="H13">
        <f t="shared" si="0"/>
        <v>437592.5</v>
      </c>
    </row>
    <row r="14" spans="1:11" x14ac:dyDescent="0.25">
      <c r="A14" s="2"/>
      <c r="B14">
        <v>13</v>
      </c>
      <c r="C14">
        <v>-3.5409999999999999</v>
      </c>
      <c r="D14">
        <v>40.259999999999991</v>
      </c>
      <c r="H14">
        <f t="shared" si="0"/>
        <v>437592.5</v>
      </c>
    </row>
    <row r="15" spans="1:11" x14ac:dyDescent="0.25">
      <c r="A15" s="2"/>
      <c r="B15">
        <v>14</v>
      </c>
      <c r="C15">
        <v>-3.5409999999999999</v>
      </c>
      <c r="D15">
        <v>43.919999999999987</v>
      </c>
      <c r="H15">
        <f t="shared" si="0"/>
        <v>437592.5</v>
      </c>
    </row>
    <row r="16" spans="1:11" x14ac:dyDescent="0.25">
      <c r="A16" s="2"/>
      <c r="B16">
        <v>15</v>
      </c>
      <c r="C16">
        <v>-3.5409999999999999</v>
      </c>
      <c r="D16">
        <v>47.579999999999984</v>
      </c>
      <c r="H16">
        <f t="shared" si="0"/>
        <v>437592.5</v>
      </c>
    </row>
    <row r="17" spans="1:8" x14ac:dyDescent="0.25">
      <c r="A17" s="2"/>
      <c r="B17">
        <v>16</v>
      </c>
      <c r="C17">
        <v>-3.5409999999999999</v>
      </c>
      <c r="D17">
        <v>51.239999999999981</v>
      </c>
      <c r="H17">
        <f t="shared" si="0"/>
        <v>437592.5</v>
      </c>
    </row>
    <row r="18" spans="1:8" x14ac:dyDescent="0.25">
      <c r="A18" s="2"/>
      <c r="B18">
        <v>17</v>
      </c>
      <c r="C18">
        <v>-3.5409999999999999</v>
      </c>
      <c r="D18">
        <v>54.899999999999977</v>
      </c>
      <c r="H18">
        <f t="shared" si="0"/>
        <v>437592.5</v>
      </c>
    </row>
    <row r="19" spans="1:8" x14ac:dyDescent="0.25">
      <c r="A19" s="2"/>
      <c r="B19">
        <v>18</v>
      </c>
      <c r="C19">
        <v>-3.5409999999999999</v>
      </c>
      <c r="D19">
        <v>58.559999999999974</v>
      </c>
      <c r="H19">
        <f t="shared" si="0"/>
        <v>437592.5</v>
      </c>
    </row>
    <row r="20" spans="1:8" x14ac:dyDescent="0.25">
      <c r="A20" s="2"/>
      <c r="B20">
        <v>19</v>
      </c>
      <c r="C20">
        <v>-3.5409999999999999</v>
      </c>
      <c r="D20">
        <v>62.21999999999997</v>
      </c>
      <c r="H20">
        <f t="shared" si="0"/>
        <v>437592.5</v>
      </c>
    </row>
    <row r="21" spans="1:8" x14ac:dyDescent="0.25">
      <c r="A21" s="2"/>
      <c r="B21">
        <v>20</v>
      </c>
      <c r="C21">
        <v>-3.5409999999999999</v>
      </c>
      <c r="D21">
        <v>65.879999999999967</v>
      </c>
      <c r="H21">
        <f t="shared" si="0"/>
        <v>437592.5</v>
      </c>
    </row>
    <row r="22" spans="1:8" x14ac:dyDescent="0.25">
      <c r="A22" s="2"/>
      <c r="B22">
        <v>21</v>
      </c>
      <c r="C22">
        <v>-3.5409999999999999</v>
      </c>
      <c r="D22">
        <v>69.539999999999964</v>
      </c>
      <c r="H22">
        <f t="shared" si="0"/>
        <v>437592.5</v>
      </c>
    </row>
    <row r="23" spans="1:8" x14ac:dyDescent="0.25">
      <c r="A23" s="2"/>
      <c r="B23">
        <v>22</v>
      </c>
      <c r="C23">
        <v>-3.5409999999999999</v>
      </c>
      <c r="D23">
        <v>73.19999999999996</v>
      </c>
      <c r="H23">
        <f t="shared" si="0"/>
        <v>437592.5</v>
      </c>
    </row>
    <row r="24" spans="1:8" x14ac:dyDescent="0.25">
      <c r="A24" s="2"/>
      <c r="B24">
        <v>23</v>
      </c>
      <c r="C24">
        <v>-3.5409999999999999</v>
      </c>
      <c r="D24">
        <v>76.859999999999957</v>
      </c>
      <c r="H24">
        <f t="shared" si="0"/>
        <v>437592.5</v>
      </c>
    </row>
    <row r="25" spans="1:8" x14ac:dyDescent="0.25">
      <c r="A25" s="2"/>
      <c r="B25">
        <v>24</v>
      </c>
      <c r="C25">
        <v>-3.5409999999999999</v>
      </c>
      <c r="D25">
        <v>80.519999999999953</v>
      </c>
      <c r="H25">
        <f t="shared" si="0"/>
        <v>437592.5</v>
      </c>
    </row>
    <row r="26" spans="1:8" x14ac:dyDescent="0.25">
      <c r="A26" s="2"/>
      <c r="B26">
        <v>25</v>
      </c>
      <c r="C26">
        <v>-3.5409999999999999</v>
      </c>
      <c r="D26">
        <v>84.17999999999995</v>
      </c>
      <c r="H26">
        <f t="shared" si="0"/>
        <v>437592.5</v>
      </c>
    </row>
    <row r="27" spans="1:8" x14ac:dyDescent="0.25">
      <c r="A27" s="2"/>
      <c r="B27">
        <v>26</v>
      </c>
      <c r="C27">
        <v>-3.5409999999999999</v>
      </c>
      <c r="D27">
        <v>87.839999999999947</v>
      </c>
      <c r="H27">
        <f t="shared" si="0"/>
        <v>437592.5</v>
      </c>
    </row>
    <row r="28" spans="1:8" x14ac:dyDescent="0.25">
      <c r="A28" s="2"/>
      <c r="B28">
        <v>27</v>
      </c>
      <c r="C28">
        <v>-3.5409999999999999</v>
      </c>
      <c r="D28">
        <v>91.499999999999943</v>
      </c>
      <c r="H28">
        <f t="shared" si="0"/>
        <v>437592.5</v>
      </c>
    </row>
    <row r="29" spans="1:8" x14ac:dyDescent="0.25">
      <c r="A29" s="2"/>
      <c r="B29">
        <v>28</v>
      </c>
      <c r="C29">
        <v>-3.5409999999999999</v>
      </c>
      <c r="D29">
        <v>95.16</v>
      </c>
      <c r="H29">
        <f>566347/2</f>
        <v>283173.5</v>
      </c>
    </row>
    <row r="30" spans="1:8" x14ac:dyDescent="0.25">
      <c r="A30" s="2"/>
      <c r="B30">
        <v>31</v>
      </c>
      <c r="C30">
        <v>3.5409999999999999</v>
      </c>
      <c r="D30">
        <v>0</v>
      </c>
    </row>
    <row r="31" spans="1:8" x14ac:dyDescent="0.25">
      <c r="A31" s="2"/>
      <c r="B31">
        <f>B30+1</f>
        <v>32</v>
      </c>
      <c r="C31">
        <v>3.5409999999999999</v>
      </c>
      <c r="D31">
        <v>2.3540000000000001</v>
      </c>
    </row>
    <row r="32" spans="1:8" x14ac:dyDescent="0.25">
      <c r="A32" s="2"/>
      <c r="B32">
        <f t="shared" ref="B32:B57" si="1">B31+1</f>
        <v>33</v>
      </c>
      <c r="C32">
        <v>3.5409999999999999</v>
      </c>
      <c r="D32">
        <v>3.66</v>
      </c>
      <c r="H32">
        <f>875185/2</f>
        <v>437592.5</v>
      </c>
    </row>
    <row r="33" spans="1:8" x14ac:dyDescent="0.25">
      <c r="A33" s="2"/>
      <c r="B33">
        <f t="shared" si="1"/>
        <v>34</v>
      </c>
      <c r="C33">
        <v>3.5409999999999999</v>
      </c>
      <c r="D33">
        <v>7.32</v>
      </c>
      <c r="H33">
        <f t="shared" ref="H33:H56" si="2">875185/2</f>
        <v>437592.5</v>
      </c>
    </row>
    <row r="34" spans="1:8" x14ac:dyDescent="0.25">
      <c r="A34" s="2"/>
      <c r="B34">
        <f t="shared" si="1"/>
        <v>35</v>
      </c>
      <c r="C34">
        <v>3.5409999999999999</v>
      </c>
      <c r="D34">
        <v>10.98</v>
      </c>
      <c r="H34">
        <f t="shared" si="2"/>
        <v>437592.5</v>
      </c>
    </row>
    <row r="35" spans="1:8" x14ac:dyDescent="0.25">
      <c r="A35" s="2"/>
      <c r="B35">
        <f t="shared" si="1"/>
        <v>36</v>
      </c>
      <c r="C35">
        <v>3.5409999999999999</v>
      </c>
      <c r="D35">
        <v>14.64</v>
      </c>
      <c r="H35">
        <f t="shared" si="2"/>
        <v>437592.5</v>
      </c>
    </row>
    <row r="36" spans="1:8" x14ac:dyDescent="0.25">
      <c r="A36" s="2"/>
      <c r="B36">
        <f t="shared" si="1"/>
        <v>37</v>
      </c>
      <c r="C36">
        <v>3.5409999999999999</v>
      </c>
      <c r="D36">
        <v>18.3</v>
      </c>
      <c r="H36">
        <f t="shared" si="2"/>
        <v>437592.5</v>
      </c>
    </row>
    <row r="37" spans="1:8" x14ac:dyDescent="0.25">
      <c r="A37" s="2"/>
      <c r="B37">
        <f t="shared" si="1"/>
        <v>38</v>
      </c>
      <c r="C37">
        <v>3.5409999999999999</v>
      </c>
      <c r="D37">
        <v>21.96</v>
      </c>
      <c r="H37">
        <f t="shared" si="2"/>
        <v>437592.5</v>
      </c>
    </row>
    <row r="38" spans="1:8" x14ac:dyDescent="0.25">
      <c r="A38" s="2"/>
      <c r="B38">
        <f t="shared" si="1"/>
        <v>39</v>
      </c>
      <c r="C38">
        <v>3.5409999999999999</v>
      </c>
      <c r="D38">
        <v>25.62</v>
      </c>
      <c r="H38">
        <f t="shared" si="2"/>
        <v>437592.5</v>
      </c>
    </row>
    <row r="39" spans="1:8" x14ac:dyDescent="0.25">
      <c r="A39" s="2"/>
      <c r="B39">
        <f t="shared" si="1"/>
        <v>40</v>
      </c>
      <c r="C39">
        <v>3.5409999999999999</v>
      </c>
      <c r="D39">
        <v>29.28</v>
      </c>
      <c r="H39">
        <f t="shared" si="2"/>
        <v>437592.5</v>
      </c>
    </row>
    <row r="40" spans="1:8" x14ac:dyDescent="0.25">
      <c r="A40" s="2"/>
      <c r="B40">
        <f t="shared" si="1"/>
        <v>41</v>
      </c>
      <c r="C40">
        <v>3.5409999999999999</v>
      </c>
      <c r="D40">
        <v>32.94</v>
      </c>
      <c r="H40">
        <f t="shared" si="2"/>
        <v>437592.5</v>
      </c>
    </row>
    <row r="41" spans="1:8" x14ac:dyDescent="0.25">
      <c r="A41" s="2"/>
      <c r="B41">
        <f t="shared" si="1"/>
        <v>42</v>
      </c>
      <c r="C41">
        <v>3.5409999999999999</v>
      </c>
      <c r="D41">
        <v>36.599999999999994</v>
      </c>
      <c r="H41">
        <f t="shared" si="2"/>
        <v>437592.5</v>
      </c>
    </row>
    <row r="42" spans="1:8" x14ac:dyDescent="0.25">
      <c r="A42" s="2"/>
      <c r="B42">
        <f t="shared" si="1"/>
        <v>43</v>
      </c>
      <c r="C42">
        <v>3.5409999999999999</v>
      </c>
      <c r="D42">
        <v>40.259999999999991</v>
      </c>
      <c r="H42">
        <f t="shared" si="2"/>
        <v>437592.5</v>
      </c>
    </row>
    <row r="43" spans="1:8" x14ac:dyDescent="0.25">
      <c r="A43" s="2"/>
      <c r="B43">
        <f t="shared" si="1"/>
        <v>44</v>
      </c>
      <c r="C43">
        <v>3.5409999999999999</v>
      </c>
      <c r="D43">
        <v>43.919999999999987</v>
      </c>
      <c r="H43">
        <f t="shared" si="2"/>
        <v>437592.5</v>
      </c>
    </row>
    <row r="44" spans="1:8" x14ac:dyDescent="0.25">
      <c r="A44" s="2"/>
      <c r="B44">
        <f t="shared" si="1"/>
        <v>45</v>
      </c>
      <c r="C44">
        <v>3.5409999999999999</v>
      </c>
      <c r="D44">
        <v>47.579999999999984</v>
      </c>
      <c r="H44">
        <f t="shared" si="2"/>
        <v>437592.5</v>
      </c>
    </row>
    <row r="45" spans="1:8" x14ac:dyDescent="0.25">
      <c r="A45" s="2"/>
      <c r="B45">
        <f t="shared" si="1"/>
        <v>46</v>
      </c>
      <c r="C45">
        <v>3.5409999999999999</v>
      </c>
      <c r="D45">
        <v>51.239999999999981</v>
      </c>
      <c r="H45">
        <f t="shared" si="2"/>
        <v>437592.5</v>
      </c>
    </row>
    <row r="46" spans="1:8" x14ac:dyDescent="0.25">
      <c r="A46" s="2"/>
      <c r="B46">
        <f t="shared" si="1"/>
        <v>47</v>
      </c>
      <c r="C46">
        <v>3.5409999999999999</v>
      </c>
      <c r="D46">
        <v>54.899999999999977</v>
      </c>
      <c r="H46">
        <f t="shared" si="2"/>
        <v>437592.5</v>
      </c>
    </row>
    <row r="47" spans="1:8" x14ac:dyDescent="0.25">
      <c r="A47" s="2"/>
      <c r="B47">
        <f t="shared" si="1"/>
        <v>48</v>
      </c>
      <c r="C47">
        <v>3.5409999999999999</v>
      </c>
      <c r="D47">
        <v>58.559999999999974</v>
      </c>
      <c r="H47">
        <f t="shared" si="2"/>
        <v>437592.5</v>
      </c>
    </row>
    <row r="48" spans="1:8" x14ac:dyDescent="0.25">
      <c r="A48" s="2"/>
      <c r="B48">
        <f t="shared" si="1"/>
        <v>49</v>
      </c>
      <c r="C48">
        <v>3.5409999999999999</v>
      </c>
      <c r="D48">
        <v>62.21999999999997</v>
      </c>
      <c r="H48">
        <f t="shared" si="2"/>
        <v>437592.5</v>
      </c>
    </row>
    <row r="49" spans="1:8" x14ac:dyDescent="0.25">
      <c r="A49" s="2"/>
      <c r="B49">
        <f t="shared" si="1"/>
        <v>50</v>
      </c>
      <c r="C49">
        <v>3.5409999999999999</v>
      </c>
      <c r="D49">
        <v>65.879999999999967</v>
      </c>
      <c r="H49">
        <f t="shared" si="2"/>
        <v>437592.5</v>
      </c>
    </row>
    <row r="50" spans="1:8" x14ac:dyDescent="0.25">
      <c r="A50" s="2"/>
      <c r="B50">
        <f t="shared" si="1"/>
        <v>51</v>
      </c>
      <c r="C50">
        <v>3.5409999999999999</v>
      </c>
      <c r="D50">
        <v>69.539999999999964</v>
      </c>
      <c r="H50">
        <f t="shared" si="2"/>
        <v>437592.5</v>
      </c>
    </row>
    <row r="51" spans="1:8" x14ac:dyDescent="0.25">
      <c r="A51" s="2"/>
      <c r="B51">
        <f t="shared" si="1"/>
        <v>52</v>
      </c>
      <c r="C51">
        <v>3.5409999999999999</v>
      </c>
      <c r="D51">
        <v>73.19999999999996</v>
      </c>
      <c r="H51">
        <f t="shared" si="2"/>
        <v>437592.5</v>
      </c>
    </row>
    <row r="52" spans="1:8" x14ac:dyDescent="0.25">
      <c r="A52" s="2"/>
      <c r="B52">
        <f t="shared" si="1"/>
        <v>53</v>
      </c>
      <c r="C52">
        <v>3.5409999999999999</v>
      </c>
      <c r="D52">
        <v>76.859999999999957</v>
      </c>
      <c r="H52">
        <f t="shared" si="2"/>
        <v>437592.5</v>
      </c>
    </row>
    <row r="53" spans="1:8" x14ac:dyDescent="0.25">
      <c r="A53" s="2"/>
      <c r="B53">
        <f t="shared" si="1"/>
        <v>54</v>
      </c>
      <c r="C53">
        <v>3.5409999999999999</v>
      </c>
      <c r="D53">
        <v>80.519999999999953</v>
      </c>
      <c r="H53">
        <f t="shared" si="2"/>
        <v>437592.5</v>
      </c>
    </row>
    <row r="54" spans="1:8" x14ac:dyDescent="0.25">
      <c r="A54" s="2"/>
      <c r="B54">
        <f t="shared" si="1"/>
        <v>55</v>
      </c>
      <c r="C54">
        <v>3.5409999999999999</v>
      </c>
      <c r="D54">
        <v>84.17999999999995</v>
      </c>
      <c r="H54">
        <f t="shared" si="2"/>
        <v>437592.5</v>
      </c>
    </row>
    <row r="55" spans="1:8" x14ac:dyDescent="0.25">
      <c r="A55" s="2"/>
      <c r="B55">
        <f t="shared" si="1"/>
        <v>56</v>
      </c>
      <c r="C55">
        <v>3.5409999999999999</v>
      </c>
      <c r="D55">
        <v>87.839999999999947</v>
      </c>
      <c r="H55">
        <f t="shared" si="2"/>
        <v>437592.5</v>
      </c>
    </row>
    <row r="56" spans="1:8" x14ac:dyDescent="0.25">
      <c r="A56" s="2"/>
      <c r="B56">
        <f t="shared" si="1"/>
        <v>57</v>
      </c>
      <c r="C56">
        <v>3.5409999999999999</v>
      </c>
      <c r="D56">
        <v>91.499999999999943</v>
      </c>
      <c r="H56">
        <f t="shared" si="2"/>
        <v>437592.5</v>
      </c>
    </row>
    <row r="57" spans="1:8" x14ac:dyDescent="0.25">
      <c r="A57" s="2"/>
      <c r="B57">
        <f t="shared" si="1"/>
        <v>58</v>
      </c>
      <c r="C57">
        <v>3.5409999999999999</v>
      </c>
      <c r="D57">
        <v>95.16</v>
      </c>
      <c r="H57">
        <f>566347/2</f>
        <v>283173.5</v>
      </c>
    </row>
    <row r="58" spans="1:8" ht="14.25" customHeight="1" x14ac:dyDescent="0.25">
      <c r="A58" s="3" t="s">
        <v>12</v>
      </c>
      <c r="B58">
        <v>61</v>
      </c>
      <c r="C58">
        <v>-6.3100000000000005</v>
      </c>
      <c r="D58">
        <v>0</v>
      </c>
    </row>
    <row r="59" spans="1:8" x14ac:dyDescent="0.25">
      <c r="A59" s="3"/>
      <c r="B59">
        <f t="shared" ref="B59:B64" si="3">B58+1</f>
        <v>62</v>
      </c>
      <c r="C59">
        <v>-5.3870000000000005</v>
      </c>
      <c r="D59">
        <v>0</v>
      </c>
    </row>
    <row r="60" spans="1:8" x14ac:dyDescent="0.25">
      <c r="A60" s="3"/>
      <c r="B60">
        <f t="shared" si="3"/>
        <v>63</v>
      </c>
      <c r="C60">
        <v>-4.4640000000000004</v>
      </c>
      <c r="D60">
        <v>0</v>
      </c>
    </row>
    <row r="61" spans="1:8" x14ac:dyDescent="0.25">
      <c r="A61" s="3"/>
      <c r="B61">
        <f t="shared" si="3"/>
        <v>64</v>
      </c>
      <c r="C61">
        <v>-3.5409999999999999</v>
      </c>
      <c r="D61">
        <v>0</v>
      </c>
    </row>
    <row r="62" spans="1:8" x14ac:dyDescent="0.25">
      <c r="A62" s="3"/>
      <c r="B62">
        <f t="shared" si="3"/>
        <v>65</v>
      </c>
      <c r="C62">
        <v>-2.6179999999999999</v>
      </c>
      <c r="D62">
        <v>0</v>
      </c>
    </row>
    <row r="63" spans="1:8" x14ac:dyDescent="0.25">
      <c r="A63" s="3"/>
      <c r="B63">
        <f t="shared" si="3"/>
        <v>66</v>
      </c>
      <c r="C63">
        <v>-1.6949999999999998</v>
      </c>
      <c r="D63">
        <v>0</v>
      </c>
    </row>
    <row r="64" spans="1:8" x14ac:dyDescent="0.25">
      <c r="A64" s="3"/>
      <c r="B64">
        <f t="shared" si="3"/>
        <v>67</v>
      </c>
      <c r="C64">
        <v>-0.7719999999999998</v>
      </c>
      <c r="D64">
        <v>0</v>
      </c>
      <c r="E64">
        <v>1</v>
      </c>
    </row>
    <row r="65" spans="1:7" ht="14.25" customHeight="1" x14ac:dyDescent="0.25">
      <c r="A65" s="3" t="s">
        <v>13</v>
      </c>
      <c r="B65">
        <v>87</v>
      </c>
      <c r="C65">
        <v>0.7719999999999998</v>
      </c>
      <c r="D65">
        <v>0</v>
      </c>
    </row>
    <row r="66" spans="1:7" x14ac:dyDescent="0.25">
      <c r="A66" s="3"/>
      <c r="B66">
        <f>B65-1</f>
        <v>86</v>
      </c>
      <c r="C66">
        <v>1.6949999999999998</v>
      </c>
      <c r="D66">
        <v>0</v>
      </c>
    </row>
    <row r="67" spans="1:7" x14ac:dyDescent="0.25">
      <c r="A67" s="3"/>
      <c r="B67">
        <v>85</v>
      </c>
      <c r="C67">
        <v>2.6179999999999999</v>
      </c>
      <c r="D67">
        <v>0</v>
      </c>
    </row>
    <row r="68" spans="1:7" x14ac:dyDescent="0.25">
      <c r="A68" s="3"/>
      <c r="B68">
        <v>84</v>
      </c>
      <c r="C68">
        <v>3.5409999999999999</v>
      </c>
      <c r="D68">
        <v>0</v>
      </c>
    </row>
    <row r="69" spans="1:7" x14ac:dyDescent="0.25">
      <c r="A69" s="3"/>
      <c r="B69">
        <v>83</v>
      </c>
      <c r="C69">
        <v>4.4640000000000004</v>
      </c>
      <c r="D69">
        <v>0</v>
      </c>
    </row>
    <row r="70" spans="1:7" x14ac:dyDescent="0.25">
      <c r="A70" s="3"/>
      <c r="B70">
        <v>82</v>
      </c>
      <c r="C70">
        <v>5.3870000000000005</v>
      </c>
      <c r="D70">
        <v>0</v>
      </c>
    </row>
    <row r="71" spans="1:7" x14ac:dyDescent="0.25">
      <c r="A71" s="3"/>
      <c r="B71">
        <v>81</v>
      </c>
      <c r="C71">
        <v>6.3100000000000005</v>
      </c>
      <c r="D71">
        <v>0</v>
      </c>
      <c r="E71">
        <v>1</v>
      </c>
    </row>
    <row r="72" spans="1:7" ht="14.25" customHeight="1" x14ac:dyDescent="0.25">
      <c r="A72" s="3" t="s">
        <v>15</v>
      </c>
      <c r="B72">
        <v>71</v>
      </c>
      <c r="C72">
        <v>-6.3100000000000005</v>
      </c>
      <c r="D72">
        <v>-3.66</v>
      </c>
      <c r="E72">
        <v>1</v>
      </c>
      <c r="F72">
        <v>1</v>
      </c>
      <c r="G72">
        <v>1</v>
      </c>
    </row>
    <row r="73" spans="1:7" x14ac:dyDescent="0.25">
      <c r="A73" s="3"/>
      <c r="B73">
        <f t="shared" ref="B73:B78" si="4">B72+1</f>
        <v>72</v>
      </c>
      <c r="C73">
        <v>-5.3870000000000005</v>
      </c>
      <c r="D73">
        <v>-3.66</v>
      </c>
      <c r="E73">
        <v>1</v>
      </c>
      <c r="F73">
        <v>1</v>
      </c>
      <c r="G73">
        <v>1</v>
      </c>
    </row>
    <row r="74" spans="1:7" x14ac:dyDescent="0.25">
      <c r="A74" s="3"/>
      <c r="B74">
        <f t="shared" si="4"/>
        <v>73</v>
      </c>
      <c r="C74">
        <v>-4.4640000000000004</v>
      </c>
      <c r="D74">
        <v>-3.66</v>
      </c>
      <c r="E74">
        <v>1</v>
      </c>
      <c r="F74">
        <v>1</v>
      </c>
      <c r="G74">
        <v>1</v>
      </c>
    </row>
    <row r="75" spans="1:7" x14ac:dyDescent="0.25">
      <c r="A75" s="3"/>
      <c r="B75">
        <f t="shared" si="4"/>
        <v>74</v>
      </c>
      <c r="C75">
        <v>-3.5409999999999999</v>
      </c>
      <c r="D75">
        <v>-3.66</v>
      </c>
      <c r="E75">
        <v>1</v>
      </c>
      <c r="F75">
        <v>1</v>
      </c>
      <c r="G75">
        <v>1</v>
      </c>
    </row>
    <row r="76" spans="1:7" x14ac:dyDescent="0.25">
      <c r="A76" s="3"/>
      <c r="B76">
        <f t="shared" si="4"/>
        <v>75</v>
      </c>
      <c r="C76">
        <v>-2.6179999999999999</v>
      </c>
      <c r="D76">
        <v>-3.66</v>
      </c>
      <c r="E76">
        <v>1</v>
      </c>
      <c r="F76">
        <v>1</v>
      </c>
      <c r="G76">
        <v>1</v>
      </c>
    </row>
    <row r="77" spans="1:7" x14ac:dyDescent="0.25">
      <c r="A77" s="3"/>
      <c r="B77">
        <f t="shared" si="4"/>
        <v>76</v>
      </c>
      <c r="C77">
        <v>-1.6949999999999998</v>
      </c>
      <c r="D77">
        <v>-3.66</v>
      </c>
      <c r="E77">
        <v>1</v>
      </c>
      <c r="F77">
        <v>1</v>
      </c>
      <c r="G77">
        <v>1</v>
      </c>
    </row>
    <row r="78" spans="1:7" x14ac:dyDescent="0.25">
      <c r="A78" s="3"/>
      <c r="B78">
        <f t="shared" si="4"/>
        <v>77</v>
      </c>
      <c r="C78">
        <v>-0.7719999999999998</v>
      </c>
      <c r="D78">
        <v>-3.66</v>
      </c>
      <c r="E78">
        <v>1</v>
      </c>
      <c r="F78">
        <v>1</v>
      </c>
      <c r="G78">
        <v>1</v>
      </c>
    </row>
    <row r="79" spans="1:7" ht="14.25" customHeight="1" x14ac:dyDescent="0.25">
      <c r="A79" s="3" t="s">
        <v>14</v>
      </c>
      <c r="B79">
        <v>97</v>
      </c>
      <c r="C79">
        <v>0.7719999999999998</v>
      </c>
      <c r="D79">
        <v>-3.66</v>
      </c>
      <c r="E79">
        <v>1</v>
      </c>
      <c r="F79">
        <v>1</v>
      </c>
      <c r="G79">
        <v>1</v>
      </c>
    </row>
    <row r="80" spans="1:7" x14ac:dyDescent="0.25">
      <c r="A80" s="3"/>
      <c r="B80">
        <f>B79-1</f>
        <v>96</v>
      </c>
      <c r="C80">
        <v>1.6949999999999998</v>
      </c>
      <c r="D80">
        <v>-3.66</v>
      </c>
      <c r="E80">
        <v>1</v>
      </c>
      <c r="F80">
        <v>1</v>
      </c>
      <c r="G80">
        <v>1</v>
      </c>
    </row>
    <row r="81" spans="1:7" x14ac:dyDescent="0.25">
      <c r="A81" s="3"/>
      <c r="B81">
        <f t="shared" ref="B81:B85" si="5">B80-1</f>
        <v>95</v>
      </c>
      <c r="C81">
        <v>2.6179999999999999</v>
      </c>
      <c r="D81">
        <v>-3.66</v>
      </c>
      <c r="E81">
        <v>1</v>
      </c>
      <c r="F81">
        <v>1</v>
      </c>
      <c r="G81">
        <v>1</v>
      </c>
    </row>
    <row r="82" spans="1:7" x14ac:dyDescent="0.25">
      <c r="A82" s="3"/>
      <c r="B82">
        <f t="shared" si="5"/>
        <v>94</v>
      </c>
      <c r="C82">
        <v>3.5409999999999999</v>
      </c>
      <c r="D82">
        <v>-3.66</v>
      </c>
      <c r="E82">
        <v>1</v>
      </c>
      <c r="F82">
        <v>1</v>
      </c>
      <c r="G82">
        <v>1</v>
      </c>
    </row>
    <row r="83" spans="1:7" x14ac:dyDescent="0.25">
      <c r="A83" s="3"/>
      <c r="B83">
        <f t="shared" si="5"/>
        <v>93</v>
      </c>
      <c r="C83">
        <v>4.4640000000000004</v>
      </c>
      <c r="D83">
        <v>-3.66</v>
      </c>
      <c r="E83">
        <v>1</v>
      </c>
      <c r="F83">
        <v>1</v>
      </c>
      <c r="G83">
        <v>1</v>
      </c>
    </row>
    <row r="84" spans="1:7" x14ac:dyDescent="0.25">
      <c r="A84" s="3"/>
      <c r="B84">
        <f t="shared" si="5"/>
        <v>92</v>
      </c>
      <c r="C84">
        <v>5.3870000000000005</v>
      </c>
      <c r="D84">
        <v>-3.66</v>
      </c>
      <c r="E84">
        <v>1</v>
      </c>
      <c r="F84">
        <v>1</v>
      </c>
      <c r="G84">
        <v>1</v>
      </c>
    </row>
    <row r="85" spans="1:7" x14ac:dyDescent="0.25">
      <c r="A85" s="3"/>
      <c r="B85">
        <f t="shared" si="5"/>
        <v>91</v>
      </c>
      <c r="C85">
        <v>6.3100000000000005</v>
      </c>
      <c r="D85">
        <v>-3.66</v>
      </c>
      <c r="E85">
        <v>1</v>
      </c>
      <c r="F85">
        <v>1</v>
      </c>
      <c r="G85">
        <v>1</v>
      </c>
    </row>
    <row r="86" spans="1:7" ht="14.25" customHeight="1" x14ac:dyDescent="0.25">
      <c r="A86" s="3" t="s">
        <v>16</v>
      </c>
      <c r="B86">
        <v>141</v>
      </c>
      <c r="C86">
        <v>-3.77</v>
      </c>
      <c r="D86">
        <v>2.3540000000000001</v>
      </c>
    </row>
    <row r="87" spans="1:7" x14ac:dyDescent="0.25">
      <c r="A87" s="3"/>
      <c r="B87">
        <v>142</v>
      </c>
      <c r="C87">
        <v>-2.08</v>
      </c>
      <c r="D87">
        <v>2.3540000000000001</v>
      </c>
    </row>
    <row r="88" spans="1:7" x14ac:dyDescent="0.25">
      <c r="A88" s="3"/>
      <c r="B88">
        <v>143</v>
      </c>
      <c r="C88">
        <v>-3.77</v>
      </c>
      <c r="D88">
        <v>0</v>
      </c>
      <c r="E88">
        <v>1</v>
      </c>
      <c r="F88">
        <v>1</v>
      </c>
      <c r="G88">
        <v>1</v>
      </c>
    </row>
    <row r="89" spans="1:7" x14ac:dyDescent="0.25">
      <c r="A89" s="3"/>
      <c r="B89">
        <v>144</v>
      </c>
      <c r="C89">
        <v>-2.08</v>
      </c>
      <c r="D89">
        <v>0</v>
      </c>
      <c r="E89">
        <v>1</v>
      </c>
      <c r="F89">
        <v>1</v>
      </c>
      <c r="G89">
        <v>1</v>
      </c>
    </row>
    <row r="90" spans="1:7" x14ac:dyDescent="0.25">
      <c r="A90" s="2" t="s">
        <v>17</v>
      </c>
      <c r="B90">
        <v>151</v>
      </c>
      <c r="C90">
        <f>C86*-1</f>
        <v>3.77</v>
      </c>
      <c r="D90">
        <v>2.3540000000000001</v>
      </c>
    </row>
    <row r="91" spans="1:7" x14ac:dyDescent="0.25">
      <c r="A91" s="2"/>
      <c r="B91">
        <v>152</v>
      </c>
      <c r="C91">
        <f t="shared" ref="C91:C93" si="6">C87*-1</f>
        <v>2.08</v>
      </c>
      <c r="D91">
        <v>2.3540000000000001</v>
      </c>
    </row>
    <row r="92" spans="1:7" x14ac:dyDescent="0.25">
      <c r="A92" s="2"/>
      <c r="B92">
        <v>153</v>
      </c>
      <c r="C92">
        <f t="shared" si="6"/>
        <v>3.77</v>
      </c>
      <c r="D92">
        <v>0</v>
      </c>
      <c r="E92">
        <v>1</v>
      </c>
      <c r="F92">
        <v>1</v>
      </c>
      <c r="G92">
        <v>1</v>
      </c>
    </row>
    <row r="93" spans="1:7" x14ac:dyDescent="0.25">
      <c r="A93" s="2"/>
      <c r="B93">
        <v>154</v>
      </c>
      <c r="C93">
        <f t="shared" si="6"/>
        <v>2.08</v>
      </c>
      <c r="D93">
        <v>0</v>
      </c>
      <c r="E93">
        <v>1</v>
      </c>
      <c r="F93">
        <v>1</v>
      </c>
      <c r="G93">
        <v>1</v>
      </c>
    </row>
    <row r="94" spans="1:7" x14ac:dyDescent="0.25">
      <c r="A94" s="2"/>
      <c r="B94">
        <v>163</v>
      </c>
      <c r="C94">
        <f t="shared" ref="C94:C119" si="7">-2.47/2</f>
        <v>-1.2350000000000001</v>
      </c>
      <c r="D94">
        <v>3.66</v>
      </c>
    </row>
    <row r="95" spans="1:7" x14ac:dyDescent="0.25">
      <c r="A95" s="2"/>
      <c r="B95">
        <f t="shared" ref="B95:B119" si="8">B94+1</f>
        <v>164</v>
      </c>
      <c r="C95">
        <f t="shared" si="7"/>
        <v>-1.2350000000000001</v>
      </c>
      <c r="D95">
        <v>7.32</v>
      </c>
    </row>
    <row r="96" spans="1:7" x14ac:dyDescent="0.25">
      <c r="A96" s="2"/>
      <c r="B96">
        <f t="shared" si="8"/>
        <v>165</v>
      </c>
      <c r="C96">
        <f t="shared" si="7"/>
        <v>-1.2350000000000001</v>
      </c>
      <c r="D96">
        <v>10.98</v>
      </c>
    </row>
    <row r="97" spans="1:4" x14ac:dyDescent="0.25">
      <c r="A97" s="2"/>
      <c r="B97">
        <f t="shared" si="8"/>
        <v>166</v>
      </c>
      <c r="C97">
        <f t="shared" si="7"/>
        <v>-1.2350000000000001</v>
      </c>
      <c r="D97">
        <v>14.64</v>
      </c>
    </row>
    <row r="98" spans="1:4" x14ac:dyDescent="0.25">
      <c r="A98" s="2"/>
      <c r="B98">
        <f t="shared" si="8"/>
        <v>167</v>
      </c>
      <c r="C98">
        <f t="shared" si="7"/>
        <v>-1.2350000000000001</v>
      </c>
      <c r="D98">
        <v>18.3</v>
      </c>
    </row>
    <row r="99" spans="1:4" x14ac:dyDescent="0.25">
      <c r="A99" s="2"/>
      <c r="B99">
        <f t="shared" si="8"/>
        <v>168</v>
      </c>
      <c r="C99">
        <f t="shared" si="7"/>
        <v>-1.2350000000000001</v>
      </c>
      <c r="D99">
        <v>21.96</v>
      </c>
    </row>
    <row r="100" spans="1:4" x14ac:dyDescent="0.25">
      <c r="A100" s="2"/>
      <c r="B100">
        <f t="shared" si="8"/>
        <v>169</v>
      </c>
      <c r="C100">
        <f t="shared" si="7"/>
        <v>-1.2350000000000001</v>
      </c>
      <c r="D100">
        <v>25.62</v>
      </c>
    </row>
    <row r="101" spans="1:4" x14ac:dyDescent="0.25">
      <c r="A101" s="2"/>
      <c r="B101">
        <f t="shared" si="8"/>
        <v>170</v>
      </c>
      <c r="C101">
        <f t="shared" si="7"/>
        <v>-1.2350000000000001</v>
      </c>
      <c r="D101">
        <v>29.28</v>
      </c>
    </row>
    <row r="102" spans="1:4" x14ac:dyDescent="0.25">
      <c r="A102" s="2"/>
      <c r="B102">
        <f t="shared" si="8"/>
        <v>171</v>
      </c>
      <c r="C102">
        <f t="shared" si="7"/>
        <v>-1.2350000000000001</v>
      </c>
      <c r="D102">
        <v>32.94</v>
      </c>
    </row>
    <row r="103" spans="1:4" x14ac:dyDescent="0.25">
      <c r="A103" s="2"/>
      <c r="B103">
        <f t="shared" si="8"/>
        <v>172</v>
      </c>
      <c r="C103">
        <f t="shared" si="7"/>
        <v>-1.2350000000000001</v>
      </c>
      <c r="D103">
        <v>36.599999999999994</v>
      </c>
    </row>
    <row r="104" spans="1:4" x14ac:dyDescent="0.25">
      <c r="A104" s="2"/>
      <c r="B104">
        <f t="shared" si="8"/>
        <v>173</v>
      </c>
      <c r="C104">
        <f t="shared" si="7"/>
        <v>-1.2350000000000001</v>
      </c>
      <c r="D104">
        <v>40.259999999999991</v>
      </c>
    </row>
    <row r="105" spans="1:4" x14ac:dyDescent="0.25">
      <c r="A105" s="2"/>
      <c r="B105">
        <f>B104+1</f>
        <v>174</v>
      </c>
      <c r="C105">
        <f t="shared" si="7"/>
        <v>-1.2350000000000001</v>
      </c>
      <c r="D105">
        <v>43.919999999999987</v>
      </c>
    </row>
    <row r="106" spans="1:4" x14ac:dyDescent="0.25">
      <c r="A106" s="2"/>
      <c r="B106">
        <f t="shared" si="8"/>
        <v>175</v>
      </c>
      <c r="C106">
        <f t="shared" si="7"/>
        <v>-1.2350000000000001</v>
      </c>
      <c r="D106">
        <v>47.579999999999984</v>
      </c>
    </row>
    <row r="107" spans="1:4" x14ac:dyDescent="0.25">
      <c r="A107" s="2"/>
      <c r="B107">
        <f t="shared" si="8"/>
        <v>176</v>
      </c>
      <c r="C107">
        <f t="shared" si="7"/>
        <v>-1.2350000000000001</v>
      </c>
      <c r="D107">
        <v>51.239999999999981</v>
      </c>
    </row>
    <row r="108" spans="1:4" x14ac:dyDescent="0.25">
      <c r="A108" s="2"/>
      <c r="B108">
        <f t="shared" si="8"/>
        <v>177</v>
      </c>
      <c r="C108">
        <f t="shared" si="7"/>
        <v>-1.2350000000000001</v>
      </c>
      <c r="D108">
        <v>54.899999999999977</v>
      </c>
    </row>
    <row r="109" spans="1:4" x14ac:dyDescent="0.25">
      <c r="A109" s="2"/>
      <c r="B109">
        <f t="shared" si="8"/>
        <v>178</v>
      </c>
      <c r="C109">
        <f t="shared" si="7"/>
        <v>-1.2350000000000001</v>
      </c>
      <c r="D109">
        <v>58.559999999999974</v>
      </c>
    </row>
    <row r="110" spans="1:4" x14ac:dyDescent="0.25">
      <c r="A110" s="2"/>
      <c r="B110">
        <f t="shared" si="8"/>
        <v>179</v>
      </c>
      <c r="C110">
        <f t="shared" si="7"/>
        <v>-1.2350000000000001</v>
      </c>
      <c r="D110">
        <v>62.21999999999997</v>
      </c>
    </row>
    <row r="111" spans="1:4" x14ac:dyDescent="0.25">
      <c r="A111" s="2"/>
      <c r="B111">
        <f t="shared" si="8"/>
        <v>180</v>
      </c>
      <c r="C111">
        <f t="shared" si="7"/>
        <v>-1.2350000000000001</v>
      </c>
      <c r="D111">
        <v>65.879999999999967</v>
      </c>
    </row>
    <row r="112" spans="1:4" x14ac:dyDescent="0.25">
      <c r="A112" s="2"/>
      <c r="B112">
        <f t="shared" si="8"/>
        <v>181</v>
      </c>
      <c r="C112">
        <f t="shared" si="7"/>
        <v>-1.2350000000000001</v>
      </c>
      <c r="D112">
        <v>69.539999999999964</v>
      </c>
    </row>
    <row r="113" spans="1:4" x14ac:dyDescent="0.25">
      <c r="A113" s="2"/>
      <c r="B113">
        <f t="shared" si="8"/>
        <v>182</v>
      </c>
      <c r="C113">
        <f t="shared" si="7"/>
        <v>-1.2350000000000001</v>
      </c>
      <c r="D113">
        <v>73.19999999999996</v>
      </c>
    </row>
    <row r="114" spans="1:4" x14ac:dyDescent="0.25">
      <c r="A114" s="2"/>
      <c r="B114">
        <f t="shared" si="8"/>
        <v>183</v>
      </c>
      <c r="C114">
        <f t="shared" si="7"/>
        <v>-1.2350000000000001</v>
      </c>
      <c r="D114">
        <v>76.859999999999957</v>
      </c>
    </row>
    <row r="115" spans="1:4" x14ac:dyDescent="0.25">
      <c r="A115" s="2"/>
      <c r="B115">
        <f t="shared" si="8"/>
        <v>184</v>
      </c>
      <c r="C115">
        <f t="shared" si="7"/>
        <v>-1.2350000000000001</v>
      </c>
      <c r="D115">
        <v>80.519999999999953</v>
      </c>
    </row>
    <row r="116" spans="1:4" x14ac:dyDescent="0.25">
      <c r="A116" s="2"/>
      <c r="B116">
        <f t="shared" si="8"/>
        <v>185</v>
      </c>
      <c r="C116">
        <f t="shared" si="7"/>
        <v>-1.2350000000000001</v>
      </c>
      <c r="D116">
        <v>84.17999999999995</v>
      </c>
    </row>
    <row r="117" spans="1:4" x14ac:dyDescent="0.25">
      <c r="A117" s="2"/>
      <c r="B117">
        <f t="shared" si="8"/>
        <v>186</v>
      </c>
      <c r="C117">
        <f t="shared" si="7"/>
        <v>-1.2350000000000001</v>
      </c>
      <c r="D117">
        <v>87.839999999999947</v>
      </c>
    </row>
    <row r="118" spans="1:4" x14ac:dyDescent="0.25">
      <c r="A118" s="2"/>
      <c r="B118">
        <f t="shared" si="8"/>
        <v>187</v>
      </c>
      <c r="C118">
        <f t="shared" si="7"/>
        <v>-1.2350000000000001</v>
      </c>
      <c r="D118">
        <v>91.499999999999943</v>
      </c>
    </row>
    <row r="119" spans="1:4" x14ac:dyDescent="0.25">
      <c r="A119" s="2"/>
      <c r="B119">
        <f t="shared" si="8"/>
        <v>188</v>
      </c>
      <c r="C119">
        <f t="shared" si="7"/>
        <v>-1.2350000000000001</v>
      </c>
      <c r="D119">
        <v>95.16</v>
      </c>
    </row>
    <row r="120" spans="1:4" x14ac:dyDescent="0.25">
      <c r="A120" s="2"/>
      <c r="B120">
        <v>193</v>
      </c>
      <c r="C120">
        <v>1.2350000000000001</v>
      </c>
      <c r="D120">
        <v>3.66</v>
      </c>
    </row>
    <row r="121" spans="1:4" x14ac:dyDescent="0.25">
      <c r="A121" s="2"/>
      <c r="B121">
        <f t="shared" ref="B121:B145" si="9">B120+1</f>
        <v>194</v>
      </c>
      <c r="C121">
        <v>1.2350000000000001</v>
      </c>
      <c r="D121">
        <v>7.32</v>
      </c>
    </row>
    <row r="122" spans="1:4" x14ac:dyDescent="0.25">
      <c r="A122" s="2"/>
      <c r="B122">
        <f t="shared" si="9"/>
        <v>195</v>
      </c>
      <c r="C122">
        <v>1.2350000000000001</v>
      </c>
      <c r="D122">
        <v>10.98</v>
      </c>
    </row>
    <row r="123" spans="1:4" x14ac:dyDescent="0.25">
      <c r="A123" s="2"/>
      <c r="B123">
        <f t="shared" si="9"/>
        <v>196</v>
      </c>
      <c r="C123">
        <v>1.2350000000000001</v>
      </c>
      <c r="D123">
        <v>14.64</v>
      </c>
    </row>
    <row r="124" spans="1:4" x14ac:dyDescent="0.25">
      <c r="A124" s="2"/>
      <c r="B124">
        <f t="shared" si="9"/>
        <v>197</v>
      </c>
      <c r="C124">
        <v>1.2350000000000001</v>
      </c>
      <c r="D124">
        <v>18.3</v>
      </c>
    </row>
    <row r="125" spans="1:4" x14ac:dyDescent="0.25">
      <c r="A125" s="2"/>
      <c r="B125">
        <f t="shared" si="9"/>
        <v>198</v>
      </c>
      <c r="C125">
        <v>1.2350000000000001</v>
      </c>
      <c r="D125">
        <v>21.96</v>
      </c>
    </row>
    <row r="126" spans="1:4" x14ac:dyDescent="0.25">
      <c r="A126" s="2"/>
      <c r="B126">
        <f>B125+1</f>
        <v>199</v>
      </c>
      <c r="C126">
        <v>1.2350000000000001</v>
      </c>
      <c r="D126">
        <v>25.62</v>
      </c>
    </row>
    <row r="127" spans="1:4" x14ac:dyDescent="0.25">
      <c r="A127" s="2"/>
      <c r="B127">
        <f t="shared" si="9"/>
        <v>200</v>
      </c>
      <c r="C127">
        <v>1.2350000000000001</v>
      </c>
      <c r="D127">
        <v>29.28</v>
      </c>
    </row>
    <row r="128" spans="1:4" x14ac:dyDescent="0.25">
      <c r="A128" s="2"/>
      <c r="B128">
        <f t="shared" si="9"/>
        <v>201</v>
      </c>
      <c r="C128">
        <v>1.2350000000000001</v>
      </c>
      <c r="D128">
        <v>32.94</v>
      </c>
    </row>
    <row r="129" spans="1:4" x14ac:dyDescent="0.25">
      <c r="A129" s="2"/>
      <c r="B129">
        <f>B128+1</f>
        <v>202</v>
      </c>
      <c r="C129">
        <v>1.2350000000000001</v>
      </c>
      <c r="D129">
        <v>36.599999999999994</v>
      </c>
    </row>
    <row r="130" spans="1:4" x14ac:dyDescent="0.25">
      <c r="A130" s="2"/>
      <c r="B130">
        <f t="shared" si="9"/>
        <v>203</v>
      </c>
      <c r="C130">
        <v>1.2350000000000001</v>
      </c>
      <c r="D130">
        <v>40.259999999999991</v>
      </c>
    </row>
    <row r="131" spans="1:4" x14ac:dyDescent="0.25">
      <c r="A131" s="2"/>
      <c r="B131">
        <f t="shared" si="9"/>
        <v>204</v>
      </c>
      <c r="C131">
        <v>1.2350000000000001</v>
      </c>
      <c r="D131">
        <v>43.919999999999987</v>
      </c>
    </row>
    <row r="132" spans="1:4" x14ac:dyDescent="0.25">
      <c r="A132" s="2"/>
      <c r="B132">
        <f t="shared" si="9"/>
        <v>205</v>
      </c>
      <c r="C132">
        <v>1.2350000000000001</v>
      </c>
      <c r="D132">
        <v>47.579999999999984</v>
      </c>
    </row>
    <row r="133" spans="1:4" x14ac:dyDescent="0.25">
      <c r="A133" s="2"/>
      <c r="B133">
        <f>B132+1</f>
        <v>206</v>
      </c>
      <c r="C133">
        <v>1.2350000000000001</v>
      </c>
      <c r="D133">
        <v>51.239999999999981</v>
      </c>
    </row>
    <row r="134" spans="1:4" x14ac:dyDescent="0.25">
      <c r="A134" s="2"/>
      <c r="B134">
        <f t="shared" si="9"/>
        <v>207</v>
      </c>
      <c r="C134">
        <v>1.2350000000000001</v>
      </c>
      <c r="D134">
        <v>54.899999999999977</v>
      </c>
    </row>
    <row r="135" spans="1:4" x14ac:dyDescent="0.25">
      <c r="A135" s="2"/>
      <c r="B135">
        <f t="shared" si="9"/>
        <v>208</v>
      </c>
      <c r="C135">
        <v>1.2350000000000001</v>
      </c>
      <c r="D135">
        <v>58.559999999999974</v>
      </c>
    </row>
    <row r="136" spans="1:4" x14ac:dyDescent="0.25">
      <c r="A136" s="2"/>
      <c r="B136">
        <f>B135+1</f>
        <v>209</v>
      </c>
      <c r="C136">
        <v>1.2350000000000001</v>
      </c>
      <c r="D136">
        <v>62.21999999999997</v>
      </c>
    </row>
    <row r="137" spans="1:4" x14ac:dyDescent="0.25">
      <c r="A137" s="2"/>
      <c r="B137">
        <f t="shared" si="9"/>
        <v>210</v>
      </c>
      <c r="C137">
        <v>1.2350000000000001</v>
      </c>
      <c r="D137">
        <v>65.879999999999967</v>
      </c>
    </row>
    <row r="138" spans="1:4" x14ac:dyDescent="0.25">
      <c r="A138" s="2"/>
      <c r="B138">
        <f t="shared" si="9"/>
        <v>211</v>
      </c>
      <c r="C138">
        <v>1.2350000000000001</v>
      </c>
      <c r="D138">
        <v>69.539999999999964</v>
      </c>
    </row>
    <row r="139" spans="1:4" x14ac:dyDescent="0.25">
      <c r="A139" s="2"/>
      <c r="B139">
        <f t="shared" si="9"/>
        <v>212</v>
      </c>
      <c r="C139">
        <v>1.2350000000000001</v>
      </c>
      <c r="D139">
        <v>73.19999999999996</v>
      </c>
    </row>
    <row r="140" spans="1:4" x14ac:dyDescent="0.25">
      <c r="A140" s="2"/>
      <c r="B140">
        <f>B139+1</f>
        <v>213</v>
      </c>
      <c r="C140">
        <v>1.2350000000000001</v>
      </c>
      <c r="D140">
        <v>76.859999999999957</v>
      </c>
    </row>
    <row r="141" spans="1:4" x14ac:dyDescent="0.25">
      <c r="A141" s="2"/>
      <c r="B141">
        <f t="shared" si="9"/>
        <v>214</v>
      </c>
      <c r="C141">
        <v>1.2350000000000001</v>
      </c>
      <c r="D141">
        <v>80.519999999999953</v>
      </c>
    </row>
    <row r="142" spans="1:4" x14ac:dyDescent="0.25">
      <c r="A142" s="2"/>
      <c r="B142">
        <f>B141+1</f>
        <v>215</v>
      </c>
      <c r="C142">
        <v>1.2350000000000001</v>
      </c>
      <c r="D142">
        <v>84.17999999999995</v>
      </c>
    </row>
    <row r="143" spans="1:4" x14ac:dyDescent="0.25">
      <c r="A143" s="2"/>
      <c r="B143">
        <f t="shared" si="9"/>
        <v>216</v>
      </c>
      <c r="C143">
        <v>1.2350000000000001</v>
      </c>
      <c r="D143">
        <v>87.839999999999947</v>
      </c>
    </row>
    <row r="144" spans="1:4" x14ac:dyDescent="0.25">
      <c r="A144" s="2"/>
      <c r="B144">
        <f t="shared" si="9"/>
        <v>217</v>
      </c>
      <c r="C144">
        <v>1.2350000000000001</v>
      </c>
      <c r="D144">
        <v>91.499999999999943</v>
      </c>
    </row>
    <row r="145" spans="1:4" x14ac:dyDescent="0.25">
      <c r="A145" s="2"/>
      <c r="B145">
        <f t="shared" si="9"/>
        <v>218</v>
      </c>
      <c r="C145">
        <v>1.2350000000000001</v>
      </c>
      <c r="D145">
        <v>95.16</v>
      </c>
    </row>
  </sheetData>
  <mergeCells count="8">
    <mergeCell ref="A94:A145"/>
    <mergeCell ref="A90:A93"/>
    <mergeCell ref="A86:A89"/>
    <mergeCell ref="A79:A85"/>
    <mergeCell ref="A2:A57"/>
    <mergeCell ref="A58:A64"/>
    <mergeCell ref="A65:A71"/>
    <mergeCell ref="A72:A7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pane ySplit="1" topLeftCell="A77" activePane="bottomLeft" state="frozen"/>
      <selection pane="bottomLeft" activeCell="I87" sqref="I87"/>
    </sheetView>
  </sheetViews>
  <sheetFormatPr defaultRowHeight="13.8" x14ac:dyDescent="0.25"/>
  <cols>
    <col min="1" max="1" width="19.8984375" customWidth="1"/>
    <col min="5" max="5" width="12" customWidth="1"/>
  </cols>
  <sheetData>
    <row r="1" spans="1:6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 s="2" t="s">
        <v>26</v>
      </c>
      <c r="B2">
        <v>1</v>
      </c>
      <c r="C2">
        <v>1</v>
      </c>
      <c r="D2">
        <v>2</v>
      </c>
      <c r="E2" t="s">
        <v>69</v>
      </c>
      <c r="F2" t="s">
        <v>22</v>
      </c>
    </row>
    <row r="3" spans="1:6" x14ac:dyDescent="0.25">
      <c r="A3" s="2"/>
      <c r="B3">
        <v>2</v>
      </c>
      <c r="C3">
        <v>2</v>
      </c>
      <c r="D3">
        <v>3</v>
      </c>
      <c r="E3" t="s">
        <v>69</v>
      </c>
      <c r="F3" t="s">
        <v>22</v>
      </c>
    </row>
    <row r="4" spans="1:6" x14ac:dyDescent="0.25">
      <c r="A4" s="2"/>
      <c r="B4">
        <v>3</v>
      </c>
      <c r="C4">
        <v>3</v>
      </c>
      <c r="D4">
        <v>4</v>
      </c>
      <c r="E4" t="s">
        <v>69</v>
      </c>
      <c r="F4" t="s">
        <v>22</v>
      </c>
    </row>
    <row r="5" spans="1:6" x14ac:dyDescent="0.25">
      <c r="A5" s="2"/>
      <c r="B5">
        <v>4</v>
      </c>
      <c r="C5">
        <v>4</v>
      </c>
      <c r="D5">
        <v>5</v>
      </c>
      <c r="E5" t="s">
        <v>69</v>
      </c>
      <c r="F5" t="s">
        <v>22</v>
      </c>
    </row>
    <row r="6" spans="1:6" x14ac:dyDescent="0.25">
      <c r="A6" s="2"/>
      <c r="B6">
        <v>5</v>
      </c>
      <c r="C6">
        <v>5</v>
      </c>
      <c r="D6">
        <v>6</v>
      </c>
      <c r="E6" t="s">
        <v>69</v>
      </c>
      <c r="F6" t="s">
        <v>22</v>
      </c>
    </row>
    <row r="7" spans="1:6" x14ac:dyDescent="0.25">
      <c r="A7" s="2"/>
      <c r="B7">
        <v>6</v>
      </c>
      <c r="C7">
        <v>6</v>
      </c>
      <c r="D7">
        <v>7</v>
      </c>
      <c r="E7" t="s">
        <v>69</v>
      </c>
      <c r="F7" t="s">
        <v>22</v>
      </c>
    </row>
    <row r="8" spans="1:6" x14ac:dyDescent="0.25">
      <c r="A8" s="2"/>
      <c r="B8">
        <v>7</v>
      </c>
      <c r="C8">
        <v>7</v>
      </c>
      <c r="D8">
        <v>8</v>
      </c>
      <c r="E8" t="s">
        <v>69</v>
      </c>
      <c r="F8" t="s">
        <v>22</v>
      </c>
    </row>
    <row r="9" spans="1:6" x14ac:dyDescent="0.25">
      <c r="A9" s="2"/>
      <c r="B9">
        <v>8</v>
      </c>
      <c r="C9">
        <v>8</v>
      </c>
      <c r="D9">
        <v>9</v>
      </c>
      <c r="E9" t="s">
        <v>69</v>
      </c>
      <c r="F9" t="s">
        <v>22</v>
      </c>
    </row>
    <row r="10" spans="1:6" x14ac:dyDescent="0.25">
      <c r="A10" s="2"/>
      <c r="B10">
        <v>9</v>
      </c>
      <c r="C10">
        <v>9</v>
      </c>
      <c r="D10">
        <v>10</v>
      </c>
      <c r="E10" t="s">
        <v>69</v>
      </c>
      <c r="F10" t="s">
        <v>22</v>
      </c>
    </row>
    <row r="11" spans="1:6" x14ac:dyDescent="0.25">
      <c r="A11" s="2"/>
      <c r="B11">
        <v>10</v>
      </c>
      <c r="C11">
        <v>10</v>
      </c>
      <c r="D11">
        <v>11</v>
      </c>
      <c r="E11" t="s">
        <v>69</v>
      </c>
      <c r="F11" t="s">
        <v>22</v>
      </c>
    </row>
    <row r="12" spans="1:6" x14ac:dyDescent="0.25">
      <c r="A12" s="2"/>
      <c r="B12">
        <v>11</v>
      </c>
      <c r="C12">
        <v>11</v>
      </c>
      <c r="D12">
        <v>12</v>
      </c>
      <c r="E12" t="s">
        <v>69</v>
      </c>
      <c r="F12" t="s">
        <v>22</v>
      </c>
    </row>
    <row r="13" spans="1:6" x14ac:dyDescent="0.25">
      <c r="A13" s="2"/>
      <c r="B13">
        <v>12</v>
      </c>
      <c r="C13">
        <v>12</v>
      </c>
      <c r="D13">
        <v>13</v>
      </c>
      <c r="E13" t="s">
        <v>69</v>
      </c>
      <c r="F13" t="s">
        <v>22</v>
      </c>
    </row>
    <row r="14" spans="1:6" x14ac:dyDescent="0.25">
      <c r="A14" s="2"/>
      <c r="B14">
        <v>13</v>
      </c>
      <c r="C14">
        <v>13</v>
      </c>
      <c r="D14">
        <v>14</v>
      </c>
      <c r="E14" t="s">
        <v>69</v>
      </c>
      <c r="F14" t="s">
        <v>22</v>
      </c>
    </row>
    <row r="15" spans="1:6" x14ac:dyDescent="0.25">
      <c r="A15" s="2"/>
      <c r="B15">
        <v>14</v>
      </c>
      <c r="C15">
        <v>14</v>
      </c>
      <c r="D15">
        <v>15</v>
      </c>
      <c r="E15" t="s">
        <v>69</v>
      </c>
      <c r="F15" t="s">
        <v>22</v>
      </c>
    </row>
    <row r="16" spans="1:6" x14ac:dyDescent="0.25">
      <c r="A16" s="2"/>
      <c r="B16">
        <v>15</v>
      </c>
      <c r="C16">
        <v>15</v>
      </c>
      <c r="D16">
        <v>16</v>
      </c>
      <c r="E16" t="s">
        <v>69</v>
      </c>
      <c r="F16" t="s">
        <v>22</v>
      </c>
    </row>
    <row r="17" spans="1:6" x14ac:dyDescent="0.25">
      <c r="A17" s="2"/>
      <c r="B17">
        <v>16</v>
      </c>
      <c r="C17">
        <v>16</v>
      </c>
      <c r="D17">
        <v>17</v>
      </c>
      <c r="E17" t="s">
        <v>69</v>
      </c>
      <c r="F17" t="s">
        <v>22</v>
      </c>
    </row>
    <row r="18" spans="1:6" x14ac:dyDescent="0.25">
      <c r="A18" s="2"/>
      <c r="B18">
        <v>17</v>
      </c>
      <c r="C18">
        <v>17</v>
      </c>
      <c r="D18">
        <v>18</v>
      </c>
      <c r="E18" t="s">
        <v>69</v>
      </c>
      <c r="F18" t="s">
        <v>22</v>
      </c>
    </row>
    <row r="19" spans="1:6" x14ac:dyDescent="0.25">
      <c r="A19" s="2"/>
      <c r="B19">
        <v>18</v>
      </c>
      <c r="C19">
        <v>18</v>
      </c>
      <c r="D19">
        <v>19</v>
      </c>
      <c r="E19" t="s">
        <v>69</v>
      </c>
      <c r="F19" t="s">
        <v>22</v>
      </c>
    </row>
    <row r="20" spans="1:6" x14ac:dyDescent="0.25">
      <c r="A20" s="2"/>
      <c r="B20">
        <v>19</v>
      </c>
      <c r="C20">
        <v>19</v>
      </c>
      <c r="D20">
        <v>20</v>
      </c>
      <c r="E20" t="s">
        <v>69</v>
      </c>
      <c r="F20" t="s">
        <v>22</v>
      </c>
    </row>
    <row r="21" spans="1:6" x14ac:dyDescent="0.25">
      <c r="A21" s="2"/>
      <c r="B21">
        <v>20</v>
      </c>
      <c r="C21">
        <v>20</v>
      </c>
      <c r="D21">
        <v>21</v>
      </c>
      <c r="E21" t="s">
        <v>69</v>
      </c>
      <c r="F21" t="s">
        <v>22</v>
      </c>
    </row>
    <row r="22" spans="1:6" x14ac:dyDescent="0.25">
      <c r="A22" s="2"/>
      <c r="B22">
        <v>21</v>
      </c>
      <c r="C22">
        <v>21</v>
      </c>
      <c r="D22">
        <v>22</v>
      </c>
      <c r="E22" t="s">
        <v>69</v>
      </c>
      <c r="F22" t="s">
        <v>22</v>
      </c>
    </row>
    <row r="23" spans="1:6" x14ac:dyDescent="0.25">
      <c r="A23" s="2"/>
      <c r="B23">
        <v>22</v>
      </c>
      <c r="C23">
        <v>22</v>
      </c>
      <c r="D23">
        <v>23</v>
      </c>
      <c r="E23" t="s">
        <v>69</v>
      </c>
      <c r="F23" t="s">
        <v>22</v>
      </c>
    </row>
    <row r="24" spans="1:6" x14ac:dyDescent="0.25">
      <c r="A24" s="2"/>
      <c r="B24">
        <v>23</v>
      </c>
      <c r="C24">
        <v>23</v>
      </c>
      <c r="D24">
        <v>24</v>
      </c>
      <c r="E24" t="s">
        <v>69</v>
      </c>
      <c r="F24" t="s">
        <v>22</v>
      </c>
    </row>
    <row r="25" spans="1:6" x14ac:dyDescent="0.25">
      <c r="A25" s="2"/>
      <c r="B25">
        <v>24</v>
      </c>
      <c r="C25">
        <v>24</v>
      </c>
      <c r="D25">
        <v>25</v>
      </c>
      <c r="E25" t="s">
        <v>69</v>
      </c>
      <c r="F25" t="s">
        <v>22</v>
      </c>
    </row>
    <row r="26" spans="1:6" x14ac:dyDescent="0.25">
      <c r="A26" s="2"/>
      <c r="B26">
        <v>25</v>
      </c>
      <c r="C26">
        <v>25</v>
      </c>
      <c r="D26">
        <v>26</v>
      </c>
      <c r="E26" t="s">
        <v>69</v>
      </c>
      <c r="F26" t="s">
        <v>22</v>
      </c>
    </row>
    <row r="27" spans="1:6" x14ac:dyDescent="0.25">
      <c r="A27" s="2"/>
      <c r="B27">
        <v>26</v>
      </c>
      <c r="C27">
        <v>26</v>
      </c>
      <c r="D27">
        <v>27</v>
      </c>
      <c r="E27" t="s">
        <v>69</v>
      </c>
      <c r="F27" t="s">
        <v>22</v>
      </c>
    </row>
    <row r="28" spans="1:6" x14ac:dyDescent="0.25">
      <c r="A28" s="2"/>
      <c r="B28">
        <v>27</v>
      </c>
      <c r="C28">
        <v>27</v>
      </c>
      <c r="D28">
        <v>28</v>
      </c>
      <c r="E28" t="s">
        <v>69</v>
      </c>
      <c r="F28" t="s">
        <v>22</v>
      </c>
    </row>
    <row r="29" spans="1:6" x14ac:dyDescent="0.25">
      <c r="A29" s="2" t="s">
        <v>27</v>
      </c>
      <c r="B29">
        <v>31</v>
      </c>
      <c r="C29">
        <v>31</v>
      </c>
      <c r="D29">
        <f>C29+1</f>
        <v>32</v>
      </c>
      <c r="E29" t="s">
        <v>69</v>
      </c>
      <c r="F29" t="s">
        <v>22</v>
      </c>
    </row>
    <row r="30" spans="1:6" x14ac:dyDescent="0.25">
      <c r="A30" s="2"/>
      <c r="B30">
        <f>B29+1</f>
        <v>32</v>
      </c>
      <c r="C30">
        <v>32</v>
      </c>
      <c r="D30">
        <f>D29+1</f>
        <v>33</v>
      </c>
      <c r="E30" t="s">
        <v>69</v>
      </c>
      <c r="F30" t="s">
        <v>22</v>
      </c>
    </row>
    <row r="31" spans="1:6" x14ac:dyDescent="0.25">
      <c r="A31" s="2"/>
      <c r="B31">
        <f t="shared" ref="B31:B55" si="0">B30+1</f>
        <v>33</v>
      </c>
      <c r="C31">
        <v>33</v>
      </c>
      <c r="D31">
        <f t="shared" ref="D31:D55" si="1">D30+1</f>
        <v>34</v>
      </c>
      <c r="E31" t="s">
        <v>69</v>
      </c>
      <c r="F31" t="s">
        <v>22</v>
      </c>
    </row>
    <row r="32" spans="1:6" x14ac:dyDescent="0.25">
      <c r="A32" s="2"/>
      <c r="B32">
        <f t="shared" si="0"/>
        <v>34</v>
      </c>
      <c r="C32">
        <v>34</v>
      </c>
      <c r="D32">
        <f t="shared" si="1"/>
        <v>35</v>
      </c>
      <c r="E32" t="s">
        <v>69</v>
      </c>
      <c r="F32" t="s">
        <v>22</v>
      </c>
    </row>
    <row r="33" spans="1:6" x14ac:dyDescent="0.25">
      <c r="A33" s="2"/>
      <c r="B33">
        <f t="shared" si="0"/>
        <v>35</v>
      </c>
      <c r="C33">
        <v>35</v>
      </c>
      <c r="D33">
        <f t="shared" si="1"/>
        <v>36</v>
      </c>
      <c r="E33" t="s">
        <v>69</v>
      </c>
      <c r="F33" t="s">
        <v>22</v>
      </c>
    </row>
    <row r="34" spans="1:6" x14ac:dyDescent="0.25">
      <c r="A34" s="2"/>
      <c r="B34">
        <f t="shared" si="0"/>
        <v>36</v>
      </c>
      <c r="C34">
        <v>36</v>
      </c>
      <c r="D34">
        <f t="shared" si="1"/>
        <v>37</v>
      </c>
      <c r="E34" t="s">
        <v>69</v>
      </c>
      <c r="F34" t="s">
        <v>22</v>
      </c>
    </row>
    <row r="35" spans="1:6" x14ac:dyDescent="0.25">
      <c r="A35" s="2"/>
      <c r="B35">
        <f t="shared" si="0"/>
        <v>37</v>
      </c>
      <c r="C35">
        <v>37</v>
      </c>
      <c r="D35">
        <f t="shared" si="1"/>
        <v>38</v>
      </c>
      <c r="E35" t="s">
        <v>69</v>
      </c>
      <c r="F35" t="s">
        <v>22</v>
      </c>
    </row>
    <row r="36" spans="1:6" x14ac:dyDescent="0.25">
      <c r="A36" s="2"/>
      <c r="B36">
        <f t="shared" si="0"/>
        <v>38</v>
      </c>
      <c r="C36">
        <v>38</v>
      </c>
      <c r="D36">
        <f t="shared" si="1"/>
        <v>39</v>
      </c>
      <c r="E36" t="s">
        <v>69</v>
      </c>
      <c r="F36" t="s">
        <v>22</v>
      </c>
    </row>
    <row r="37" spans="1:6" x14ac:dyDescent="0.25">
      <c r="A37" s="2"/>
      <c r="B37">
        <f t="shared" si="0"/>
        <v>39</v>
      </c>
      <c r="C37">
        <v>39</v>
      </c>
      <c r="D37">
        <f t="shared" si="1"/>
        <v>40</v>
      </c>
      <c r="E37" t="s">
        <v>69</v>
      </c>
      <c r="F37" t="s">
        <v>22</v>
      </c>
    </row>
    <row r="38" spans="1:6" x14ac:dyDescent="0.25">
      <c r="A38" s="2"/>
      <c r="B38">
        <f t="shared" si="0"/>
        <v>40</v>
      </c>
      <c r="C38">
        <v>40</v>
      </c>
      <c r="D38">
        <f t="shared" si="1"/>
        <v>41</v>
      </c>
      <c r="E38" t="s">
        <v>69</v>
      </c>
      <c r="F38" t="s">
        <v>22</v>
      </c>
    </row>
    <row r="39" spans="1:6" x14ac:dyDescent="0.25">
      <c r="A39" s="2"/>
      <c r="B39">
        <f t="shared" si="0"/>
        <v>41</v>
      </c>
      <c r="C39">
        <v>41</v>
      </c>
      <c r="D39">
        <f t="shared" si="1"/>
        <v>42</v>
      </c>
      <c r="E39" t="s">
        <v>69</v>
      </c>
      <c r="F39" t="s">
        <v>22</v>
      </c>
    </row>
    <row r="40" spans="1:6" x14ac:dyDescent="0.25">
      <c r="A40" s="2"/>
      <c r="B40">
        <f t="shared" si="0"/>
        <v>42</v>
      </c>
      <c r="C40">
        <v>42</v>
      </c>
      <c r="D40">
        <f t="shared" si="1"/>
        <v>43</v>
      </c>
      <c r="E40" t="s">
        <v>69</v>
      </c>
      <c r="F40" t="s">
        <v>22</v>
      </c>
    </row>
    <row r="41" spans="1:6" x14ac:dyDescent="0.25">
      <c r="A41" s="2"/>
      <c r="B41">
        <f t="shared" si="0"/>
        <v>43</v>
      </c>
      <c r="C41">
        <v>43</v>
      </c>
      <c r="D41">
        <f t="shared" si="1"/>
        <v>44</v>
      </c>
      <c r="E41" t="s">
        <v>69</v>
      </c>
      <c r="F41" t="s">
        <v>22</v>
      </c>
    </row>
    <row r="42" spans="1:6" x14ac:dyDescent="0.25">
      <c r="A42" s="2"/>
      <c r="B42">
        <f t="shared" si="0"/>
        <v>44</v>
      </c>
      <c r="C42">
        <v>44</v>
      </c>
      <c r="D42">
        <f t="shared" si="1"/>
        <v>45</v>
      </c>
      <c r="E42" t="s">
        <v>69</v>
      </c>
      <c r="F42" t="s">
        <v>22</v>
      </c>
    </row>
    <row r="43" spans="1:6" x14ac:dyDescent="0.25">
      <c r="A43" s="2"/>
      <c r="B43">
        <f t="shared" si="0"/>
        <v>45</v>
      </c>
      <c r="C43">
        <v>45</v>
      </c>
      <c r="D43">
        <f t="shared" si="1"/>
        <v>46</v>
      </c>
      <c r="E43" t="s">
        <v>69</v>
      </c>
      <c r="F43" t="s">
        <v>22</v>
      </c>
    </row>
    <row r="44" spans="1:6" x14ac:dyDescent="0.25">
      <c r="A44" s="2"/>
      <c r="B44">
        <f t="shared" si="0"/>
        <v>46</v>
      </c>
      <c r="C44">
        <v>46</v>
      </c>
      <c r="D44">
        <f t="shared" si="1"/>
        <v>47</v>
      </c>
      <c r="E44" t="s">
        <v>69</v>
      </c>
      <c r="F44" t="s">
        <v>22</v>
      </c>
    </row>
    <row r="45" spans="1:6" x14ac:dyDescent="0.25">
      <c r="A45" s="2"/>
      <c r="B45">
        <f t="shared" si="0"/>
        <v>47</v>
      </c>
      <c r="C45">
        <v>47</v>
      </c>
      <c r="D45">
        <f t="shared" si="1"/>
        <v>48</v>
      </c>
      <c r="E45" t="s">
        <v>69</v>
      </c>
      <c r="F45" t="s">
        <v>22</v>
      </c>
    </row>
    <row r="46" spans="1:6" x14ac:dyDescent="0.25">
      <c r="A46" s="2"/>
      <c r="B46">
        <f t="shared" si="0"/>
        <v>48</v>
      </c>
      <c r="C46">
        <v>48</v>
      </c>
      <c r="D46">
        <f t="shared" si="1"/>
        <v>49</v>
      </c>
      <c r="E46" t="s">
        <v>69</v>
      </c>
      <c r="F46" t="s">
        <v>22</v>
      </c>
    </row>
    <row r="47" spans="1:6" x14ac:dyDescent="0.25">
      <c r="A47" s="2"/>
      <c r="B47">
        <f t="shared" si="0"/>
        <v>49</v>
      </c>
      <c r="C47">
        <v>49</v>
      </c>
      <c r="D47">
        <f t="shared" si="1"/>
        <v>50</v>
      </c>
      <c r="E47" t="s">
        <v>69</v>
      </c>
      <c r="F47" t="s">
        <v>22</v>
      </c>
    </row>
    <row r="48" spans="1:6" x14ac:dyDescent="0.25">
      <c r="A48" s="2"/>
      <c r="B48">
        <f t="shared" si="0"/>
        <v>50</v>
      </c>
      <c r="C48">
        <v>50</v>
      </c>
      <c r="D48">
        <f t="shared" si="1"/>
        <v>51</v>
      </c>
      <c r="E48" t="s">
        <v>69</v>
      </c>
      <c r="F48" t="s">
        <v>22</v>
      </c>
    </row>
    <row r="49" spans="1:6" x14ac:dyDescent="0.25">
      <c r="A49" s="2"/>
      <c r="B49">
        <f t="shared" si="0"/>
        <v>51</v>
      </c>
      <c r="C49">
        <v>51</v>
      </c>
      <c r="D49">
        <f t="shared" si="1"/>
        <v>52</v>
      </c>
      <c r="E49" t="s">
        <v>69</v>
      </c>
      <c r="F49" t="s">
        <v>22</v>
      </c>
    </row>
    <row r="50" spans="1:6" x14ac:dyDescent="0.25">
      <c r="A50" s="2"/>
      <c r="B50">
        <f t="shared" si="0"/>
        <v>52</v>
      </c>
      <c r="C50">
        <v>52</v>
      </c>
      <c r="D50">
        <f t="shared" si="1"/>
        <v>53</v>
      </c>
      <c r="E50" t="s">
        <v>69</v>
      </c>
      <c r="F50" t="s">
        <v>22</v>
      </c>
    </row>
    <row r="51" spans="1:6" x14ac:dyDescent="0.25">
      <c r="A51" s="2"/>
      <c r="B51">
        <f t="shared" si="0"/>
        <v>53</v>
      </c>
      <c r="C51">
        <v>53</v>
      </c>
      <c r="D51">
        <f t="shared" si="1"/>
        <v>54</v>
      </c>
      <c r="E51" t="s">
        <v>69</v>
      </c>
      <c r="F51" t="s">
        <v>22</v>
      </c>
    </row>
    <row r="52" spans="1:6" x14ac:dyDescent="0.25">
      <c r="A52" s="2"/>
      <c r="B52">
        <f t="shared" si="0"/>
        <v>54</v>
      </c>
      <c r="C52">
        <v>54</v>
      </c>
      <c r="D52">
        <f t="shared" si="1"/>
        <v>55</v>
      </c>
      <c r="E52" t="s">
        <v>69</v>
      </c>
      <c r="F52" t="s">
        <v>22</v>
      </c>
    </row>
    <row r="53" spans="1:6" x14ac:dyDescent="0.25">
      <c r="A53" s="2"/>
      <c r="B53">
        <f t="shared" si="0"/>
        <v>55</v>
      </c>
      <c r="C53">
        <v>55</v>
      </c>
      <c r="D53">
        <f t="shared" si="1"/>
        <v>56</v>
      </c>
      <c r="E53" t="s">
        <v>69</v>
      </c>
      <c r="F53" t="s">
        <v>22</v>
      </c>
    </row>
    <row r="54" spans="1:6" x14ac:dyDescent="0.25">
      <c r="A54" s="2"/>
      <c r="B54">
        <f t="shared" si="0"/>
        <v>56</v>
      </c>
      <c r="C54">
        <v>56</v>
      </c>
      <c r="D54">
        <f t="shared" si="1"/>
        <v>57</v>
      </c>
      <c r="E54" t="s">
        <v>69</v>
      </c>
      <c r="F54" t="s">
        <v>22</v>
      </c>
    </row>
    <row r="55" spans="1:6" x14ac:dyDescent="0.25">
      <c r="A55" s="2"/>
      <c r="B55">
        <f t="shared" si="0"/>
        <v>57</v>
      </c>
      <c r="C55">
        <v>57</v>
      </c>
      <c r="D55">
        <f t="shared" si="1"/>
        <v>58</v>
      </c>
      <c r="E55" t="s">
        <v>69</v>
      </c>
      <c r="F55" t="s">
        <v>22</v>
      </c>
    </row>
    <row r="56" spans="1:6" x14ac:dyDescent="0.25">
      <c r="A56" s="2" t="s">
        <v>28</v>
      </c>
      <c r="B56">
        <v>61</v>
      </c>
      <c r="C56">
        <v>61</v>
      </c>
      <c r="D56">
        <v>71</v>
      </c>
      <c r="E56" t="s">
        <v>25</v>
      </c>
    </row>
    <row r="57" spans="1:6" x14ac:dyDescent="0.25">
      <c r="A57" s="2"/>
      <c r="B57">
        <f>B56+1</f>
        <v>62</v>
      </c>
      <c r="C57">
        <f>C56+1</f>
        <v>62</v>
      </c>
      <c r="D57">
        <f>D56+1</f>
        <v>72</v>
      </c>
      <c r="E57" t="s">
        <v>25</v>
      </c>
    </row>
    <row r="58" spans="1:6" x14ac:dyDescent="0.25">
      <c r="A58" s="2"/>
      <c r="B58">
        <f t="shared" ref="B58:B62" si="2">B57+1</f>
        <v>63</v>
      </c>
      <c r="C58">
        <f t="shared" ref="C58:C62" si="3">C57+1</f>
        <v>63</v>
      </c>
      <c r="D58">
        <f t="shared" ref="D58:D62" si="4">D57+1</f>
        <v>73</v>
      </c>
      <c r="E58" t="s">
        <v>25</v>
      </c>
    </row>
    <row r="59" spans="1:6" x14ac:dyDescent="0.25">
      <c r="A59" s="2"/>
      <c r="B59">
        <f t="shared" si="2"/>
        <v>64</v>
      </c>
      <c r="C59">
        <f t="shared" si="3"/>
        <v>64</v>
      </c>
      <c r="D59">
        <f t="shared" si="4"/>
        <v>74</v>
      </c>
      <c r="E59" t="s">
        <v>25</v>
      </c>
    </row>
    <row r="60" spans="1:6" x14ac:dyDescent="0.25">
      <c r="A60" s="2"/>
      <c r="B60">
        <f t="shared" si="2"/>
        <v>65</v>
      </c>
      <c r="C60">
        <f t="shared" si="3"/>
        <v>65</v>
      </c>
      <c r="D60">
        <f t="shared" si="4"/>
        <v>75</v>
      </c>
      <c r="E60" t="s">
        <v>25</v>
      </c>
    </row>
    <row r="61" spans="1:6" x14ac:dyDescent="0.25">
      <c r="A61" s="2"/>
      <c r="B61">
        <f t="shared" si="2"/>
        <v>66</v>
      </c>
      <c r="C61">
        <f t="shared" si="3"/>
        <v>66</v>
      </c>
      <c r="D61">
        <f t="shared" si="4"/>
        <v>76</v>
      </c>
      <c r="E61" t="s">
        <v>25</v>
      </c>
    </row>
    <row r="62" spans="1:6" x14ac:dyDescent="0.25">
      <c r="A62" s="2"/>
      <c r="B62">
        <f t="shared" si="2"/>
        <v>67</v>
      </c>
      <c r="C62">
        <f t="shared" si="3"/>
        <v>67</v>
      </c>
      <c r="D62">
        <f t="shared" si="4"/>
        <v>77</v>
      </c>
      <c r="E62" t="s">
        <v>25</v>
      </c>
    </row>
    <row r="63" spans="1:6" x14ac:dyDescent="0.25">
      <c r="A63" s="2" t="s">
        <v>29</v>
      </c>
      <c r="B63">
        <v>81</v>
      </c>
      <c r="C63">
        <v>81</v>
      </c>
      <c r="D63">
        <v>91</v>
      </c>
      <c r="E63" t="s">
        <v>25</v>
      </c>
    </row>
    <row r="64" spans="1:6" x14ac:dyDescent="0.25">
      <c r="A64" s="2"/>
      <c r="B64">
        <f>B63+1</f>
        <v>82</v>
      </c>
      <c r="C64">
        <f>C63+1</f>
        <v>82</v>
      </c>
      <c r="D64">
        <f>D63+1</f>
        <v>92</v>
      </c>
      <c r="E64" t="s">
        <v>25</v>
      </c>
    </row>
    <row r="65" spans="1:6" x14ac:dyDescent="0.25">
      <c r="A65" s="2"/>
      <c r="B65">
        <f t="shared" ref="B65:B69" si="5">B64+1</f>
        <v>83</v>
      </c>
      <c r="C65">
        <f t="shared" ref="C65:C69" si="6">C64+1</f>
        <v>83</v>
      </c>
      <c r="D65">
        <f t="shared" ref="D65:D69" si="7">D64+1</f>
        <v>93</v>
      </c>
      <c r="E65" t="s">
        <v>25</v>
      </c>
    </row>
    <row r="66" spans="1:6" x14ac:dyDescent="0.25">
      <c r="A66" s="2"/>
      <c r="B66">
        <f t="shared" si="5"/>
        <v>84</v>
      </c>
      <c r="C66">
        <f t="shared" si="6"/>
        <v>84</v>
      </c>
      <c r="D66">
        <f t="shared" si="7"/>
        <v>94</v>
      </c>
      <c r="E66" t="s">
        <v>25</v>
      </c>
    </row>
    <row r="67" spans="1:6" x14ac:dyDescent="0.25">
      <c r="A67" s="2"/>
      <c r="B67">
        <f t="shared" si="5"/>
        <v>85</v>
      </c>
      <c r="C67">
        <f t="shared" si="6"/>
        <v>85</v>
      </c>
      <c r="D67">
        <f t="shared" si="7"/>
        <v>95</v>
      </c>
      <c r="E67" t="s">
        <v>25</v>
      </c>
    </row>
    <row r="68" spans="1:6" x14ac:dyDescent="0.25">
      <c r="A68" s="2"/>
      <c r="B68">
        <f t="shared" si="5"/>
        <v>86</v>
      </c>
      <c r="C68">
        <f t="shared" si="6"/>
        <v>86</v>
      </c>
      <c r="D68">
        <f t="shared" si="7"/>
        <v>96</v>
      </c>
      <c r="E68" t="s">
        <v>25</v>
      </c>
    </row>
    <row r="69" spans="1:6" x14ac:dyDescent="0.25">
      <c r="A69" s="2"/>
      <c r="B69">
        <f t="shared" si="5"/>
        <v>87</v>
      </c>
      <c r="C69">
        <f t="shared" si="6"/>
        <v>87</v>
      </c>
      <c r="D69">
        <f t="shared" si="7"/>
        <v>97</v>
      </c>
      <c r="E69" t="s">
        <v>25</v>
      </c>
    </row>
    <row r="70" spans="1:6" x14ac:dyDescent="0.25">
      <c r="A70" s="2" t="s">
        <v>30</v>
      </c>
      <c r="B70">
        <v>71</v>
      </c>
      <c r="C70">
        <v>61</v>
      </c>
      <c r="D70">
        <v>62</v>
      </c>
      <c r="E70" t="s">
        <v>23</v>
      </c>
      <c r="F70" t="s">
        <v>24</v>
      </c>
    </row>
    <row r="71" spans="1:6" x14ac:dyDescent="0.25">
      <c r="A71" s="2"/>
      <c r="B71">
        <f>B70+1</f>
        <v>72</v>
      </c>
      <c r="C71">
        <f>C70+1</f>
        <v>62</v>
      </c>
      <c r="D71">
        <f>D70+1</f>
        <v>63</v>
      </c>
      <c r="E71" t="s">
        <v>23</v>
      </c>
      <c r="F71" t="s">
        <v>24</v>
      </c>
    </row>
    <row r="72" spans="1:6" x14ac:dyDescent="0.25">
      <c r="A72" s="2"/>
      <c r="B72">
        <f t="shared" ref="B72:B75" si="8">B71+1</f>
        <v>73</v>
      </c>
      <c r="C72">
        <f t="shared" ref="C72:C75" si="9">C71+1</f>
        <v>63</v>
      </c>
      <c r="D72">
        <f t="shared" ref="D72:D75" si="10">D71+1</f>
        <v>64</v>
      </c>
      <c r="E72" t="s">
        <v>23</v>
      </c>
      <c r="F72" t="s">
        <v>24</v>
      </c>
    </row>
    <row r="73" spans="1:6" x14ac:dyDescent="0.25">
      <c r="A73" s="2"/>
      <c r="B73">
        <f t="shared" si="8"/>
        <v>74</v>
      </c>
      <c r="C73">
        <f t="shared" si="9"/>
        <v>64</v>
      </c>
      <c r="D73">
        <f t="shared" si="10"/>
        <v>65</v>
      </c>
      <c r="E73" t="s">
        <v>23</v>
      </c>
      <c r="F73" t="s">
        <v>24</v>
      </c>
    </row>
    <row r="74" spans="1:6" x14ac:dyDescent="0.25">
      <c r="A74" s="2"/>
      <c r="B74">
        <f t="shared" si="8"/>
        <v>75</v>
      </c>
      <c r="C74">
        <f t="shared" si="9"/>
        <v>65</v>
      </c>
      <c r="D74">
        <f t="shared" si="10"/>
        <v>66</v>
      </c>
      <c r="E74" t="s">
        <v>23</v>
      </c>
      <c r="F74" t="s">
        <v>24</v>
      </c>
    </row>
    <row r="75" spans="1:6" x14ac:dyDescent="0.25">
      <c r="A75" s="2"/>
      <c r="B75">
        <f t="shared" si="8"/>
        <v>76</v>
      </c>
      <c r="C75">
        <f t="shared" si="9"/>
        <v>66</v>
      </c>
      <c r="D75">
        <f t="shared" si="10"/>
        <v>67</v>
      </c>
      <c r="E75" t="s">
        <v>23</v>
      </c>
      <c r="F75" t="s">
        <v>24</v>
      </c>
    </row>
    <row r="76" spans="1:6" x14ac:dyDescent="0.25">
      <c r="A76" s="2" t="s">
        <v>31</v>
      </c>
      <c r="B76">
        <v>91</v>
      </c>
      <c r="C76">
        <v>81</v>
      </c>
      <c r="D76">
        <v>82</v>
      </c>
      <c r="E76" t="s">
        <v>23</v>
      </c>
      <c r="F76" t="s">
        <v>24</v>
      </c>
    </row>
    <row r="77" spans="1:6" x14ac:dyDescent="0.25">
      <c r="A77" s="2"/>
      <c r="B77">
        <f>B76+1</f>
        <v>92</v>
      </c>
      <c r="C77">
        <f>C76+1</f>
        <v>82</v>
      </c>
      <c r="D77">
        <f>D76+1</f>
        <v>83</v>
      </c>
      <c r="E77" t="s">
        <v>23</v>
      </c>
      <c r="F77" t="s">
        <v>24</v>
      </c>
    </row>
    <row r="78" spans="1:6" x14ac:dyDescent="0.25">
      <c r="A78" s="2"/>
      <c r="B78">
        <f t="shared" ref="B78:B81" si="11">B77+1</f>
        <v>93</v>
      </c>
      <c r="C78">
        <f t="shared" ref="C78:C81" si="12">C77+1</f>
        <v>83</v>
      </c>
      <c r="D78">
        <f t="shared" ref="D78:D81" si="13">D77+1</f>
        <v>84</v>
      </c>
      <c r="E78" t="s">
        <v>23</v>
      </c>
      <c r="F78" t="s">
        <v>24</v>
      </c>
    </row>
    <row r="79" spans="1:6" x14ac:dyDescent="0.25">
      <c r="A79" s="2"/>
      <c r="B79">
        <f t="shared" si="11"/>
        <v>94</v>
      </c>
      <c r="C79">
        <f t="shared" si="12"/>
        <v>84</v>
      </c>
      <c r="D79">
        <f t="shared" si="13"/>
        <v>85</v>
      </c>
      <c r="E79" t="s">
        <v>32</v>
      </c>
      <c r="F79" t="s">
        <v>24</v>
      </c>
    </row>
    <row r="80" spans="1:6" x14ac:dyDescent="0.25">
      <c r="A80" s="2"/>
      <c r="B80">
        <f t="shared" si="11"/>
        <v>95</v>
      </c>
      <c r="C80">
        <f t="shared" si="12"/>
        <v>85</v>
      </c>
      <c r="D80">
        <f t="shared" si="13"/>
        <v>86</v>
      </c>
      <c r="E80" t="s">
        <v>32</v>
      </c>
      <c r="F80" t="s">
        <v>24</v>
      </c>
    </row>
    <row r="81" spans="1:6" x14ac:dyDescent="0.25">
      <c r="A81" s="2"/>
      <c r="B81">
        <f t="shared" si="11"/>
        <v>96</v>
      </c>
      <c r="C81">
        <f t="shared" si="12"/>
        <v>86</v>
      </c>
      <c r="D81">
        <f t="shared" si="13"/>
        <v>87</v>
      </c>
      <c r="E81" t="s">
        <v>32</v>
      </c>
      <c r="F81" t="s">
        <v>24</v>
      </c>
    </row>
    <row r="82" spans="1:6" x14ac:dyDescent="0.25">
      <c r="A82" s="2" t="s">
        <v>33</v>
      </c>
      <c r="B82">
        <v>101</v>
      </c>
      <c r="C82">
        <v>2</v>
      </c>
      <c r="D82">
        <v>141</v>
      </c>
      <c r="E82" t="s">
        <v>23</v>
      </c>
      <c r="F82" t="s">
        <v>24</v>
      </c>
    </row>
    <row r="83" spans="1:6" x14ac:dyDescent="0.25">
      <c r="A83" s="2"/>
      <c r="B83">
        <f>B82+1</f>
        <v>102</v>
      </c>
      <c r="C83">
        <v>2</v>
      </c>
      <c r="D83">
        <v>142</v>
      </c>
      <c r="E83" t="s">
        <v>23</v>
      </c>
      <c r="F83" t="s">
        <v>24</v>
      </c>
    </row>
    <row r="84" spans="1:6" x14ac:dyDescent="0.25">
      <c r="A84" s="2"/>
      <c r="B84">
        <f t="shared" ref="B84:B85" si="14">B83+1</f>
        <v>103</v>
      </c>
      <c r="C84">
        <v>141</v>
      </c>
      <c r="D84">
        <v>143</v>
      </c>
      <c r="E84" t="s">
        <v>138</v>
      </c>
    </row>
    <row r="85" spans="1:6" x14ac:dyDescent="0.25">
      <c r="A85" s="2"/>
      <c r="B85">
        <f t="shared" si="14"/>
        <v>104</v>
      </c>
      <c r="C85">
        <v>142</v>
      </c>
      <c r="D85">
        <v>144</v>
      </c>
      <c r="E85" t="s">
        <v>138</v>
      </c>
    </row>
    <row r="86" spans="1:6" x14ac:dyDescent="0.25">
      <c r="A86" s="2" t="s">
        <v>34</v>
      </c>
      <c r="B86">
        <v>111</v>
      </c>
      <c r="C86">
        <v>32</v>
      </c>
      <c r="D86">
        <v>151</v>
      </c>
      <c r="E86" t="s">
        <v>23</v>
      </c>
      <c r="F86" t="s">
        <v>24</v>
      </c>
    </row>
    <row r="87" spans="1:6" x14ac:dyDescent="0.25">
      <c r="A87" s="2"/>
      <c r="B87">
        <v>112</v>
      </c>
      <c r="C87">
        <v>32</v>
      </c>
      <c r="D87">
        <v>152</v>
      </c>
      <c r="E87" t="s">
        <v>23</v>
      </c>
      <c r="F87" t="s">
        <v>24</v>
      </c>
    </row>
    <row r="88" spans="1:6" x14ac:dyDescent="0.25">
      <c r="A88" s="2"/>
      <c r="B88">
        <v>113</v>
      </c>
      <c r="C88">
        <v>151</v>
      </c>
      <c r="D88">
        <v>153</v>
      </c>
      <c r="E88" t="s">
        <v>138</v>
      </c>
    </row>
    <row r="89" spans="1:6" x14ac:dyDescent="0.25">
      <c r="A89" s="2"/>
      <c r="B89">
        <v>114</v>
      </c>
      <c r="C89">
        <v>152</v>
      </c>
      <c r="D89">
        <v>154</v>
      </c>
      <c r="E89" t="s">
        <v>138</v>
      </c>
    </row>
    <row r="90" spans="1:6" x14ac:dyDescent="0.25">
      <c r="A90" s="2"/>
      <c r="B90">
        <v>123</v>
      </c>
      <c r="C90">
        <v>3</v>
      </c>
      <c r="D90">
        <v>163</v>
      </c>
      <c r="E90" t="s">
        <v>23</v>
      </c>
      <c r="F90" t="s">
        <v>24</v>
      </c>
    </row>
    <row r="91" spans="1:6" x14ac:dyDescent="0.25">
      <c r="A91" s="2"/>
      <c r="B91">
        <f t="shared" ref="B91:B115" si="15">B90+1</f>
        <v>124</v>
      </c>
      <c r="C91">
        <f t="shared" ref="C91:C115" si="16">C90+1</f>
        <v>4</v>
      </c>
      <c r="D91">
        <f t="shared" ref="D91:D114" si="17">D90+1</f>
        <v>164</v>
      </c>
      <c r="E91" t="s">
        <v>23</v>
      </c>
      <c r="F91" t="s">
        <v>24</v>
      </c>
    </row>
    <row r="92" spans="1:6" x14ac:dyDescent="0.25">
      <c r="A92" s="2"/>
      <c r="B92">
        <f t="shared" si="15"/>
        <v>125</v>
      </c>
      <c r="C92">
        <f t="shared" si="16"/>
        <v>5</v>
      </c>
      <c r="D92">
        <f t="shared" si="17"/>
        <v>165</v>
      </c>
      <c r="E92" t="s">
        <v>23</v>
      </c>
      <c r="F92" t="s">
        <v>24</v>
      </c>
    </row>
    <row r="93" spans="1:6" x14ac:dyDescent="0.25">
      <c r="A93" s="2"/>
      <c r="B93">
        <f t="shared" si="15"/>
        <v>126</v>
      </c>
      <c r="C93">
        <f t="shared" si="16"/>
        <v>6</v>
      </c>
      <c r="D93">
        <f t="shared" si="17"/>
        <v>166</v>
      </c>
      <c r="E93" t="s">
        <v>23</v>
      </c>
      <c r="F93" t="s">
        <v>24</v>
      </c>
    </row>
    <row r="94" spans="1:6" x14ac:dyDescent="0.25">
      <c r="A94" s="2"/>
      <c r="B94">
        <f t="shared" si="15"/>
        <v>127</v>
      </c>
      <c r="C94">
        <f t="shared" si="16"/>
        <v>7</v>
      </c>
      <c r="D94">
        <f t="shared" si="17"/>
        <v>167</v>
      </c>
      <c r="E94" t="s">
        <v>23</v>
      </c>
      <c r="F94" t="s">
        <v>24</v>
      </c>
    </row>
    <row r="95" spans="1:6" x14ac:dyDescent="0.25">
      <c r="A95" s="2"/>
      <c r="B95">
        <f t="shared" si="15"/>
        <v>128</v>
      </c>
      <c r="C95">
        <f t="shared" si="16"/>
        <v>8</v>
      </c>
      <c r="D95">
        <f t="shared" si="17"/>
        <v>168</v>
      </c>
      <c r="E95" t="s">
        <v>23</v>
      </c>
      <c r="F95" t="s">
        <v>24</v>
      </c>
    </row>
    <row r="96" spans="1:6" x14ac:dyDescent="0.25">
      <c r="A96" s="2"/>
      <c r="B96">
        <f t="shared" si="15"/>
        <v>129</v>
      </c>
      <c r="C96">
        <f t="shared" si="16"/>
        <v>9</v>
      </c>
      <c r="D96">
        <f t="shared" si="17"/>
        <v>169</v>
      </c>
      <c r="E96" t="s">
        <v>23</v>
      </c>
      <c r="F96" t="s">
        <v>24</v>
      </c>
    </row>
    <row r="97" spans="1:6" x14ac:dyDescent="0.25">
      <c r="A97" s="2"/>
      <c r="B97">
        <f t="shared" si="15"/>
        <v>130</v>
      </c>
      <c r="C97">
        <f t="shared" si="16"/>
        <v>10</v>
      </c>
      <c r="D97">
        <f t="shared" si="17"/>
        <v>170</v>
      </c>
      <c r="E97" t="s">
        <v>23</v>
      </c>
      <c r="F97" t="s">
        <v>24</v>
      </c>
    </row>
    <row r="98" spans="1:6" x14ac:dyDescent="0.25">
      <c r="A98" s="2"/>
      <c r="B98">
        <f t="shared" si="15"/>
        <v>131</v>
      </c>
      <c r="C98">
        <f t="shared" si="16"/>
        <v>11</v>
      </c>
      <c r="D98">
        <f t="shared" si="17"/>
        <v>171</v>
      </c>
      <c r="E98" t="s">
        <v>23</v>
      </c>
      <c r="F98" t="s">
        <v>24</v>
      </c>
    </row>
    <row r="99" spans="1:6" x14ac:dyDescent="0.25">
      <c r="A99" s="2"/>
      <c r="B99">
        <f t="shared" si="15"/>
        <v>132</v>
      </c>
      <c r="C99">
        <f t="shared" si="16"/>
        <v>12</v>
      </c>
      <c r="D99">
        <f t="shared" si="17"/>
        <v>172</v>
      </c>
      <c r="E99" t="s">
        <v>23</v>
      </c>
      <c r="F99" t="s">
        <v>24</v>
      </c>
    </row>
    <row r="100" spans="1:6" x14ac:dyDescent="0.25">
      <c r="A100" s="2"/>
      <c r="B100">
        <f t="shared" si="15"/>
        <v>133</v>
      </c>
      <c r="C100">
        <f t="shared" si="16"/>
        <v>13</v>
      </c>
      <c r="D100">
        <f t="shared" si="17"/>
        <v>173</v>
      </c>
      <c r="E100" t="s">
        <v>23</v>
      </c>
      <c r="F100" t="s">
        <v>24</v>
      </c>
    </row>
    <row r="101" spans="1:6" x14ac:dyDescent="0.25">
      <c r="A101" s="2"/>
      <c r="B101">
        <f t="shared" si="15"/>
        <v>134</v>
      </c>
      <c r="C101">
        <f t="shared" si="16"/>
        <v>14</v>
      </c>
      <c r="D101">
        <f t="shared" si="17"/>
        <v>174</v>
      </c>
      <c r="E101" t="s">
        <v>23</v>
      </c>
      <c r="F101" t="s">
        <v>24</v>
      </c>
    </row>
    <row r="102" spans="1:6" x14ac:dyDescent="0.25">
      <c r="A102" s="2"/>
      <c r="B102">
        <f t="shared" si="15"/>
        <v>135</v>
      </c>
      <c r="C102">
        <f t="shared" si="16"/>
        <v>15</v>
      </c>
      <c r="D102">
        <f t="shared" si="17"/>
        <v>175</v>
      </c>
      <c r="E102" t="s">
        <v>23</v>
      </c>
      <c r="F102" t="s">
        <v>24</v>
      </c>
    </row>
    <row r="103" spans="1:6" x14ac:dyDescent="0.25">
      <c r="A103" s="2"/>
      <c r="B103">
        <f t="shared" si="15"/>
        <v>136</v>
      </c>
      <c r="C103">
        <f t="shared" si="16"/>
        <v>16</v>
      </c>
      <c r="D103">
        <f t="shared" si="17"/>
        <v>176</v>
      </c>
      <c r="E103" t="s">
        <v>23</v>
      </c>
      <c r="F103" t="s">
        <v>24</v>
      </c>
    </row>
    <row r="104" spans="1:6" x14ac:dyDescent="0.25">
      <c r="A104" s="2"/>
      <c r="B104">
        <f t="shared" si="15"/>
        <v>137</v>
      </c>
      <c r="C104">
        <f t="shared" si="16"/>
        <v>17</v>
      </c>
      <c r="D104">
        <f t="shared" si="17"/>
        <v>177</v>
      </c>
      <c r="E104" t="s">
        <v>23</v>
      </c>
      <c r="F104" t="s">
        <v>24</v>
      </c>
    </row>
    <row r="105" spans="1:6" x14ac:dyDescent="0.25">
      <c r="A105" s="2"/>
      <c r="B105">
        <f t="shared" si="15"/>
        <v>138</v>
      </c>
      <c r="C105">
        <f t="shared" si="16"/>
        <v>18</v>
      </c>
      <c r="D105">
        <f t="shared" si="17"/>
        <v>178</v>
      </c>
      <c r="E105" t="s">
        <v>23</v>
      </c>
      <c r="F105" t="s">
        <v>24</v>
      </c>
    </row>
    <row r="106" spans="1:6" x14ac:dyDescent="0.25">
      <c r="A106" s="2"/>
      <c r="B106">
        <f t="shared" si="15"/>
        <v>139</v>
      </c>
      <c r="C106">
        <f t="shared" si="16"/>
        <v>19</v>
      </c>
      <c r="D106">
        <f t="shared" si="17"/>
        <v>179</v>
      </c>
      <c r="E106" t="s">
        <v>23</v>
      </c>
      <c r="F106" t="s">
        <v>24</v>
      </c>
    </row>
    <row r="107" spans="1:6" x14ac:dyDescent="0.25">
      <c r="A107" s="2"/>
      <c r="B107">
        <f t="shared" si="15"/>
        <v>140</v>
      </c>
      <c r="C107">
        <f t="shared" si="16"/>
        <v>20</v>
      </c>
      <c r="D107">
        <f t="shared" si="17"/>
        <v>180</v>
      </c>
      <c r="E107" t="s">
        <v>23</v>
      </c>
      <c r="F107" t="s">
        <v>24</v>
      </c>
    </row>
    <row r="108" spans="1:6" x14ac:dyDescent="0.25">
      <c r="A108" s="2"/>
      <c r="B108">
        <f t="shared" si="15"/>
        <v>141</v>
      </c>
      <c r="C108">
        <f t="shared" si="16"/>
        <v>21</v>
      </c>
      <c r="D108">
        <f t="shared" si="17"/>
        <v>181</v>
      </c>
      <c r="E108" t="s">
        <v>23</v>
      </c>
      <c r="F108" t="s">
        <v>24</v>
      </c>
    </row>
    <row r="109" spans="1:6" x14ac:dyDescent="0.25">
      <c r="A109" s="2"/>
      <c r="B109">
        <f t="shared" si="15"/>
        <v>142</v>
      </c>
      <c r="C109">
        <f t="shared" si="16"/>
        <v>22</v>
      </c>
      <c r="D109">
        <f t="shared" si="17"/>
        <v>182</v>
      </c>
      <c r="E109" t="s">
        <v>23</v>
      </c>
      <c r="F109" t="s">
        <v>24</v>
      </c>
    </row>
    <row r="110" spans="1:6" x14ac:dyDescent="0.25">
      <c r="A110" s="2"/>
      <c r="B110">
        <f t="shared" si="15"/>
        <v>143</v>
      </c>
      <c r="C110">
        <f t="shared" si="16"/>
        <v>23</v>
      </c>
      <c r="D110">
        <f t="shared" si="17"/>
        <v>183</v>
      </c>
      <c r="E110" t="s">
        <v>23</v>
      </c>
      <c r="F110" t="s">
        <v>24</v>
      </c>
    </row>
    <row r="111" spans="1:6" x14ac:dyDescent="0.25">
      <c r="A111" s="2"/>
      <c r="B111">
        <f t="shared" si="15"/>
        <v>144</v>
      </c>
      <c r="C111">
        <f t="shared" si="16"/>
        <v>24</v>
      </c>
      <c r="D111">
        <f t="shared" si="17"/>
        <v>184</v>
      </c>
      <c r="E111" t="s">
        <v>23</v>
      </c>
      <c r="F111" t="s">
        <v>24</v>
      </c>
    </row>
    <row r="112" spans="1:6" x14ac:dyDescent="0.25">
      <c r="A112" s="2"/>
      <c r="B112">
        <f t="shared" si="15"/>
        <v>145</v>
      </c>
      <c r="C112">
        <f t="shared" si="16"/>
        <v>25</v>
      </c>
      <c r="D112">
        <f t="shared" si="17"/>
        <v>185</v>
      </c>
      <c r="E112" t="s">
        <v>23</v>
      </c>
      <c r="F112" t="s">
        <v>24</v>
      </c>
    </row>
    <row r="113" spans="1:6" x14ac:dyDescent="0.25">
      <c r="A113" s="2"/>
      <c r="B113">
        <f t="shared" si="15"/>
        <v>146</v>
      </c>
      <c r="C113">
        <f t="shared" si="16"/>
        <v>26</v>
      </c>
      <c r="D113">
        <f t="shared" si="17"/>
        <v>186</v>
      </c>
      <c r="E113" t="s">
        <v>23</v>
      </c>
      <c r="F113" t="s">
        <v>24</v>
      </c>
    </row>
    <row r="114" spans="1:6" x14ac:dyDescent="0.25">
      <c r="A114" s="2"/>
      <c r="B114">
        <f t="shared" si="15"/>
        <v>147</v>
      </c>
      <c r="C114">
        <f t="shared" si="16"/>
        <v>27</v>
      </c>
      <c r="D114">
        <f t="shared" si="17"/>
        <v>187</v>
      </c>
      <c r="E114" t="s">
        <v>23</v>
      </c>
      <c r="F114" t="s">
        <v>24</v>
      </c>
    </row>
    <row r="115" spans="1:6" x14ac:dyDescent="0.25">
      <c r="A115" s="2"/>
      <c r="B115">
        <f t="shared" si="15"/>
        <v>148</v>
      </c>
      <c r="C115">
        <f t="shared" si="16"/>
        <v>28</v>
      </c>
      <c r="D115">
        <f>D114+1</f>
        <v>188</v>
      </c>
      <c r="E115" t="s">
        <v>23</v>
      </c>
      <c r="F115" t="s">
        <v>24</v>
      </c>
    </row>
    <row r="116" spans="1:6" x14ac:dyDescent="0.25">
      <c r="A116" s="2"/>
      <c r="B116">
        <v>153</v>
      </c>
      <c r="C116">
        <v>33</v>
      </c>
      <c r="D116">
        <v>193</v>
      </c>
      <c r="E116" t="s">
        <v>23</v>
      </c>
      <c r="F116" t="s">
        <v>24</v>
      </c>
    </row>
    <row r="117" spans="1:6" x14ac:dyDescent="0.25">
      <c r="A117" s="2"/>
      <c r="B117">
        <f t="shared" ref="B117:B141" si="18">B116+1</f>
        <v>154</v>
      </c>
      <c r="C117">
        <f t="shared" ref="C117:C141" si="19">C116+1</f>
        <v>34</v>
      </c>
      <c r="D117">
        <f t="shared" ref="D117:D141" si="20">D116+1</f>
        <v>194</v>
      </c>
      <c r="E117" t="s">
        <v>23</v>
      </c>
      <c r="F117" t="s">
        <v>24</v>
      </c>
    </row>
    <row r="118" spans="1:6" x14ac:dyDescent="0.25">
      <c r="A118" s="2"/>
      <c r="B118">
        <f t="shared" si="18"/>
        <v>155</v>
      </c>
      <c r="C118">
        <f t="shared" si="19"/>
        <v>35</v>
      </c>
      <c r="D118">
        <f t="shared" si="20"/>
        <v>195</v>
      </c>
      <c r="E118" t="s">
        <v>23</v>
      </c>
      <c r="F118" t="s">
        <v>24</v>
      </c>
    </row>
    <row r="119" spans="1:6" x14ac:dyDescent="0.25">
      <c r="A119" s="2"/>
      <c r="B119">
        <f t="shared" si="18"/>
        <v>156</v>
      </c>
      <c r="C119">
        <f t="shared" si="19"/>
        <v>36</v>
      </c>
      <c r="D119">
        <f t="shared" si="20"/>
        <v>196</v>
      </c>
      <c r="E119" t="s">
        <v>23</v>
      </c>
      <c r="F119" t="s">
        <v>24</v>
      </c>
    </row>
    <row r="120" spans="1:6" x14ac:dyDescent="0.25">
      <c r="A120" s="2"/>
      <c r="B120">
        <f t="shared" si="18"/>
        <v>157</v>
      </c>
      <c r="C120">
        <f t="shared" si="19"/>
        <v>37</v>
      </c>
      <c r="D120">
        <f t="shared" si="20"/>
        <v>197</v>
      </c>
      <c r="E120" t="s">
        <v>23</v>
      </c>
      <c r="F120" t="s">
        <v>24</v>
      </c>
    </row>
    <row r="121" spans="1:6" x14ac:dyDescent="0.25">
      <c r="A121" s="2"/>
      <c r="B121">
        <f t="shared" si="18"/>
        <v>158</v>
      </c>
      <c r="C121">
        <f t="shared" si="19"/>
        <v>38</v>
      </c>
      <c r="D121">
        <f t="shared" si="20"/>
        <v>198</v>
      </c>
      <c r="E121" t="s">
        <v>23</v>
      </c>
      <c r="F121" t="s">
        <v>24</v>
      </c>
    </row>
    <row r="122" spans="1:6" x14ac:dyDescent="0.25">
      <c r="A122" s="2"/>
      <c r="B122">
        <f t="shared" si="18"/>
        <v>159</v>
      </c>
      <c r="C122">
        <f t="shared" si="19"/>
        <v>39</v>
      </c>
      <c r="D122">
        <f t="shared" si="20"/>
        <v>199</v>
      </c>
      <c r="E122" t="s">
        <v>23</v>
      </c>
      <c r="F122" t="s">
        <v>24</v>
      </c>
    </row>
    <row r="123" spans="1:6" x14ac:dyDescent="0.25">
      <c r="A123" s="2"/>
      <c r="B123">
        <f t="shared" si="18"/>
        <v>160</v>
      </c>
      <c r="C123">
        <f t="shared" si="19"/>
        <v>40</v>
      </c>
      <c r="D123">
        <f t="shared" si="20"/>
        <v>200</v>
      </c>
      <c r="E123" t="s">
        <v>23</v>
      </c>
      <c r="F123" t="s">
        <v>24</v>
      </c>
    </row>
    <row r="124" spans="1:6" x14ac:dyDescent="0.25">
      <c r="A124" s="2"/>
      <c r="B124">
        <f t="shared" si="18"/>
        <v>161</v>
      </c>
      <c r="C124">
        <f t="shared" si="19"/>
        <v>41</v>
      </c>
      <c r="D124">
        <f t="shared" si="20"/>
        <v>201</v>
      </c>
      <c r="E124" t="s">
        <v>23</v>
      </c>
      <c r="F124" t="s">
        <v>24</v>
      </c>
    </row>
    <row r="125" spans="1:6" x14ac:dyDescent="0.25">
      <c r="A125" s="2"/>
      <c r="B125">
        <f t="shared" si="18"/>
        <v>162</v>
      </c>
      <c r="C125">
        <f t="shared" si="19"/>
        <v>42</v>
      </c>
      <c r="D125">
        <f t="shared" si="20"/>
        <v>202</v>
      </c>
      <c r="E125" t="s">
        <v>23</v>
      </c>
      <c r="F125" t="s">
        <v>24</v>
      </c>
    </row>
    <row r="126" spans="1:6" x14ac:dyDescent="0.25">
      <c r="A126" s="2"/>
      <c r="B126">
        <f t="shared" si="18"/>
        <v>163</v>
      </c>
      <c r="C126">
        <f t="shared" si="19"/>
        <v>43</v>
      </c>
      <c r="D126">
        <f t="shared" si="20"/>
        <v>203</v>
      </c>
      <c r="E126" t="s">
        <v>23</v>
      </c>
      <c r="F126" t="s">
        <v>24</v>
      </c>
    </row>
    <row r="127" spans="1:6" x14ac:dyDescent="0.25">
      <c r="A127" s="2"/>
      <c r="B127">
        <f t="shared" si="18"/>
        <v>164</v>
      </c>
      <c r="C127">
        <f t="shared" si="19"/>
        <v>44</v>
      </c>
      <c r="D127">
        <f t="shared" si="20"/>
        <v>204</v>
      </c>
      <c r="E127" t="s">
        <v>23</v>
      </c>
      <c r="F127" t="s">
        <v>24</v>
      </c>
    </row>
    <row r="128" spans="1:6" x14ac:dyDescent="0.25">
      <c r="A128" s="2"/>
      <c r="B128">
        <f t="shared" si="18"/>
        <v>165</v>
      </c>
      <c r="C128">
        <f t="shared" si="19"/>
        <v>45</v>
      </c>
      <c r="D128">
        <f t="shared" si="20"/>
        <v>205</v>
      </c>
      <c r="E128" t="s">
        <v>23</v>
      </c>
      <c r="F128" t="s">
        <v>24</v>
      </c>
    </row>
    <row r="129" spans="1:6" x14ac:dyDescent="0.25">
      <c r="A129" s="2"/>
      <c r="B129">
        <f t="shared" si="18"/>
        <v>166</v>
      </c>
      <c r="C129">
        <f t="shared" si="19"/>
        <v>46</v>
      </c>
      <c r="D129">
        <f t="shared" si="20"/>
        <v>206</v>
      </c>
      <c r="E129" t="s">
        <v>23</v>
      </c>
      <c r="F129" t="s">
        <v>24</v>
      </c>
    </row>
    <row r="130" spans="1:6" x14ac:dyDescent="0.25">
      <c r="A130" s="2"/>
      <c r="B130">
        <f>B129+1</f>
        <v>167</v>
      </c>
      <c r="C130">
        <f t="shared" si="19"/>
        <v>47</v>
      </c>
      <c r="D130">
        <f t="shared" si="20"/>
        <v>207</v>
      </c>
      <c r="E130" t="s">
        <v>23</v>
      </c>
      <c r="F130" t="s">
        <v>24</v>
      </c>
    </row>
    <row r="131" spans="1:6" x14ac:dyDescent="0.25">
      <c r="A131" s="2"/>
      <c r="B131">
        <f t="shared" si="18"/>
        <v>168</v>
      </c>
      <c r="C131">
        <f t="shared" si="19"/>
        <v>48</v>
      </c>
      <c r="D131">
        <f t="shared" si="20"/>
        <v>208</v>
      </c>
      <c r="E131" t="s">
        <v>23</v>
      </c>
      <c r="F131" t="s">
        <v>24</v>
      </c>
    </row>
    <row r="132" spans="1:6" x14ac:dyDescent="0.25">
      <c r="A132" s="2"/>
      <c r="B132">
        <f t="shared" si="18"/>
        <v>169</v>
      </c>
      <c r="C132">
        <f t="shared" si="19"/>
        <v>49</v>
      </c>
      <c r="D132">
        <f t="shared" si="20"/>
        <v>209</v>
      </c>
      <c r="E132" t="s">
        <v>23</v>
      </c>
      <c r="F132" t="s">
        <v>24</v>
      </c>
    </row>
    <row r="133" spans="1:6" x14ac:dyDescent="0.25">
      <c r="A133" s="2"/>
      <c r="B133">
        <f t="shared" si="18"/>
        <v>170</v>
      </c>
      <c r="C133">
        <f t="shared" si="19"/>
        <v>50</v>
      </c>
      <c r="D133">
        <f t="shared" si="20"/>
        <v>210</v>
      </c>
      <c r="E133" t="s">
        <v>23</v>
      </c>
      <c r="F133" t="s">
        <v>24</v>
      </c>
    </row>
    <row r="134" spans="1:6" x14ac:dyDescent="0.25">
      <c r="A134" s="2"/>
      <c r="B134">
        <f t="shared" si="18"/>
        <v>171</v>
      </c>
      <c r="C134">
        <f t="shared" si="19"/>
        <v>51</v>
      </c>
      <c r="D134">
        <f t="shared" si="20"/>
        <v>211</v>
      </c>
      <c r="E134" t="s">
        <v>23</v>
      </c>
      <c r="F134" t="s">
        <v>24</v>
      </c>
    </row>
    <row r="135" spans="1:6" x14ac:dyDescent="0.25">
      <c r="A135" s="2"/>
      <c r="B135">
        <f>B134+1</f>
        <v>172</v>
      </c>
      <c r="C135">
        <f t="shared" si="19"/>
        <v>52</v>
      </c>
      <c r="D135">
        <f t="shared" si="20"/>
        <v>212</v>
      </c>
      <c r="E135" t="s">
        <v>23</v>
      </c>
      <c r="F135" t="s">
        <v>24</v>
      </c>
    </row>
    <row r="136" spans="1:6" x14ac:dyDescent="0.25">
      <c r="A136" s="2"/>
      <c r="B136">
        <f t="shared" si="18"/>
        <v>173</v>
      </c>
      <c r="C136">
        <f t="shared" si="19"/>
        <v>53</v>
      </c>
      <c r="D136">
        <f t="shared" si="20"/>
        <v>213</v>
      </c>
      <c r="E136" t="s">
        <v>23</v>
      </c>
      <c r="F136" t="s">
        <v>24</v>
      </c>
    </row>
    <row r="137" spans="1:6" x14ac:dyDescent="0.25">
      <c r="A137" s="2"/>
      <c r="B137">
        <f t="shared" si="18"/>
        <v>174</v>
      </c>
      <c r="C137">
        <f t="shared" si="19"/>
        <v>54</v>
      </c>
      <c r="D137">
        <f t="shared" si="20"/>
        <v>214</v>
      </c>
      <c r="E137" t="s">
        <v>23</v>
      </c>
      <c r="F137" t="s">
        <v>24</v>
      </c>
    </row>
    <row r="138" spans="1:6" x14ac:dyDescent="0.25">
      <c r="A138" s="2"/>
      <c r="B138">
        <f t="shared" si="18"/>
        <v>175</v>
      </c>
      <c r="C138">
        <f t="shared" si="19"/>
        <v>55</v>
      </c>
      <c r="D138">
        <f t="shared" si="20"/>
        <v>215</v>
      </c>
      <c r="E138" t="s">
        <v>23</v>
      </c>
      <c r="F138" t="s">
        <v>24</v>
      </c>
    </row>
    <row r="139" spans="1:6" x14ac:dyDescent="0.25">
      <c r="A139" s="2"/>
      <c r="B139">
        <f t="shared" si="18"/>
        <v>176</v>
      </c>
      <c r="C139">
        <f t="shared" si="19"/>
        <v>56</v>
      </c>
      <c r="D139">
        <f t="shared" si="20"/>
        <v>216</v>
      </c>
      <c r="E139" t="s">
        <v>23</v>
      </c>
      <c r="F139" t="s">
        <v>24</v>
      </c>
    </row>
    <row r="140" spans="1:6" x14ac:dyDescent="0.25">
      <c r="A140" s="2"/>
      <c r="B140">
        <f>B139+1</f>
        <v>177</v>
      </c>
      <c r="C140">
        <f t="shared" si="19"/>
        <v>57</v>
      </c>
      <c r="D140">
        <f t="shared" si="20"/>
        <v>217</v>
      </c>
      <c r="E140" t="s">
        <v>23</v>
      </c>
      <c r="F140" t="s">
        <v>24</v>
      </c>
    </row>
    <row r="141" spans="1:6" x14ac:dyDescent="0.25">
      <c r="A141" s="2"/>
      <c r="B141">
        <f t="shared" si="18"/>
        <v>178</v>
      </c>
      <c r="C141">
        <f t="shared" si="19"/>
        <v>58</v>
      </c>
      <c r="D141">
        <f t="shared" si="20"/>
        <v>218</v>
      </c>
      <c r="E141" t="s">
        <v>23</v>
      </c>
      <c r="F141" t="s">
        <v>24</v>
      </c>
    </row>
    <row r="142" spans="1:6" x14ac:dyDescent="0.25">
      <c r="A142" s="2"/>
      <c r="B142">
        <v>223</v>
      </c>
      <c r="C142">
        <v>193</v>
      </c>
      <c r="D142">
        <v>163</v>
      </c>
      <c r="E142" t="s">
        <v>137</v>
      </c>
      <c r="F142" t="s">
        <v>24</v>
      </c>
    </row>
    <row r="143" spans="1:6" x14ac:dyDescent="0.25">
      <c r="A143" s="2"/>
      <c r="B143">
        <f t="shared" ref="B143:D167" si="21">B142+1</f>
        <v>224</v>
      </c>
      <c r="C143">
        <f t="shared" si="21"/>
        <v>194</v>
      </c>
      <c r="D143">
        <f t="shared" si="21"/>
        <v>164</v>
      </c>
      <c r="E143" t="s">
        <v>71</v>
      </c>
      <c r="F143" t="s">
        <v>24</v>
      </c>
    </row>
    <row r="144" spans="1:6" x14ac:dyDescent="0.25">
      <c r="A144" s="2"/>
      <c r="B144">
        <f t="shared" si="21"/>
        <v>225</v>
      </c>
      <c r="C144">
        <f t="shared" si="21"/>
        <v>195</v>
      </c>
      <c r="D144">
        <f t="shared" si="21"/>
        <v>165</v>
      </c>
      <c r="E144" t="s">
        <v>72</v>
      </c>
      <c r="F144" t="s">
        <v>24</v>
      </c>
    </row>
    <row r="145" spans="1:6" x14ac:dyDescent="0.25">
      <c r="A145" s="2"/>
      <c r="B145">
        <f t="shared" si="21"/>
        <v>226</v>
      </c>
      <c r="C145">
        <f t="shared" si="21"/>
        <v>196</v>
      </c>
      <c r="D145">
        <f t="shared" si="21"/>
        <v>166</v>
      </c>
      <c r="E145" t="s">
        <v>73</v>
      </c>
      <c r="F145" t="s">
        <v>24</v>
      </c>
    </row>
    <row r="146" spans="1:6" x14ac:dyDescent="0.25">
      <c r="A146" s="2"/>
      <c r="B146">
        <f t="shared" si="21"/>
        <v>227</v>
      </c>
      <c r="C146">
        <f t="shared" si="21"/>
        <v>197</v>
      </c>
      <c r="D146">
        <f t="shared" si="21"/>
        <v>167</v>
      </c>
      <c r="E146" t="s">
        <v>74</v>
      </c>
      <c r="F146" t="s">
        <v>24</v>
      </c>
    </row>
    <row r="147" spans="1:6" x14ac:dyDescent="0.25">
      <c r="A147" s="2"/>
      <c r="B147">
        <f t="shared" si="21"/>
        <v>228</v>
      </c>
      <c r="C147">
        <f t="shared" si="21"/>
        <v>198</v>
      </c>
      <c r="D147">
        <f t="shared" si="21"/>
        <v>168</v>
      </c>
      <c r="E147" t="s">
        <v>75</v>
      </c>
      <c r="F147" t="s">
        <v>24</v>
      </c>
    </row>
    <row r="148" spans="1:6" x14ac:dyDescent="0.25">
      <c r="A148" s="2"/>
      <c r="B148">
        <f t="shared" si="21"/>
        <v>229</v>
      </c>
      <c r="C148">
        <f t="shared" si="21"/>
        <v>199</v>
      </c>
      <c r="D148">
        <f t="shared" si="21"/>
        <v>169</v>
      </c>
      <c r="E148" t="s">
        <v>76</v>
      </c>
      <c r="F148" t="s">
        <v>24</v>
      </c>
    </row>
    <row r="149" spans="1:6" x14ac:dyDescent="0.25">
      <c r="A149" s="2"/>
      <c r="B149">
        <f t="shared" si="21"/>
        <v>230</v>
      </c>
      <c r="C149">
        <f t="shared" si="21"/>
        <v>200</v>
      </c>
      <c r="D149">
        <f t="shared" si="21"/>
        <v>170</v>
      </c>
      <c r="E149" t="s">
        <v>77</v>
      </c>
      <c r="F149" t="s">
        <v>24</v>
      </c>
    </row>
    <row r="150" spans="1:6" x14ac:dyDescent="0.25">
      <c r="A150" s="2"/>
      <c r="B150">
        <f t="shared" si="21"/>
        <v>231</v>
      </c>
      <c r="C150">
        <f t="shared" si="21"/>
        <v>201</v>
      </c>
      <c r="D150">
        <f t="shared" si="21"/>
        <v>171</v>
      </c>
      <c r="E150" t="s">
        <v>78</v>
      </c>
      <c r="F150" t="s">
        <v>24</v>
      </c>
    </row>
    <row r="151" spans="1:6" x14ac:dyDescent="0.25">
      <c r="A151" s="2"/>
      <c r="B151">
        <f t="shared" si="21"/>
        <v>232</v>
      </c>
      <c r="C151">
        <f t="shared" si="21"/>
        <v>202</v>
      </c>
      <c r="D151">
        <f t="shared" si="21"/>
        <v>172</v>
      </c>
      <c r="E151" t="s">
        <v>79</v>
      </c>
      <c r="F151" t="s">
        <v>24</v>
      </c>
    </row>
    <row r="152" spans="1:6" x14ac:dyDescent="0.25">
      <c r="A152" s="2"/>
      <c r="B152">
        <f t="shared" si="21"/>
        <v>233</v>
      </c>
      <c r="C152">
        <f t="shared" si="21"/>
        <v>203</v>
      </c>
      <c r="D152">
        <f t="shared" si="21"/>
        <v>173</v>
      </c>
      <c r="E152" t="s">
        <v>80</v>
      </c>
      <c r="F152" t="s">
        <v>24</v>
      </c>
    </row>
    <row r="153" spans="1:6" x14ac:dyDescent="0.25">
      <c r="A153" s="2"/>
      <c r="B153">
        <f t="shared" si="21"/>
        <v>234</v>
      </c>
      <c r="C153">
        <f t="shared" si="21"/>
        <v>204</v>
      </c>
      <c r="D153">
        <f t="shared" si="21"/>
        <v>174</v>
      </c>
      <c r="E153" t="s">
        <v>81</v>
      </c>
      <c r="F153" t="s">
        <v>24</v>
      </c>
    </row>
    <row r="154" spans="1:6" x14ac:dyDescent="0.25">
      <c r="A154" s="2"/>
      <c r="B154">
        <f t="shared" si="21"/>
        <v>235</v>
      </c>
      <c r="C154">
        <f t="shared" si="21"/>
        <v>205</v>
      </c>
      <c r="D154">
        <f t="shared" si="21"/>
        <v>175</v>
      </c>
      <c r="E154" t="s">
        <v>82</v>
      </c>
      <c r="F154" t="s">
        <v>24</v>
      </c>
    </row>
    <row r="155" spans="1:6" x14ac:dyDescent="0.25">
      <c r="A155" s="2"/>
      <c r="B155">
        <f t="shared" si="21"/>
        <v>236</v>
      </c>
      <c r="C155">
        <f t="shared" si="21"/>
        <v>206</v>
      </c>
      <c r="D155">
        <f t="shared" si="21"/>
        <v>176</v>
      </c>
      <c r="E155" t="s">
        <v>83</v>
      </c>
      <c r="F155" t="s">
        <v>24</v>
      </c>
    </row>
    <row r="156" spans="1:6" x14ac:dyDescent="0.25">
      <c r="A156" s="2"/>
      <c r="B156">
        <f t="shared" si="21"/>
        <v>237</v>
      </c>
      <c r="C156">
        <f t="shared" si="21"/>
        <v>207</v>
      </c>
      <c r="D156">
        <f t="shared" si="21"/>
        <v>177</v>
      </c>
      <c r="E156" t="s">
        <v>84</v>
      </c>
      <c r="F156" t="s">
        <v>24</v>
      </c>
    </row>
    <row r="157" spans="1:6" x14ac:dyDescent="0.25">
      <c r="A157" s="2"/>
      <c r="B157">
        <f t="shared" si="21"/>
        <v>238</v>
      </c>
      <c r="C157">
        <f t="shared" si="21"/>
        <v>208</v>
      </c>
      <c r="D157">
        <f t="shared" si="21"/>
        <v>178</v>
      </c>
      <c r="E157" t="s">
        <v>85</v>
      </c>
      <c r="F157" t="s">
        <v>24</v>
      </c>
    </row>
    <row r="158" spans="1:6" x14ac:dyDescent="0.25">
      <c r="A158" s="2"/>
      <c r="B158">
        <f t="shared" si="21"/>
        <v>239</v>
      </c>
      <c r="C158">
        <f t="shared" si="21"/>
        <v>209</v>
      </c>
      <c r="D158">
        <f t="shared" si="21"/>
        <v>179</v>
      </c>
      <c r="E158" t="s">
        <v>86</v>
      </c>
      <c r="F158" t="s">
        <v>24</v>
      </c>
    </row>
    <row r="159" spans="1:6" x14ac:dyDescent="0.25">
      <c r="A159" s="2"/>
      <c r="B159">
        <f t="shared" si="21"/>
        <v>240</v>
      </c>
      <c r="C159">
        <f t="shared" si="21"/>
        <v>210</v>
      </c>
      <c r="D159">
        <f t="shared" si="21"/>
        <v>180</v>
      </c>
      <c r="E159" t="s">
        <v>87</v>
      </c>
      <c r="F159" t="s">
        <v>24</v>
      </c>
    </row>
    <row r="160" spans="1:6" x14ac:dyDescent="0.25">
      <c r="A160" s="2"/>
      <c r="B160">
        <f t="shared" si="21"/>
        <v>241</v>
      </c>
      <c r="C160">
        <f t="shared" si="21"/>
        <v>211</v>
      </c>
      <c r="D160">
        <f t="shared" si="21"/>
        <v>181</v>
      </c>
      <c r="E160" t="s">
        <v>88</v>
      </c>
      <c r="F160" t="s">
        <v>24</v>
      </c>
    </row>
    <row r="161" spans="1:6" x14ac:dyDescent="0.25">
      <c r="A161" s="2"/>
      <c r="B161">
        <f t="shared" si="21"/>
        <v>242</v>
      </c>
      <c r="C161">
        <f t="shared" si="21"/>
        <v>212</v>
      </c>
      <c r="D161">
        <f t="shared" si="21"/>
        <v>182</v>
      </c>
      <c r="E161" t="s">
        <v>89</v>
      </c>
      <c r="F161" t="s">
        <v>24</v>
      </c>
    </row>
    <row r="162" spans="1:6" x14ac:dyDescent="0.25">
      <c r="A162" s="2"/>
      <c r="B162">
        <f t="shared" si="21"/>
        <v>243</v>
      </c>
      <c r="C162">
        <f t="shared" si="21"/>
        <v>213</v>
      </c>
      <c r="D162">
        <f t="shared" si="21"/>
        <v>183</v>
      </c>
      <c r="E162" t="s">
        <v>90</v>
      </c>
      <c r="F162" t="s">
        <v>24</v>
      </c>
    </row>
    <row r="163" spans="1:6" x14ac:dyDescent="0.25">
      <c r="A163" s="2"/>
      <c r="B163">
        <f t="shared" si="21"/>
        <v>244</v>
      </c>
      <c r="C163">
        <f t="shared" si="21"/>
        <v>214</v>
      </c>
      <c r="D163">
        <f t="shared" si="21"/>
        <v>184</v>
      </c>
      <c r="E163" t="s">
        <v>91</v>
      </c>
      <c r="F163" t="s">
        <v>24</v>
      </c>
    </row>
    <row r="164" spans="1:6" x14ac:dyDescent="0.25">
      <c r="A164" s="2"/>
      <c r="B164">
        <f t="shared" si="21"/>
        <v>245</v>
      </c>
      <c r="C164">
        <f t="shared" si="21"/>
        <v>215</v>
      </c>
      <c r="D164">
        <f t="shared" si="21"/>
        <v>185</v>
      </c>
      <c r="E164" t="s">
        <v>92</v>
      </c>
      <c r="F164" t="s">
        <v>24</v>
      </c>
    </row>
    <row r="165" spans="1:6" x14ac:dyDescent="0.25">
      <c r="A165" s="2"/>
      <c r="B165">
        <f t="shared" si="21"/>
        <v>246</v>
      </c>
      <c r="C165">
        <f t="shared" si="21"/>
        <v>216</v>
      </c>
      <c r="D165">
        <f t="shared" si="21"/>
        <v>186</v>
      </c>
      <c r="E165" t="s">
        <v>93</v>
      </c>
      <c r="F165" t="s">
        <v>24</v>
      </c>
    </row>
    <row r="166" spans="1:6" x14ac:dyDescent="0.25">
      <c r="A166" s="2"/>
      <c r="B166">
        <f t="shared" si="21"/>
        <v>247</v>
      </c>
      <c r="C166">
        <f t="shared" si="21"/>
        <v>217</v>
      </c>
      <c r="D166">
        <f t="shared" si="21"/>
        <v>187</v>
      </c>
      <c r="E166" t="s">
        <v>94</v>
      </c>
      <c r="F166" t="s">
        <v>24</v>
      </c>
    </row>
    <row r="167" spans="1:6" x14ac:dyDescent="0.25">
      <c r="A167" s="2"/>
      <c r="B167">
        <f t="shared" si="21"/>
        <v>248</v>
      </c>
      <c r="C167">
        <f t="shared" si="21"/>
        <v>218</v>
      </c>
      <c r="D167">
        <f t="shared" si="21"/>
        <v>188</v>
      </c>
      <c r="E167" t="s">
        <v>95</v>
      </c>
      <c r="F167" t="s">
        <v>24</v>
      </c>
    </row>
  </sheetData>
  <mergeCells count="11">
    <mergeCell ref="A76:A81"/>
    <mergeCell ref="A2:A28"/>
    <mergeCell ref="A29:A55"/>
    <mergeCell ref="A56:A62"/>
    <mergeCell ref="A63:A69"/>
    <mergeCell ref="A70:A75"/>
    <mergeCell ref="A142:A167"/>
    <mergeCell ref="A116:A141"/>
    <mergeCell ref="A90:A115"/>
    <mergeCell ref="A82:A85"/>
    <mergeCell ref="A86:A8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opLeftCell="A61" workbookViewId="0">
      <selection activeCell="G21" sqref="G21"/>
    </sheetView>
  </sheetViews>
  <sheetFormatPr defaultRowHeight="13.8" x14ac:dyDescent="0.25"/>
  <sheetData>
    <row r="1" spans="1:9" x14ac:dyDescent="0.25">
      <c r="A1">
        <v>1</v>
      </c>
      <c r="B1">
        <v>-3.5409999999999999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2</v>
      </c>
      <c r="B2">
        <v>-3.5409999999999999</v>
      </c>
      <c r="C2">
        <v>2.3940000000000001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3</v>
      </c>
      <c r="B3">
        <v>-3.5409999999999999</v>
      </c>
      <c r="C3">
        <v>3.66</v>
      </c>
      <c r="D3">
        <v>0</v>
      </c>
      <c r="E3">
        <v>0</v>
      </c>
      <c r="F3">
        <v>0</v>
      </c>
      <c r="G3">
        <f>485093/2</f>
        <v>242546.5</v>
      </c>
      <c r="H3">
        <v>0</v>
      </c>
      <c r="I3">
        <v>0</v>
      </c>
    </row>
    <row r="4" spans="1:9" x14ac:dyDescent="0.25">
      <c r="A4">
        <v>4</v>
      </c>
      <c r="B4">
        <v>-3.5409999999999999</v>
      </c>
      <c r="C4">
        <v>7.32</v>
      </c>
      <c r="D4">
        <v>0</v>
      </c>
      <c r="E4">
        <v>0</v>
      </c>
      <c r="F4">
        <v>0</v>
      </c>
      <c r="G4">
        <f t="shared" ref="G4:G27" si="0">485093/2</f>
        <v>242546.5</v>
      </c>
      <c r="H4">
        <v>0</v>
      </c>
      <c r="I4">
        <v>0</v>
      </c>
    </row>
    <row r="5" spans="1:9" x14ac:dyDescent="0.25">
      <c r="A5">
        <v>5</v>
      </c>
      <c r="B5">
        <v>-3.5409999999999999</v>
      </c>
      <c r="C5">
        <v>10.98</v>
      </c>
      <c r="D5">
        <v>0</v>
      </c>
      <c r="E5">
        <v>0</v>
      </c>
      <c r="F5">
        <v>0</v>
      </c>
      <c r="G5">
        <f t="shared" si="0"/>
        <v>242546.5</v>
      </c>
      <c r="H5">
        <v>0</v>
      </c>
      <c r="I5">
        <v>0</v>
      </c>
    </row>
    <row r="6" spans="1:9" x14ac:dyDescent="0.25">
      <c r="A6">
        <v>6</v>
      </c>
      <c r="B6">
        <v>-3.5409999999999999</v>
      </c>
      <c r="C6">
        <v>14.64</v>
      </c>
      <c r="D6">
        <v>0</v>
      </c>
      <c r="E6">
        <v>0</v>
      </c>
      <c r="F6">
        <v>0</v>
      </c>
      <c r="G6">
        <f t="shared" si="0"/>
        <v>242546.5</v>
      </c>
      <c r="H6">
        <v>0</v>
      </c>
      <c r="I6">
        <v>0</v>
      </c>
    </row>
    <row r="7" spans="1:9" x14ac:dyDescent="0.25">
      <c r="A7">
        <v>7</v>
      </c>
      <c r="B7">
        <v>-3.5409999999999999</v>
      </c>
      <c r="C7">
        <v>18.3</v>
      </c>
      <c r="D7">
        <v>0</v>
      </c>
      <c r="E7">
        <v>0</v>
      </c>
      <c r="F7">
        <v>0</v>
      </c>
      <c r="G7">
        <f t="shared" si="0"/>
        <v>242546.5</v>
      </c>
      <c r="H7">
        <v>0</v>
      </c>
      <c r="I7">
        <v>0</v>
      </c>
    </row>
    <row r="8" spans="1:9" x14ac:dyDescent="0.25">
      <c r="A8">
        <v>8</v>
      </c>
      <c r="B8">
        <v>-3.5409999999999999</v>
      </c>
      <c r="C8">
        <v>21.96</v>
      </c>
      <c r="D8">
        <v>0</v>
      </c>
      <c r="E8">
        <v>0</v>
      </c>
      <c r="F8">
        <v>0</v>
      </c>
      <c r="G8">
        <f t="shared" si="0"/>
        <v>242546.5</v>
      </c>
      <c r="H8">
        <v>0</v>
      </c>
      <c r="I8">
        <v>0</v>
      </c>
    </row>
    <row r="9" spans="1:9" x14ac:dyDescent="0.25">
      <c r="A9">
        <v>9</v>
      </c>
      <c r="B9">
        <v>-3.5409999999999999</v>
      </c>
      <c r="C9">
        <v>25.62</v>
      </c>
      <c r="D9">
        <v>0</v>
      </c>
      <c r="E9">
        <v>0</v>
      </c>
      <c r="F9">
        <v>0</v>
      </c>
      <c r="G9">
        <f t="shared" si="0"/>
        <v>242546.5</v>
      </c>
      <c r="H9">
        <v>0</v>
      </c>
      <c r="I9">
        <v>0</v>
      </c>
    </row>
    <row r="10" spans="1:9" x14ac:dyDescent="0.25">
      <c r="A10">
        <v>10</v>
      </c>
      <c r="B10">
        <v>-3.5409999999999999</v>
      </c>
      <c r="C10">
        <v>29.28</v>
      </c>
      <c r="D10">
        <v>0</v>
      </c>
      <c r="E10">
        <v>0</v>
      </c>
      <c r="F10">
        <v>0</v>
      </c>
      <c r="G10">
        <f t="shared" si="0"/>
        <v>242546.5</v>
      </c>
      <c r="H10">
        <v>0</v>
      </c>
      <c r="I10">
        <v>0</v>
      </c>
    </row>
    <row r="11" spans="1:9" x14ac:dyDescent="0.25">
      <c r="A11">
        <v>11</v>
      </c>
      <c r="B11">
        <v>-3.5409999999999999</v>
      </c>
      <c r="C11">
        <v>32.94</v>
      </c>
      <c r="D11">
        <v>0</v>
      </c>
      <c r="E11">
        <v>0</v>
      </c>
      <c r="F11">
        <v>0</v>
      </c>
      <c r="G11">
        <f t="shared" si="0"/>
        <v>242546.5</v>
      </c>
      <c r="H11">
        <v>0</v>
      </c>
      <c r="I11">
        <v>0</v>
      </c>
    </row>
    <row r="12" spans="1:9" x14ac:dyDescent="0.25">
      <c r="A12">
        <v>12</v>
      </c>
      <c r="B12">
        <v>-3.5409999999999999</v>
      </c>
      <c r="C12">
        <v>36.599999999999994</v>
      </c>
      <c r="D12">
        <v>0</v>
      </c>
      <c r="E12">
        <v>0</v>
      </c>
      <c r="F12">
        <v>0</v>
      </c>
      <c r="G12">
        <f t="shared" si="0"/>
        <v>242546.5</v>
      </c>
      <c r="H12">
        <v>0</v>
      </c>
      <c r="I12">
        <v>0</v>
      </c>
    </row>
    <row r="13" spans="1:9" x14ac:dyDescent="0.25">
      <c r="A13">
        <v>13</v>
      </c>
      <c r="B13">
        <v>-3.5409999999999999</v>
      </c>
      <c r="C13">
        <v>40.259999999999991</v>
      </c>
      <c r="D13">
        <v>0</v>
      </c>
      <c r="E13">
        <v>0</v>
      </c>
      <c r="F13">
        <v>0</v>
      </c>
      <c r="G13">
        <f t="shared" si="0"/>
        <v>242546.5</v>
      </c>
      <c r="H13">
        <v>0</v>
      </c>
      <c r="I13">
        <v>0</v>
      </c>
    </row>
    <row r="14" spans="1:9" x14ac:dyDescent="0.25">
      <c r="A14">
        <v>14</v>
      </c>
      <c r="B14">
        <v>-3.5409999999999999</v>
      </c>
      <c r="C14">
        <v>43.919999999999987</v>
      </c>
      <c r="D14">
        <v>0</v>
      </c>
      <c r="E14">
        <v>0</v>
      </c>
      <c r="F14">
        <v>0</v>
      </c>
      <c r="G14">
        <f t="shared" si="0"/>
        <v>242546.5</v>
      </c>
      <c r="H14">
        <v>0</v>
      </c>
      <c r="I14">
        <v>0</v>
      </c>
    </row>
    <row r="15" spans="1:9" x14ac:dyDescent="0.25">
      <c r="A15">
        <v>15</v>
      </c>
      <c r="B15">
        <v>-3.5409999999999999</v>
      </c>
      <c r="C15">
        <v>47.579999999999984</v>
      </c>
      <c r="D15">
        <v>0</v>
      </c>
      <c r="E15">
        <v>0</v>
      </c>
      <c r="F15">
        <v>0</v>
      </c>
      <c r="G15">
        <f t="shared" si="0"/>
        <v>242546.5</v>
      </c>
      <c r="H15">
        <v>0</v>
      </c>
      <c r="I15">
        <v>0</v>
      </c>
    </row>
    <row r="16" spans="1:9" x14ac:dyDescent="0.25">
      <c r="A16">
        <v>16</v>
      </c>
      <c r="B16">
        <v>-3.5409999999999999</v>
      </c>
      <c r="C16">
        <v>51.239999999999981</v>
      </c>
      <c r="D16">
        <v>0</v>
      </c>
      <c r="E16">
        <v>0</v>
      </c>
      <c r="F16">
        <v>0</v>
      </c>
      <c r="G16">
        <f t="shared" si="0"/>
        <v>242546.5</v>
      </c>
      <c r="H16">
        <v>0</v>
      </c>
      <c r="I16">
        <v>0</v>
      </c>
    </row>
    <row r="17" spans="1:9" x14ac:dyDescent="0.25">
      <c r="A17">
        <v>17</v>
      </c>
      <c r="B17">
        <v>-3.5409999999999999</v>
      </c>
      <c r="C17">
        <v>54.899999999999977</v>
      </c>
      <c r="D17">
        <v>0</v>
      </c>
      <c r="E17">
        <v>0</v>
      </c>
      <c r="F17">
        <v>0</v>
      </c>
      <c r="G17">
        <f t="shared" si="0"/>
        <v>242546.5</v>
      </c>
      <c r="H17">
        <v>0</v>
      </c>
      <c r="I17">
        <v>0</v>
      </c>
    </row>
    <row r="18" spans="1:9" x14ac:dyDescent="0.25">
      <c r="A18">
        <v>18</v>
      </c>
      <c r="B18">
        <v>-3.5409999999999999</v>
      </c>
      <c r="C18">
        <v>58.559999999999974</v>
      </c>
      <c r="D18">
        <v>0</v>
      </c>
      <c r="E18">
        <v>0</v>
      </c>
      <c r="F18">
        <v>0</v>
      </c>
      <c r="G18">
        <f t="shared" si="0"/>
        <v>242546.5</v>
      </c>
      <c r="H18">
        <v>0</v>
      </c>
      <c r="I18">
        <v>0</v>
      </c>
    </row>
    <row r="19" spans="1:9" x14ac:dyDescent="0.25">
      <c r="A19">
        <v>19</v>
      </c>
      <c r="B19">
        <v>-3.5409999999999999</v>
      </c>
      <c r="C19">
        <v>62.21999999999997</v>
      </c>
      <c r="D19">
        <v>0</v>
      </c>
      <c r="E19">
        <v>0</v>
      </c>
      <c r="F19">
        <v>0</v>
      </c>
      <c r="G19">
        <f t="shared" si="0"/>
        <v>242546.5</v>
      </c>
      <c r="H19">
        <v>0</v>
      </c>
      <c r="I19">
        <v>0</v>
      </c>
    </row>
    <row r="20" spans="1:9" x14ac:dyDescent="0.25">
      <c r="A20">
        <v>20</v>
      </c>
      <c r="B20">
        <v>-3.5409999999999999</v>
      </c>
      <c r="C20">
        <v>65.879999999999967</v>
      </c>
      <c r="D20">
        <v>0</v>
      </c>
      <c r="E20">
        <v>0</v>
      </c>
      <c r="F20">
        <v>0</v>
      </c>
      <c r="G20">
        <f t="shared" si="0"/>
        <v>242546.5</v>
      </c>
      <c r="H20">
        <v>0</v>
      </c>
      <c r="I20">
        <v>0</v>
      </c>
    </row>
    <row r="21" spans="1:9" x14ac:dyDescent="0.25">
      <c r="A21">
        <v>21</v>
      </c>
      <c r="B21">
        <v>-3.5409999999999999</v>
      </c>
      <c r="C21">
        <v>69.539999999999964</v>
      </c>
      <c r="D21">
        <v>0</v>
      </c>
      <c r="E21">
        <v>0</v>
      </c>
      <c r="F21">
        <v>0</v>
      </c>
      <c r="G21">
        <f t="shared" si="0"/>
        <v>242546.5</v>
      </c>
      <c r="H21">
        <v>0</v>
      </c>
      <c r="I21">
        <v>0</v>
      </c>
    </row>
    <row r="22" spans="1:9" x14ac:dyDescent="0.25">
      <c r="A22">
        <v>22</v>
      </c>
      <c r="B22">
        <v>-3.5409999999999999</v>
      </c>
      <c r="C22">
        <v>73.19999999999996</v>
      </c>
      <c r="D22">
        <v>0</v>
      </c>
      <c r="E22">
        <v>0</v>
      </c>
      <c r="F22">
        <v>0</v>
      </c>
      <c r="G22">
        <f t="shared" si="0"/>
        <v>242546.5</v>
      </c>
      <c r="H22">
        <v>0</v>
      </c>
      <c r="I22">
        <v>0</v>
      </c>
    </row>
    <row r="23" spans="1:9" x14ac:dyDescent="0.25">
      <c r="A23">
        <v>23</v>
      </c>
      <c r="B23">
        <v>-3.5409999999999999</v>
      </c>
      <c r="C23">
        <v>76.859999999999957</v>
      </c>
      <c r="D23">
        <v>0</v>
      </c>
      <c r="E23">
        <v>0</v>
      </c>
      <c r="F23">
        <v>0</v>
      </c>
      <c r="G23">
        <f t="shared" si="0"/>
        <v>242546.5</v>
      </c>
      <c r="H23">
        <v>0</v>
      </c>
      <c r="I23">
        <v>0</v>
      </c>
    </row>
    <row r="24" spans="1:9" x14ac:dyDescent="0.25">
      <c r="A24">
        <v>24</v>
      </c>
      <c r="B24">
        <v>-3.5409999999999999</v>
      </c>
      <c r="C24">
        <v>80.519999999999953</v>
      </c>
      <c r="D24">
        <v>0</v>
      </c>
      <c r="E24">
        <v>0</v>
      </c>
      <c r="F24">
        <v>0</v>
      </c>
      <c r="G24">
        <f t="shared" si="0"/>
        <v>242546.5</v>
      </c>
      <c r="H24">
        <v>0</v>
      </c>
      <c r="I24">
        <v>0</v>
      </c>
    </row>
    <row r="25" spans="1:9" x14ac:dyDescent="0.25">
      <c r="A25">
        <v>25</v>
      </c>
      <c r="B25">
        <v>-3.5409999999999999</v>
      </c>
      <c r="C25">
        <v>84.17999999999995</v>
      </c>
      <c r="D25">
        <v>0</v>
      </c>
      <c r="E25">
        <v>0</v>
      </c>
      <c r="F25">
        <v>0</v>
      </c>
      <c r="G25">
        <f t="shared" si="0"/>
        <v>242546.5</v>
      </c>
      <c r="H25">
        <v>0</v>
      </c>
      <c r="I25">
        <v>0</v>
      </c>
    </row>
    <row r="26" spans="1:9" x14ac:dyDescent="0.25">
      <c r="A26">
        <v>26</v>
      </c>
      <c r="B26">
        <v>-3.5409999999999999</v>
      </c>
      <c r="C26">
        <v>87.839999999999947</v>
      </c>
      <c r="D26">
        <v>0</v>
      </c>
      <c r="E26">
        <v>0</v>
      </c>
      <c r="F26">
        <v>0</v>
      </c>
      <c r="G26">
        <f t="shared" si="0"/>
        <v>242546.5</v>
      </c>
      <c r="H26">
        <v>0</v>
      </c>
      <c r="I26">
        <v>0</v>
      </c>
    </row>
    <row r="27" spans="1:9" x14ac:dyDescent="0.25">
      <c r="A27">
        <v>27</v>
      </c>
      <c r="B27">
        <v>-3.5409999999999999</v>
      </c>
      <c r="C27">
        <v>91.499999999999943</v>
      </c>
      <c r="D27">
        <v>0</v>
      </c>
      <c r="E27">
        <v>0</v>
      </c>
      <c r="F27">
        <v>0</v>
      </c>
      <c r="G27">
        <f t="shared" si="0"/>
        <v>242546.5</v>
      </c>
      <c r="H27">
        <v>0</v>
      </c>
      <c r="I27">
        <v>0</v>
      </c>
    </row>
    <row r="28" spans="1:9" x14ac:dyDescent="0.25">
      <c r="A28">
        <v>28</v>
      </c>
      <c r="B28">
        <v>-3.5409999999999999</v>
      </c>
      <c r="C28">
        <v>95.16</v>
      </c>
      <c r="D28">
        <v>0</v>
      </c>
      <c r="E28">
        <v>0</v>
      </c>
      <c r="F28">
        <v>0</v>
      </c>
      <c r="G28">
        <f>657571/2</f>
        <v>328785.5</v>
      </c>
      <c r="H28">
        <v>0</v>
      </c>
      <c r="I28">
        <v>0</v>
      </c>
    </row>
    <row r="29" spans="1:9" x14ac:dyDescent="0.25">
      <c r="A29">
        <v>31</v>
      </c>
      <c r="B29">
        <v>3.5409999999999999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f>A29+1</f>
        <v>32</v>
      </c>
      <c r="B30">
        <v>3.5409999999999999</v>
      </c>
      <c r="C30">
        <v>2.3540000000000001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f t="shared" ref="A31:A56" si="1">A30+1</f>
        <v>33</v>
      </c>
      <c r="B31">
        <v>3.5409999999999999</v>
      </c>
      <c r="C31">
        <v>3.66</v>
      </c>
      <c r="D31">
        <v>0</v>
      </c>
      <c r="E31">
        <v>0</v>
      </c>
      <c r="F31">
        <v>0</v>
      </c>
      <c r="G31">
        <f>485093/2</f>
        <v>242546.5</v>
      </c>
      <c r="H31">
        <v>0</v>
      </c>
      <c r="I31">
        <v>0</v>
      </c>
    </row>
    <row r="32" spans="1:9" x14ac:dyDescent="0.25">
      <c r="A32">
        <f t="shared" si="1"/>
        <v>34</v>
      </c>
      <c r="B32">
        <v>3.5409999999999999</v>
      </c>
      <c r="C32">
        <v>7.32</v>
      </c>
      <c r="D32">
        <v>0</v>
      </c>
      <c r="E32">
        <v>0</v>
      </c>
      <c r="F32">
        <v>0</v>
      </c>
      <c r="G32">
        <f t="shared" ref="G32:G54" si="2">485093/2</f>
        <v>242546.5</v>
      </c>
      <c r="H32">
        <v>0</v>
      </c>
      <c r="I32">
        <v>0</v>
      </c>
    </row>
    <row r="33" spans="1:9" x14ac:dyDescent="0.25">
      <c r="A33">
        <f t="shared" si="1"/>
        <v>35</v>
      </c>
      <c r="B33">
        <v>3.5409999999999999</v>
      </c>
      <c r="C33">
        <v>10.98</v>
      </c>
      <c r="D33">
        <v>0</v>
      </c>
      <c r="E33">
        <v>0</v>
      </c>
      <c r="F33">
        <v>0</v>
      </c>
      <c r="G33">
        <f t="shared" si="2"/>
        <v>242546.5</v>
      </c>
      <c r="H33">
        <v>0</v>
      </c>
      <c r="I33">
        <v>0</v>
      </c>
    </row>
    <row r="34" spans="1:9" x14ac:dyDescent="0.25">
      <c r="A34">
        <f t="shared" si="1"/>
        <v>36</v>
      </c>
      <c r="B34">
        <v>3.5409999999999999</v>
      </c>
      <c r="C34">
        <v>14.64</v>
      </c>
      <c r="D34">
        <v>0</v>
      </c>
      <c r="E34">
        <v>0</v>
      </c>
      <c r="F34">
        <v>0</v>
      </c>
      <c r="G34">
        <f t="shared" si="2"/>
        <v>242546.5</v>
      </c>
      <c r="H34">
        <v>0</v>
      </c>
      <c r="I34">
        <v>0</v>
      </c>
    </row>
    <row r="35" spans="1:9" x14ac:dyDescent="0.25">
      <c r="A35">
        <f t="shared" si="1"/>
        <v>37</v>
      </c>
      <c r="B35">
        <v>3.5409999999999999</v>
      </c>
      <c r="C35">
        <v>18.3</v>
      </c>
      <c r="D35">
        <v>0</v>
      </c>
      <c r="E35">
        <v>0</v>
      </c>
      <c r="F35">
        <v>0</v>
      </c>
      <c r="G35">
        <f t="shared" si="2"/>
        <v>242546.5</v>
      </c>
      <c r="H35">
        <v>0</v>
      </c>
      <c r="I35">
        <v>0</v>
      </c>
    </row>
    <row r="36" spans="1:9" x14ac:dyDescent="0.25">
      <c r="A36">
        <f t="shared" si="1"/>
        <v>38</v>
      </c>
      <c r="B36">
        <v>3.5409999999999999</v>
      </c>
      <c r="C36">
        <v>21.96</v>
      </c>
      <c r="D36">
        <v>0</v>
      </c>
      <c r="E36">
        <v>0</v>
      </c>
      <c r="F36">
        <v>0</v>
      </c>
      <c r="G36">
        <f t="shared" si="2"/>
        <v>242546.5</v>
      </c>
      <c r="H36">
        <v>0</v>
      </c>
      <c r="I36">
        <v>0</v>
      </c>
    </row>
    <row r="37" spans="1:9" x14ac:dyDescent="0.25">
      <c r="A37">
        <f t="shared" si="1"/>
        <v>39</v>
      </c>
      <c r="B37">
        <v>3.5409999999999999</v>
      </c>
      <c r="C37">
        <v>25.62</v>
      </c>
      <c r="D37">
        <v>0</v>
      </c>
      <c r="E37">
        <v>0</v>
      </c>
      <c r="F37">
        <v>0</v>
      </c>
      <c r="G37">
        <f t="shared" si="2"/>
        <v>242546.5</v>
      </c>
      <c r="H37">
        <v>0</v>
      </c>
      <c r="I37">
        <v>0</v>
      </c>
    </row>
    <row r="38" spans="1:9" x14ac:dyDescent="0.25">
      <c r="A38">
        <f t="shared" si="1"/>
        <v>40</v>
      </c>
      <c r="B38">
        <v>3.5409999999999999</v>
      </c>
      <c r="C38">
        <v>29.28</v>
      </c>
      <c r="D38">
        <v>0</v>
      </c>
      <c r="E38">
        <v>0</v>
      </c>
      <c r="F38">
        <v>0</v>
      </c>
      <c r="G38">
        <f t="shared" si="2"/>
        <v>242546.5</v>
      </c>
      <c r="H38">
        <v>0</v>
      </c>
      <c r="I38">
        <v>0</v>
      </c>
    </row>
    <row r="39" spans="1:9" x14ac:dyDescent="0.25">
      <c r="A39">
        <f t="shared" si="1"/>
        <v>41</v>
      </c>
      <c r="B39">
        <v>3.5409999999999999</v>
      </c>
      <c r="C39">
        <v>32.94</v>
      </c>
      <c r="D39">
        <v>0</v>
      </c>
      <c r="E39">
        <v>0</v>
      </c>
      <c r="F39">
        <v>0</v>
      </c>
      <c r="G39">
        <f t="shared" si="2"/>
        <v>242546.5</v>
      </c>
      <c r="H39">
        <v>0</v>
      </c>
      <c r="I39">
        <v>0</v>
      </c>
    </row>
    <row r="40" spans="1:9" x14ac:dyDescent="0.25">
      <c r="A40">
        <f t="shared" si="1"/>
        <v>42</v>
      </c>
      <c r="B40">
        <v>3.5409999999999999</v>
      </c>
      <c r="C40">
        <v>36.599999999999994</v>
      </c>
      <c r="D40">
        <v>0</v>
      </c>
      <c r="E40">
        <v>0</v>
      </c>
      <c r="F40">
        <v>0</v>
      </c>
      <c r="G40">
        <f t="shared" si="2"/>
        <v>242546.5</v>
      </c>
      <c r="H40">
        <v>0</v>
      </c>
      <c r="I40">
        <v>0</v>
      </c>
    </row>
    <row r="41" spans="1:9" x14ac:dyDescent="0.25">
      <c r="A41">
        <f t="shared" si="1"/>
        <v>43</v>
      </c>
      <c r="B41">
        <v>3.5409999999999999</v>
      </c>
      <c r="C41">
        <v>40.259999999999991</v>
      </c>
      <c r="D41">
        <v>0</v>
      </c>
      <c r="E41">
        <v>0</v>
      </c>
      <c r="F41">
        <v>0</v>
      </c>
      <c r="G41">
        <f t="shared" si="2"/>
        <v>242546.5</v>
      </c>
      <c r="H41">
        <v>0</v>
      </c>
      <c r="I41">
        <v>0</v>
      </c>
    </row>
    <row r="42" spans="1:9" x14ac:dyDescent="0.25">
      <c r="A42">
        <f t="shared" si="1"/>
        <v>44</v>
      </c>
      <c r="B42">
        <v>3.5409999999999999</v>
      </c>
      <c r="C42">
        <v>43.919999999999987</v>
      </c>
      <c r="D42">
        <v>0</v>
      </c>
      <c r="E42">
        <v>0</v>
      </c>
      <c r="F42">
        <v>0</v>
      </c>
      <c r="G42">
        <f t="shared" si="2"/>
        <v>242546.5</v>
      </c>
      <c r="H42">
        <v>0</v>
      </c>
      <c r="I42">
        <v>0</v>
      </c>
    </row>
    <row r="43" spans="1:9" x14ac:dyDescent="0.25">
      <c r="A43">
        <f t="shared" si="1"/>
        <v>45</v>
      </c>
      <c r="B43">
        <v>3.5409999999999999</v>
      </c>
      <c r="C43">
        <v>47.579999999999984</v>
      </c>
      <c r="D43">
        <v>0</v>
      </c>
      <c r="E43">
        <v>0</v>
      </c>
      <c r="F43">
        <v>0</v>
      </c>
      <c r="G43">
        <f t="shared" si="2"/>
        <v>242546.5</v>
      </c>
      <c r="H43">
        <v>0</v>
      </c>
      <c r="I43">
        <v>0</v>
      </c>
    </row>
    <row r="44" spans="1:9" x14ac:dyDescent="0.25">
      <c r="A44">
        <f t="shared" si="1"/>
        <v>46</v>
      </c>
      <c r="B44">
        <v>3.5409999999999999</v>
      </c>
      <c r="C44">
        <v>51.239999999999981</v>
      </c>
      <c r="D44">
        <v>0</v>
      </c>
      <c r="E44">
        <v>0</v>
      </c>
      <c r="F44">
        <v>0</v>
      </c>
      <c r="G44">
        <f t="shared" si="2"/>
        <v>242546.5</v>
      </c>
      <c r="H44">
        <v>0</v>
      </c>
      <c r="I44">
        <v>0</v>
      </c>
    </row>
    <row r="45" spans="1:9" x14ac:dyDescent="0.25">
      <c r="A45">
        <f t="shared" si="1"/>
        <v>47</v>
      </c>
      <c r="B45">
        <v>3.5409999999999999</v>
      </c>
      <c r="C45">
        <v>54.899999999999977</v>
      </c>
      <c r="D45">
        <v>0</v>
      </c>
      <c r="E45">
        <v>0</v>
      </c>
      <c r="F45">
        <v>0</v>
      </c>
      <c r="G45">
        <f t="shared" si="2"/>
        <v>242546.5</v>
      </c>
      <c r="H45">
        <v>0</v>
      </c>
      <c r="I45">
        <v>0</v>
      </c>
    </row>
    <row r="46" spans="1:9" x14ac:dyDescent="0.25">
      <c r="A46">
        <f t="shared" si="1"/>
        <v>48</v>
      </c>
      <c r="B46">
        <v>3.5409999999999999</v>
      </c>
      <c r="C46">
        <v>58.559999999999974</v>
      </c>
      <c r="D46">
        <v>0</v>
      </c>
      <c r="E46">
        <v>0</v>
      </c>
      <c r="F46">
        <v>0</v>
      </c>
      <c r="G46">
        <f t="shared" si="2"/>
        <v>242546.5</v>
      </c>
      <c r="H46">
        <v>0</v>
      </c>
      <c r="I46">
        <v>0</v>
      </c>
    </row>
    <row r="47" spans="1:9" x14ac:dyDescent="0.25">
      <c r="A47">
        <f t="shared" si="1"/>
        <v>49</v>
      </c>
      <c r="B47">
        <v>3.5409999999999999</v>
      </c>
      <c r="C47">
        <v>62.21999999999997</v>
      </c>
      <c r="D47">
        <v>0</v>
      </c>
      <c r="E47">
        <v>0</v>
      </c>
      <c r="F47">
        <v>0</v>
      </c>
      <c r="G47">
        <f t="shared" si="2"/>
        <v>242546.5</v>
      </c>
      <c r="H47">
        <v>0</v>
      </c>
      <c r="I47">
        <v>0</v>
      </c>
    </row>
    <row r="48" spans="1:9" x14ac:dyDescent="0.25">
      <c r="A48">
        <f t="shared" si="1"/>
        <v>50</v>
      </c>
      <c r="B48">
        <v>3.5409999999999999</v>
      </c>
      <c r="C48">
        <v>65.879999999999967</v>
      </c>
      <c r="D48">
        <v>0</v>
      </c>
      <c r="E48">
        <v>0</v>
      </c>
      <c r="F48">
        <v>0</v>
      </c>
      <c r="G48">
        <f t="shared" si="2"/>
        <v>242546.5</v>
      </c>
      <c r="H48">
        <v>0</v>
      </c>
      <c r="I48">
        <v>0</v>
      </c>
    </row>
    <row r="49" spans="1:9" x14ac:dyDescent="0.25">
      <c r="A49">
        <f t="shared" si="1"/>
        <v>51</v>
      </c>
      <c r="B49">
        <v>3.5409999999999999</v>
      </c>
      <c r="C49">
        <v>69.539999999999964</v>
      </c>
      <c r="D49">
        <v>0</v>
      </c>
      <c r="E49">
        <v>0</v>
      </c>
      <c r="F49">
        <v>0</v>
      </c>
      <c r="G49">
        <f t="shared" si="2"/>
        <v>242546.5</v>
      </c>
      <c r="H49">
        <v>0</v>
      </c>
      <c r="I49">
        <v>0</v>
      </c>
    </row>
    <row r="50" spans="1:9" x14ac:dyDescent="0.25">
      <c r="A50">
        <f t="shared" si="1"/>
        <v>52</v>
      </c>
      <c r="B50">
        <v>3.5409999999999999</v>
      </c>
      <c r="C50">
        <v>73.19999999999996</v>
      </c>
      <c r="D50">
        <v>0</v>
      </c>
      <c r="E50">
        <v>0</v>
      </c>
      <c r="F50">
        <v>0</v>
      </c>
      <c r="G50">
        <f t="shared" si="2"/>
        <v>242546.5</v>
      </c>
      <c r="H50">
        <v>0</v>
      </c>
      <c r="I50">
        <v>0</v>
      </c>
    </row>
    <row r="51" spans="1:9" x14ac:dyDescent="0.25">
      <c r="A51">
        <f t="shared" si="1"/>
        <v>53</v>
      </c>
      <c r="B51">
        <v>3.5409999999999999</v>
      </c>
      <c r="C51">
        <v>76.859999999999957</v>
      </c>
      <c r="D51">
        <v>0</v>
      </c>
      <c r="E51">
        <v>0</v>
      </c>
      <c r="F51">
        <v>0</v>
      </c>
      <c r="G51">
        <f t="shared" si="2"/>
        <v>242546.5</v>
      </c>
      <c r="H51">
        <v>0</v>
      </c>
      <c r="I51">
        <v>0</v>
      </c>
    </row>
    <row r="52" spans="1:9" x14ac:dyDescent="0.25">
      <c r="A52">
        <f t="shared" si="1"/>
        <v>54</v>
      </c>
      <c r="B52">
        <v>3.5409999999999999</v>
      </c>
      <c r="C52">
        <v>80.519999999999953</v>
      </c>
      <c r="D52">
        <v>0</v>
      </c>
      <c r="E52">
        <v>0</v>
      </c>
      <c r="F52">
        <v>0</v>
      </c>
      <c r="G52">
        <f t="shared" si="2"/>
        <v>242546.5</v>
      </c>
      <c r="H52">
        <v>0</v>
      </c>
      <c r="I52">
        <v>0</v>
      </c>
    </row>
    <row r="53" spans="1:9" x14ac:dyDescent="0.25">
      <c r="A53">
        <f t="shared" si="1"/>
        <v>55</v>
      </c>
      <c r="B53">
        <v>3.5409999999999999</v>
      </c>
      <c r="C53">
        <v>84.17999999999995</v>
      </c>
      <c r="D53">
        <v>0</v>
      </c>
      <c r="E53">
        <v>0</v>
      </c>
      <c r="F53">
        <v>0</v>
      </c>
      <c r="G53">
        <f t="shared" si="2"/>
        <v>242546.5</v>
      </c>
      <c r="H53">
        <v>0</v>
      </c>
      <c r="I53">
        <v>0</v>
      </c>
    </row>
    <row r="54" spans="1:9" x14ac:dyDescent="0.25">
      <c r="A54">
        <f t="shared" si="1"/>
        <v>56</v>
      </c>
      <c r="B54">
        <v>3.5409999999999999</v>
      </c>
      <c r="C54">
        <v>87.839999999999947</v>
      </c>
      <c r="D54">
        <v>0</v>
      </c>
      <c r="E54">
        <v>0</v>
      </c>
      <c r="F54">
        <v>0</v>
      </c>
      <c r="G54">
        <f t="shared" si="2"/>
        <v>242546.5</v>
      </c>
      <c r="H54">
        <v>0</v>
      </c>
      <c r="I54">
        <v>0</v>
      </c>
    </row>
    <row r="55" spans="1:9" x14ac:dyDescent="0.25">
      <c r="A55">
        <f t="shared" si="1"/>
        <v>57</v>
      </c>
      <c r="B55">
        <v>3.5409999999999999</v>
      </c>
      <c r="C55">
        <v>91.499999999999943</v>
      </c>
      <c r="D55">
        <v>0</v>
      </c>
      <c r="E55">
        <v>0</v>
      </c>
      <c r="F55">
        <v>0</v>
      </c>
      <c r="G55">
        <f>485093/2</f>
        <v>242546.5</v>
      </c>
      <c r="H55">
        <v>0</v>
      </c>
      <c r="I55">
        <v>0</v>
      </c>
    </row>
    <row r="56" spans="1:9" x14ac:dyDescent="0.25">
      <c r="A56">
        <f t="shared" si="1"/>
        <v>58</v>
      </c>
      <c r="B56">
        <v>3.5409999999999999</v>
      </c>
      <c r="C56">
        <v>95.16</v>
      </c>
      <c r="D56">
        <v>0</v>
      </c>
      <c r="E56">
        <v>0</v>
      </c>
      <c r="F56">
        <v>0</v>
      </c>
      <c r="G56">
        <f>657571/2</f>
        <v>328785.5</v>
      </c>
      <c r="H56">
        <v>0</v>
      </c>
      <c r="I56">
        <v>0</v>
      </c>
    </row>
    <row r="57" spans="1:9" x14ac:dyDescent="0.25">
      <c r="A57">
        <v>61</v>
      </c>
      <c r="B57">
        <v>-6.3100000000000005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f t="shared" ref="A58:A63" si="3">A57+1</f>
        <v>62</v>
      </c>
      <c r="B58">
        <v>-5.3870000000000005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f t="shared" si="3"/>
        <v>63</v>
      </c>
      <c r="B59">
        <v>-4.4640000000000004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f t="shared" si="3"/>
        <v>64</v>
      </c>
      <c r="B60">
        <v>-3.5409999999999999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f t="shared" si="3"/>
        <v>65</v>
      </c>
      <c r="B61">
        <v>-2.6179999999999999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f t="shared" si="3"/>
        <v>66</v>
      </c>
      <c r="B62">
        <v>-1.6949999999999998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f t="shared" si="3"/>
        <v>67</v>
      </c>
      <c r="B63">
        <v>-0.7719999999999998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87</v>
      </c>
      <c r="B64">
        <v>0.7719999999999998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f>A64-1</f>
        <v>86</v>
      </c>
      <c r="B65">
        <v>1.6949999999999998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85</v>
      </c>
      <c r="B66">
        <v>2.6179999999999999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84</v>
      </c>
      <c r="B67">
        <v>3.5409999999999999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83</v>
      </c>
      <c r="B68">
        <v>4.4640000000000004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82</v>
      </c>
      <c r="B69">
        <v>5.3870000000000005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81</v>
      </c>
      <c r="B70">
        <v>6.3100000000000005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71</v>
      </c>
      <c r="B71">
        <v>-6.3100000000000005</v>
      </c>
      <c r="C71">
        <v>-3.66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</row>
    <row r="72" spans="1:9" x14ac:dyDescent="0.25">
      <c r="A72">
        <f t="shared" ref="A72:A77" si="4">A71+1</f>
        <v>72</v>
      </c>
      <c r="B72">
        <v>-5.3870000000000005</v>
      </c>
      <c r="C72">
        <v>-3.66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</row>
    <row r="73" spans="1:9" x14ac:dyDescent="0.25">
      <c r="A73">
        <f t="shared" si="4"/>
        <v>73</v>
      </c>
      <c r="B73">
        <v>-4.4640000000000004</v>
      </c>
      <c r="C73">
        <v>-3.66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</row>
    <row r="74" spans="1:9" x14ac:dyDescent="0.25">
      <c r="A74">
        <f t="shared" si="4"/>
        <v>74</v>
      </c>
      <c r="B74">
        <v>-3.5409999999999999</v>
      </c>
      <c r="C74">
        <v>-3.66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</row>
    <row r="75" spans="1:9" x14ac:dyDescent="0.25">
      <c r="A75">
        <f t="shared" si="4"/>
        <v>75</v>
      </c>
      <c r="B75">
        <v>-2.6179999999999999</v>
      </c>
      <c r="C75">
        <v>-3.66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</row>
    <row r="76" spans="1:9" x14ac:dyDescent="0.25">
      <c r="A76">
        <f t="shared" si="4"/>
        <v>76</v>
      </c>
      <c r="B76">
        <v>-1.6949999999999998</v>
      </c>
      <c r="C76">
        <v>-3.66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</row>
    <row r="77" spans="1:9" x14ac:dyDescent="0.25">
      <c r="A77">
        <f t="shared" si="4"/>
        <v>77</v>
      </c>
      <c r="B77">
        <v>-0.7719999999999998</v>
      </c>
      <c r="C77">
        <v>-3.66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</row>
    <row r="78" spans="1:9" x14ac:dyDescent="0.25">
      <c r="A78">
        <v>97</v>
      </c>
      <c r="B78">
        <v>0.7719999999999998</v>
      </c>
      <c r="C78">
        <v>-3.66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</row>
    <row r="79" spans="1:9" x14ac:dyDescent="0.25">
      <c r="A79">
        <f>A78-1</f>
        <v>96</v>
      </c>
      <c r="B79">
        <v>1.6949999999999998</v>
      </c>
      <c r="C79">
        <v>-3.66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</row>
    <row r="80" spans="1:9" x14ac:dyDescent="0.25">
      <c r="A80">
        <f t="shared" ref="A80:A84" si="5">A79-1</f>
        <v>95</v>
      </c>
      <c r="B80">
        <v>2.6179999999999999</v>
      </c>
      <c r="C80">
        <v>-3.66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</row>
    <row r="81" spans="1:9" x14ac:dyDescent="0.25">
      <c r="A81">
        <f t="shared" si="5"/>
        <v>94</v>
      </c>
      <c r="B81">
        <v>3.5409999999999999</v>
      </c>
      <c r="C81">
        <v>-3.66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</row>
    <row r="82" spans="1:9" x14ac:dyDescent="0.25">
      <c r="A82">
        <f t="shared" si="5"/>
        <v>93</v>
      </c>
      <c r="B82">
        <v>4.4640000000000004</v>
      </c>
      <c r="C82">
        <v>-3.66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</row>
    <row r="83" spans="1:9" x14ac:dyDescent="0.25">
      <c r="A83">
        <f t="shared" si="5"/>
        <v>92</v>
      </c>
      <c r="B83">
        <v>5.3870000000000005</v>
      </c>
      <c r="C83">
        <v>-3.66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</row>
    <row r="84" spans="1:9" x14ac:dyDescent="0.25">
      <c r="A84">
        <f t="shared" si="5"/>
        <v>91</v>
      </c>
      <c r="B84">
        <v>6.3100000000000005</v>
      </c>
      <c r="C84">
        <v>-3.66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</row>
    <row r="85" spans="1:9" x14ac:dyDescent="0.25">
      <c r="A85">
        <v>141</v>
      </c>
      <c r="B85">
        <v>-3.77</v>
      </c>
      <c r="C85">
        <v>2.3540000000000001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142</v>
      </c>
      <c r="B86">
        <v>-2.08</v>
      </c>
      <c r="C86">
        <v>2.3540000000000001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143</v>
      </c>
      <c r="B87">
        <v>-3.77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</row>
    <row r="88" spans="1:9" x14ac:dyDescent="0.25">
      <c r="A88">
        <v>144</v>
      </c>
      <c r="B88">
        <v>-2.08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</row>
    <row r="89" spans="1:9" x14ac:dyDescent="0.25">
      <c r="A89">
        <v>151</v>
      </c>
      <c r="B89">
        <f>B85*-1</f>
        <v>3.77</v>
      </c>
      <c r="C89">
        <v>2.3540000000000001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152</v>
      </c>
      <c r="B90">
        <f t="shared" ref="B90:B92" si="6">B86*-1</f>
        <v>2.08</v>
      </c>
      <c r="C90">
        <v>2.3540000000000001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153</v>
      </c>
      <c r="B91">
        <f t="shared" si="6"/>
        <v>3.77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</row>
    <row r="92" spans="1:9" x14ac:dyDescent="0.25">
      <c r="A92">
        <v>154</v>
      </c>
      <c r="B92">
        <f t="shared" si="6"/>
        <v>2.08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</row>
    <row r="93" spans="1:9" x14ac:dyDescent="0.25">
      <c r="A93">
        <v>163</v>
      </c>
      <c r="B93">
        <f t="shared" ref="B93:B118" si="7">-2.47/2</f>
        <v>-1.2350000000000001</v>
      </c>
      <c r="C93">
        <v>3.66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f t="shared" ref="A94:A118" si="8">A93+1</f>
        <v>164</v>
      </c>
      <c r="B94">
        <f t="shared" si="7"/>
        <v>-1.2350000000000001</v>
      </c>
      <c r="C94">
        <v>7.32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f t="shared" si="8"/>
        <v>165</v>
      </c>
      <c r="B95">
        <f t="shared" si="7"/>
        <v>-1.2350000000000001</v>
      </c>
      <c r="C95">
        <v>10.98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f t="shared" si="8"/>
        <v>166</v>
      </c>
      <c r="B96">
        <f t="shared" si="7"/>
        <v>-1.2350000000000001</v>
      </c>
      <c r="C96">
        <v>14.64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f t="shared" si="8"/>
        <v>167</v>
      </c>
      <c r="B97">
        <f t="shared" si="7"/>
        <v>-1.2350000000000001</v>
      </c>
      <c r="C97">
        <v>18.3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f t="shared" si="8"/>
        <v>168</v>
      </c>
      <c r="B98">
        <f t="shared" si="7"/>
        <v>-1.2350000000000001</v>
      </c>
      <c r="C98">
        <v>21.96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f t="shared" si="8"/>
        <v>169</v>
      </c>
      <c r="B99">
        <f t="shared" si="7"/>
        <v>-1.2350000000000001</v>
      </c>
      <c r="C99">
        <v>25.62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f t="shared" si="8"/>
        <v>170</v>
      </c>
      <c r="B100">
        <f t="shared" si="7"/>
        <v>-1.2350000000000001</v>
      </c>
      <c r="C100">
        <v>29.28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f t="shared" si="8"/>
        <v>171</v>
      </c>
      <c r="B101">
        <f t="shared" si="7"/>
        <v>-1.2350000000000001</v>
      </c>
      <c r="C101">
        <v>32.94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f t="shared" si="8"/>
        <v>172</v>
      </c>
      <c r="B102">
        <f t="shared" si="7"/>
        <v>-1.2350000000000001</v>
      </c>
      <c r="C102">
        <v>36.599999999999994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f t="shared" si="8"/>
        <v>173</v>
      </c>
      <c r="B103">
        <f t="shared" si="7"/>
        <v>-1.2350000000000001</v>
      </c>
      <c r="C103">
        <v>40.259999999999991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f>A103+1</f>
        <v>174</v>
      </c>
      <c r="B104">
        <f t="shared" si="7"/>
        <v>-1.2350000000000001</v>
      </c>
      <c r="C104">
        <v>43.919999999999987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f t="shared" si="8"/>
        <v>175</v>
      </c>
      <c r="B105">
        <f t="shared" si="7"/>
        <v>-1.2350000000000001</v>
      </c>
      <c r="C105">
        <v>47.579999999999984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f t="shared" si="8"/>
        <v>176</v>
      </c>
      <c r="B106">
        <f t="shared" si="7"/>
        <v>-1.2350000000000001</v>
      </c>
      <c r="C106">
        <v>51.239999999999981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f t="shared" si="8"/>
        <v>177</v>
      </c>
      <c r="B107">
        <f t="shared" si="7"/>
        <v>-1.2350000000000001</v>
      </c>
      <c r="C107">
        <v>54.899999999999977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f t="shared" si="8"/>
        <v>178</v>
      </c>
      <c r="B108">
        <f t="shared" si="7"/>
        <v>-1.2350000000000001</v>
      </c>
      <c r="C108">
        <v>58.559999999999974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f t="shared" si="8"/>
        <v>179</v>
      </c>
      <c r="B109">
        <f t="shared" si="7"/>
        <v>-1.2350000000000001</v>
      </c>
      <c r="C109">
        <v>62.21999999999997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f t="shared" si="8"/>
        <v>180</v>
      </c>
      <c r="B110">
        <f t="shared" si="7"/>
        <v>-1.2350000000000001</v>
      </c>
      <c r="C110">
        <v>65.879999999999967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f t="shared" si="8"/>
        <v>181</v>
      </c>
      <c r="B111">
        <f t="shared" si="7"/>
        <v>-1.2350000000000001</v>
      </c>
      <c r="C111">
        <v>69.539999999999964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f t="shared" si="8"/>
        <v>182</v>
      </c>
      <c r="B112">
        <f t="shared" si="7"/>
        <v>-1.2350000000000001</v>
      </c>
      <c r="C112">
        <v>73.19999999999996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f t="shared" si="8"/>
        <v>183</v>
      </c>
      <c r="B113">
        <f t="shared" si="7"/>
        <v>-1.2350000000000001</v>
      </c>
      <c r="C113">
        <v>76.859999999999957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f t="shared" si="8"/>
        <v>184</v>
      </c>
      <c r="B114">
        <f t="shared" si="7"/>
        <v>-1.2350000000000001</v>
      </c>
      <c r="C114">
        <v>80.519999999999953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f t="shared" si="8"/>
        <v>185</v>
      </c>
      <c r="B115">
        <f t="shared" si="7"/>
        <v>-1.2350000000000001</v>
      </c>
      <c r="C115">
        <v>84.17999999999995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f t="shared" si="8"/>
        <v>186</v>
      </c>
      <c r="B116">
        <f t="shared" si="7"/>
        <v>-1.2350000000000001</v>
      </c>
      <c r="C116">
        <v>87.839999999999947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f t="shared" si="8"/>
        <v>187</v>
      </c>
      <c r="B117">
        <f t="shared" si="7"/>
        <v>-1.2350000000000001</v>
      </c>
      <c r="C117">
        <v>91.499999999999943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f t="shared" si="8"/>
        <v>188</v>
      </c>
      <c r="B118">
        <f t="shared" si="7"/>
        <v>-1.2350000000000001</v>
      </c>
      <c r="C118">
        <v>95.16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193</v>
      </c>
      <c r="B119">
        <v>1.2350000000000001</v>
      </c>
      <c r="C119">
        <v>3.66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f t="shared" ref="A120:A144" si="9">A119+1</f>
        <v>194</v>
      </c>
      <c r="B120">
        <v>1.2350000000000001</v>
      </c>
      <c r="C120">
        <v>7.32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f t="shared" si="9"/>
        <v>195</v>
      </c>
      <c r="B121">
        <v>1.2350000000000001</v>
      </c>
      <c r="C121">
        <v>10.98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f t="shared" si="9"/>
        <v>196</v>
      </c>
      <c r="B122">
        <v>1.2350000000000001</v>
      </c>
      <c r="C122">
        <v>14.64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f t="shared" si="9"/>
        <v>197</v>
      </c>
      <c r="B123">
        <v>1.2350000000000001</v>
      </c>
      <c r="C123">
        <v>18.3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f t="shared" si="9"/>
        <v>198</v>
      </c>
      <c r="B124">
        <v>1.2350000000000001</v>
      </c>
      <c r="C124">
        <v>21.96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f>A124+1</f>
        <v>199</v>
      </c>
      <c r="B125">
        <v>1.2350000000000001</v>
      </c>
      <c r="C125">
        <v>25.62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f t="shared" si="9"/>
        <v>200</v>
      </c>
      <c r="B126">
        <v>1.2350000000000001</v>
      </c>
      <c r="C126">
        <v>29.28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f t="shared" si="9"/>
        <v>201</v>
      </c>
      <c r="B127">
        <v>1.2350000000000001</v>
      </c>
      <c r="C127">
        <v>32.94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f>A127+1</f>
        <v>202</v>
      </c>
      <c r="B128">
        <v>1.2350000000000001</v>
      </c>
      <c r="C128">
        <v>36.599999999999994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f t="shared" si="9"/>
        <v>203</v>
      </c>
      <c r="B129">
        <v>1.2350000000000001</v>
      </c>
      <c r="C129">
        <v>40.259999999999991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f t="shared" si="9"/>
        <v>204</v>
      </c>
      <c r="B130">
        <v>1.2350000000000001</v>
      </c>
      <c r="C130">
        <v>43.919999999999987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f t="shared" si="9"/>
        <v>205</v>
      </c>
      <c r="B131">
        <v>1.2350000000000001</v>
      </c>
      <c r="C131">
        <v>47.579999999999984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f>A131+1</f>
        <v>206</v>
      </c>
      <c r="B132">
        <v>1.2350000000000001</v>
      </c>
      <c r="C132">
        <v>51.239999999999981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f t="shared" si="9"/>
        <v>207</v>
      </c>
      <c r="B133">
        <v>1.2350000000000001</v>
      </c>
      <c r="C133">
        <v>54.899999999999977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f t="shared" si="9"/>
        <v>208</v>
      </c>
      <c r="B134">
        <v>1.2350000000000001</v>
      </c>
      <c r="C134">
        <v>58.559999999999974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f>A134+1</f>
        <v>209</v>
      </c>
      <c r="B135">
        <v>1.2350000000000001</v>
      </c>
      <c r="C135">
        <v>62.21999999999997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f t="shared" si="9"/>
        <v>210</v>
      </c>
      <c r="B136">
        <v>1.2350000000000001</v>
      </c>
      <c r="C136">
        <v>65.879999999999967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f t="shared" si="9"/>
        <v>211</v>
      </c>
      <c r="B137">
        <v>1.2350000000000001</v>
      </c>
      <c r="C137">
        <v>69.539999999999964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f t="shared" si="9"/>
        <v>212</v>
      </c>
      <c r="B138">
        <v>1.2350000000000001</v>
      </c>
      <c r="C138">
        <v>73.19999999999996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f>A138+1</f>
        <v>213</v>
      </c>
      <c r="B139">
        <v>1.2350000000000001</v>
      </c>
      <c r="C139">
        <v>76.859999999999957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f t="shared" si="9"/>
        <v>214</v>
      </c>
      <c r="B140">
        <v>1.2350000000000001</v>
      </c>
      <c r="C140">
        <v>80.519999999999953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f>A140+1</f>
        <v>215</v>
      </c>
      <c r="B141">
        <v>1.2350000000000001</v>
      </c>
      <c r="C141">
        <v>84.17999999999995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f t="shared" si="9"/>
        <v>216</v>
      </c>
      <c r="B142">
        <v>1.2350000000000001</v>
      </c>
      <c r="C142">
        <v>87.839999999999947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f t="shared" si="9"/>
        <v>217</v>
      </c>
      <c r="B143">
        <v>1.2350000000000001</v>
      </c>
      <c r="C143">
        <v>91.499999999999943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f t="shared" si="9"/>
        <v>218</v>
      </c>
      <c r="B144">
        <v>1.2350000000000001</v>
      </c>
      <c r="C144">
        <v>95.16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opLeftCell="A7" workbookViewId="0">
      <selection activeCell="G167" sqref="G167"/>
    </sheetView>
  </sheetViews>
  <sheetFormatPr defaultRowHeight="13.8" x14ac:dyDescent="0.25"/>
  <sheetData>
    <row r="1" spans="1:5" x14ac:dyDescent="0.25">
      <c r="A1">
        <f>ElemTag!B2</f>
        <v>1</v>
      </c>
      <c r="B1">
        <f>ElemTag!C2</f>
        <v>1</v>
      </c>
      <c r="C1">
        <f>ElemTag!D2</f>
        <v>2</v>
      </c>
      <c r="D1" t="str">
        <f>ElemTag!E2</f>
        <v>E-ConcWall</v>
      </c>
      <c r="E1" t="str">
        <f>ElemTag!F2</f>
        <v>Corotational</v>
      </c>
    </row>
    <row r="2" spans="1:5" x14ac:dyDescent="0.25">
      <c r="A2">
        <f>ElemTag!B3</f>
        <v>2</v>
      </c>
      <c r="B2">
        <f>ElemTag!C3</f>
        <v>2</v>
      </c>
      <c r="C2">
        <f>ElemTag!D3</f>
        <v>3</v>
      </c>
      <c r="D2" t="str">
        <f>ElemTag!E3</f>
        <v>E-ConcWall</v>
      </c>
      <c r="E2" t="str">
        <f>ElemTag!F3</f>
        <v>Corotational</v>
      </c>
    </row>
    <row r="3" spans="1:5" x14ac:dyDescent="0.25">
      <c r="A3">
        <f>ElemTag!B4</f>
        <v>3</v>
      </c>
      <c r="B3">
        <f>ElemTag!C4</f>
        <v>3</v>
      </c>
      <c r="C3">
        <f>ElemTag!D4</f>
        <v>4</v>
      </c>
      <c r="D3" t="str">
        <f>ElemTag!E4</f>
        <v>E-ConcWall</v>
      </c>
      <c r="E3" t="str">
        <f>ElemTag!F4</f>
        <v>Corotational</v>
      </c>
    </row>
    <row r="4" spans="1:5" x14ac:dyDescent="0.25">
      <c r="A4">
        <f>ElemTag!B5</f>
        <v>4</v>
      </c>
      <c r="B4">
        <f>ElemTag!C5</f>
        <v>4</v>
      </c>
      <c r="C4">
        <f>ElemTag!D5</f>
        <v>5</v>
      </c>
      <c r="D4" t="str">
        <f>ElemTag!E5</f>
        <v>E-ConcWall</v>
      </c>
      <c r="E4" t="str">
        <f>ElemTag!F5</f>
        <v>Corotational</v>
      </c>
    </row>
    <row r="5" spans="1:5" x14ac:dyDescent="0.25">
      <c r="A5">
        <f>ElemTag!B6</f>
        <v>5</v>
      </c>
      <c r="B5">
        <f>ElemTag!C6</f>
        <v>5</v>
      </c>
      <c r="C5">
        <f>ElemTag!D6</f>
        <v>6</v>
      </c>
      <c r="D5" t="str">
        <f>ElemTag!E6</f>
        <v>E-ConcWall</v>
      </c>
      <c r="E5" t="str">
        <f>ElemTag!F6</f>
        <v>Corotational</v>
      </c>
    </row>
    <row r="6" spans="1:5" x14ac:dyDescent="0.25">
      <c r="A6">
        <f>ElemTag!B7</f>
        <v>6</v>
      </c>
      <c r="B6">
        <f>ElemTag!C7</f>
        <v>6</v>
      </c>
      <c r="C6">
        <f>ElemTag!D7</f>
        <v>7</v>
      </c>
      <c r="D6" t="str">
        <f>ElemTag!E7</f>
        <v>E-ConcWall</v>
      </c>
      <c r="E6" t="str">
        <f>ElemTag!F7</f>
        <v>Corotational</v>
      </c>
    </row>
    <row r="7" spans="1:5" x14ac:dyDescent="0.25">
      <c r="A7">
        <f>ElemTag!B8</f>
        <v>7</v>
      </c>
      <c r="B7">
        <f>ElemTag!C8</f>
        <v>7</v>
      </c>
      <c r="C7">
        <f>ElemTag!D8</f>
        <v>8</v>
      </c>
      <c r="D7" t="str">
        <f>ElemTag!E8</f>
        <v>E-ConcWall</v>
      </c>
      <c r="E7" t="str">
        <f>ElemTag!F8</f>
        <v>Corotational</v>
      </c>
    </row>
    <row r="8" spans="1:5" x14ac:dyDescent="0.25">
      <c r="A8">
        <f>ElemTag!B9</f>
        <v>8</v>
      </c>
      <c r="B8">
        <f>ElemTag!C9</f>
        <v>8</v>
      </c>
      <c r="C8">
        <f>ElemTag!D9</f>
        <v>9</v>
      </c>
      <c r="D8" t="str">
        <f>ElemTag!E9</f>
        <v>E-ConcWall</v>
      </c>
      <c r="E8" t="str">
        <f>ElemTag!F9</f>
        <v>Corotational</v>
      </c>
    </row>
    <row r="9" spans="1:5" x14ac:dyDescent="0.25">
      <c r="A9">
        <f>ElemTag!B10</f>
        <v>9</v>
      </c>
      <c r="B9">
        <f>ElemTag!C10</f>
        <v>9</v>
      </c>
      <c r="C9">
        <f>ElemTag!D10</f>
        <v>10</v>
      </c>
      <c r="D9" t="str">
        <f>ElemTag!E10</f>
        <v>E-ConcWall</v>
      </c>
      <c r="E9" t="str">
        <f>ElemTag!F10</f>
        <v>Corotational</v>
      </c>
    </row>
    <row r="10" spans="1:5" x14ac:dyDescent="0.25">
      <c r="A10">
        <f>ElemTag!B11</f>
        <v>10</v>
      </c>
      <c r="B10">
        <f>ElemTag!C11</f>
        <v>10</v>
      </c>
      <c r="C10">
        <f>ElemTag!D11</f>
        <v>11</v>
      </c>
      <c r="D10" t="str">
        <f>ElemTag!E11</f>
        <v>E-ConcWall</v>
      </c>
      <c r="E10" t="str">
        <f>ElemTag!F11</f>
        <v>Corotational</v>
      </c>
    </row>
    <row r="11" spans="1:5" x14ac:dyDescent="0.25">
      <c r="A11">
        <f>ElemTag!B12</f>
        <v>11</v>
      </c>
      <c r="B11">
        <f>ElemTag!C12</f>
        <v>11</v>
      </c>
      <c r="C11">
        <f>ElemTag!D12</f>
        <v>12</v>
      </c>
      <c r="D11" t="str">
        <f>ElemTag!E12</f>
        <v>E-ConcWall</v>
      </c>
      <c r="E11" t="str">
        <f>ElemTag!F12</f>
        <v>Corotational</v>
      </c>
    </row>
    <row r="12" spans="1:5" x14ac:dyDescent="0.25">
      <c r="A12">
        <f>ElemTag!B13</f>
        <v>12</v>
      </c>
      <c r="B12">
        <f>ElemTag!C13</f>
        <v>12</v>
      </c>
      <c r="C12">
        <f>ElemTag!D13</f>
        <v>13</v>
      </c>
      <c r="D12" t="str">
        <f>ElemTag!E13</f>
        <v>E-ConcWall</v>
      </c>
      <c r="E12" t="str">
        <f>ElemTag!F13</f>
        <v>Corotational</v>
      </c>
    </row>
    <row r="13" spans="1:5" x14ac:dyDescent="0.25">
      <c r="A13">
        <f>ElemTag!B14</f>
        <v>13</v>
      </c>
      <c r="B13">
        <f>ElemTag!C14</f>
        <v>13</v>
      </c>
      <c r="C13">
        <f>ElemTag!D14</f>
        <v>14</v>
      </c>
      <c r="D13" t="str">
        <f>ElemTag!E14</f>
        <v>E-ConcWall</v>
      </c>
      <c r="E13" t="str">
        <f>ElemTag!F14</f>
        <v>Corotational</v>
      </c>
    </row>
    <row r="14" spans="1:5" x14ac:dyDescent="0.25">
      <c r="A14">
        <f>ElemTag!B15</f>
        <v>14</v>
      </c>
      <c r="B14">
        <f>ElemTag!C15</f>
        <v>14</v>
      </c>
      <c r="C14">
        <f>ElemTag!D15</f>
        <v>15</v>
      </c>
      <c r="D14" t="str">
        <f>ElemTag!E15</f>
        <v>E-ConcWall</v>
      </c>
      <c r="E14" t="str">
        <f>ElemTag!F15</f>
        <v>Corotational</v>
      </c>
    </row>
    <row r="15" spans="1:5" x14ac:dyDescent="0.25">
      <c r="A15">
        <f>ElemTag!B16</f>
        <v>15</v>
      </c>
      <c r="B15">
        <f>ElemTag!C16</f>
        <v>15</v>
      </c>
      <c r="C15">
        <f>ElemTag!D16</f>
        <v>16</v>
      </c>
      <c r="D15" t="str">
        <f>ElemTag!E16</f>
        <v>E-ConcWall</v>
      </c>
      <c r="E15" t="str">
        <f>ElemTag!F16</f>
        <v>Corotational</v>
      </c>
    </row>
    <row r="16" spans="1:5" x14ac:dyDescent="0.25">
      <c r="A16">
        <f>ElemTag!B17</f>
        <v>16</v>
      </c>
      <c r="B16">
        <f>ElemTag!C17</f>
        <v>16</v>
      </c>
      <c r="C16">
        <f>ElemTag!D17</f>
        <v>17</v>
      </c>
      <c r="D16" t="str">
        <f>ElemTag!E17</f>
        <v>E-ConcWall</v>
      </c>
      <c r="E16" t="str">
        <f>ElemTag!F17</f>
        <v>Corotational</v>
      </c>
    </row>
    <row r="17" spans="1:5" x14ac:dyDescent="0.25">
      <c r="A17">
        <f>ElemTag!B18</f>
        <v>17</v>
      </c>
      <c r="B17">
        <f>ElemTag!C18</f>
        <v>17</v>
      </c>
      <c r="C17">
        <f>ElemTag!D18</f>
        <v>18</v>
      </c>
      <c r="D17" t="str">
        <f>ElemTag!E18</f>
        <v>E-ConcWall</v>
      </c>
      <c r="E17" t="str">
        <f>ElemTag!F18</f>
        <v>Corotational</v>
      </c>
    </row>
    <row r="18" spans="1:5" x14ac:dyDescent="0.25">
      <c r="A18">
        <f>ElemTag!B19</f>
        <v>18</v>
      </c>
      <c r="B18">
        <f>ElemTag!C19</f>
        <v>18</v>
      </c>
      <c r="C18">
        <f>ElemTag!D19</f>
        <v>19</v>
      </c>
      <c r="D18" t="str">
        <f>ElemTag!E19</f>
        <v>E-ConcWall</v>
      </c>
      <c r="E18" t="str">
        <f>ElemTag!F19</f>
        <v>Corotational</v>
      </c>
    </row>
    <row r="19" spans="1:5" x14ac:dyDescent="0.25">
      <c r="A19">
        <f>ElemTag!B20</f>
        <v>19</v>
      </c>
      <c r="B19">
        <f>ElemTag!C20</f>
        <v>19</v>
      </c>
      <c r="C19">
        <f>ElemTag!D20</f>
        <v>20</v>
      </c>
      <c r="D19" t="str">
        <f>ElemTag!E20</f>
        <v>E-ConcWall</v>
      </c>
      <c r="E19" t="str">
        <f>ElemTag!F20</f>
        <v>Corotational</v>
      </c>
    </row>
    <row r="20" spans="1:5" x14ac:dyDescent="0.25">
      <c r="A20">
        <f>ElemTag!B21</f>
        <v>20</v>
      </c>
      <c r="B20">
        <f>ElemTag!C21</f>
        <v>20</v>
      </c>
      <c r="C20">
        <f>ElemTag!D21</f>
        <v>21</v>
      </c>
      <c r="D20" t="str">
        <f>ElemTag!E21</f>
        <v>E-ConcWall</v>
      </c>
      <c r="E20" t="str">
        <f>ElemTag!F21</f>
        <v>Corotational</v>
      </c>
    </row>
    <row r="21" spans="1:5" x14ac:dyDescent="0.25">
      <c r="A21">
        <f>ElemTag!B22</f>
        <v>21</v>
      </c>
      <c r="B21">
        <f>ElemTag!C22</f>
        <v>21</v>
      </c>
      <c r="C21">
        <f>ElemTag!D22</f>
        <v>22</v>
      </c>
      <c r="D21" t="str">
        <f>ElemTag!E22</f>
        <v>E-ConcWall</v>
      </c>
      <c r="E21" t="str">
        <f>ElemTag!F22</f>
        <v>Corotational</v>
      </c>
    </row>
    <row r="22" spans="1:5" x14ac:dyDescent="0.25">
      <c r="A22">
        <f>ElemTag!B23</f>
        <v>22</v>
      </c>
      <c r="B22">
        <f>ElemTag!C23</f>
        <v>22</v>
      </c>
      <c r="C22">
        <f>ElemTag!D23</f>
        <v>23</v>
      </c>
      <c r="D22" t="str">
        <f>ElemTag!E23</f>
        <v>E-ConcWall</v>
      </c>
      <c r="E22" t="str">
        <f>ElemTag!F23</f>
        <v>Corotational</v>
      </c>
    </row>
    <row r="23" spans="1:5" x14ac:dyDescent="0.25">
      <c r="A23">
        <f>ElemTag!B24</f>
        <v>23</v>
      </c>
      <c r="B23">
        <f>ElemTag!C24</f>
        <v>23</v>
      </c>
      <c r="C23">
        <f>ElemTag!D24</f>
        <v>24</v>
      </c>
      <c r="D23" t="str">
        <f>ElemTag!E24</f>
        <v>E-ConcWall</v>
      </c>
      <c r="E23" t="str">
        <f>ElemTag!F24</f>
        <v>Corotational</v>
      </c>
    </row>
    <row r="24" spans="1:5" x14ac:dyDescent="0.25">
      <c r="A24">
        <f>ElemTag!B25</f>
        <v>24</v>
      </c>
      <c r="B24">
        <f>ElemTag!C25</f>
        <v>24</v>
      </c>
      <c r="C24">
        <f>ElemTag!D25</f>
        <v>25</v>
      </c>
      <c r="D24" t="str">
        <f>ElemTag!E25</f>
        <v>E-ConcWall</v>
      </c>
      <c r="E24" t="str">
        <f>ElemTag!F25</f>
        <v>Corotational</v>
      </c>
    </row>
    <row r="25" spans="1:5" x14ac:dyDescent="0.25">
      <c r="A25">
        <f>ElemTag!B26</f>
        <v>25</v>
      </c>
      <c r="B25">
        <f>ElemTag!C26</f>
        <v>25</v>
      </c>
      <c r="C25">
        <f>ElemTag!D26</f>
        <v>26</v>
      </c>
      <c r="D25" t="str">
        <f>ElemTag!E26</f>
        <v>E-ConcWall</v>
      </c>
      <c r="E25" t="str">
        <f>ElemTag!F26</f>
        <v>Corotational</v>
      </c>
    </row>
    <row r="26" spans="1:5" x14ac:dyDescent="0.25">
      <c r="A26">
        <f>ElemTag!B27</f>
        <v>26</v>
      </c>
      <c r="B26">
        <f>ElemTag!C27</f>
        <v>26</v>
      </c>
      <c r="C26">
        <f>ElemTag!D27</f>
        <v>27</v>
      </c>
      <c r="D26" t="str">
        <f>ElemTag!E27</f>
        <v>E-ConcWall</v>
      </c>
      <c r="E26" t="str">
        <f>ElemTag!F27</f>
        <v>Corotational</v>
      </c>
    </row>
    <row r="27" spans="1:5" x14ac:dyDescent="0.25">
      <c r="A27">
        <f>ElemTag!B28</f>
        <v>27</v>
      </c>
      <c r="B27">
        <f>ElemTag!C28</f>
        <v>27</v>
      </c>
      <c r="C27">
        <f>ElemTag!D28</f>
        <v>28</v>
      </c>
      <c r="D27" t="str">
        <f>ElemTag!E28</f>
        <v>E-ConcWall</v>
      </c>
      <c r="E27" t="str">
        <f>ElemTag!F28</f>
        <v>Corotational</v>
      </c>
    </row>
    <row r="28" spans="1:5" x14ac:dyDescent="0.25">
      <c r="A28">
        <f>ElemTag!B29</f>
        <v>31</v>
      </c>
      <c r="B28">
        <f>ElemTag!C29</f>
        <v>31</v>
      </c>
      <c r="C28">
        <f>ElemTag!D29</f>
        <v>32</v>
      </c>
      <c r="D28" t="str">
        <f>ElemTag!E29</f>
        <v>E-ConcWall</v>
      </c>
      <c r="E28" t="str">
        <f>ElemTag!F29</f>
        <v>Corotational</v>
      </c>
    </row>
    <row r="29" spans="1:5" x14ac:dyDescent="0.25">
      <c r="A29">
        <f>ElemTag!B30</f>
        <v>32</v>
      </c>
      <c r="B29">
        <f>ElemTag!C30</f>
        <v>32</v>
      </c>
      <c r="C29">
        <f>ElemTag!D30</f>
        <v>33</v>
      </c>
      <c r="D29" t="str">
        <f>ElemTag!E30</f>
        <v>E-ConcWall</v>
      </c>
      <c r="E29" t="str">
        <f>ElemTag!F30</f>
        <v>Corotational</v>
      </c>
    </row>
    <row r="30" spans="1:5" x14ac:dyDescent="0.25">
      <c r="A30">
        <f>ElemTag!B31</f>
        <v>33</v>
      </c>
      <c r="B30">
        <f>ElemTag!C31</f>
        <v>33</v>
      </c>
      <c r="C30">
        <f>ElemTag!D31</f>
        <v>34</v>
      </c>
      <c r="D30" t="str">
        <f>ElemTag!E31</f>
        <v>E-ConcWall</v>
      </c>
      <c r="E30" t="str">
        <f>ElemTag!F31</f>
        <v>Corotational</v>
      </c>
    </row>
    <row r="31" spans="1:5" x14ac:dyDescent="0.25">
      <c r="A31">
        <f>ElemTag!B32</f>
        <v>34</v>
      </c>
      <c r="B31">
        <f>ElemTag!C32</f>
        <v>34</v>
      </c>
      <c r="C31">
        <f>ElemTag!D32</f>
        <v>35</v>
      </c>
      <c r="D31" t="str">
        <f>ElemTag!E32</f>
        <v>E-ConcWall</v>
      </c>
      <c r="E31" t="str">
        <f>ElemTag!F32</f>
        <v>Corotational</v>
      </c>
    </row>
    <row r="32" spans="1:5" x14ac:dyDescent="0.25">
      <c r="A32">
        <f>ElemTag!B33</f>
        <v>35</v>
      </c>
      <c r="B32">
        <f>ElemTag!C33</f>
        <v>35</v>
      </c>
      <c r="C32">
        <f>ElemTag!D33</f>
        <v>36</v>
      </c>
      <c r="D32" t="str">
        <f>ElemTag!E33</f>
        <v>E-ConcWall</v>
      </c>
      <c r="E32" t="str">
        <f>ElemTag!F33</f>
        <v>Corotational</v>
      </c>
    </row>
    <row r="33" spans="1:5" x14ac:dyDescent="0.25">
      <c r="A33">
        <f>ElemTag!B34</f>
        <v>36</v>
      </c>
      <c r="B33">
        <f>ElemTag!C34</f>
        <v>36</v>
      </c>
      <c r="C33">
        <f>ElemTag!D34</f>
        <v>37</v>
      </c>
      <c r="D33" t="str">
        <f>ElemTag!E34</f>
        <v>E-ConcWall</v>
      </c>
      <c r="E33" t="str">
        <f>ElemTag!F34</f>
        <v>Corotational</v>
      </c>
    </row>
    <row r="34" spans="1:5" x14ac:dyDescent="0.25">
      <c r="A34">
        <f>ElemTag!B35</f>
        <v>37</v>
      </c>
      <c r="B34">
        <f>ElemTag!C35</f>
        <v>37</v>
      </c>
      <c r="C34">
        <f>ElemTag!D35</f>
        <v>38</v>
      </c>
      <c r="D34" t="str">
        <f>ElemTag!E35</f>
        <v>E-ConcWall</v>
      </c>
      <c r="E34" t="str">
        <f>ElemTag!F35</f>
        <v>Corotational</v>
      </c>
    </row>
    <row r="35" spans="1:5" x14ac:dyDescent="0.25">
      <c r="A35">
        <f>ElemTag!B36</f>
        <v>38</v>
      </c>
      <c r="B35">
        <f>ElemTag!C36</f>
        <v>38</v>
      </c>
      <c r="C35">
        <f>ElemTag!D36</f>
        <v>39</v>
      </c>
      <c r="D35" t="str">
        <f>ElemTag!E36</f>
        <v>E-ConcWall</v>
      </c>
      <c r="E35" t="str">
        <f>ElemTag!F36</f>
        <v>Corotational</v>
      </c>
    </row>
    <row r="36" spans="1:5" x14ac:dyDescent="0.25">
      <c r="A36">
        <f>ElemTag!B37</f>
        <v>39</v>
      </c>
      <c r="B36">
        <f>ElemTag!C37</f>
        <v>39</v>
      </c>
      <c r="C36">
        <f>ElemTag!D37</f>
        <v>40</v>
      </c>
      <c r="D36" t="str">
        <f>ElemTag!E37</f>
        <v>E-ConcWall</v>
      </c>
      <c r="E36" t="str">
        <f>ElemTag!F37</f>
        <v>Corotational</v>
      </c>
    </row>
    <row r="37" spans="1:5" x14ac:dyDescent="0.25">
      <c r="A37">
        <f>ElemTag!B38</f>
        <v>40</v>
      </c>
      <c r="B37">
        <f>ElemTag!C38</f>
        <v>40</v>
      </c>
      <c r="C37">
        <f>ElemTag!D38</f>
        <v>41</v>
      </c>
      <c r="D37" t="str">
        <f>ElemTag!E38</f>
        <v>E-ConcWall</v>
      </c>
      <c r="E37" t="str">
        <f>ElemTag!F38</f>
        <v>Corotational</v>
      </c>
    </row>
    <row r="38" spans="1:5" x14ac:dyDescent="0.25">
      <c r="A38">
        <f>ElemTag!B39</f>
        <v>41</v>
      </c>
      <c r="B38">
        <f>ElemTag!C39</f>
        <v>41</v>
      </c>
      <c r="C38">
        <f>ElemTag!D39</f>
        <v>42</v>
      </c>
      <c r="D38" t="str">
        <f>ElemTag!E39</f>
        <v>E-ConcWall</v>
      </c>
      <c r="E38" t="str">
        <f>ElemTag!F39</f>
        <v>Corotational</v>
      </c>
    </row>
    <row r="39" spans="1:5" x14ac:dyDescent="0.25">
      <c r="A39">
        <f>ElemTag!B40</f>
        <v>42</v>
      </c>
      <c r="B39">
        <f>ElemTag!C40</f>
        <v>42</v>
      </c>
      <c r="C39">
        <f>ElemTag!D40</f>
        <v>43</v>
      </c>
      <c r="D39" t="str">
        <f>ElemTag!E40</f>
        <v>E-ConcWall</v>
      </c>
      <c r="E39" t="str">
        <f>ElemTag!F40</f>
        <v>Corotational</v>
      </c>
    </row>
    <row r="40" spans="1:5" x14ac:dyDescent="0.25">
      <c r="A40">
        <f>ElemTag!B41</f>
        <v>43</v>
      </c>
      <c r="B40">
        <f>ElemTag!C41</f>
        <v>43</v>
      </c>
      <c r="C40">
        <f>ElemTag!D41</f>
        <v>44</v>
      </c>
      <c r="D40" t="str">
        <f>ElemTag!E41</f>
        <v>E-ConcWall</v>
      </c>
      <c r="E40" t="str">
        <f>ElemTag!F41</f>
        <v>Corotational</v>
      </c>
    </row>
    <row r="41" spans="1:5" x14ac:dyDescent="0.25">
      <c r="A41">
        <f>ElemTag!B42</f>
        <v>44</v>
      </c>
      <c r="B41">
        <f>ElemTag!C42</f>
        <v>44</v>
      </c>
      <c r="C41">
        <f>ElemTag!D42</f>
        <v>45</v>
      </c>
      <c r="D41" t="str">
        <f>ElemTag!E42</f>
        <v>E-ConcWall</v>
      </c>
      <c r="E41" t="str">
        <f>ElemTag!F42</f>
        <v>Corotational</v>
      </c>
    </row>
    <row r="42" spans="1:5" x14ac:dyDescent="0.25">
      <c r="A42">
        <f>ElemTag!B43</f>
        <v>45</v>
      </c>
      <c r="B42">
        <f>ElemTag!C43</f>
        <v>45</v>
      </c>
      <c r="C42">
        <f>ElemTag!D43</f>
        <v>46</v>
      </c>
      <c r="D42" t="str">
        <f>ElemTag!E43</f>
        <v>E-ConcWall</v>
      </c>
      <c r="E42" t="str">
        <f>ElemTag!F43</f>
        <v>Corotational</v>
      </c>
    </row>
    <row r="43" spans="1:5" x14ac:dyDescent="0.25">
      <c r="A43">
        <f>ElemTag!B44</f>
        <v>46</v>
      </c>
      <c r="B43">
        <f>ElemTag!C44</f>
        <v>46</v>
      </c>
      <c r="C43">
        <f>ElemTag!D44</f>
        <v>47</v>
      </c>
      <c r="D43" t="str">
        <f>ElemTag!E44</f>
        <v>E-ConcWall</v>
      </c>
      <c r="E43" t="str">
        <f>ElemTag!F44</f>
        <v>Corotational</v>
      </c>
    </row>
    <row r="44" spans="1:5" x14ac:dyDescent="0.25">
      <c r="A44">
        <f>ElemTag!B45</f>
        <v>47</v>
      </c>
      <c r="B44">
        <f>ElemTag!C45</f>
        <v>47</v>
      </c>
      <c r="C44">
        <f>ElemTag!D45</f>
        <v>48</v>
      </c>
      <c r="D44" t="str">
        <f>ElemTag!E45</f>
        <v>E-ConcWall</v>
      </c>
      <c r="E44" t="str">
        <f>ElemTag!F45</f>
        <v>Corotational</v>
      </c>
    </row>
    <row r="45" spans="1:5" x14ac:dyDescent="0.25">
      <c r="A45">
        <f>ElemTag!B46</f>
        <v>48</v>
      </c>
      <c r="B45">
        <f>ElemTag!C46</f>
        <v>48</v>
      </c>
      <c r="C45">
        <f>ElemTag!D46</f>
        <v>49</v>
      </c>
      <c r="D45" t="str">
        <f>ElemTag!E46</f>
        <v>E-ConcWall</v>
      </c>
      <c r="E45" t="str">
        <f>ElemTag!F46</f>
        <v>Corotational</v>
      </c>
    </row>
    <row r="46" spans="1:5" x14ac:dyDescent="0.25">
      <c r="A46">
        <f>ElemTag!B47</f>
        <v>49</v>
      </c>
      <c r="B46">
        <f>ElemTag!C47</f>
        <v>49</v>
      </c>
      <c r="C46">
        <f>ElemTag!D47</f>
        <v>50</v>
      </c>
      <c r="D46" t="str">
        <f>ElemTag!E47</f>
        <v>E-ConcWall</v>
      </c>
      <c r="E46" t="str">
        <f>ElemTag!F47</f>
        <v>Corotational</v>
      </c>
    </row>
    <row r="47" spans="1:5" x14ac:dyDescent="0.25">
      <c r="A47">
        <f>ElemTag!B48</f>
        <v>50</v>
      </c>
      <c r="B47">
        <f>ElemTag!C48</f>
        <v>50</v>
      </c>
      <c r="C47">
        <f>ElemTag!D48</f>
        <v>51</v>
      </c>
      <c r="D47" t="str">
        <f>ElemTag!E48</f>
        <v>E-ConcWall</v>
      </c>
      <c r="E47" t="str">
        <f>ElemTag!F48</f>
        <v>Corotational</v>
      </c>
    </row>
    <row r="48" spans="1:5" x14ac:dyDescent="0.25">
      <c r="A48">
        <f>ElemTag!B49</f>
        <v>51</v>
      </c>
      <c r="B48">
        <f>ElemTag!C49</f>
        <v>51</v>
      </c>
      <c r="C48">
        <f>ElemTag!D49</f>
        <v>52</v>
      </c>
      <c r="D48" t="str">
        <f>ElemTag!E49</f>
        <v>E-ConcWall</v>
      </c>
      <c r="E48" t="str">
        <f>ElemTag!F49</f>
        <v>Corotational</v>
      </c>
    </row>
    <row r="49" spans="1:5" x14ac:dyDescent="0.25">
      <c r="A49">
        <f>ElemTag!B50</f>
        <v>52</v>
      </c>
      <c r="B49">
        <f>ElemTag!C50</f>
        <v>52</v>
      </c>
      <c r="C49">
        <f>ElemTag!D50</f>
        <v>53</v>
      </c>
      <c r="D49" t="str">
        <f>ElemTag!E50</f>
        <v>E-ConcWall</v>
      </c>
      <c r="E49" t="str">
        <f>ElemTag!F50</f>
        <v>Corotational</v>
      </c>
    </row>
    <row r="50" spans="1:5" x14ac:dyDescent="0.25">
      <c r="A50">
        <f>ElemTag!B51</f>
        <v>53</v>
      </c>
      <c r="B50">
        <f>ElemTag!C51</f>
        <v>53</v>
      </c>
      <c r="C50">
        <f>ElemTag!D51</f>
        <v>54</v>
      </c>
      <c r="D50" t="str">
        <f>ElemTag!E51</f>
        <v>E-ConcWall</v>
      </c>
      <c r="E50" t="str">
        <f>ElemTag!F51</f>
        <v>Corotational</v>
      </c>
    </row>
    <row r="51" spans="1:5" x14ac:dyDescent="0.25">
      <c r="A51">
        <f>ElemTag!B52</f>
        <v>54</v>
      </c>
      <c r="B51">
        <f>ElemTag!C52</f>
        <v>54</v>
      </c>
      <c r="C51">
        <f>ElemTag!D52</f>
        <v>55</v>
      </c>
      <c r="D51" t="str">
        <f>ElemTag!E52</f>
        <v>E-ConcWall</v>
      </c>
      <c r="E51" t="str">
        <f>ElemTag!F52</f>
        <v>Corotational</v>
      </c>
    </row>
    <row r="52" spans="1:5" x14ac:dyDescent="0.25">
      <c r="A52">
        <f>ElemTag!B53</f>
        <v>55</v>
      </c>
      <c r="B52">
        <f>ElemTag!C53</f>
        <v>55</v>
      </c>
      <c r="C52">
        <f>ElemTag!D53</f>
        <v>56</v>
      </c>
      <c r="D52" t="str">
        <f>ElemTag!E53</f>
        <v>E-ConcWall</v>
      </c>
      <c r="E52" t="str">
        <f>ElemTag!F53</f>
        <v>Corotational</v>
      </c>
    </row>
    <row r="53" spans="1:5" x14ac:dyDescent="0.25">
      <c r="A53">
        <f>ElemTag!B54</f>
        <v>56</v>
      </c>
      <c r="B53">
        <f>ElemTag!C54</f>
        <v>56</v>
      </c>
      <c r="C53">
        <f>ElemTag!D54</f>
        <v>57</v>
      </c>
      <c r="D53" t="str">
        <f>ElemTag!E54</f>
        <v>E-ConcWall</v>
      </c>
      <c r="E53" t="str">
        <f>ElemTag!F54</f>
        <v>Corotational</v>
      </c>
    </row>
    <row r="54" spans="1:5" x14ac:dyDescent="0.25">
      <c r="A54">
        <f>ElemTag!B55</f>
        <v>57</v>
      </c>
      <c r="B54">
        <f>ElemTag!C55</f>
        <v>57</v>
      </c>
      <c r="C54">
        <f>ElemTag!D55</f>
        <v>58</v>
      </c>
      <c r="D54" t="str">
        <f>ElemTag!E55</f>
        <v>E-ConcWall</v>
      </c>
      <c r="E54" t="str">
        <f>ElemTag!F55</f>
        <v>Corotational</v>
      </c>
    </row>
    <row r="55" spans="1:5" x14ac:dyDescent="0.25">
      <c r="A55">
        <f>ElemTag!B56</f>
        <v>61</v>
      </c>
      <c r="B55">
        <f>ElemTag!C56</f>
        <v>61</v>
      </c>
      <c r="C55">
        <f>ElemTag!D56</f>
        <v>71</v>
      </c>
      <c r="D55" t="str">
        <f>ElemTag!E56</f>
        <v>T-Rocker</v>
      </c>
      <c r="E55">
        <f>ElemTag!F56</f>
        <v>0</v>
      </c>
    </row>
    <row r="56" spans="1:5" x14ac:dyDescent="0.25">
      <c r="A56">
        <f>ElemTag!B57</f>
        <v>62</v>
      </c>
      <c r="B56">
        <f>ElemTag!C57</f>
        <v>62</v>
      </c>
      <c r="C56">
        <f>ElemTag!D57</f>
        <v>72</v>
      </c>
      <c r="D56" t="str">
        <f>ElemTag!E57</f>
        <v>T-Rocker</v>
      </c>
      <c r="E56">
        <f>ElemTag!F57</f>
        <v>0</v>
      </c>
    </row>
    <row r="57" spans="1:5" x14ac:dyDescent="0.25">
      <c r="A57">
        <f>ElemTag!B58</f>
        <v>63</v>
      </c>
      <c r="B57">
        <f>ElemTag!C58</f>
        <v>63</v>
      </c>
      <c r="C57">
        <f>ElemTag!D58</f>
        <v>73</v>
      </c>
      <c r="D57" t="str">
        <f>ElemTag!E58</f>
        <v>T-Rocker</v>
      </c>
      <c r="E57">
        <f>ElemTag!F58</f>
        <v>0</v>
      </c>
    </row>
    <row r="58" spans="1:5" x14ac:dyDescent="0.25">
      <c r="A58">
        <f>ElemTag!B59</f>
        <v>64</v>
      </c>
      <c r="B58">
        <f>ElemTag!C59</f>
        <v>64</v>
      </c>
      <c r="C58">
        <f>ElemTag!D59</f>
        <v>74</v>
      </c>
      <c r="D58" t="str">
        <f>ElemTag!E59</f>
        <v>T-Rocker</v>
      </c>
      <c r="E58">
        <f>ElemTag!F59</f>
        <v>0</v>
      </c>
    </row>
    <row r="59" spans="1:5" x14ac:dyDescent="0.25">
      <c r="A59">
        <f>ElemTag!B60</f>
        <v>65</v>
      </c>
      <c r="B59">
        <f>ElemTag!C60</f>
        <v>65</v>
      </c>
      <c r="C59">
        <f>ElemTag!D60</f>
        <v>75</v>
      </c>
      <c r="D59" t="str">
        <f>ElemTag!E60</f>
        <v>T-Rocker</v>
      </c>
      <c r="E59">
        <f>ElemTag!F60</f>
        <v>0</v>
      </c>
    </row>
    <row r="60" spans="1:5" x14ac:dyDescent="0.25">
      <c r="A60">
        <f>ElemTag!B61</f>
        <v>66</v>
      </c>
      <c r="B60">
        <f>ElemTag!C61</f>
        <v>66</v>
      </c>
      <c r="C60">
        <f>ElemTag!D61</f>
        <v>76</v>
      </c>
      <c r="D60" t="str">
        <f>ElemTag!E61</f>
        <v>T-Rocker</v>
      </c>
      <c r="E60">
        <f>ElemTag!F61</f>
        <v>0</v>
      </c>
    </row>
    <row r="61" spans="1:5" x14ac:dyDescent="0.25">
      <c r="A61">
        <f>ElemTag!B62</f>
        <v>67</v>
      </c>
      <c r="B61">
        <f>ElemTag!C62</f>
        <v>67</v>
      </c>
      <c r="C61">
        <f>ElemTag!D62</f>
        <v>77</v>
      </c>
      <c r="D61" t="str">
        <f>ElemTag!E62</f>
        <v>T-Rocker</v>
      </c>
      <c r="E61">
        <f>ElemTag!F62</f>
        <v>0</v>
      </c>
    </row>
    <row r="62" spans="1:5" x14ac:dyDescent="0.25">
      <c r="A62">
        <f>ElemTag!B63</f>
        <v>81</v>
      </c>
      <c r="B62">
        <f>ElemTag!C63</f>
        <v>81</v>
      </c>
      <c r="C62">
        <f>ElemTag!D63</f>
        <v>91</v>
      </c>
      <c r="D62" t="str">
        <f>ElemTag!E63</f>
        <v>T-Rocker</v>
      </c>
      <c r="E62">
        <f>ElemTag!F63</f>
        <v>0</v>
      </c>
    </row>
    <row r="63" spans="1:5" x14ac:dyDescent="0.25">
      <c r="A63">
        <f>ElemTag!B64</f>
        <v>82</v>
      </c>
      <c r="B63">
        <f>ElemTag!C64</f>
        <v>82</v>
      </c>
      <c r="C63">
        <f>ElemTag!D64</f>
        <v>92</v>
      </c>
      <c r="D63" t="str">
        <f>ElemTag!E64</f>
        <v>T-Rocker</v>
      </c>
      <c r="E63">
        <f>ElemTag!F64</f>
        <v>0</v>
      </c>
    </row>
    <row r="64" spans="1:5" x14ac:dyDescent="0.25">
      <c r="A64">
        <f>ElemTag!B65</f>
        <v>83</v>
      </c>
      <c r="B64">
        <f>ElemTag!C65</f>
        <v>83</v>
      </c>
      <c r="C64">
        <f>ElemTag!D65</f>
        <v>93</v>
      </c>
      <c r="D64" t="str">
        <f>ElemTag!E65</f>
        <v>T-Rocker</v>
      </c>
      <c r="E64">
        <f>ElemTag!F65</f>
        <v>0</v>
      </c>
    </row>
    <row r="65" spans="1:5" x14ac:dyDescent="0.25">
      <c r="A65">
        <f>ElemTag!B66</f>
        <v>84</v>
      </c>
      <c r="B65">
        <f>ElemTag!C66</f>
        <v>84</v>
      </c>
      <c r="C65">
        <f>ElemTag!D66</f>
        <v>94</v>
      </c>
      <c r="D65" t="str">
        <f>ElemTag!E66</f>
        <v>T-Rocker</v>
      </c>
      <c r="E65">
        <f>ElemTag!F66</f>
        <v>0</v>
      </c>
    </row>
    <row r="66" spans="1:5" x14ac:dyDescent="0.25">
      <c r="A66">
        <f>ElemTag!B67</f>
        <v>85</v>
      </c>
      <c r="B66">
        <f>ElemTag!C67</f>
        <v>85</v>
      </c>
      <c r="C66">
        <f>ElemTag!D67</f>
        <v>95</v>
      </c>
      <c r="D66" t="str">
        <f>ElemTag!E67</f>
        <v>T-Rocker</v>
      </c>
      <c r="E66">
        <f>ElemTag!F67</f>
        <v>0</v>
      </c>
    </row>
    <row r="67" spans="1:5" x14ac:dyDescent="0.25">
      <c r="A67">
        <f>ElemTag!B68</f>
        <v>86</v>
      </c>
      <c r="B67">
        <f>ElemTag!C68</f>
        <v>86</v>
      </c>
      <c r="C67">
        <f>ElemTag!D68</f>
        <v>96</v>
      </c>
      <c r="D67" t="str">
        <f>ElemTag!E68</f>
        <v>T-Rocker</v>
      </c>
      <c r="E67">
        <f>ElemTag!F68</f>
        <v>0</v>
      </c>
    </row>
    <row r="68" spans="1:5" x14ac:dyDescent="0.25">
      <c r="A68">
        <f>ElemTag!B69</f>
        <v>87</v>
      </c>
      <c r="B68">
        <f>ElemTag!C69</f>
        <v>87</v>
      </c>
      <c r="C68">
        <f>ElemTag!D69</f>
        <v>97</v>
      </c>
      <c r="D68" t="str">
        <f>ElemTag!E69</f>
        <v>T-Rocker</v>
      </c>
      <c r="E68">
        <f>ElemTag!F69</f>
        <v>0</v>
      </c>
    </row>
    <row r="69" spans="1:5" x14ac:dyDescent="0.25">
      <c r="A69">
        <f>ElemTag!B70</f>
        <v>71</v>
      </c>
      <c r="B69">
        <f>ElemTag!C70</f>
        <v>61</v>
      </c>
      <c r="C69">
        <f>ElemTag!D70</f>
        <v>62</v>
      </c>
      <c r="D69" t="str">
        <f>ElemTag!E70</f>
        <v>E-RigidBeam</v>
      </c>
      <c r="E69" t="str">
        <f>ElemTag!F70</f>
        <v>Linear</v>
      </c>
    </row>
    <row r="70" spans="1:5" x14ac:dyDescent="0.25">
      <c r="A70">
        <f>ElemTag!B71</f>
        <v>72</v>
      </c>
      <c r="B70">
        <f>ElemTag!C71</f>
        <v>62</v>
      </c>
      <c r="C70">
        <f>ElemTag!D71</f>
        <v>63</v>
      </c>
      <c r="D70" t="str">
        <f>ElemTag!E71</f>
        <v>E-RigidBeam</v>
      </c>
      <c r="E70" t="str">
        <f>ElemTag!F71</f>
        <v>Linear</v>
      </c>
    </row>
    <row r="71" spans="1:5" x14ac:dyDescent="0.25">
      <c r="A71">
        <f>ElemTag!B72</f>
        <v>73</v>
      </c>
      <c r="B71">
        <f>ElemTag!C72</f>
        <v>63</v>
      </c>
      <c r="C71">
        <f>ElemTag!D72</f>
        <v>64</v>
      </c>
      <c r="D71" t="str">
        <f>ElemTag!E72</f>
        <v>E-RigidBeam</v>
      </c>
      <c r="E71" t="str">
        <f>ElemTag!F72</f>
        <v>Linear</v>
      </c>
    </row>
    <row r="72" spans="1:5" x14ac:dyDescent="0.25">
      <c r="A72">
        <f>ElemTag!B73</f>
        <v>74</v>
      </c>
      <c r="B72">
        <f>ElemTag!C73</f>
        <v>64</v>
      </c>
      <c r="C72">
        <f>ElemTag!D73</f>
        <v>65</v>
      </c>
      <c r="D72" t="str">
        <f>ElemTag!E73</f>
        <v>E-RigidBeam</v>
      </c>
      <c r="E72" t="str">
        <f>ElemTag!F73</f>
        <v>Linear</v>
      </c>
    </row>
    <row r="73" spans="1:5" x14ac:dyDescent="0.25">
      <c r="A73">
        <f>ElemTag!B74</f>
        <v>75</v>
      </c>
      <c r="B73">
        <f>ElemTag!C74</f>
        <v>65</v>
      </c>
      <c r="C73">
        <f>ElemTag!D74</f>
        <v>66</v>
      </c>
      <c r="D73" t="str">
        <f>ElemTag!E74</f>
        <v>E-RigidBeam</v>
      </c>
      <c r="E73" t="str">
        <f>ElemTag!F74</f>
        <v>Linear</v>
      </c>
    </row>
    <row r="74" spans="1:5" x14ac:dyDescent="0.25">
      <c r="A74">
        <f>ElemTag!B75</f>
        <v>76</v>
      </c>
      <c r="B74">
        <f>ElemTag!C75</f>
        <v>66</v>
      </c>
      <c r="C74">
        <f>ElemTag!D75</f>
        <v>67</v>
      </c>
      <c r="D74" t="str">
        <f>ElemTag!E75</f>
        <v>E-RigidBeam</v>
      </c>
      <c r="E74" t="str">
        <f>ElemTag!F75</f>
        <v>Linear</v>
      </c>
    </row>
    <row r="75" spans="1:5" x14ac:dyDescent="0.25">
      <c r="A75">
        <f>ElemTag!B76</f>
        <v>91</v>
      </c>
      <c r="B75">
        <f>ElemTag!C76</f>
        <v>81</v>
      </c>
      <c r="C75">
        <f>ElemTag!D76</f>
        <v>82</v>
      </c>
      <c r="D75" t="str">
        <f>ElemTag!E76</f>
        <v>E-RigidBeam</v>
      </c>
      <c r="E75" t="str">
        <f>ElemTag!F76</f>
        <v>Linear</v>
      </c>
    </row>
    <row r="76" spans="1:5" x14ac:dyDescent="0.25">
      <c r="A76">
        <f>ElemTag!B77</f>
        <v>92</v>
      </c>
      <c r="B76">
        <f>ElemTag!C77</f>
        <v>82</v>
      </c>
      <c r="C76">
        <f>ElemTag!D77</f>
        <v>83</v>
      </c>
      <c r="D76" t="str">
        <f>ElemTag!E77</f>
        <v>E-RigidBeam</v>
      </c>
      <c r="E76" t="str">
        <f>ElemTag!F77</f>
        <v>Linear</v>
      </c>
    </row>
    <row r="77" spans="1:5" x14ac:dyDescent="0.25">
      <c r="A77">
        <f>ElemTag!B78</f>
        <v>93</v>
      </c>
      <c r="B77">
        <f>ElemTag!C78</f>
        <v>83</v>
      </c>
      <c r="C77">
        <f>ElemTag!D78</f>
        <v>84</v>
      </c>
      <c r="D77" t="str">
        <f>ElemTag!E78</f>
        <v>E-RigidBeam</v>
      </c>
      <c r="E77" t="str">
        <f>ElemTag!F78</f>
        <v>Linear</v>
      </c>
    </row>
    <row r="78" spans="1:5" x14ac:dyDescent="0.25">
      <c r="A78">
        <f>ElemTag!B79</f>
        <v>94</v>
      </c>
      <c r="B78">
        <f>ElemTag!C79</f>
        <v>84</v>
      </c>
      <c r="C78">
        <f>ElemTag!D79</f>
        <v>85</v>
      </c>
      <c r="D78" t="str">
        <f>ElemTag!E79</f>
        <v>E-RigidBeam</v>
      </c>
      <c r="E78" t="str">
        <f>ElemTag!F79</f>
        <v>Linear</v>
      </c>
    </row>
    <row r="79" spans="1:5" x14ac:dyDescent="0.25">
      <c r="A79">
        <f>ElemTag!B80</f>
        <v>95</v>
      </c>
      <c r="B79">
        <f>ElemTag!C80</f>
        <v>85</v>
      </c>
      <c r="C79">
        <f>ElemTag!D80</f>
        <v>86</v>
      </c>
      <c r="D79" t="str">
        <f>ElemTag!E80</f>
        <v>E-RigidBeam</v>
      </c>
      <c r="E79" t="str">
        <f>ElemTag!F80</f>
        <v>Linear</v>
      </c>
    </row>
    <row r="80" spans="1:5" x14ac:dyDescent="0.25">
      <c r="A80">
        <f>ElemTag!B81</f>
        <v>96</v>
      </c>
      <c r="B80">
        <f>ElemTag!C81</f>
        <v>86</v>
      </c>
      <c r="C80">
        <f>ElemTag!D81</f>
        <v>87</v>
      </c>
      <c r="D80" t="str">
        <f>ElemTag!E81</f>
        <v>E-RigidBeam</v>
      </c>
      <c r="E80" t="str">
        <f>ElemTag!F81</f>
        <v>Linear</v>
      </c>
    </row>
    <row r="81" spans="1:5" x14ac:dyDescent="0.25">
      <c r="A81">
        <f>ElemTag!B82</f>
        <v>101</v>
      </c>
      <c r="B81">
        <f>ElemTag!C82</f>
        <v>2</v>
      </c>
      <c r="C81">
        <f>ElemTag!D82</f>
        <v>141</v>
      </c>
      <c r="D81" t="str">
        <f>ElemTag!E82</f>
        <v>E-RigidBeam</v>
      </c>
      <c r="E81" t="str">
        <f>ElemTag!F82</f>
        <v>Linear</v>
      </c>
    </row>
    <row r="82" spans="1:5" x14ac:dyDescent="0.25">
      <c r="A82">
        <f>ElemTag!B83</f>
        <v>102</v>
      </c>
      <c r="B82">
        <f>ElemTag!C83</f>
        <v>2</v>
      </c>
      <c r="C82">
        <f>ElemTag!D83</f>
        <v>142</v>
      </c>
      <c r="D82" t="str">
        <f>ElemTag!E83</f>
        <v>E-RigidBeam</v>
      </c>
      <c r="E82" t="str">
        <f>ElemTag!F83</f>
        <v>Linear</v>
      </c>
    </row>
    <row r="83" spans="1:5" x14ac:dyDescent="0.25">
      <c r="A83">
        <f>ElemTag!B84</f>
        <v>103</v>
      </c>
      <c r="B83">
        <f>ElemTag!C84</f>
        <v>141</v>
      </c>
      <c r="C83">
        <f>ElemTag!D84</f>
        <v>143</v>
      </c>
      <c r="D83" t="str">
        <f>ElemTag!E84</f>
        <v>T-BaseFuse</v>
      </c>
      <c r="E83">
        <f>ElemTag!F84</f>
        <v>0</v>
      </c>
    </row>
    <row r="84" spans="1:5" x14ac:dyDescent="0.25">
      <c r="A84">
        <f>ElemTag!B85</f>
        <v>104</v>
      </c>
      <c r="B84">
        <f>ElemTag!C85</f>
        <v>142</v>
      </c>
      <c r="C84">
        <f>ElemTag!D85</f>
        <v>144</v>
      </c>
      <c r="D84" t="str">
        <f>ElemTag!E85</f>
        <v>T-BaseFuse</v>
      </c>
      <c r="E84">
        <f>ElemTag!F85</f>
        <v>0</v>
      </c>
    </row>
    <row r="85" spans="1:5" x14ac:dyDescent="0.25">
      <c r="A85">
        <f>ElemTag!B86</f>
        <v>111</v>
      </c>
      <c r="B85">
        <f>ElemTag!C86</f>
        <v>32</v>
      </c>
      <c r="C85">
        <f>ElemTag!D86</f>
        <v>151</v>
      </c>
      <c r="D85" t="str">
        <f>ElemTag!E86</f>
        <v>E-RigidBeam</v>
      </c>
      <c r="E85" t="str">
        <f>ElemTag!F86</f>
        <v>Linear</v>
      </c>
    </row>
    <row r="86" spans="1:5" x14ac:dyDescent="0.25">
      <c r="A86">
        <f>ElemTag!B87</f>
        <v>112</v>
      </c>
      <c r="B86">
        <f>ElemTag!C87</f>
        <v>32</v>
      </c>
      <c r="C86">
        <f>ElemTag!D87</f>
        <v>152</v>
      </c>
      <c r="D86" t="str">
        <f>ElemTag!E87</f>
        <v>E-RigidBeam</v>
      </c>
      <c r="E86" t="str">
        <f>ElemTag!F87</f>
        <v>Linear</v>
      </c>
    </row>
    <row r="87" spans="1:5" x14ac:dyDescent="0.25">
      <c r="A87">
        <f>ElemTag!B88</f>
        <v>113</v>
      </c>
      <c r="B87">
        <f>ElemTag!C88</f>
        <v>151</v>
      </c>
      <c r="C87">
        <f>ElemTag!D88</f>
        <v>153</v>
      </c>
      <c r="D87" t="str">
        <f>ElemTag!E88</f>
        <v>T-BaseFuse</v>
      </c>
      <c r="E87">
        <f>ElemTag!F88</f>
        <v>0</v>
      </c>
    </row>
    <row r="88" spans="1:5" x14ac:dyDescent="0.25">
      <c r="A88">
        <f>ElemTag!B89</f>
        <v>114</v>
      </c>
      <c r="B88">
        <f>ElemTag!C89</f>
        <v>152</v>
      </c>
      <c r="C88">
        <f>ElemTag!D89</f>
        <v>154</v>
      </c>
      <c r="D88" t="str">
        <f>ElemTag!E89</f>
        <v>T-BaseFuse</v>
      </c>
      <c r="E88">
        <f>ElemTag!F89</f>
        <v>0</v>
      </c>
    </row>
    <row r="89" spans="1:5" x14ac:dyDescent="0.25">
      <c r="A89">
        <f>ElemTag!B90</f>
        <v>123</v>
      </c>
      <c r="B89">
        <f>ElemTag!C90</f>
        <v>3</v>
      </c>
      <c r="C89">
        <f>ElemTag!D90</f>
        <v>163</v>
      </c>
      <c r="D89" t="str">
        <f>ElemTag!E90</f>
        <v>E-RigidBeam</v>
      </c>
      <c r="E89" t="str">
        <f>ElemTag!F90</f>
        <v>Linear</v>
      </c>
    </row>
    <row r="90" spans="1:5" x14ac:dyDescent="0.25">
      <c r="A90">
        <f>ElemTag!B91</f>
        <v>124</v>
      </c>
      <c r="B90">
        <f>ElemTag!C91</f>
        <v>4</v>
      </c>
      <c r="C90">
        <f>ElemTag!D91</f>
        <v>164</v>
      </c>
      <c r="D90" t="str">
        <f>ElemTag!E91</f>
        <v>E-RigidBeam</v>
      </c>
      <c r="E90" t="str">
        <f>ElemTag!F91</f>
        <v>Linear</v>
      </c>
    </row>
    <row r="91" spans="1:5" x14ac:dyDescent="0.25">
      <c r="A91">
        <f>ElemTag!B92</f>
        <v>125</v>
      </c>
      <c r="B91">
        <f>ElemTag!C92</f>
        <v>5</v>
      </c>
      <c r="C91">
        <f>ElemTag!D92</f>
        <v>165</v>
      </c>
      <c r="D91" t="str">
        <f>ElemTag!E92</f>
        <v>E-RigidBeam</v>
      </c>
      <c r="E91" t="str">
        <f>ElemTag!F92</f>
        <v>Linear</v>
      </c>
    </row>
    <row r="92" spans="1:5" x14ac:dyDescent="0.25">
      <c r="A92">
        <f>ElemTag!B93</f>
        <v>126</v>
      </c>
      <c r="B92">
        <f>ElemTag!C93</f>
        <v>6</v>
      </c>
      <c r="C92">
        <f>ElemTag!D93</f>
        <v>166</v>
      </c>
      <c r="D92" t="str">
        <f>ElemTag!E93</f>
        <v>E-RigidBeam</v>
      </c>
      <c r="E92" t="str">
        <f>ElemTag!F93</f>
        <v>Linear</v>
      </c>
    </row>
    <row r="93" spans="1:5" x14ac:dyDescent="0.25">
      <c r="A93">
        <f>ElemTag!B94</f>
        <v>127</v>
      </c>
      <c r="B93">
        <f>ElemTag!C94</f>
        <v>7</v>
      </c>
      <c r="C93">
        <f>ElemTag!D94</f>
        <v>167</v>
      </c>
      <c r="D93" t="str">
        <f>ElemTag!E94</f>
        <v>E-RigidBeam</v>
      </c>
      <c r="E93" t="str">
        <f>ElemTag!F94</f>
        <v>Linear</v>
      </c>
    </row>
    <row r="94" spans="1:5" x14ac:dyDescent="0.25">
      <c r="A94">
        <f>ElemTag!B95</f>
        <v>128</v>
      </c>
      <c r="B94">
        <f>ElemTag!C95</f>
        <v>8</v>
      </c>
      <c r="C94">
        <f>ElemTag!D95</f>
        <v>168</v>
      </c>
      <c r="D94" t="str">
        <f>ElemTag!E95</f>
        <v>E-RigidBeam</v>
      </c>
      <c r="E94" t="str">
        <f>ElemTag!F95</f>
        <v>Linear</v>
      </c>
    </row>
    <row r="95" spans="1:5" x14ac:dyDescent="0.25">
      <c r="A95">
        <f>ElemTag!B96</f>
        <v>129</v>
      </c>
      <c r="B95">
        <f>ElemTag!C96</f>
        <v>9</v>
      </c>
      <c r="C95">
        <f>ElemTag!D96</f>
        <v>169</v>
      </c>
      <c r="D95" t="str">
        <f>ElemTag!E96</f>
        <v>E-RigidBeam</v>
      </c>
      <c r="E95" t="str">
        <f>ElemTag!F96</f>
        <v>Linear</v>
      </c>
    </row>
    <row r="96" spans="1:5" x14ac:dyDescent="0.25">
      <c r="A96">
        <f>ElemTag!B97</f>
        <v>130</v>
      </c>
      <c r="B96">
        <f>ElemTag!C97</f>
        <v>10</v>
      </c>
      <c r="C96">
        <f>ElemTag!D97</f>
        <v>170</v>
      </c>
      <c r="D96" t="str">
        <f>ElemTag!E97</f>
        <v>E-RigidBeam</v>
      </c>
      <c r="E96" t="str">
        <f>ElemTag!F97</f>
        <v>Linear</v>
      </c>
    </row>
    <row r="97" spans="1:5" x14ac:dyDescent="0.25">
      <c r="A97">
        <f>ElemTag!B98</f>
        <v>131</v>
      </c>
      <c r="B97">
        <f>ElemTag!C98</f>
        <v>11</v>
      </c>
      <c r="C97">
        <f>ElemTag!D98</f>
        <v>171</v>
      </c>
      <c r="D97" t="str">
        <f>ElemTag!E98</f>
        <v>E-RigidBeam</v>
      </c>
      <c r="E97" t="str">
        <f>ElemTag!F98</f>
        <v>Linear</v>
      </c>
    </row>
    <row r="98" spans="1:5" x14ac:dyDescent="0.25">
      <c r="A98">
        <f>ElemTag!B99</f>
        <v>132</v>
      </c>
      <c r="B98">
        <f>ElemTag!C99</f>
        <v>12</v>
      </c>
      <c r="C98">
        <f>ElemTag!D99</f>
        <v>172</v>
      </c>
      <c r="D98" t="str">
        <f>ElemTag!E99</f>
        <v>E-RigidBeam</v>
      </c>
      <c r="E98" t="str">
        <f>ElemTag!F99</f>
        <v>Linear</v>
      </c>
    </row>
    <row r="99" spans="1:5" x14ac:dyDescent="0.25">
      <c r="A99">
        <f>ElemTag!B100</f>
        <v>133</v>
      </c>
      <c r="B99">
        <f>ElemTag!C100</f>
        <v>13</v>
      </c>
      <c r="C99">
        <f>ElemTag!D100</f>
        <v>173</v>
      </c>
      <c r="D99" t="str">
        <f>ElemTag!E100</f>
        <v>E-RigidBeam</v>
      </c>
      <c r="E99" t="str">
        <f>ElemTag!F100</f>
        <v>Linear</v>
      </c>
    </row>
    <row r="100" spans="1:5" x14ac:dyDescent="0.25">
      <c r="A100">
        <f>ElemTag!B101</f>
        <v>134</v>
      </c>
      <c r="B100">
        <f>ElemTag!C101</f>
        <v>14</v>
      </c>
      <c r="C100">
        <f>ElemTag!D101</f>
        <v>174</v>
      </c>
      <c r="D100" t="str">
        <f>ElemTag!E101</f>
        <v>E-RigidBeam</v>
      </c>
      <c r="E100" t="str">
        <f>ElemTag!F101</f>
        <v>Linear</v>
      </c>
    </row>
    <row r="101" spans="1:5" x14ac:dyDescent="0.25">
      <c r="A101">
        <f>ElemTag!B102</f>
        <v>135</v>
      </c>
      <c r="B101">
        <f>ElemTag!C102</f>
        <v>15</v>
      </c>
      <c r="C101">
        <f>ElemTag!D102</f>
        <v>175</v>
      </c>
      <c r="D101" t="str">
        <f>ElemTag!E102</f>
        <v>E-RigidBeam</v>
      </c>
      <c r="E101" t="str">
        <f>ElemTag!F102</f>
        <v>Linear</v>
      </c>
    </row>
    <row r="102" spans="1:5" x14ac:dyDescent="0.25">
      <c r="A102">
        <f>ElemTag!B103</f>
        <v>136</v>
      </c>
      <c r="B102">
        <f>ElemTag!C103</f>
        <v>16</v>
      </c>
      <c r="C102">
        <f>ElemTag!D103</f>
        <v>176</v>
      </c>
      <c r="D102" t="str">
        <f>ElemTag!E103</f>
        <v>E-RigidBeam</v>
      </c>
      <c r="E102" t="str">
        <f>ElemTag!F103</f>
        <v>Linear</v>
      </c>
    </row>
    <row r="103" spans="1:5" x14ac:dyDescent="0.25">
      <c r="A103">
        <f>ElemTag!B104</f>
        <v>137</v>
      </c>
      <c r="B103">
        <f>ElemTag!C104</f>
        <v>17</v>
      </c>
      <c r="C103">
        <f>ElemTag!D104</f>
        <v>177</v>
      </c>
      <c r="D103" t="str">
        <f>ElemTag!E104</f>
        <v>E-RigidBeam</v>
      </c>
      <c r="E103" t="str">
        <f>ElemTag!F104</f>
        <v>Linear</v>
      </c>
    </row>
    <row r="104" spans="1:5" x14ac:dyDescent="0.25">
      <c r="A104">
        <f>ElemTag!B105</f>
        <v>138</v>
      </c>
      <c r="B104">
        <f>ElemTag!C105</f>
        <v>18</v>
      </c>
      <c r="C104">
        <f>ElemTag!D105</f>
        <v>178</v>
      </c>
      <c r="D104" t="str">
        <f>ElemTag!E105</f>
        <v>E-RigidBeam</v>
      </c>
      <c r="E104" t="str">
        <f>ElemTag!F105</f>
        <v>Linear</v>
      </c>
    </row>
    <row r="105" spans="1:5" x14ac:dyDescent="0.25">
      <c r="A105">
        <f>ElemTag!B106</f>
        <v>139</v>
      </c>
      <c r="B105">
        <f>ElemTag!C106</f>
        <v>19</v>
      </c>
      <c r="C105">
        <f>ElemTag!D106</f>
        <v>179</v>
      </c>
      <c r="D105" t="str">
        <f>ElemTag!E106</f>
        <v>E-RigidBeam</v>
      </c>
      <c r="E105" t="str">
        <f>ElemTag!F106</f>
        <v>Linear</v>
      </c>
    </row>
    <row r="106" spans="1:5" x14ac:dyDescent="0.25">
      <c r="A106">
        <f>ElemTag!B107</f>
        <v>140</v>
      </c>
      <c r="B106">
        <f>ElemTag!C107</f>
        <v>20</v>
      </c>
      <c r="C106">
        <f>ElemTag!D107</f>
        <v>180</v>
      </c>
      <c r="D106" t="str">
        <f>ElemTag!E107</f>
        <v>E-RigidBeam</v>
      </c>
      <c r="E106" t="str">
        <f>ElemTag!F107</f>
        <v>Linear</v>
      </c>
    </row>
    <row r="107" spans="1:5" x14ac:dyDescent="0.25">
      <c r="A107">
        <f>ElemTag!B108</f>
        <v>141</v>
      </c>
      <c r="B107">
        <f>ElemTag!C108</f>
        <v>21</v>
      </c>
      <c r="C107">
        <f>ElemTag!D108</f>
        <v>181</v>
      </c>
      <c r="D107" t="str">
        <f>ElemTag!E108</f>
        <v>E-RigidBeam</v>
      </c>
      <c r="E107" t="str">
        <f>ElemTag!F108</f>
        <v>Linear</v>
      </c>
    </row>
    <row r="108" spans="1:5" x14ac:dyDescent="0.25">
      <c r="A108">
        <f>ElemTag!B109</f>
        <v>142</v>
      </c>
      <c r="B108">
        <f>ElemTag!C109</f>
        <v>22</v>
      </c>
      <c r="C108">
        <f>ElemTag!D109</f>
        <v>182</v>
      </c>
      <c r="D108" t="str">
        <f>ElemTag!E109</f>
        <v>E-RigidBeam</v>
      </c>
      <c r="E108" t="str">
        <f>ElemTag!F109</f>
        <v>Linear</v>
      </c>
    </row>
    <row r="109" spans="1:5" x14ac:dyDescent="0.25">
      <c r="A109">
        <f>ElemTag!B110</f>
        <v>143</v>
      </c>
      <c r="B109">
        <f>ElemTag!C110</f>
        <v>23</v>
      </c>
      <c r="C109">
        <f>ElemTag!D110</f>
        <v>183</v>
      </c>
      <c r="D109" t="str">
        <f>ElemTag!E110</f>
        <v>E-RigidBeam</v>
      </c>
      <c r="E109" t="str">
        <f>ElemTag!F110</f>
        <v>Linear</v>
      </c>
    </row>
    <row r="110" spans="1:5" x14ac:dyDescent="0.25">
      <c r="A110">
        <f>ElemTag!B111</f>
        <v>144</v>
      </c>
      <c r="B110">
        <f>ElemTag!C111</f>
        <v>24</v>
      </c>
      <c r="C110">
        <f>ElemTag!D111</f>
        <v>184</v>
      </c>
      <c r="D110" t="str">
        <f>ElemTag!E111</f>
        <v>E-RigidBeam</v>
      </c>
      <c r="E110" t="str">
        <f>ElemTag!F111</f>
        <v>Linear</v>
      </c>
    </row>
    <row r="111" spans="1:5" x14ac:dyDescent="0.25">
      <c r="A111">
        <f>ElemTag!B112</f>
        <v>145</v>
      </c>
      <c r="B111">
        <f>ElemTag!C112</f>
        <v>25</v>
      </c>
      <c r="C111">
        <f>ElemTag!D112</f>
        <v>185</v>
      </c>
      <c r="D111" t="str">
        <f>ElemTag!E112</f>
        <v>E-RigidBeam</v>
      </c>
      <c r="E111" t="str">
        <f>ElemTag!F112</f>
        <v>Linear</v>
      </c>
    </row>
    <row r="112" spans="1:5" x14ac:dyDescent="0.25">
      <c r="A112">
        <f>ElemTag!B113</f>
        <v>146</v>
      </c>
      <c r="B112">
        <f>ElemTag!C113</f>
        <v>26</v>
      </c>
      <c r="C112">
        <f>ElemTag!D113</f>
        <v>186</v>
      </c>
      <c r="D112" t="str">
        <f>ElemTag!E113</f>
        <v>E-RigidBeam</v>
      </c>
      <c r="E112" t="str">
        <f>ElemTag!F113</f>
        <v>Linear</v>
      </c>
    </row>
    <row r="113" spans="1:5" x14ac:dyDescent="0.25">
      <c r="A113">
        <f>ElemTag!B114</f>
        <v>147</v>
      </c>
      <c r="B113">
        <f>ElemTag!C114</f>
        <v>27</v>
      </c>
      <c r="C113">
        <f>ElemTag!D114</f>
        <v>187</v>
      </c>
      <c r="D113" t="str">
        <f>ElemTag!E114</f>
        <v>E-RigidBeam</v>
      </c>
      <c r="E113" t="str">
        <f>ElemTag!F114</f>
        <v>Linear</v>
      </c>
    </row>
    <row r="114" spans="1:5" x14ac:dyDescent="0.25">
      <c r="A114">
        <f>ElemTag!B115</f>
        <v>148</v>
      </c>
      <c r="B114">
        <f>ElemTag!C115</f>
        <v>28</v>
      </c>
      <c r="C114">
        <f>ElemTag!D115</f>
        <v>188</v>
      </c>
      <c r="D114" t="str">
        <f>ElemTag!E115</f>
        <v>E-RigidBeam</v>
      </c>
      <c r="E114" t="str">
        <f>ElemTag!F115</f>
        <v>Linear</v>
      </c>
    </row>
    <row r="115" spans="1:5" x14ac:dyDescent="0.25">
      <c r="A115">
        <f>ElemTag!B116</f>
        <v>153</v>
      </c>
      <c r="B115">
        <f>ElemTag!C116</f>
        <v>33</v>
      </c>
      <c r="C115">
        <f>ElemTag!D116</f>
        <v>193</v>
      </c>
      <c r="D115" t="str">
        <f>ElemTag!E116</f>
        <v>E-RigidBeam</v>
      </c>
      <c r="E115" t="str">
        <f>ElemTag!F116</f>
        <v>Linear</v>
      </c>
    </row>
    <row r="116" spans="1:5" x14ac:dyDescent="0.25">
      <c r="A116">
        <f>ElemTag!B117</f>
        <v>154</v>
      </c>
      <c r="B116">
        <f>ElemTag!C117</f>
        <v>34</v>
      </c>
      <c r="C116">
        <f>ElemTag!D117</f>
        <v>194</v>
      </c>
      <c r="D116" t="str">
        <f>ElemTag!E117</f>
        <v>E-RigidBeam</v>
      </c>
      <c r="E116" t="str">
        <f>ElemTag!F117</f>
        <v>Linear</v>
      </c>
    </row>
    <row r="117" spans="1:5" x14ac:dyDescent="0.25">
      <c r="A117">
        <f>ElemTag!B118</f>
        <v>155</v>
      </c>
      <c r="B117">
        <f>ElemTag!C118</f>
        <v>35</v>
      </c>
      <c r="C117">
        <f>ElemTag!D118</f>
        <v>195</v>
      </c>
      <c r="D117" t="str">
        <f>ElemTag!E118</f>
        <v>E-RigidBeam</v>
      </c>
      <c r="E117" t="str">
        <f>ElemTag!F118</f>
        <v>Linear</v>
      </c>
    </row>
    <row r="118" spans="1:5" x14ac:dyDescent="0.25">
      <c r="A118">
        <f>ElemTag!B119</f>
        <v>156</v>
      </c>
      <c r="B118">
        <f>ElemTag!C119</f>
        <v>36</v>
      </c>
      <c r="C118">
        <f>ElemTag!D119</f>
        <v>196</v>
      </c>
      <c r="D118" t="str">
        <f>ElemTag!E119</f>
        <v>E-RigidBeam</v>
      </c>
      <c r="E118" t="str">
        <f>ElemTag!F119</f>
        <v>Linear</v>
      </c>
    </row>
    <row r="119" spans="1:5" x14ac:dyDescent="0.25">
      <c r="A119">
        <f>ElemTag!B120</f>
        <v>157</v>
      </c>
      <c r="B119">
        <f>ElemTag!C120</f>
        <v>37</v>
      </c>
      <c r="C119">
        <f>ElemTag!D120</f>
        <v>197</v>
      </c>
      <c r="D119" t="str">
        <f>ElemTag!E120</f>
        <v>E-RigidBeam</v>
      </c>
      <c r="E119" t="str">
        <f>ElemTag!F120</f>
        <v>Linear</v>
      </c>
    </row>
    <row r="120" spans="1:5" x14ac:dyDescent="0.25">
      <c r="A120">
        <f>ElemTag!B121</f>
        <v>158</v>
      </c>
      <c r="B120">
        <f>ElemTag!C121</f>
        <v>38</v>
      </c>
      <c r="C120">
        <f>ElemTag!D121</f>
        <v>198</v>
      </c>
      <c r="D120" t="str">
        <f>ElemTag!E121</f>
        <v>E-RigidBeam</v>
      </c>
      <c r="E120" t="str">
        <f>ElemTag!F121</f>
        <v>Linear</v>
      </c>
    </row>
    <row r="121" spans="1:5" x14ac:dyDescent="0.25">
      <c r="A121">
        <f>ElemTag!B122</f>
        <v>159</v>
      </c>
      <c r="B121">
        <f>ElemTag!C122</f>
        <v>39</v>
      </c>
      <c r="C121">
        <f>ElemTag!D122</f>
        <v>199</v>
      </c>
      <c r="D121" t="str">
        <f>ElemTag!E122</f>
        <v>E-RigidBeam</v>
      </c>
      <c r="E121" t="str">
        <f>ElemTag!F122</f>
        <v>Linear</v>
      </c>
    </row>
    <row r="122" spans="1:5" x14ac:dyDescent="0.25">
      <c r="A122">
        <f>ElemTag!B123</f>
        <v>160</v>
      </c>
      <c r="B122">
        <f>ElemTag!C123</f>
        <v>40</v>
      </c>
      <c r="C122">
        <f>ElemTag!D123</f>
        <v>200</v>
      </c>
      <c r="D122" t="str">
        <f>ElemTag!E123</f>
        <v>E-RigidBeam</v>
      </c>
      <c r="E122" t="str">
        <f>ElemTag!F123</f>
        <v>Linear</v>
      </c>
    </row>
    <row r="123" spans="1:5" x14ac:dyDescent="0.25">
      <c r="A123">
        <f>ElemTag!B124</f>
        <v>161</v>
      </c>
      <c r="B123">
        <f>ElemTag!C124</f>
        <v>41</v>
      </c>
      <c r="C123">
        <f>ElemTag!D124</f>
        <v>201</v>
      </c>
      <c r="D123" t="str">
        <f>ElemTag!E124</f>
        <v>E-RigidBeam</v>
      </c>
      <c r="E123" t="str">
        <f>ElemTag!F124</f>
        <v>Linear</v>
      </c>
    </row>
    <row r="124" spans="1:5" x14ac:dyDescent="0.25">
      <c r="A124">
        <f>ElemTag!B125</f>
        <v>162</v>
      </c>
      <c r="B124">
        <f>ElemTag!C125</f>
        <v>42</v>
      </c>
      <c r="C124">
        <f>ElemTag!D125</f>
        <v>202</v>
      </c>
      <c r="D124" t="str">
        <f>ElemTag!E125</f>
        <v>E-RigidBeam</v>
      </c>
      <c r="E124" t="str">
        <f>ElemTag!F125</f>
        <v>Linear</v>
      </c>
    </row>
    <row r="125" spans="1:5" x14ac:dyDescent="0.25">
      <c r="A125">
        <f>ElemTag!B126</f>
        <v>163</v>
      </c>
      <c r="B125">
        <f>ElemTag!C126</f>
        <v>43</v>
      </c>
      <c r="C125">
        <f>ElemTag!D126</f>
        <v>203</v>
      </c>
      <c r="D125" t="str">
        <f>ElemTag!E126</f>
        <v>E-RigidBeam</v>
      </c>
      <c r="E125" t="str">
        <f>ElemTag!F126</f>
        <v>Linear</v>
      </c>
    </row>
    <row r="126" spans="1:5" x14ac:dyDescent="0.25">
      <c r="A126">
        <f>ElemTag!B127</f>
        <v>164</v>
      </c>
      <c r="B126">
        <f>ElemTag!C127</f>
        <v>44</v>
      </c>
      <c r="C126">
        <f>ElemTag!D127</f>
        <v>204</v>
      </c>
      <c r="D126" t="str">
        <f>ElemTag!E127</f>
        <v>E-RigidBeam</v>
      </c>
      <c r="E126" t="str">
        <f>ElemTag!F127</f>
        <v>Linear</v>
      </c>
    </row>
    <row r="127" spans="1:5" x14ac:dyDescent="0.25">
      <c r="A127">
        <f>ElemTag!B128</f>
        <v>165</v>
      </c>
      <c r="B127">
        <f>ElemTag!C128</f>
        <v>45</v>
      </c>
      <c r="C127">
        <f>ElemTag!D128</f>
        <v>205</v>
      </c>
      <c r="D127" t="str">
        <f>ElemTag!E128</f>
        <v>E-RigidBeam</v>
      </c>
      <c r="E127" t="str">
        <f>ElemTag!F128</f>
        <v>Linear</v>
      </c>
    </row>
    <row r="128" spans="1:5" x14ac:dyDescent="0.25">
      <c r="A128">
        <f>ElemTag!B129</f>
        <v>166</v>
      </c>
      <c r="B128">
        <f>ElemTag!C129</f>
        <v>46</v>
      </c>
      <c r="C128">
        <f>ElemTag!D129</f>
        <v>206</v>
      </c>
      <c r="D128" t="str">
        <f>ElemTag!E129</f>
        <v>E-RigidBeam</v>
      </c>
      <c r="E128" t="str">
        <f>ElemTag!F129</f>
        <v>Linear</v>
      </c>
    </row>
    <row r="129" spans="1:5" x14ac:dyDescent="0.25">
      <c r="A129">
        <f>ElemTag!B130</f>
        <v>167</v>
      </c>
      <c r="B129">
        <f>ElemTag!C130</f>
        <v>47</v>
      </c>
      <c r="C129">
        <f>ElemTag!D130</f>
        <v>207</v>
      </c>
      <c r="D129" t="str">
        <f>ElemTag!E130</f>
        <v>E-RigidBeam</v>
      </c>
      <c r="E129" t="str">
        <f>ElemTag!F130</f>
        <v>Linear</v>
      </c>
    </row>
    <row r="130" spans="1:5" x14ac:dyDescent="0.25">
      <c r="A130">
        <f>ElemTag!B131</f>
        <v>168</v>
      </c>
      <c r="B130">
        <f>ElemTag!C131</f>
        <v>48</v>
      </c>
      <c r="C130">
        <f>ElemTag!D131</f>
        <v>208</v>
      </c>
      <c r="D130" t="str">
        <f>ElemTag!E131</f>
        <v>E-RigidBeam</v>
      </c>
      <c r="E130" t="str">
        <f>ElemTag!F131</f>
        <v>Linear</v>
      </c>
    </row>
    <row r="131" spans="1:5" x14ac:dyDescent="0.25">
      <c r="A131">
        <f>ElemTag!B132</f>
        <v>169</v>
      </c>
      <c r="B131">
        <f>ElemTag!C132</f>
        <v>49</v>
      </c>
      <c r="C131">
        <f>ElemTag!D132</f>
        <v>209</v>
      </c>
      <c r="D131" t="str">
        <f>ElemTag!E132</f>
        <v>E-RigidBeam</v>
      </c>
      <c r="E131" t="str">
        <f>ElemTag!F132</f>
        <v>Linear</v>
      </c>
    </row>
    <row r="132" spans="1:5" x14ac:dyDescent="0.25">
      <c r="A132">
        <f>ElemTag!B133</f>
        <v>170</v>
      </c>
      <c r="B132">
        <f>ElemTag!C133</f>
        <v>50</v>
      </c>
      <c r="C132">
        <f>ElemTag!D133</f>
        <v>210</v>
      </c>
      <c r="D132" t="str">
        <f>ElemTag!E133</f>
        <v>E-RigidBeam</v>
      </c>
      <c r="E132" t="str">
        <f>ElemTag!F133</f>
        <v>Linear</v>
      </c>
    </row>
    <row r="133" spans="1:5" x14ac:dyDescent="0.25">
      <c r="A133">
        <f>ElemTag!B134</f>
        <v>171</v>
      </c>
      <c r="B133">
        <f>ElemTag!C134</f>
        <v>51</v>
      </c>
      <c r="C133">
        <f>ElemTag!D134</f>
        <v>211</v>
      </c>
      <c r="D133" t="str">
        <f>ElemTag!E134</f>
        <v>E-RigidBeam</v>
      </c>
      <c r="E133" t="str">
        <f>ElemTag!F134</f>
        <v>Linear</v>
      </c>
    </row>
    <row r="134" spans="1:5" x14ac:dyDescent="0.25">
      <c r="A134">
        <f>ElemTag!B135</f>
        <v>172</v>
      </c>
      <c r="B134">
        <f>ElemTag!C135</f>
        <v>52</v>
      </c>
      <c r="C134">
        <f>ElemTag!D135</f>
        <v>212</v>
      </c>
      <c r="D134" t="str">
        <f>ElemTag!E135</f>
        <v>E-RigidBeam</v>
      </c>
      <c r="E134" t="str">
        <f>ElemTag!F135</f>
        <v>Linear</v>
      </c>
    </row>
    <row r="135" spans="1:5" x14ac:dyDescent="0.25">
      <c r="A135">
        <f>ElemTag!B136</f>
        <v>173</v>
      </c>
      <c r="B135">
        <f>ElemTag!C136</f>
        <v>53</v>
      </c>
      <c r="C135">
        <f>ElemTag!D136</f>
        <v>213</v>
      </c>
      <c r="D135" t="str">
        <f>ElemTag!E136</f>
        <v>E-RigidBeam</v>
      </c>
      <c r="E135" t="str">
        <f>ElemTag!F136</f>
        <v>Linear</v>
      </c>
    </row>
    <row r="136" spans="1:5" x14ac:dyDescent="0.25">
      <c r="A136">
        <f>ElemTag!B137</f>
        <v>174</v>
      </c>
      <c r="B136">
        <f>ElemTag!C137</f>
        <v>54</v>
      </c>
      <c r="C136">
        <f>ElemTag!D137</f>
        <v>214</v>
      </c>
      <c r="D136" t="str">
        <f>ElemTag!E137</f>
        <v>E-RigidBeam</v>
      </c>
      <c r="E136" t="str">
        <f>ElemTag!F137</f>
        <v>Linear</v>
      </c>
    </row>
    <row r="137" spans="1:5" x14ac:dyDescent="0.25">
      <c r="A137">
        <f>ElemTag!B138</f>
        <v>175</v>
      </c>
      <c r="B137">
        <f>ElemTag!C138</f>
        <v>55</v>
      </c>
      <c r="C137">
        <f>ElemTag!D138</f>
        <v>215</v>
      </c>
      <c r="D137" t="str">
        <f>ElemTag!E138</f>
        <v>E-RigidBeam</v>
      </c>
      <c r="E137" t="str">
        <f>ElemTag!F138</f>
        <v>Linear</v>
      </c>
    </row>
    <row r="138" spans="1:5" x14ac:dyDescent="0.25">
      <c r="A138">
        <f>ElemTag!B139</f>
        <v>176</v>
      </c>
      <c r="B138">
        <f>ElemTag!C139</f>
        <v>56</v>
      </c>
      <c r="C138">
        <f>ElemTag!D139</f>
        <v>216</v>
      </c>
      <c r="D138" t="str">
        <f>ElemTag!E139</f>
        <v>E-RigidBeam</v>
      </c>
      <c r="E138" t="str">
        <f>ElemTag!F139</f>
        <v>Linear</v>
      </c>
    </row>
    <row r="139" spans="1:5" x14ac:dyDescent="0.25">
      <c r="A139">
        <f>ElemTag!B140</f>
        <v>177</v>
      </c>
      <c r="B139">
        <f>ElemTag!C140</f>
        <v>57</v>
      </c>
      <c r="C139">
        <f>ElemTag!D140</f>
        <v>217</v>
      </c>
      <c r="D139" t="str">
        <f>ElemTag!E140</f>
        <v>E-RigidBeam</v>
      </c>
      <c r="E139" t="str">
        <f>ElemTag!F140</f>
        <v>Linear</v>
      </c>
    </row>
    <row r="140" spans="1:5" x14ac:dyDescent="0.25">
      <c r="A140">
        <f>ElemTag!B141</f>
        <v>178</v>
      </c>
      <c r="B140">
        <f>ElemTag!C141</f>
        <v>58</v>
      </c>
      <c r="C140">
        <f>ElemTag!D141</f>
        <v>218</v>
      </c>
      <c r="D140" t="str">
        <f>ElemTag!E141</f>
        <v>E-RigidBeam</v>
      </c>
      <c r="E140" t="str">
        <f>ElemTag!F141</f>
        <v>Linear</v>
      </c>
    </row>
    <row r="141" spans="1:5" x14ac:dyDescent="0.25">
      <c r="A141">
        <f>ElemTag!B142</f>
        <v>223</v>
      </c>
      <c r="B141">
        <f>ElemTag!C142</f>
        <v>193</v>
      </c>
      <c r="C141">
        <f>ElemTag!D142</f>
        <v>163</v>
      </c>
      <c r="D141" t="str">
        <f>ElemTag!E142</f>
        <v>CP01</v>
      </c>
      <c r="E141" t="str">
        <f>ElemTag!F142</f>
        <v>Linear</v>
      </c>
    </row>
    <row r="142" spans="1:5" x14ac:dyDescent="0.25">
      <c r="A142">
        <f>ElemTag!B143</f>
        <v>224</v>
      </c>
      <c r="B142">
        <f>ElemTag!C143</f>
        <v>194</v>
      </c>
      <c r="C142">
        <f>ElemTag!D143</f>
        <v>164</v>
      </c>
      <c r="D142" t="str">
        <f>ElemTag!E143</f>
        <v>CP02</v>
      </c>
      <c r="E142" t="str">
        <f>ElemTag!F143</f>
        <v>Linear</v>
      </c>
    </row>
    <row r="143" spans="1:5" x14ac:dyDescent="0.25">
      <c r="A143">
        <f>ElemTag!B144</f>
        <v>225</v>
      </c>
      <c r="B143">
        <f>ElemTag!C144</f>
        <v>195</v>
      </c>
      <c r="C143">
        <f>ElemTag!D144</f>
        <v>165</v>
      </c>
      <c r="D143" t="str">
        <f>ElemTag!E144</f>
        <v>CP03</v>
      </c>
      <c r="E143" t="str">
        <f>ElemTag!F144</f>
        <v>Linear</v>
      </c>
    </row>
    <row r="144" spans="1:5" x14ac:dyDescent="0.25">
      <c r="A144">
        <f>ElemTag!B145</f>
        <v>226</v>
      </c>
      <c r="B144">
        <f>ElemTag!C145</f>
        <v>196</v>
      </c>
      <c r="C144">
        <f>ElemTag!D145</f>
        <v>166</v>
      </c>
      <c r="D144" t="str">
        <f>ElemTag!E145</f>
        <v>CP04</v>
      </c>
      <c r="E144" t="str">
        <f>ElemTag!F145</f>
        <v>Linear</v>
      </c>
    </row>
    <row r="145" spans="1:5" x14ac:dyDescent="0.25">
      <c r="A145">
        <f>ElemTag!B146</f>
        <v>227</v>
      </c>
      <c r="B145">
        <f>ElemTag!C146</f>
        <v>197</v>
      </c>
      <c r="C145">
        <f>ElemTag!D146</f>
        <v>167</v>
      </c>
      <c r="D145" t="str">
        <f>ElemTag!E146</f>
        <v>CP05</v>
      </c>
      <c r="E145" t="str">
        <f>ElemTag!F146</f>
        <v>Linear</v>
      </c>
    </row>
    <row r="146" spans="1:5" x14ac:dyDescent="0.25">
      <c r="A146">
        <f>ElemTag!B147</f>
        <v>228</v>
      </c>
      <c r="B146">
        <f>ElemTag!C147</f>
        <v>198</v>
      </c>
      <c r="C146">
        <f>ElemTag!D147</f>
        <v>168</v>
      </c>
      <c r="D146" t="str">
        <f>ElemTag!E147</f>
        <v>CP06</v>
      </c>
      <c r="E146" t="str">
        <f>ElemTag!F147</f>
        <v>Linear</v>
      </c>
    </row>
    <row r="147" spans="1:5" x14ac:dyDescent="0.25">
      <c r="A147">
        <f>ElemTag!B148</f>
        <v>229</v>
      </c>
      <c r="B147">
        <f>ElemTag!C148</f>
        <v>199</v>
      </c>
      <c r="C147">
        <f>ElemTag!D148</f>
        <v>169</v>
      </c>
      <c r="D147" t="str">
        <f>ElemTag!E148</f>
        <v>CP07</v>
      </c>
      <c r="E147" t="str">
        <f>ElemTag!F148</f>
        <v>Linear</v>
      </c>
    </row>
    <row r="148" spans="1:5" x14ac:dyDescent="0.25">
      <c r="A148">
        <f>ElemTag!B149</f>
        <v>230</v>
      </c>
      <c r="B148">
        <f>ElemTag!C149</f>
        <v>200</v>
      </c>
      <c r="C148">
        <f>ElemTag!D149</f>
        <v>170</v>
      </c>
      <c r="D148" t="str">
        <f>ElemTag!E149</f>
        <v>CP08</v>
      </c>
      <c r="E148" t="str">
        <f>ElemTag!F149</f>
        <v>Linear</v>
      </c>
    </row>
    <row r="149" spans="1:5" x14ac:dyDescent="0.25">
      <c r="A149">
        <f>ElemTag!B150</f>
        <v>231</v>
      </c>
      <c r="B149">
        <f>ElemTag!C150</f>
        <v>201</v>
      </c>
      <c r="C149">
        <f>ElemTag!D150</f>
        <v>171</v>
      </c>
      <c r="D149" t="str">
        <f>ElemTag!E150</f>
        <v>CP09</v>
      </c>
      <c r="E149" t="str">
        <f>ElemTag!F150</f>
        <v>Linear</v>
      </c>
    </row>
    <row r="150" spans="1:5" x14ac:dyDescent="0.25">
      <c r="A150">
        <f>ElemTag!B151</f>
        <v>232</v>
      </c>
      <c r="B150">
        <f>ElemTag!C151</f>
        <v>202</v>
      </c>
      <c r="C150">
        <f>ElemTag!D151</f>
        <v>172</v>
      </c>
      <c r="D150" t="str">
        <f>ElemTag!E151</f>
        <v>CP10</v>
      </c>
      <c r="E150" t="str">
        <f>ElemTag!F151</f>
        <v>Linear</v>
      </c>
    </row>
    <row r="151" spans="1:5" x14ac:dyDescent="0.25">
      <c r="A151">
        <f>ElemTag!B152</f>
        <v>233</v>
      </c>
      <c r="B151">
        <f>ElemTag!C152</f>
        <v>203</v>
      </c>
      <c r="C151">
        <f>ElemTag!D152</f>
        <v>173</v>
      </c>
      <c r="D151" t="str">
        <f>ElemTag!E152</f>
        <v>CP11</v>
      </c>
      <c r="E151" t="str">
        <f>ElemTag!F152</f>
        <v>Linear</v>
      </c>
    </row>
    <row r="152" spans="1:5" x14ac:dyDescent="0.25">
      <c r="A152">
        <f>ElemTag!B153</f>
        <v>234</v>
      </c>
      <c r="B152">
        <f>ElemTag!C153</f>
        <v>204</v>
      </c>
      <c r="C152">
        <f>ElemTag!D153</f>
        <v>174</v>
      </c>
      <c r="D152" t="str">
        <f>ElemTag!E153</f>
        <v>CP12</v>
      </c>
      <c r="E152" t="str">
        <f>ElemTag!F153</f>
        <v>Linear</v>
      </c>
    </row>
    <row r="153" spans="1:5" x14ac:dyDescent="0.25">
      <c r="A153">
        <f>ElemTag!B154</f>
        <v>235</v>
      </c>
      <c r="B153">
        <f>ElemTag!C154</f>
        <v>205</v>
      </c>
      <c r="C153">
        <f>ElemTag!D154</f>
        <v>175</v>
      </c>
      <c r="D153" t="str">
        <f>ElemTag!E154</f>
        <v>CP13</v>
      </c>
      <c r="E153" t="str">
        <f>ElemTag!F154</f>
        <v>Linear</v>
      </c>
    </row>
    <row r="154" spans="1:5" x14ac:dyDescent="0.25">
      <c r="A154">
        <f>ElemTag!B155</f>
        <v>236</v>
      </c>
      <c r="B154">
        <f>ElemTag!C155</f>
        <v>206</v>
      </c>
      <c r="C154">
        <f>ElemTag!D155</f>
        <v>176</v>
      </c>
      <c r="D154" t="str">
        <f>ElemTag!E155</f>
        <v>CP14</v>
      </c>
      <c r="E154" t="str">
        <f>ElemTag!F155</f>
        <v>Linear</v>
      </c>
    </row>
    <row r="155" spans="1:5" x14ac:dyDescent="0.25">
      <c r="A155">
        <f>ElemTag!B156</f>
        <v>237</v>
      </c>
      <c r="B155">
        <f>ElemTag!C156</f>
        <v>207</v>
      </c>
      <c r="C155">
        <f>ElemTag!D156</f>
        <v>177</v>
      </c>
      <c r="D155" t="str">
        <f>ElemTag!E156</f>
        <v>CP15</v>
      </c>
      <c r="E155" t="str">
        <f>ElemTag!F156</f>
        <v>Linear</v>
      </c>
    </row>
    <row r="156" spans="1:5" x14ac:dyDescent="0.25">
      <c r="A156">
        <f>ElemTag!B157</f>
        <v>238</v>
      </c>
      <c r="B156">
        <f>ElemTag!C157</f>
        <v>208</v>
      </c>
      <c r="C156">
        <f>ElemTag!D157</f>
        <v>178</v>
      </c>
      <c r="D156" t="str">
        <f>ElemTag!E157</f>
        <v>CP16</v>
      </c>
      <c r="E156" t="str">
        <f>ElemTag!F157</f>
        <v>Linear</v>
      </c>
    </row>
    <row r="157" spans="1:5" x14ac:dyDescent="0.25">
      <c r="A157">
        <f>ElemTag!B158</f>
        <v>239</v>
      </c>
      <c r="B157">
        <f>ElemTag!C158</f>
        <v>209</v>
      </c>
      <c r="C157">
        <f>ElemTag!D158</f>
        <v>179</v>
      </c>
      <c r="D157" t="str">
        <f>ElemTag!E158</f>
        <v>CP17</v>
      </c>
      <c r="E157" t="str">
        <f>ElemTag!F158</f>
        <v>Linear</v>
      </c>
    </row>
    <row r="158" spans="1:5" x14ac:dyDescent="0.25">
      <c r="A158">
        <f>ElemTag!B159</f>
        <v>240</v>
      </c>
      <c r="B158">
        <f>ElemTag!C159</f>
        <v>210</v>
      </c>
      <c r="C158">
        <f>ElemTag!D159</f>
        <v>180</v>
      </c>
      <c r="D158" t="str">
        <f>ElemTag!E159</f>
        <v>CP18</v>
      </c>
      <c r="E158" t="str">
        <f>ElemTag!F159</f>
        <v>Linear</v>
      </c>
    </row>
    <row r="159" spans="1:5" x14ac:dyDescent="0.25">
      <c r="A159">
        <f>ElemTag!B160</f>
        <v>241</v>
      </c>
      <c r="B159">
        <f>ElemTag!C160</f>
        <v>211</v>
      </c>
      <c r="C159">
        <f>ElemTag!D160</f>
        <v>181</v>
      </c>
      <c r="D159" t="str">
        <f>ElemTag!E160</f>
        <v>CP19</v>
      </c>
      <c r="E159" t="str">
        <f>ElemTag!F160</f>
        <v>Linear</v>
      </c>
    </row>
    <row r="160" spans="1:5" x14ac:dyDescent="0.25">
      <c r="A160">
        <f>ElemTag!B161</f>
        <v>242</v>
      </c>
      <c r="B160">
        <f>ElemTag!C161</f>
        <v>212</v>
      </c>
      <c r="C160">
        <f>ElemTag!D161</f>
        <v>182</v>
      </c>
      <c r="D160" t="str">
        <f>ElemTag!E161</f>
        <v>CP20</v>
      </c>
      <c r="E160" t="str">
        <f>ElemTag!F161</f>
        <v>Linear</v>
      </c>
    </row>
    <row r="161" spans="1:5" x14ac:dyDescent="0.25">
      <c r="A161">
        <f>ElemTag!B162</f>
        <v>243</v>
      </c>
      <c r="B161">
        <f>ElemTag!C162</f>
        <v>213</v>
      </c>
      <c r="C161">
        <f>ElemTag!D162</f>
        <v>183</v>
      </c>
      <c r="D161" t="str">
        <f>ElemTag!E162</f>
        <v>CP21</v>
      </c>
      <c r="E161" t="str">
        <f>ElemTag!F162</f>
        <v>Linear</v>
      </c>
    </row>
    <row r="162" spans="1:5" x14ac:dyDescent="0.25">
      <c r="A162">
        <f>ElemTag!B163</f>
        <v>244</v>
      </c>
      <c r="B162">
        <f>ElemTag!C163</f>
        <v>214</v>
      </c>
      <c r="C162">
        <f>ElemTag!D163</f>
        <v>184</v>
      </c>
      <c r="D162" t="str">
        <f>ElemTag!E163</f>
        <v>CP22</v>
      </c>
      <c r="E162" t="str">
        <f>ElemTag!F163</f>
        <v>Linear</v>
      </c>
    </row>
    <row r="163" spans="1:5" x14ac:dyDescent="0.25">
      <c r="A163">
        <f>ElemTag!B164</f>
        <v>245</v>
      </c>
      <c r="B163">
        <f>ElemTag!C164</f>
        <v>215</v>
      </c>
      <c r="C163">
        <f>ElemTag!D164</f>
        <v>185</v>
      </c>
      <c r="D163" t="str">
        <f>ElemTag!E164</f>
        <v>CP23</v>
      </c>
      <c r="E163" t="str">
        <f>ElemTag!F164</f>
        <v>Linear</v>
      </c>
    </row>
    <row r="164" spans="1:5" x14ac:dyDescent="0.25">
      <c r="A164">
        <f>ElemTag!B165</f>
        <v>246</v>
      </c>
      <c r="B164">
        <f>ElemTag!C165</f>
        <v>216</v>
      </c>
      <c r="C164">
        <f>ElemTag!D165</f>
        <v>186</v>
      </c>
      <c r="D164" t="str">
        <f>ElemTag!E165</f>
        <v>CP24</v>
      </c>
      <c r="E164" t="str">
        <f>ElemTag!F165</f>
        <v>Linear</v>
      </c>
    </row>
    <row r="165" spans="1:5" x14ac:dyDescent="0.25">
      <c r="A165">
        <f>ElemTag!B166</f>
        <v>247</v>
      </c>
      <c r="B165">
        <f>ElemTag!C166</f>
        <v>217</v>
      </c>
      <c r="C165">
        <f>ElemTag!D166</f>
        <v>187</v>
      </c>
      <c r="D165" t="str">
        <f>ElemTag!E166</f>
        <v>CP25</v>
      </c>
      <c r="E165" t="str">
        <f>ElemTag!F166</f>
        <v>Linear</v>
      </c>
    </row>
    <row r="166" spans="1:5" x14ac:dyDescent="0.25">
      <c r="A166">
        <f>ElemTag!B167</f>
        <v>248</v>
      </c>
      <c r="B166">
        <f>ElemTag!C167</f>
        <v>218</v>
      </c>
      <c r="C166">
        <f>ElemTag!D167</f>
        <v>188</v>
      </c>
      <c r="D166" t="str">
        <f>ElemTag!E167</f>
        <v>CP26</v>
      </c>
      <c r="E166" t="str">
        <f>ElemTag!F167</f>
        <v>Linear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 activeCell="R12" sqref="R12"/>
    </sheetView>
  </sheetViews>
  <sheetFormatPr defaultRowHeight="13.8" x14ac:dyDescent="0.25"/>
  <sheetData>
    <row r="1" spans="1:1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25">
      <c r="A2" t="s">
        <v>49</v>
      </c>
      <c r="B2" t="s">
        <v>59</v>
      </c>
      <c r="C2" t="s">
        <v>50</v>
      </c>
      <c r="D2">
        <v>1.2350000000000001</v>
      </c>
      <c r="E2">
        <v>-4.6150000000000002</v>
      </c>
      <c r="F2">
        <v>1.2350000000000001</v>
      </c>
      <c r="G2">
        <v>-3.7890000000000001</v>
      </c>
      <c r="H2">
        <v>4.6150000000000002</v>
      </c>
      <c r="I2">
        <v>-3.7890000000000001</v>
      </c>
      <c r="J2">
        <v>4.6150000000000002</v>
      </c>
      <c r="K2">
        <v>-4.6150000000000002</v>
      </c>
      <c r="L2">
        <v>4</v>
      </c>
      <c r="M2">
        <v>12</v>
      </c>
      <c r="N2">
        <v>0</v>
      </c>
    </row>
    <row r="3" spans="1:14" x14ac:dyDescent="0.25">
      <c r="A3" t="s">
        <v>49</v>
      </c>
      <c r="B3" t="s">
        <v>60</v>
      </c>
      <c r="C3" t="s">
        <v>50</v>
      </c>
      <c r="D3">
        <v>4.0359999999999996</v>
      </c>
      <c r="E3">
        <v>-3.7890000000000001</v>
      </c>
      <c r="F3">
        <v>4.0359999999999996</v>
      </c>
      <c r="G3">
        <v>3.7890000000000001</v>
      </c>
      <c r="H3">
        <v>4.6150000000000002</v>
      </c>
      <c r="I3">
        <v>3.7890000000000001</v>
      </c>
      <c r="J3">
        <v>4.6150000000000002</v>
      </c>
      <c r="K3">
        <v>-3.7890000000000001</v>
      </c>
      <c r="L3">
        <v>12</v>
      </c>
      <c r="M3">
        <v>3</v>
      </c>
      <c r="N3">
        <v>0</v>
      </c>
    </row>
    <row r="4" spans="1:14" x14ac:dyDescent="0.25">
      <c r="A4" t="s">
        <v>49</v>
      </c>
      <c r="B4" t="s">
        <v>61</v>
      </c>
      <c r="C4" t="s">
        <v>50</v>
      </c>
      <c r="D4">
        <v>1.2350000000000001</v>
      </c>
      <c r="E4">
        <v>3.7890000000000001</v>
      </c>
      <c r="F4">
        <v>1.2350000000000001</v>
      </c>
      <c r="G4">
        <v>4.6150000000000002</v>
      </c>
      <c r="H4">
        <v>4.6150000000000002</v>
      </c>
      <c r="I4">
        <v>4.6150000000000002</v>
      </c>
      <c r="J4">
        <v>4.6150000000000002</v>
      </c>
      <c r="K4">
        <v>3.7890000000000001</v>
      </c>
      <c r="L4">
        <v>4</v>
      </c>
      <c r="M4">
        <v>12</v>
      </c>
      <c r="N4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9" sqref="G19"/>
    </sheetView>
  </sheetViews>
  <sheetFormatPr defaultRowHeight="13.8" x14ac:dyDescent="0.25"/>
  <sheetData>
    <row r="1" spans="1:9" x14ac:dyDescent="0.25">
      <c r="A1" t="s">
        <v>35</v>
      </c>
      <c r="B1" t="s">
        <v>36</v>
      </c>
      <c r="C1" t="s">
        <v>37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9" x14ac:dyDescent="0.25">
      <c r="A2" t="s">
        <v>57</v>
      </c>
      <c r="B2" t="s">
        <v>62</v>
      </c>
      <c r="C2" t="s">
        <v>58</v>
      </c>
      <c r="D2">
        <f>4542/1000</f>
        <v>4.5419999999999998</v>
      </c>
      <c r="E2">
        <v>-4.5419999999999998</v>
      </c>
      <c r="F2">
        <f>4542/1000</f>
        <v>4.5419999999999998</v>
      </c>
      <c r="G2">
        <v>-4.5419999999999998</v>
      </c>
      <c r="H2">
        <v>1</v>
      </c>
      <c r="I2">
        <v>1.0368E-2</v>
      </c>
    </row>
    <row r="3" spans="1:9" x14ac:dyDescent="0.25">
      <c r="A3" t="s">
        <v>57</v>
      </c>
      <c r="B3" t="s">
        <v>63</v>
      </c>
      <c r="C3" t="s">
        <v>58</v>
      </c>
      <c r="D3">
        <f t="shared" ref="D3:D8" si="0">4542/1000</f>
        <v>4.5419999999999998</v>
      </c>
      <c r="E3">
        <v>-4.3719999999999999</v>
      </c>
      <c r="F3">
        <f t="shared" ref="F3:F8" si="1">4542/1000</f>
        <v>4.5419999999999998</v>
      </c>
      <c r="G3">
        <v>-4.032</v>
      </c>
      <c r="H3">
        <v>3</v>
      </c>
      <c r="I3">
        <v>8.4840000000000002E-3</v>
      </c>
    </row>
    <row r="4" spans="1:9" x14ac:dyDescent="0.25">
      <c r="A4" t="s">
        <v>57</v>
      </c>
      <c r="B4" t="s">
        <v>64</v>
      </c>
      <c r="C4" t="s">
        <v>58</v>
      </c>
      <c r="D4">
        <f t="shared" si="0"/>
        <v>4.5419999999999998</v>
      </c>
      <c r="E4">
        <v>-3.8620000000000001</v>
      </c>
      <c r="F4">
        <f t="shared" si="1"/>
        <v>4.5419999999999998</v>
      </c>
      <c r="G4">
        <v>-3.8620000000000001</v>
      </c>
      <c r="H4">
        <v>1</v>
      </c>
      <c r="I4">
        <v>1.0368E-2</v>
      </c>
    </row>
    <row r="5" spans="1:9" x14ac:dyDescent="0.25">
      <c r="A5" t="s">
        <v>57</v>
      </c>
      <c r="B5" t="s">
        <v>65</v>
      </c>
      <c r="C5" t="s">
        <v>58</v>
      </c>
      <c r="D5">
        <f t="shared" si="0"/>
        <v>4.5419999999999998</v>
      </c>
      <c r="E5">
        <v>-3.6619999999999999</v>
      </c>
      <c r="F5">
        <f t="shared" si="1"/>
        <v>4.5419999999999998</v>
      </c>
      <c r="G5">
        <v>3.6619999999999999</v>
      </c>
      <c r="H5">
        <v>36</v>
      </c>
      <c r="I5">
        <v>6.2799999999999998E-4</v>
      </c>
    </row>
    <row r="6" spans="1:9" x14ac:dyDescent="0.25">
      <c r="A6" t="s">
        <v>57</v>
      </c>
      <c r="B6" t="s">
        <v>66</v>
      </c>
      <c r="C6" t="s">
        <v>58</v>
      </c>
      <c r="D6">
        <f t="shared" si="0"/>
        <v>4.5419999999999998</v>
      </c>
      <c r="E6">
        <v>3.8620000000000001</v>
      </c>
      <c r="F6">
        <f t="shared" si="1"/>
        <v>4.5419999999999998</v>
      </c>
      <c r="G6">
        <v>3.8620000000000001</v>
      </c>
      <c r="H6">
        <v>1</v>
      </c>
      <c r="I6">
        <v>1.0368E-2</v>
      </c>
    </row>
    <row r="7" spans="1:9" x14ac:dyDescent="0.25">
      <c r="A7" t="s">
        <v>57</v>
      </c>
      <c r="B7" t="s">
        <v>67</v>
      </c>
      <c r="C7" t="s">
        <v>58</v>
      </c>
      <c r="D7">
        <f t="shared" si="0"/>
        <v>4.5419999999999998</v>
      </c>
      <c r="E7">
        <v>4.032</v>
      </c>
      <c r="F7">
        <f t="shared" si="1"/>
        <v>4.5419999999999998</v>
      </c>
      <c r="G7">
        <v>4.3719999999999999</v>
      </c>
      <c r="H7">
        <v>3</v>
      </c>
      <c r="I7">
        <v>8.4840000000000002E-3</v>
      </c>
    </row>
    <row r="8" spans="1:9" x14ac:dyDescent="0.25">
      <c r="A8" t="s">
        <v>57</v>
      </c>
      <c r="B8" t="s">
        <v>68</v>
      </c>
      <c r="C8" t="s">
        <v>58</v>
      </c>
      <c r="D8">
        <f t="shared" si="0"/>
        <v>4.5419999999999998</v>
      </c>
      <c r="E8">
        <v>4.5419999999999998</v>
      </c>
      <c r="F8">
        <f t="shared" si="1"/>
        <v>4.5419999999999998</v>
      </c>
      <c r="G8">
        <v>4.5419999999999998</v>
      </c>
      <c r="H8">
        <v>1</v>
      </c>
      <c r="I8">
        <v>1.0368E-2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1" sqref="F1"/>
    </sheetView>
  </sheetViews>
  <sheetFormatPr defaultRowHeight="13.8" x14ac:dyDescent="0.25"/>
  <cols>
    <col min="3" max="3" width="9.796875" customWidth="1"/>
  </cols>
  <sheetData>
    <row r="1" spans="1:5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</row>
    <row r="2" spans="1:5" x14ac:dyDescent="0.25">
      <c r="A2" t="s">
        <v>129</v>
      </c>
      <c r="B2" t="s">
        <v>103</v>
      </c>
      <c r="C2">
        <f>12*200000000000*0.0119/2.47/2.47/2.47</f>
        <v>1895253657.0730953</v>
      </c>
      <c r="D2">
        <v>1420000</v>
      </c>
      <c r="E2">
        <v>1E-4</v>
      </c>
    </row>
    <row r="3" spans="1:5" x14ac:dyDescent="0.25">
      <c r="A3" t="s">
        <v>129</v>
      </c>
      <c r="B3" t="s">
        <v>104</v>
      </c>
      <c r="C3">
        <f t="shared" ref="C3:C27" si="0">12*200000000000*0.0119/2.47/2.47/2.47</f>
        <v>1895253657.0730953</v>
      </c>
      <c r="D3">
        <v>970000</v>
      </c>
      <c r="E3">
        <v>1E-4</v>
      </c>
    </row>
    <row r="4" spans="1:5" x14ac:dyDescent="0.25">
      <c r="A4" t="s">
        <v>129</v>
      </c>
      <c r="B4" t="s">
        <v>105</v>
      </c>
      <c r="C4">
        <f t="shared" si="0"/>
        <v>1895253657.0730953</v>
      </c>
      <c r="D4">
        <v>1400000</v>
      </c>
      <c r="E4">
        <v>1E-4</v>
      </c>
    </row>
    <row r="5" spans="1:5" x14ac:dyDescent="0.25">
      <c r="A5" t="s">
        <v>129</v>
      </c>
      <c r="B5" t="s">
        <v>106</v>
      </c>
      <c r="C5">
        <f t="shared" si="0"/>
        <v>1895253657.0730953</v>
      </c>
      <c r="D5">
        <v>1560000</v>
      </c>
      <c r="E5">
        <v>1E-4</v>
      </c>
    </row>
    <row r="6" spans="1:5" x14ac:dyDescent="0.25">
      <c r="A6" t="s">
        <v>129</v>
      </c>
      <c r="B6" t="s">
        <v>107</v>
      </c>
      <c r="C6">
        <f t="shared" si="0"/>
        <v>1895253657.0730953</v>
      </c>
      <c r="D6">
        <v>1600000</v>
      </c>
      <c r="E6">
        <v>1E-4</v>
      </c>
    </row>
    <row r="7" spans="1:5" x14ac:dyDescent="0.25">
      <c r="A7" t="s">
        <v>129</v>
      </c>
      <c r="B7" t="s">
        <v>108</v>
      </c>
      <c r="C7">
        <f t="shared" si="0"/>
        <v>1895253657.0730953</v>
      </c>
      <c r="D7">
        <v>1560000</v>
      </c>
      <c r="E7">
        <v>1E-4</v>
      </c>
    </row>
    <row r="8" spans="1:5" x14ac:dyDescent="0.25">
      <c r="A8" t="s">
        <v>129</v>
      </c>
      <c r="B8" t="s">
        <v>109</v>
      </c>
      <c r="C8">
        <f t="shared" si="0"/>
        <v>1895253657.0730953</v>
      </c>
      <c r="D8">
        <v>1500000</v>
      </c>
      <c r="E8">
        <v>1E-4</v>
      </c>
    </row>
    <row r="9" spans="1:5" x14ac:dyDescent="0.25">
      <c r="A9" t="s">
        <v>129</v>
      </c>
      <c r="B9" t="s">
        <v>110</v>
      </c>
      <c r="C9">
        <f t="shared" si="0"/>
        <v>1895253657.0730953</v>
      </c>
      <c r="D9">
        <v>1420000</v>
      </c>
      <c r="E9">
        <v>1E-4</v>
      </c>
    </row>
    <row r="10" spans="1:5" x14ac:dyDescent="0.25">
      <c r="A10" t="s">
        <v>129</v>
      </c>
      <c r="B10" t="s">
        <v>111</v>
      </c>
      <c r="C10">
        <f t="shared" si="0"/>
        <v>1895253657.0730953</v>
      </c>
      <c r="D10">
        <v>1240000</v>
      </c>
      <c r="E10">
        <v>1E-4</v>
      </c>
    </row>
    <row r="11" spans="1:5" x14ac:dyDescent="0.25">
      <c r="A11" t="s">
        <v>129</v>
      </c>
      <c r="B11" t="s">
        <v>112</v>
      </c>
      <c r="C11">
        <f t="shared" si="0"/>
        <v>1895253657.0730953</v>
      </c>
      <c r="D11">
        <v>1160000</v>
      </c>
      <c r="E11">
        <v>1E-4</v>
      </c>
    </row>
    <row r="12" spans="1:5" x14ac:dyDescent="0.25">
      <c r="A12" t="s">
        <v>129</v>
      </c>
      <c r="B12" t="s">
        <v>113</v>
      </c>
      <c r="C12">
        <f t="shared" si="0"/>
        <v>1895253657.0730953</v>
      </c>
      <c r="D12">
        <v>1080000</v>
      </c>
      <c r="E12">
        <v>1E-4</v>
      </c>
    </row>
    <row r="13" spans="1:5" x14ac:dyDescent="0.25">
      <c r="A13" t="s">
        <v>129</v>
      </c>
      <c r="B13" t="s">
        <v>114</v>
      </c>
      <c r="C13">
        <f t="shared" si="0"/>
        <v>1895253657.0730953</v>
      </c>
      <c r="D13">
        <v>1020000</v>
      </c>
      <c r="E13">
        <v>1E-4</v>
      </c>
    </row>
    <row r="14" spans="1:5" x14ac:dyDescent="0.25">
      <c r="A14" t="s">
        <v>129</v>
      </c>
      <c r="B14" t="s">
        <v>115</v>
      </c>
      <c r="C14">
        <f t="shared" si="0"/>
        <v>1895253657.0730953</v>
      </c>
      <c r="D14">
        <v>970000</v>
      </c>
      <c r="E14">
        <v>1E-4</v>
      </c>
    </row>
    <row r="15" spans="1:5" x14ac:dyDescent="0.25">
      <c r="A15" t="s">
        <v>129</v>
      </c>
      <c r="B15" t="s">
        <v>116</v>
      </c>
      <c r="C15">
        <f t="shared" si="0"/>
        <v>1895253657.0730953</v>
      </c>
      <c r="D15">
        <v>930000</v>
      </c>
      <c r="E15">
        <v>1E-4</v>
      </c>
    </row>
    <row r="16" spans="1:5" x14ac:dyDescent="0.25">
      <c r="A16" t="s">
        <v>129</v>
      </c>
      <c r="B16" t="s">
        <v>117</v>
      </c>
      <c r="C16">
        <f t="shared" si="0"/>
        <v>1895253657.0730953</v>
      </c>
      <c r="D16">
        <v>910000</v>
      </c>
      <c r="E16">
        <v>1E-4</v>
      </c>
    </row>
    <row r="17" spans="1:5" x14ac:dyDescent="0.25">
      <c r="A17" t="s">
        <v>129</v>
      </c>
      <c r="B17" t="s">
        <v>118</v>
      </c>
      <c r="C17">
        <f t="shared" si="0"/>
        <v>1895253657.0730953</v>
      </c>
      <c r="D17">
        <v>890000</v>
      </c>
      <c r="E17">
        <v>1E-4</v>
      </c>
    </row>
    <row r="18" spans="1:5" x14ac:dyDescent="0.25">
      <c r="A18" t="s">
        <v>129</v>
      </c>
      <c r="B18" t="s">
        <v>119</v>
      </c>
      <c r="C18">
        <f t="shared" si="0"/>
        <v>1895253657.0730953</v>
      </c>
      <c r="D18">
        <v>880000</v>
      </c>
      <c r="E18">
        <v>1E-4</v>
      </c>
    </row>
    <row r="19" spans="1:5" x14ac:dyDescent="0.25">
      <c r="A19" t="s">
        <v>129</v>
      </c>
      <c r="B19" t="s">
        <v>120</v>
      </c>
      <c r="C19">
        <f t="shared" si="0"/>
        <v>1895253657.0730953</v>
      </c>
      <c r="D19">
        <v>870000</v>
      </c>
      <c r="E19">
        <v>1E-4</v>
      </c>
    </row>
    <row r="20" spans="1:5" x14ac:dyDescent="0.25">
      <c r="A20" t="s">
        <v>129</v>
      </c>
      <c r="B20" t="s">
        <v>121</v>
      </c>
      <c r="C20">
        <f t="shared" si="0"/>
        <v>1895253657.0730953</v>
      </c>
      <c r="D20">
        <v>860000</v>
      </c>
      <c r="E20">
        <v>1E-4</v>
      </c>
    </row>
    <row r="21" spans="1:5" x14ac:dyDescent="0.25">
      <c r="A21" t="s">
        <v>129</v>
      </c>
      <c r="B21" t="s">
        <v>122</v>
      </c>
      <c r="C21">
        <f t="shared" si="0"/>
        <v>1895253657.0730953</v>
      </c>
      <c r="D21">
        <v>840000</v>
      </c>
      <c r="E21">
        <v>1E-4</v>
      </c>
    </row>
    <row r="22" spans="1:5" x14ac:dyDescent="0.25">
      <c r="A22" t="s">
        <v>129</v>
      </c>
      <c r="B22" t="s">
        <v>123</v>
      </c>
      <c r="C22">
        <f t="shared" si="0"/>
        <v>1895253657.0730953</v>
      </c>
      <c r="D22">
        <v>800000</v>
      </c>
      <c r="E22">
        <v>1E-4</v>
      </c>
    </row>
    <row r="23" spans="1:5" x14ac:dyDescent="0.25">
      <c r="A23" t="s">
        <v>129</v>
      </c>
      <c r="B23" t="s">
        <v>124</v>
      </c>
      <c r="C23">
        <f t="shared" si="0"/>
        <v>1895253657.0730953</v>
      </c>
      <c r="D23">
        <v>740000</v>
      </c>
      <c r="E23">
        <v>1E-4</v>
      </c>
    </row>
    <row r="24" spans="1:5" x14ac:dyDescent="0.25">
      <c r="A24" t="s">
        <v>129</v>
      </c>
      <c r="B24" t="s">
        <v>125</v>
      </c>
      <c r="C24">
        <f t="shared" si="0"/>
        <v>1895253657.0730953</v>
      </c>
      <c r="D24">
        <v>650000</v>
      </c>
      <c r="E24">
        <v>1E-4</v>
      </c>
    </row>
    <row r="25" spans="1:5" x14ac:dyDescent="0.25">
      <c r="A25" t="s">
        <v>129</v>
      </c>
      <c r="B25" t="s">
        <v>126</v>
      </c>
      <c r="C25">
        <f t="shared" si="0"/>
        <v>1895253657.0730953</v>
      </c>
      <c r="D25">
        <v>540000</v>
      </c>
      <c r="E25">
        <v>1E-4</v>
      </c>
    </row>
    <row r="26" spans="1:5" x14ac:dyDescent="0.25">
      <c r="A26" t="s">
        <v>129</v>
      </c>
      <c r="B26" t="s">
        <v>127</v>
      </c>
      <c r="C26">
        <f t="shared" si="0"/>
        <v>1895253657.0730953</v>
      </c>
      <c r="D26">
        <v>410000</v>
      </c>
      <c r="E26">
        <v>1E-4</v>
      </c>
    </row>
    <row r="27" spans="1:5" x14ac:dyDescent="0.25">
      <c r="A27" t="s">
        <v>129</v>
      </c>
      <c r="B27" t="s">
        <v>128</v>
      </c>
      <c r="C27">
        <f t="shared" si="0"/>
        <v>1895253657.0730953</v>
      </c>
      <c r="D27">
        <v>310000</v>
      </c>
      <c r="E27">
        <v>1E-4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pane ySplit="1" topLeftCell="A2" activePane="bottomLeft" state="frozen"/>
      <selection pane="bottomLeft" activeCell="O2" sqref="O2:O27"/>
    </sheetView>
  </sheetViews>
  <sheetFormatPr defaultRowHeight="13.8" x14ac:dyDescent="0.25"/>
  <cols>
    <col min="1" max="1" width="17.296875" customWidth="1"/>
    <col min="3" max="3" width="9.19921875" bestFit="1" customWidth="1"/>
  </cols>
  <sheetData>
    <row r="1" spans="1:24" x14ac:dyDescent="0.25">
      <c r="A1" t="s">
        <v>96</v>
      </c>
      <c r="B1" t="s">
        <v>97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134</v>
      </c>
      <c r="N1" t="s">
        <v>133</v>
      </c>
      <c r="O1" t="s">
        <v>135</v>
      </c>
      <c r="P1" t="s">
        <v>131</v>
      </c>
      <c r="Q1" t="s">
        <v>132</v>
      </c>
      <c r="R1" t="s">
        <v>149</v>
      </c>
      <c r="S1" t="s">
        <v>154</v>
      </c>
      <c r="T1" t="s">
        <v>150</v>
      </c>
      <c r="U1" t="s">
        <v>151</v>
      </c>
      <c r="V1" t="s">
        <v>152</v>
      </c>
      <c r="W1" t="s">
        <v>153</v>
      </c>
      <c r="X1" t="s">
        <v>167</v>
      </c>
    </row>
    <row r="2" spans="1:24" x14ac:dyDescent="0.25">
      <c r="A2" t="s">
        <v>130</v>
      </c>
      <c r="B2" t="s">
        <v>70</v>
      </c>
      <c r="K2">
        <v>0</v>
      </c>
      <c r="M2" t="s">
        <v>168</v>
      </c>
      <c r="N2" t="s">
        <v>136</v>
      </c>
      <c r="O2" t="s">
        <v>169</v>
      </c>
      <c r="P2">
        <v>1</v>
      </c>
      <c r="Q2">
        <v>0.5</v>
      </c>
      <c r="W2" t="s">
        <v>166</v>
      </c>
      <c r="X2">
        <v>0</v>
      </c>
    </row>
    <row r="3" spans="1:24" x14ac:dyDescent="0.25">
      <c r="A3" t="s">
        <v>130</v>
      </c>
      <c r="B3" t="s">
        <v>71</v>
      </c>
      <c r="K3">
        <v>0</v>
      </c>
      <c r="M3" t="s">
        <v>168</v>
      </c>
      <c r="N3" t="s">
        <v>104</v>
      </c>
      <c r="O3" t="s">
        <v>169</v>
      </c>
      <c r="P3">
        <v>1</v>
      </c>
      <c r="Q3">
        <v>0.5</v>
      </c>
      <c r="W3" t="s">
        <v>166</v>
      </c>
      <c r="X3">
        <v>0</v>
      </c>
    </row>
    <row r="4" spans="1:24" x14ac:dyDescent="0.25">
      <c r="A4" t="s">
        <v>130</v>
      </c>
      <c r="B4" t="s">
        <v>72</v>
      </c>
      <c r="K4">
        <v>0</v>
      </c>
      <c r="M4" t="s">
        <v>168</v>
      </c>
      <c r="N4" t="s">
        <v>105</v>
      </c>
      <c r="O4" t="s">
        <v>169</v>
      </c>
      <c r="P4">
        <v>1</v>
      </c>
      <c r="Q4">
        <v>0.5</v>
      </c>
      <c r="W4" t="s">
        <v>166</v>
      </c>
      <c r="X4">
        <v>0</v>
      </c>
    </row>
    <row r="5" spans="1:24" x14ac:dyDescent="0.25">
      <c r="A5" t="s">
        <v>130</v>
      </c>
      <c r="B5" t="s">
        <v>73</v>
      </c>
      <c r="K5">
        <v>0</v>
      </c>
      <c r="M5" t="s">
        <v>168</v>
      </c>
      <c r="N5" t="s">
        <v>106</v>
      </c>
      <c r="O5" t="s">
        <v>169</v>
      </c>
      <c r="P5">
        <v>1</v>
      </c>
      <c r="Q5">
        <v>0.5</v>
      </c>
      <c r="W5" t="s">
        <v>166</v>
      </c>
      <c r="X5">
        <v>0</v>
      </c>
    </row>
    <row r="6" spans="1:24" x14ac:dyDescent="0.25">
      <c r="A6" t="s">
        <v>130</v>
      </c>
      <c r="B6" t="s">
        <v>74</v>
      </c>
      <c r="K6">
        <v>0</v>
      </c>
      <c r="M6" t="s">
        <v>168</v>
      </c>
      <c r="N6" t="s">
        <v>107</v>
      </c>
      <c r="O6" t="s">
        <v>169</v>
      </c>
      <c r="P6">
        <v>1</v>
      </c>
      <c r="Q6">
        <v>0.5</v>
      </c>
      <c r="W6" t="s">
        <v>166</v>
      </c>
      <c r="X6">
        <v>0</v>
      </c>
    </row>
    <row r="7" spans="1:24" x14ac:dyDescent="0.25">
      <c r="A7" t="s">
        <v>130</v>
      </c>
      <c r="B7" t="s">
        <v>75</v>
      </c>
      <c r="K7">
        <v>0</v>
      </c>
      <c r="M7" t="s">
        <v>168</v>
      </c>
      <c r="N7" t="s">
        <v>108</v>
      </c>
      <c r="O7" t="s">
        <v>169</v>
      </c>
      <c r="P7">
        <v>1</v>
      </c>
      <c r="Q7">
        <v>0.5</v>
      </c>
      <c r="W7" t="s">
        <v>166</v>
      </c>
      <c r="X7">
        <v>0</v>
      </c>
    </row>
    <row r="8" spans="1:24" x14ac:dyDescent="0.25">
      <c r="A8" t="s">
        <v>130</v>
      </c>
      <c r="B8" t="s">
        <v>76</v>
      </c>
      <c r="K8">
        <v>0</v>
      </c>
      <c r="M8" t="s">
        <v>168</v>
      </c>
      <c r="N8" t="s">
        <v>109</v>
      </c>
      <c r="O8" t="s">
        <v>169</v>
      </c>
      <c r="P8">
        <v>1</v>
      </c>
      <c r="Q8">
        <v>0.5</v>
      </c>
      <c r="W8" t="s">
        <v>166</v>
      </c>
      <c r="X8">
        <v>0</v>
      </c>
    </row>
    <row r="9" spans="1:24" x14ac:dyDescent="0.25">
      <c r="A9" t="s">
        <v>130</v>
      </c>
      <c r="B9" t="s">
        <v>77</v>
      </c>
      <c r="K9">
        <v>0</v>
      </c>
      <c r="M9" t="s">
        <v>168</v>
      </c>
      <c r="N9" t="s">
        <v>110</v>
      </c>
      <c r="O9" t="s">
        <v>169</v>
      </c>
      <c r="P9">
        <v>1</v>
      </c>
      <c r="Q9">
        <v>0.5</v>
      </c>
      <c r="W9" t="s">
        <v>166</v>
      </c>
      <c r="X9">
        <v>0</v>
      </c>
    </row>
    <row r="10" spans="1:24" x14ac:dyDescent="0.25">
      <c r="A10" t="s">
        <v>130</v>
      </c>
      <c r="B10" t="s">
        <v>78</v>
      </c>
      <c r="K10">
        <v>0</v>
      </c>
      <c r="M10" t="s">
        <v>168</v>
      </c>
      <c r="N10" t="s">
        <v>111</v>
      </c>
      <c r="O10" t="s">
        <v>169</v>
      </c>
      <c r="P10">
        <v>1</v>
      </c>
      <c r="Q10">
        <v>0.5</v>
      </c>
      <c r="W10" t="s">
        <v>166</v>
      </c>
      <c r="X10">
        <v>0</v>
      </c>
    </row>
    <row r="11" spans="1:24" x14ac:dyDescent="0.25">
      <c r="A11" t="s">
        <v>130</v>
      </c>
      <c r="B11" t="s">
        <v>79</v>
      </c>
      <c r="K11">
        <v>0</v>
      </c>
      <c r="M11" t="s">
        <v>168</v>
      </c>
      <c r="N11" t="s">
        <v>112</v>
      </c>
      <c r="O11" t="s">
        <v>169</v>
      </c>
      <c r="P11">
        <v>1</v>
      </c>
      <c r="Q11">
        <v>0.5</v>
      </c>
      <c r="W11" t="s">
        <v>166</v>
      </c>
      <c r="X11">
        <v>0</v>
      </c>
    </row>
    <row r="12" spans="1:24" x14ac:dyDescent="0.25">
      <c r="A12" t="s">
        <v>130</v>
      </c>
      <c r="B12" t="s">
        <v>80</v>
      </c>
      <c r="K12">
        <v>0</v>
      </c>
      <c r="M12" t="s">
        <v>168</v>
      </c>
      <c r="N12" t="s">
        <v>113</v>
      </c>
      <c r="O12" t="s">
        <v>169</v>
      </c>
      <c r="P12">
        <v>1</v>
      </c>
      <c r="Q12">
        <v>0.5</v>
      </c>
      <c r="W12" t="s">
        <v>166</v>
      </c>
      <c r="X12">
        <v>0</v>
      </c>
    </row>
    <row r="13" spans="1:24" x14ac:dyDescent="0.25">
      <c r="A13" t="s">
        <v>130</v>
      </c>
      <c r="B13" t="s">
        <v>81</v>
      </c>
      <c r="K13">
        <v>0</v>
      </c>
      <c r="M13" t="s">
        <v>168</v>
      </c>
      <c r="N13" t="s">
        <v>114</v>
      </c>
      <c r="O13" t="s">
        <v>169</v>
      </c>
      <c r="P13">
        <v>1</v>
      </c>
      <c r="Q13">
        <v>0.5</v>
      </c>
      <c r="W13" t="s">
        <v>166</v>
      </c>
      <c r="X13">
        <v>0</v>
      </c>
    </row>
    <row r="14" spans="1:24" x14ac:dyDescent="0.25">
      <c r="A14" t="s">
        <v>130</v>
      </c>
      <c r="B14" t="s">
        <v>82</v>
      </c>
      <c r="K14">
        <v>0</v>
      </c>
      <c r="M14" t="s">
        <v>168</v>
      </c>
      <c r="N14" t="s">
        <v>115</v>
      </c>
      <c r="O14" t="s">
        <v>169</v>
      </c>
      <c r="P14">
        <v>1</v>
      </c>
      <c r="Q14">
        <v>0.5</v>
      </c>
      <c r="W14" t="s">
        <v>166</v>
      </c>
      <c r="X14">
        <v>0</v>
      </c>
    </row>
    <row r="15" spans="1:24" x14ac:dyDescent="0.25">
      <c r="A15" t="s">
        <v>130</v>
      </c>
      <c r="B15" t="s">
        <v>83</v>
      </c>
      <c r="K15">
        <v>0</v>
      </c>
      <c r="M15" t="s">
        <v>168</v>
      </c>
      <c r="N15" t="s">
        <v>116</v>
      </c>
      <c r="O15" t="s">
        <v>169</v>
      </c>
      <c r="P15">
        <v>1</v>
      </c>
      <c r="Q15">
        <v>0.5</v>
      </c>
      <c r="W15" t="s">
        <v>166</v>
      </c>
      <c r="X15">
        <v>0</v>
      </c>
    </row>
    <row r="16" spans="1:24" x14ac:dyDescent="0.25">
      <c r="A16" t="s">
        <v>130</v>
      </c>
      <c r="B16" t="s">
        <v>84</v>
      </c>
      <c r="K16">
        <v>0</v>
      </c>
      <c r="M16" t="s">
        <v>168</v>
      </c>
      <c r="N16" t="s">
        <v>117</v>
      </c>
      <c r="O16" t="s">
        <v>169</v>
      </c>
      <c r="P16">
        <v>1</v>
      </c>
      <c r="Q16">
        <v>0.5</v>
      </c>
      <c r="W16" t="s">
        <v>166</v>
      </c>
      <c r="X16">
        <v>0</v>
      </c>
    </row>
    <row r="17" spans="1:24" x14ac:dyDescent="0.25">
      <c r="A17" t="s">
        <v>130</v>
      </c>
      <c r="B17" t="s">
        <v>85</v>
      </c>
      <c r="K17">
        <v>0</v>
      </c>
      <c r="M17" t="s">
        <v>168</v>
      </c>
      <c r="N17" t="s">
        <v>118</v>
      </c>
      <c r="O17" t="s">
        <v>169</v>
      </c>
      <c r="P17">
        <v>1</v>
      </c>
      <c r="Q17">
        <v>0.5</v>
      </c>
      <c r="W17" t="s">
        <v>166</v>
      </c>
      <c r="X17">
        <v>0</v>
      </c>
    </row>
    <row r="18" spans="1:24" x14ac:dyDescent="0.25">
      <c r="A18" t="s">
        <v>130</v>
      </c>
      <c r="B18" t="s">
        <v>86</v>
      </c>
      <c r="K18">
        <v>0</v>
      </c>
      <c r="M18" t="s">
        <v>168</v>
      </c>
      <c r="N18" t="s">
        <v>119</v>
      </c>
      <c r="O18" t="s">
        <v>169</v>
      </c>
      <c r="P18">
        <v>1</v>
      </c>
      <c r="Q18">
        <v>0.5</v>
      </c>
      <c r="W18" t="s">
        <v>166</v>
      </c>
      <c r="X18">
        <v>0</v>
      </c>
    </row>
    <row r="19" spans="1:24" x14ac:dyDescent="0.25">
      <c r="A19" t="s">
        <v>130</v>
      </c>
      <c r="B19" t="s">
        <v>87</v>
      </c>
      <c r="K19">
        <v>0</v>
      </c>
      <c r="M19" t="s">
        <v>168</v>
      </c>
      <c r="N19" t="s">
        <v>120</v>
      </c>
      <c r="O19" t="s">
        <v>169</v>
      </c>
      <c r="P19">
        <v>1</v>
      </c>
      <c r="Q19">
        <v>0.5</v>
      </c>
      <c r="W19" t="s">
        <v>166</v>
      </c>
      <c r="X19">
        <v>0</v>
      </c>
    </row>
    <row r="20" spans="1:24" x14ac:dyDescent="0.25">
      <c r="A20" t="s">
        <v>130</v>
      </c>
      <c r="B20" t="s">
        <v>88</v>
      </c>
      <c r="K20">
        <v>0</v>
      </c>
      <c r="M20" t="s">
        <v>168</v>
      </c>
      <c r="N20" t="s">
        <v>121</v>
      </c>
      <c r="O20" t="s">
        <v>169</v>
      </c>
      <c r="P20">
        <v>1</v>
      </c>
      <c r="Q20">
        <v>0.5</v>
      </c>
      <c r="W20" t="s">
        <v>166</v>
      </c>
      <c r="X20">
        <v>0</v>
      </c>
    </row>
    <row r="21" spans="1:24" x14ac:dyDescent="0.25">
      <c r="A21" t="s">
        <v>130</v>
      </c>
      <c r="B21" t="s">
        <v>89</v>
      </c>
      <c r="K21">
        <v>0</v>
      </c>
      <c r="M21" t="s">
        <v>168</v>
      </c>
      <c r="N21" t="s">
        <v>122</v>
      </c>
      <c r="O21" t="s">
        <v>169</v>
      </c>
      <c r="P21">
        <v>1</v>
      </c>
      <c r="Q21">
        <v>0.5</v>
      </c>
      <c r="W21" t="s">
        <v>166</v>
      </c>
      <c r="X21">
        <v>0</v>
      </c>
    </row>
    <row r="22" spans="1:24" x14ac:dyDescent="0.25">
      <c r="A22" t="s">
        <v>130</v>
      </c>
      <c r="B22" t="s">
        <v>90</v>
      </c>
      <c r="K22">
        <v>0</v>
      </c>
      <c r="M22" t="s">
        <v>168</v>
      </c>
      <c r="N22" t="s">
        <v>123</v>
      </c>
      <c r="O22" t="s">
        <v>169</v>
      </c>
      <c r="P22">
        <v>1</v>
      </c>
      <c r="Q22">
        <v>0.5</v>
      </c>
      <c r="W22" t="s">
        <v>166</v>
      </c>
      <c r="X22">
        <v>0</v>
      </c>
    </row>
    <row r="23" spans="1:24" x14ac:dyDescent="0.25">
      <c r="A23" t="s">
        <v>130</v>
      </c>
      <c r="B23" t="s">
        <v>91</v>
      </c>
      <c r="K23">
        <v>0</v>
      </c>
      <c r="M23" t="s">
        <v>168</v>
      </c>
      <c r="N23" t="s">
        <v>124</v>
      </c>
      <c r="O23" t="s">
        <v>169</v>
      </c>
      <c r="P23">
        <v>1</v>
      </c>
      <c r="Q23">
        <v>0.5</v>
      </c>
      <c r="W23" t="s">
        <v>166</v>
      </c>
      <c r="X23">
        <v>0</v>
      </c>
    </row>
    <row r="24" spans="1:24" x14ac:dyDescent="0.25">
      <c r="A24" t="s">
        <v>130</v>
      </c>
      <c r="B24" t="s">
        <v>92</v>
      </c>
      <c r="K24">
        <v>0</v>
      </c>
      <c r="M24" t="s">
        <v>168</v>
      </c>
      <c r="N24" t="s">
        <v>125</v>
      </c>
      <c r="O24" t="s">
        <v>169</v>
      </c>
      <c r="P24">
        <v>1</v>
      </c>
      <c r="Q24">
        <v>0.5</v>
      </c>
      <c r="W24" t="s">
        <v>166</v>
      </c>
      <c r="X24">
        <v>0</v>
      </c>
    </row>
    <row r="25" spans="1:24" x14ac:dyDescent="0.25">
      <c r="A25" t="s">
        <v>130</v>
      </c>
      <c r="B25" t="s">
        <v>93</v>
      </c>
      <c r="K25">
        <v>0</v>
      </c>
      <c r="M25" t="s">
        <v>168</v>
      </c>
      <c r="N25" t="s">
        <v>126</v>
      </c>
      <c r="O25" t="s">
        <v>169</v>
      </c>
      <c r="P25">
        <v>1</v>
      </c>
      <c r="Q25">
        <v>0.5</v>
      </c>
      <c r="W25" t="s">
        <v>166</v>
      </c>
      <c r="X25">
        <v>0</v>
      </c>
    </row>
    <row r="26" spans="1:24" x14ac:dyDescent="0.25">
      <c r="A26" t="s">
        <v>130</v>
      </c>
      <c r="B26" t="s">
        <v>94</v>
      </c>
      <c r="K26">
        <v>0</v>
      </c>
      <c r="M26" t="s">
        <v>168</v>
      </c>
      <c r="N26" t="s">
        <v>127</v>
      </c>
      <c r="O26" t="s">
        <v>169</v>
      </c>
      <c r="P26">
        <v>1</v>
      </c>
      <c r="Q26">
        <v>0.5</v>
      </c>
      <c r="W26" t="s">
        <v>166</v>
      </c>
      <c r="X26">
        <v>0</v>
      </c>
    </row>
    <row r="27" spans="1:24" x14ac:dyDescent="0.25">
      <c r="A27" t="s">
        <v>130</v>
      </c>
      <c r="B27" t="s">
        <v>95</v>
      </c>
      <c r="K27">
        <v>0</v>
      </c>
      <c r="M27" t="s">
        <v>168</v>
      </c>
      <c r="N27" t="s">
        <v>128</v>
      </c>
      <c r="O27" t="s">
        <v>169</v>
      </c>
      <c r="P27">
        <v>1</v>
      </c>
      <c r="Q27">
        <v>0.5</v>
      </c>
      <c r="W27" t="s">
        <v>166</v>
      </c>
      <c r="X27">
        <v>0</v>
      </c>
    </row>
    <row r="28" spans="1:24" x14ac:dyDescent="0.25">
      <c r="A28" t="s">
        <v>155</v>
      </c>
      <c r="B28" t="s">
        <v>160</v>
      </c>
      <c r="C28" s="1">
        <v>200000000000</v>
      </c>
      <c r="E28">
        <v>0.27739999999999998</v>
      </c>
      <c r="F28">
        <v>1.1900000000000001E-2</v>
      </c>
      <c r="I28">
        <v>0</v>
      </c>
      <c r="J28">
        <v>0</v>
      </c>
      <c r="K28">
        <v>0</v>
      </c>
      <c r="V28">
        <v>0</v>
      </c>
    </row>
    <row r="29" spans="1:24" x14ac:dyDescent="0.25">
      <c r="A29" t="s">
        <v>156</v>
      </c>
      <c r="B29" t="s">
        <v>159</v>
      </c>
      <c r="C29" s="1">
        <v>30187000000</v>
      </c>
      <c r="E29">
        <v>9.9713999999999992</v>
      </c>
      <c r="F29">
        <v>10.2576</v>
      </c>
      <c r="I29">
        <v>0</v>
      </c>
      <c r="J29">
        <v>0</v>
      </c>
      <c r="K29">
        <v>0</v>
      </c>
      <c r="V29">
        <v>0</v>
      </c>
    </row>
    <row r="30" spans="1:24" x14ac:dyDescent="0.25">
      <c r="A30" t="s">
        <v>156</v>
      </c>
      <c r="B30" t="s">
        <v>161</v>
      </c>
      <c r="C30" s="1">
        <v>10000000000</v>
      </c>
      <c r="E30">
        <v>100</v>
      </c>
      <c r="F30">
        <v>100000</v>
      </c>
      <c r="I30">
        <v>0</v>
      </c>
      <c r="J30">
        <v>0</v>
      </c>
      <c r="K30">
        <v>0</v>
      </c>
      <c r="V30">
        <v>0</v>
      </c>
    </row>
    <row r="31" spans="1:24" x14ac:dyDescent="0.25">
      <c r="A31" t="s">
        <v>157</v>
      </c>
      <c r="B31" t="s">
        <v>162</v>
      </c>
      <c r="E31">
        <v>2.3940000000000001</v>
      </c>
      <c r="K31">
        <v>0</v>
      </c>
      <c r="L31">
        <v>0</v>
      </c>
      <c r="M31" t="s">
        <v>164</v>
      </c>
      <c r="P31">
        <v>0</v>
      </c>
      <c r="V31">
        <v>0</v>
      </c>
    </row>
    <row r="32" spans="1:24" x14ac:dyDescent="0.25">
      <c r="A32" t="s">
        <v>158</v>
      </c>
      <c r="B32" t="s">
        <v>163</v>
      </c>
      <c r="E32">
        <v>1</v>
      </c>
      <c r="K32">
        <v>0</v>
      </c>
      <c r="L32">
        <v>0</v>
      </c>
      <c r="M32" t="s">
        <v>165</v>
      </c>
      <c r="P32">
        <v>0</v>
      </c>
      <c r="V3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NodeTag</vt:lpstr>
      <vt:lpstr>ElemTag</vt:lpstr>
      <vt:lpstr>NodeOut</vt:lpstr>
      <vt:lpstr>ElemOut</vt:lpstr>
      <vt:lpstr>patch</vt:lpstr>
      <vt:lpstr>layer</vt:lpstr>
      <vt:lpstr>material</vt:lpstr>
      <vt:lpstr>elementType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Tianyang Qiao</cp:lastModifiedBy>
  <dcterms:created xsi:type="dcterms:W3CDTF">2018-02-21T19:34:54Z</dcterms:created>
  <dcterms:modified xsi:type="dcterms:W3CDTF">2018-03-04T10:06:10Z</dcterms:modified>
</cp:coreProperties>
</file>