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cui\Desktop\Cui tax and environment personnel data\Environmental protection data\"/>
    </mc:Choice>
  </mc:AlternateContent>
  <bookViews>
    <workbookView xWindow="0" yWindow="0" windowWidth="24000" windowHeight="9600" activeTab="5"/>
  </bookViews>
  <sheets>
    <sheet name="国家级 (National)" sheetId="1" r:id="rId1"/>
    <sheet name="北京 (Beijing)" sheetId="2" r:id="rId2"/>
    <sheet name="天津 (Tianjin)" sheetId="3" r:id="rId3"/>
    <sheet name="河北 (Hebei)" sheetId="4" r:id="rId4"/>
    <sheet name="山西 (Shanxi)" sheetId="5" r:id="rId5"/>
    <sheet name="内蒙古 (Inner Mongolia)" sheetId="6" r:id="rId6"/>
    <sheet name="辽宁 (Liaoning)" sheetId="7" r:id="rId7"/>
    <sheet name="吉林 (Jilin)" sheetId="8" r:id="rId8"/>
    <sheet name="黑龙江 (Heilongjiang)" sheetId="9" r:id="rId9"/>
    <sheet name="上海 (Shanghai)" sheetId="10" r:id="rId10"/>
    <sheet name="江苏 (Jiangsu)" sheetId="11" r:id="rId11"/>
    <sheet name="浙江 (Zhejiang)" sheetId="12" r:id="rId12"/>
    <sheet name="安徽 (Anhui)" sheetId="13" r:id="rId13"/>
    <sheet name="福建 (Fujian)" sheetId="14" r:id="rId14"/>
    <sheet name="江西 (Jiangxi)" sheetId="15" r:id="rId15"/>
    <sheet name="山东 (Shandong)" sheetId="16" r:id="rId16"/>
    <sheet name="河南 (Henan)" sheetId="17" r:id="rId17"/>
    <sheet name="湖北 (Hubei)" sheetId="18" r:id="rId18"/>
    <sheet name="湖南 (Hunan)" sheetId="19" r:id="rId19"/>
    <sheet name="广东 (Guandong)" sheetId="20" r:id="rId20"/>
    <sheet name="广西 (Guangxi)" sheetId="21" r:id="rId21"/>
    <sheet name="海南 (Hainan)" sheetId="22" r:id="rId22"/>
    <sheet name="重庆 (Chongqing)" sheetId="27" r:id="rId23"/>
    <sheet name="四川 (Sichuan)" sheetId="24" r:id="rId24"/>
    <sheet name="重庆 (Chongqing) and 四川 (Sichuan)" sheetId="23" r:id="rId25"/>
    <sheet name="贵州 (Guizhou)" sheetId="25" r:id="rId26"/>
    <sheet name="云南 (Yunnan)" sheetId="26" r:id="rId27"/>
    <sheet name="西藏 (Tibet)" sheetId="28" r:id="rId28"/>
    <sheet name="陕西 (Shaanxi)" sheetId="29" r:id="rId29"/>
    <sheet name="甘肃 (Gansu)" sheetId="30" r:id="rId30"/>
    <sheet name="青海 (Qinghai)" sheetId="31" r:id="rId31"/>
    <sheet name="宁夏 (Ningxia)" sheetId="32" r:id="rId32"/>
    <sheet name="新疆 (Xinjiang)" sheetId="33" r:id="rId3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66" i="1" l="1"/>
  <c r="AI65" i="1"/>
  <c r="AI64" i="1"/>
  <c r="AI63" i="1"/>
  <c r="AI62" i="1"/>
  <c r="AI61" i="1"/>
  <c r="AI60" i="1"/>
  <c r="AI59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G66" i="1"/>
  <c r="AG65" i="1"/>
  <c r="AG64" i="1"/>
  <c r="AG63" i="1"/>
  <c r="AG62" i="1"/>
  <c r="AG61" i="1"/>
  <c r="AG60" i="1"/>
  <c r="AG59" i="1"/>
  <c r="AG58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E66" i="1"/>
  <c r="AE65" i="1"/>
  <c r="AE64" i="1"/>
  <c r="AE63" i="1"/>
  <c r="AE62" i="1"/>
  <c r="AE61" i="1"/>
  <c r="AE60" i="1"/>
  <c r="AE59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C66" i="1"/>
  <c r="AC65" i="1"/>
  <c r="AC64" i="1"/>
  <c r="AC63" i="1"/>
  <c r="AC62" i="1"/>
  <c r="AC61" i="1"/>
  <c r="AC60" i="1"/>
  <c r="AC59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A66" i="1"/>
  <c r="AA65" i="1"/>
  <c r="AA64" i="1"/>
  <c r="AA63" i="1"/>
  <c r="AA62" i="1"/>
  <c r="AA61" i="1"/>
  <c r="AA60" i="1"/>
  <c r="AA59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Y66" i="1"/>
  <c r="Y65" i="1"/>
  <c r="Y64" i="1"/>
  <c r="Y63" i="1"/>
  <c r="Y62" i="1"/>
  <c r="Y61" i="1"/>
  <c r="Y60" i="1"/>
  <c r="Y59" i="1"/>
  <c r="Y58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W66" i="1"/>
  <c r="W65" i="1"/>
  <c r="W64" i="1"/>
  <c r="W63" i="1"/>
  <c r="W62" i="1"/>
  <c r="W61" i="1"/>
  <c r="W60" i="1"/>
  <c r="W59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U66" i="1"/>
  <c r="U65" i="1"/>
  <c r="U64" i="1"/>
  <c r="U63" i="1"/>
  <c r="U62" i="1"/>
  <c r="U61" i="1"/>
  <c r="U60" i="1"/>
  <c r="U59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S66" i="1"/>
  <c r="S65" i="1"/>
  <c r="S64" i="1"/>
  <c r="S63" i="1"/>
  <c r="S62" i="1"/>
  <c r="S61" i="1"/>
  <c r="S60" i="1"/>
  <c r="S59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Q66" i="1"/>
  <c r="Q65" i="1"/>
  <c r="Q64" i="1"/>
  <c r="Q63" i="1"/>
  <c r="Q62" i="1"/>
  <c r="Q61" i="1"/>
  <c r="Q60" i="1"/>
  <c r="Q59" i="1"/>
  <c r="Q58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O66" i="1"/>
  <c r="O65" i="1"/>
  <c r="O64" i="1"/>
  <c r="O63" i="1"/>
  <c r="O62" i="1"/>
  <c r="O61" i="1"/>
  <c r="O60" i="1"/>
  <c r="O59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M66" i="1"/>
  <c r="M65" i="1"/>
  <c r="M64" i="1"/>
  <c r="M63" i="1"/>
  <c r="M62" i="1"/>
  <c r="M61" i="1"/>
  <c r="M59" i="1"/>
  <c r="M55" i="1"/>
  <c r="M54" i="1"/>
  <c r="M53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K66" i="1"/>
  <c r="K65" i="1"/>
  <c r="K64" i="1"/>
  <c r="K63" i="1"/>
  <c r="K62" i="1"/>
  <c r="K61" i="1"/>
  <c r="K60" i="1"/>
  <c r="K59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I66" i="1"/>
  <c r="I65" i="1"/>
  <c r="I64" i="1"/>
  <c r="I63" i="1"/>
  <c r="I62" i="1"/>
  <c r="I61" i="1"/>
  <c r="I60" i="1"/>
  <c r="I59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G66" i="1"/>
  <c r="G65" i="1"/>
  <c r="G64" i="1"/>
  <c r="G63" i="1"/>
  <c r="G62" i="1"/>
  <c r="G61" i="1"/>
  <c r="G60" i="1"/>
  <c r="G59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E66" i="1"/>
  <c r="E65" i="1"/>
  <c r="E64" i="1"/>
  <c r="E63" i="1"/>
  <c r="E62" i="1"/>
  <c r="E61" i="1"/>
  <c r="E60" i="1"/>
  <c r="E59" i="1"/>
  <c r="E58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C66" i="1"/>
  <c r="C65" i="1"/>
  <c r="C64" i="1"/>
  <c r="C63" i="1"/>
  <c r="C62" i="1"/>
  <c r="C61" i="1"/>
  <c r="C60" i="1"/>
  <c r="C59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B58" i="1"/>
  <c r="C58" i="1" s="1"/>
  <c r="D58" i="1"/>
  <c r="F58" i="1"/>
  <c r="G58" i="1" s="1"/>
  <c r="H58" i="1"/>
  <c r="I58" i="1" s="1"/>
  <c r="J58" i="1"/>
  <c r="K58" i="1" s="1"/>
  <c r="L58" i="1"/>
  <c r="M58" i="1" s="1"/>
  <c r="N58" i="1"/>
  <c r="O58" i="1" s="1"/>
  <c r="P58" i="1"/>
  <c r="R58" i="1"/>
  <c r="S58" i="1" s="1"/>
  <c r="T58" i="1"/>
  <c r="U58" i="1" s="1"/>
  <c r="V58" i="1"/>
  <c r="W58" i="1" s="1"/>
  <c r="X58" i="1"/>
  <c r="Z58" i="1"/>
  <c r="AA58" i="1" s="1"/>
  <c r="AB58" i="1"/>
  <c r="AC58" i="1" s="1"/>
  <c r="AD58" i="1"/>
  <c r="AE58" i="1" s="1"/>
  <c r="AF58" i="1"/>
  <c r="AH58" i="1"/>
  <c r="AI58" i="1" s="1"/>
  <c r="AU4" i="23"/>
  <c r="AR4" i="23"/>
  <c r="AO4" i="23"/>
  <c r="AL4" i="23"/>
  <c r="AI4" i="23"/>
  <c r="AF4" i="23"/>
  <c r="AC4" i="23"/>
  <c r="Z4" i="23"/>
  <c r="W4" i="23"/>
  <c r="T4" i="23"/>
  <c r="Q4" i="23"/>
  <c r="N4" i="23"/>
  <c r="K4" i="23"/>
  <c r="I4" i="23"/>
  <c r="G4" i="23"/>
  <c r="E4" i="23"/>
  <c r="C4" i="23"/>
  <c r="AI4" i="33" l="1"/>
  <c r="AG4" i="33"/>
  <c r="AE4" i="33"/>
  <c r="AC4" i="33"/>
  <c r="AA4" i="33"/>
  <c r="Y4" i="33"/>
  <c r="W4" i="33"/>
  <c r="U4" i="33"/>
  <c r="S4" i="33"/>
  <c r="Q4" i="33"/>
  <c r="O4" i="33"/>
  <c r="M4" i="33"/>
  <c r="K4" i="33"/>
  <c r="I4" i="33"/>
  <c r="G4" i="33"/>
  <c r="E4" i="33"/>
  <c r="C4" i="33"/>
  <c r="AI4" i="32"/>
  <c r="AG4" i="32"/>
  <c r="AE4" i="32"/>
  <c r="AC4" i="32"/>
  <c r="AA4" i="32"/>
  <c r="Y4" i="32"/>
  <c r="W4" i="32"/>
  <c r="U4" i="32"/>
  <c r="S4" i="32"/>
  <c r="Q4" i="32"/>
  <c r="O4" i="32"/>
  <c r="M4" i="32"/>
  <c r="K4" i="32"/>
  <c r="I4" i="32"/>
  <c r="G4" i="32"/>
  <c r="E4" i="32"/>
  <c r="C4" i="32"/>
  <c r="AI4" i="31"/>
  <c r="AG4" i="31"/>
  <c r="AE4" i="31"/>
  <c r="AC4" i="31"/>
  <c r="AA4" i="31"/>
  <c r="Y4" i="31"/>
  <c r="W4" i="31"/>
  <c r="U4" i="31"/>
  <c r="S4" i="31"/>
  <c r="Q4" i="31"/>
  <c r="O4" i="31"/>
  <c r="M4" i="31"/>
  <c r="K4" i="31"/>
  <c r="I4" i="31"/>
  <c r="G4" i="31"/>
  <c r="E4" i="31"/>
  <c r="C4" i="31"/>
  <c r="AI4" i="30"/>
  <c r="AG4" i="30"/>
  <c r="AE4" i="30"/>
  <c r="AC4" i="30"/>
  <c r="AA4" i="30"/>
  <c r="Y4" i="30"/>
  <c r="W4" i="30"/>
  <c r="U4" i="30"/>
  <c r="S4" i="30"/>
  <c r="Q4" i="30"/>
  <c r="O4" i="30"/>
  <c r="M4" i="30"/>
  <c r="K4" i="30"/>
  <c r="I4" i="30"/>
  <c r="G4" i="30"/>
  <c r="E4" i="30"/>
  <c r="C4" i="30"/>
  <c r="AI4" i="29"/>
  <c r="AG4" i="29"/>
  <c r="AE4" i="29"/>
  <c r="AC4" i="29"/>
  <c r="AA4" i="29"/>
  <c r="Y4" i="29"/>
  <c r="W4" i="29"/>
  <c r="U4" i="29"/>
  <c r="S4" i="29"/>
  <c r="Q4" i="29"/>
  <c r="O4" i="29"/>
  <c r="M4" i="29"/>
  <c r="K4" i="29"/>
  <c r="I4" i="29"/>
  <c r="G4" i="29"/>
  <c r="E4" i="29"/>
  <c r="C4" i="29"/>
  <c r="AI4" i="28"/>
  <c r="AG4" i="28"/>
  <c r="AE4" i="28"/>
  <c r="AC4" i="28"/>
  <c r="AA4" i="28"/>
  <c r="Y4" i="28"/>
  <c r="W4" i="28"/>
  <c r="U4" i="28"/>
  <c r="S4" i="28"/>
  <c r="Q4" i="28"/>
  <c r="O4" i="28"/>
  <c r="M4" i="28"/>
  <c r="K4" i="28"/>
  <c r="I4" i="28"/>
  <c r="G4" i="28"/>
  <c r="E4" i="28"/>
  <c r="C4" i="28"/>
  <c r="AI4" i="26"/>
  <c r="AG4" i="26"/>
  <c r="AE4" i="26"/>
  <c r="AC4" i="26"/>
  <c r="AA4" i="26"/>
  <c r="Y4" i="26"/>
  <c r="W4" i="26"/>
  <c r="U4" i="26"/>
  <c r="S4" i="26"/>
  <c r="Q4" i="26"/>
  <c r="O4" i="26"/>
  <c r="K4" i="26"/>
  <c r="I4" i="26"/>
  <c r="G4" i="26"/>
  <c r="E4" i="26"/>
  <c r="C4" i="26"/>
  <c r="AI4" i="25"/>
  <c r="AG4" i="25"/>
  <c r="AE4" i="25"/>
  <c r="AC4" i="25"/>
  <c r="AA4" i="25"/>
  <c r="Y4" i="25"/>
  <c r="W4" i="25"/>
  <c r="U4" i="25"/>
  <c r="S4" i="25"/>
  <c r="Q4" i="25"/>
  <c r="O4" i="25"/>
  <c r="M4" i="25"/>
  <c r="K4" i="25"/>
  <c r="I4" i="25"/>
  <c r="G4" i="25"/>
  <c r="E4" i="25"/>
  <c r="C4" i="25"/>
  <c r="AI4" i="24"/>
  <c r="AG4" i="24"/>
  <c r="AE4" i="24"/>
  <c r="AC4" i="24"/>
  <c r="AA4" i="24"/>
  <c r="Y4" i="24"/>
  <c r="W4" i="24"/>
  <c r="U4" i="24"/>
  <c r="S4" i="24"/>
  <c r="Q4" i="24"/>
  <c r="O4" i="24"/>
  <c r="M4" i="24"/>
  <c r="K4" i="24"/>
  <c r="I4" i="24"/>
  <c r="G4" i="24"/>
  <c r="E4" i="24"/>
  <c r="C4" i="24"/>
  <c r="AA4" i="27"/>
  <c r="Y4" i="27"/>
  <c r="W4" i="27"/>
  <c r="U4" i="27"/>
  <c r="S4" i="27"/>
  <c r="Q4" i="27"/>
  <c r="O4" i="27"/>
  <c r="M4" i="27"/>
  <c r="K4" i="27"/>
  <c r="I4" i="27"/>
  <c r="G4" i="27"/>
  <c r="E4" i="27"/>
  <c r="C4" i="27"/>
  <c r="AI4" i="22"/>
  <c r="AG4" i="22"/>
  <c r="AE4" i="22"/>
  <c r="AC4" i="22"/>
  <c r="AA4" i="22"/>
  <c r="Y4" i="22"/>
  <c r="W4" i="22"/>
  <c r="U4" i="22"/>
  <c r="S4" i="22"/>
  <c r="Q4" i="22"/>
  <c r="O4" i="22"/>
  <c r="M4" i="22"/>
  <c r="K4" i="22"/>
  <c r="I4" i="22"/>
  <c r="G4" i="22"/>
  <c r="E4" i="22"/>
  <c r="C4" i="22"/>
  <c r="AI4" i="21"/>
  <c r="AG4" i="21"/>
  <c r="AE4" i="21"/>
  <c r="AC4" i="21"/>
  <c r="AA4" i="21"/>
  <c r="Y4" i="21"/>
  <c r="W4" i="21"/>
  <c r="U4" i="21"/>
  <c r="S4" i="21"/>
  <c r="Q4" i="21"/>
  <c r="O4" i="21"/>
  <c r="M4" i="21"/>
  <c r="K4" i="21"/>
  <c r="I4" i="21"/>
  <c r="G4" i="21"/>
  <c r="E4" i="21"/>
  <c r="C4" i="21"/>
  <c r="AI4" i="20"/>
  <c r="AG4" i="20"/>
  <c r="AE4" i="20"/>
  <c r="AC4" i="20"/>
  <c r="AA4" i="20"/>
  <c r="Y4" i="20"/>
  <c r="W4" i="20"/>
  <c r="U4" i="20"/>
  <c r="S4" i="20"/>
  <c r="Q4" i="20"/>
  <c r="O4" i="20"/>
  <c r="M4" i="20"/>
  <c r="K4" i="20"/>
  <c r="I4" i="20"/>
  <c r="G4" i="20"/>
  <c r="E4" i="20"/>
  <c r="C4" i="20"/>
  <c r="AI4" i="19"/>
  <c r="AG4" i="19"/>
  <c r="AE4" i="19"/>
  <c r="AC4" i="19"/>
  <c r="AA4" i="19"/>
  <c r="Y4" i="19"/>
  <c r="W4" i="19"/>
  <c r="U4" i="19"/>
  <c r="S4" i="19"/>
  <c r="Q4" i="19"/>
  <c r="O4" i="19"/>
  <c r="K4" i="19"/>
  <c r="I4" i="19"/>
  <c r="G4" i="19"/>
  <c r="E4" i="19"/>
  <c r="C4" i="19"/>
  <c r="AI4" i="18"/>
  <c r="AG4" i="18"/>
  <c r="AE4" i="18"/>
  <c r="AC4" i="18"/>
  <c r="AA4" i="18"/>
  <c r="Y4" i="18"/>
  <c r="W4" i="18"/>
  <c r="U4" i="18"/>
  <c r="S4" i="18"/>
  <c r="Q4" i="18"/>
  <c r="O4" i="18"/>
  <c r="M4" i="18"/>
  <c r="K4" i="18"/>
  <c r="I4" i="18"/>
  <c r="G4" i="18"/>
  <c r="E4" i="18"/>
  <c r="C4" i="18"/>
  <c r="AI4" i="17"/>
  <c r="AG4" i="17"/>
  <c r="AE4" i="17"/>
  <c r="AC4" i="17"/>
  <c r="AA4" i="17"/>
  <c r="Y4" i="17"/>
  <c r="W4" i="17"/>
  <c r="U4" i="17"/>
  <c r="S4" i="17"/>
  <c r="Q4" i="17"/>
  <c r="O4" i="17"/>
  <c r="M4" i="17"/>
  <c r="K4" i="17"/>
  <c r="I4" i="17"/>
  <c r="G4" i="17"/>
  <c r="E4" i="17"/>
  <c r="C4" i="17"/>
  <c r="AI4" i="16"/>
  <c r="AG4" i="16"/>
  <c r="AE4" i="16"/>
  <c r="AC4" i="16"/>
  <c r="AA4" i="16"/>
  <c r="Y4" i="16"/>
  <c r="W4" i="16"/>
  <c r="U4" i="16"/>
  <c r="S4" i="16"/>
  <c r="Q4" i="16"/>
  <c r="O4" i="16"/>
  <c r="M4" i="16"/>
  <c r="K4" i="16"/>
  <c r="I4" i="16"/>
  <c r="G4" i="16"/>
  <c r="E4" i="16"/>
  <c r="C4" i="16"/>
  <c r="AI4" i="15"/>
  <c r="AG4" i="15"/>
  <c r="AE4" i="15"/>
  <c r="AC4" i="15"/>
  <c r="AA4" i="15"/>
  <c r="Y4" i="15"/>
  <c r="W4" i="15"/>
  <c r="U4" i="15"/>
  <c r="S4" i="15"/>
  <c r="Q4" i="15"/>
  <c r="O4" i="15"/>
  <c r="M4" i="15"/>
  <c r="K4" i="15"/>
  <c r="I4" i="15"/>
  <c r="G4" i="15"/>
  <c r="E4" i="15"/>
  <c r="C4" i="15"/>
  <c r="AI4" i="14"/>
  <c r="AG4" i="14"/>
  <c r="AE4" i="14"/>
  <c r="AC4" i="14"/>
  <c r="AA4" i="14"/>
  <c r="Y4" i="14"/>
  <c r="W4" i="14"/>
  <c r="U4" i="14"/>
  <c r="S4" i="14"/>
  <c r="Q4" i="14"/>
  <c r="O4" i="14"/>
  <c r="M4" i="14"/>
  <c r="K4" i="14"/>
  <c r="I4" i="14"/>
  <c r="G4" i="14"/>
  <c r="E4" i="14"/>
  <c r="C4" i="14"/>
  <c r="C4" i="13"/>
  <c r="E4" i="13"/>
  <c r="G4" i="13"/>
  <c r="I4" i="13"/>
  <c r="K4" i="13"/>
  <c r="M4" i="13"/>
  <c r="O4" i="13"/>
  <c r="Q4" i="13"/>
  <c r="S4" i="13"/>
  <c r="U4" i="13"/>
  <c r="W4" i="13"/>
  <c r="Y4" i="13"/>
  <c r="AA4" i="13"/>
  <c r="AC4" i="13"/>
  <c r="AE4" i="13"/>
  <c r="AG4" i="13"/>
  <c r="AI4" i="13"/>
  <c r="AI4" i="12"/>
  <c r="AG4" i="12"/>
  <c r="AE4" i="12"/>
  <c r="AC4" i="12"/>
  <c r="AA4" i="12"/>
  <c r="Y4" i="12"/>
  <c r="W4" i="12"/>
  <c r="U4" i="12"/>
  <c r="S4" i="12"/>
  <c r="Q4" i="12"/>
  <c r="O4" i="12"/>
  <c r="M4" i="12"/>
  <c r="K4" i="12"/>
  <c r="I4" i="12"/>
  <c r="G4" i="12"/>
  <c r="E4" i="12"/>
  <c r="C4" i="12"/>
  <c r="AI4" i="11"/>
  <c r="AG4" i="11"/>
  <c r="AE4" i="11"/>
  <c r="AC4" i="11"/>
  <c r="AA4" i="11"/>
  <c r="Y4" i="11"/>
  <c r="W4" i="11"/>
  <c r="U4" i="11"/>
  <c r="S4" i="11"/>
  <c r="Q4" i="11"/>
  <c r="O4" i="11"/>
  <c r="M4" i="11"/>
  <c r="K4" i="11"/>
  <c r="I4" i="11"/>
  <c r="G4" i="11"/>
  <c r="E4" i="11"/>
  <c r="C4" i="11"/>
  <c r="AI4" i="10"/>
  <c r="AG4" i="10"/>
  <c r="AE4" i="10"/>
  <c r="AC4" i="10"/>
  <c r="AA4" i="10"/>
  <c r="Y4" i="10"/>
  <c r="W4" i="10"/>
  <c r="U4" i="10"/>
  <c r="S4" i="10"/>
  <c r="Q4" i="10"/>
  <c r="O4" i="10"/>
  <c r="M4" i="10"/>
  <c r="K4" i="10"/>
  <c r="I4" i="10"/>
  <c r="G4" i="10"/>
  <c r="E4" i="10"/>
  <c r="C4" i="10"/>
  <c r="AI4" i="9"/>
  <c r="AG4" i="9"/>
  <c r="AE4" i="9"/>
  <c r="AC4" i="9"/>
  <c r="AA4" i="9"/>
  <c r="Y4" i="9"/>
  <c r="W4" i="9"/>
  <c r="U4" i="9"/>
  <c r="S4" i="9"/>
  <c r="Q4" i="9"/>
  <c r="O4" i="9"/>
  <c r="M4" i="9"/>
  <c r="K4" i="9"/>
  <c r="I4" i="9"/>
  <c r="G4" i="9"/>
  <c r="E4" i="9"/>
  <c r="C4" i="9"/>
  <c r="AI4" i="8"/>
  <c r="AG4" i="8"/>
  <c r="AE4" i="8"/>
  <c r="AC4" i="8"/>
  <c r="AA4" i="8"/>
  <c r="Y4" i="8"/>
  <c r="W4" i="8"/>
  <c r="U4" i="8"/>
  <c r="S4" i="8"/>
  <c r="Q4" i="8"/>
  <c r="O4" i="8"/>
  <c r="M4" i="8"/>
  <c r="K4" i="8"/>
  <c r="I4" i="8"/>
  <c r="G4" i="8"/>
  <c r="E4" i="8"/>
  <c r="C4" i="8"/>
  <c r="AI4" i="7"/>
  <c r="AG4" i="7"/>
  <c r="AE4" i="7"/>
  <c r="AC4" i="7"/>
  <c r="AA4" i="7"/>
  <c r="Y4" i="7"/>
  <c r="W4" i="7"/>
  <c r="U4" i="7"/>
  <c r="S4" i="7"/>
  <c r="Q4" i="7"/>
  <c r="O4" i="7"/>
  <c r="M4" i="7"/>
  <c r="K4" i="7"/>
  <c r="I4" i="7"/>
  <c r="G4" i="7"/>
  <c r="E4" i="7"/>
  <c r="C4" i="7"/>
  <c r="C4" i="6"/>
  <c r="E4" i="6"/>
  <c r="G4" i="6"/>
  <c r="I4" i="6"/>
  <c r="K4" i="6"/>
  <c r="M4" i="6"/>
  <c r="O4" i="6"/>
  <c r="Q4" i="6"/>
  <c r="S4" i="6"/>
  <c r="U4" i="6"/>
  <c r="W4" i="6"/>
  <c r="Y4" i="6"/>
  <c r="AA4" i="6"/>
  <c r="AC4" i="6"/>
  <c r="AE4" i="6"/>
  <c r="AI4" i="6"/>
  <c r="AG4" i="6"/>
  <c r="AI4" i="5"/>
  <c r="AG4" i="5"/>
  <c r="AE4" i="5"/>
  <c r="AC4" i="5"/>
  <c r="AA4" i="5"/>
  <c r="Y4" i="5"/>
  <c r="W4" i="5"/>
  <c r="U4" i="5"/>
  <c r="S4" i="5"/>
  <c r="Q4" i="5"/>
  <c r="O4" i="5"/>
  <c r="M4" i="5"/>
  <c r="K4" i="5"/>
  <c r="I4" i="5"/>
  <c r="G4" i="5"/>
  <c r="E4" i="5"/>
  <c r="C4" i="5"/>
  <c r="AI4" i="4"/>
  <c r="AG4" i="4"/>
  <c r="AE4" i="4"/>
  <c r="AC4" i="4"/>
  <c r="AA4" i="4"/>
  <c r="Y4" i="4"/>
  <c r="W4" i="4"/>
  <c r="U4" i="4"/>
  <c r="S4" i="4"/>
  <c r="Q4" i="4"/>
  <c r="O4" i="4"/>
  <c r="M4" i="4"/>
  <c r="K4" i="4"/>
  <c r="I4" i="4"/>
  <c r="G4" i="4"/>
  <c r="E4" i="4"/>
  <c r="C4" i="4"/>
  <c r="AI4" i="3"/>
  <c r="AG4" i="3"/>
  <c r="AE4" i="3"/>
  <c r="AC4" i="3"/>
  <c r="AA4" i="3"/>
  <c r="Y4" i="3"/>
  <c r="W4" i="3"/>
  <c r="U4" i="3"/>
  <c r="S4" i="3"/>
  <c r="Q4" i="3"/>
  <c r="O4" i="3"/>
  <c r="M4" i="3"/>
  <c r="K4" i="3"/>
  <c r="I4" i="3"/>
  <c r="G4" i="3"/>
  <c r="E4" i="3"/>
  <c r="C4" i="3"/>
  <c r="AI4" i="2"/>
  <c r="AG4" i="2"/>
  <c r="AE4" i="2"/>
  <c r="AC4" i="2"/>
  <c r="AA4" i="2"/>
  <c r="Y4" i="2"/>
  <c r="W4" i="2"/>
  <c r="U4" i="2"/>
  <c r="S4" i="2"/>
  <c r="Q4" i="2"/>
  <c r="O4" i="2"/>
  <c r="M4" i="2"/>
  <c r="K4" i="2"/>
  <c r="I4" i="2"/>
  <c r="G4" i="2"/>
  <c r="E4" i="2"/>
  <c r="C4" i="2"/>
  <c r="C22" i="2" l="1"/>
  <c r="C23" i="2"/>
  <c r="E22" i="2"/>
  <c r="E23" i="2"/>
  <c r="G22" i="2"/>
  <c r="G23" i="2"/>
  <c r="AV31" i="23" l="1"/>
  <c r="AV30" i="23"/>
  <c r="AV29" i="23"/>
  <c r="AV28" i="23"/>
  <c r="AS31" i="23"/>
  <c r="AS30" i="23"/>
  <c r="AS29" i="23"/>
  <c r="AS28" i="23"/>
  <c r="AP31" i="23"/>
  <c r="AP30" i="23"/>
  <c r="AP29" i="23"/>
  <c r="AP28" i="23"/>
  <c r="AM31" i="23"/>
  <c r="AM30" i="23"/>
  <c r="AM29" i="23"/>
  <c r="AM28" i="23"/>
  <c r="AJ31" i="23"/>
  <c r="AJ30" i="23"/>
  <c r="AJ29" i="23"/>
  <c r="AJ28" i="23"/>
  <c r="AG31" i="23"/>
  <c r="AG30" i="23"/>
  <c r="AG29" i="23"/>
  <c r="AG28" i="23"/>
  <c r="AD31" i="23"/>
  <c r="AD30" i="23"/>
  <c r="AD29" i="23"/>
  <c r="AD28" i="23"/>
  <c r="AA31" i="23"/>
  <c r="AA30" i="23"/>
  <c r="AA29" i="23"/>
  <c r="AA28" i="23"/>
  <c r="X31" i="23"/>
  <c r="X30" i="23"/>
  <c r="X29" i="23"/>
  <c r="X28" i="23"/>
  <c r="U31" i="23"/>
  <c r="U30" i="23"/>
  <c r="U29" i="23"/>
  <c r="U28" i="23"/>
  <c r="R31" i="23"/>
  <c r="R30" i="23"/>
  <c r="R29" i="23"/>
  <c r="R28" i="23"/>
  <c r="O31" i="23"/>
  <c r="O30" i="23"/>
  <c r="O29" i="23"/>
  <c r="O28" i="23"/>
  <c r="L31" i="23"/>
  <c r="L30" i="23"/>
  <c r="L29" i="23"/>
  <c r="L28" i="23"/>
  <c r="AV24" i="23"/>
  <c r="AV23" i="23"/>
  <c r="AV22" i="23"/>
  <c r="AV21" i="23"/>
  <c r="AV20" i="23"/>
  <c r="AV19" i="23"/>
  <c r="AV18" i="23"/>
  <c r="AS24" i="23"/>
  <c r="AS23" i="23"/>
  <c r="AS22" i="23"/>
  <c r="AS21" i="23"/>
  <c r="AS20" i="23"/>
  <c r="AS19" i="23"/>
  <c r="AS18" i="23"/>
  <c r="AP24" i="23"/>
  <c r="AP23" i="23"/>
  <c r="AP22" i="23"/>
  <c r="AP21" i="23"/>
  <c r="AP20" i="23"/>
  <c r="AP19" i="23"/>
  <c r="AP18" i="23"/>
  <c r="AM24" i="23"/>
  <c r="AM23" i="23"/>
  <c r="AM22" i="23"/>
  <c r="AM21" i="23"/>
  <c r="AM20" i="23"/>
  <c r="AM19" i="23"/>
  <c r="AM18" i="23"/>
  <c r="AJ24" i="23"/>
  <c r="AJ23" i="23"/>
  <c r="AJ22" i="23"/>
  <c r="AJ21" i="23"/>
  <c r="AJ20" i="23"/>
  <c r="AJ19" i="23"/>
  <c r="AJ18" i="23"/>
  <c r="AG24" i="23"/>
  <c r="AG23" i="23"/>
  <c r="AG22" i="23"/>
  <c r="AG21" i="23"/>
  <c r="AG20" i="23"/>
  <c r="AG19" i="23"/>
  <c r="AG18" i="23"/>
  <c r="AD24" i="23"/>
  <c r="AD23" i="23"/>
  <c r="AD22" i="23"/>
  <c r="AD21" i="23"/>
  <c r="AD20" i="23"/>
  <c r="AD19" i="23"/>
  <c r="AD18" i="23"/>
  <c r="AA24" i="23"/>
  <c r="AA23" i="23"/>
  <c r="AA22" i="23"/>
  <c r="AA21" i="23"/>
  <c r="AA20" i="23"/>
  <c r="AA19" i="23"/>
  <c r="AA18" i="23"/>
  <c r="X24" i="23"/>
  <c r="X23" i="23"/>
  <c r="X22" i="23"/>
  <c r="X21" i="23"/>
  <c r="X20" i="23"/>
  <c r="X19" i="23"/>
  <c r="X18" i="23"/>
  <c r="U24" i="23"/>
  <c r="U23" i="23"/>
  <c r="U22" i="23"/>
  <c r="U21" i="23"/>
  <c r="U20" i="23"/>
  <c r="U19" i="23"/>
  <c r="U18" i="23"/>
  <c r="R24" i="23"/>
  <c r="R23" i="23"/>
  <c r="R22" i="23"/>
  <c r="R21" i="23"/>
  <c r="R20" i="23"/>
  <c r="R19" i="23"/>
  <c r="R18" i="23"/>
  <c r="O24" i="23"/>
  <c r="O23" i="23"/>
  <c r="O22" i="23"/>
  <c r="O21" i="23"/>
  <c r="O20" i="23"/>
  <c r="O19" i="23"/>
  <c r="O18" i="23"/>
  <c r="L24" i="23"/>
  <c r="L23" i="23"/>
  <c r="L22" i="23"/>
  <c r="L21" i="23"/>
  <c r="L20" i="23"/>
  <c r="L19" i="23"/>
  <c r="L18" i="23"/>
  <c r="AV14" i="23"/>
  <c r="AV13" i="23"/>
  <c r="AV12" i="23"/>
  <c r="AV11" i="23"/>
  <c r="AV10" i="23"/>
  <c r="AV9" i="23"/>
  <c r="AV8" i="23"/>
  <c r="AS14" i="23"/>
  <c r="AS13" i="23"/>
  <c r="AS12" i="23"/>
  <c r="AS11" i="23"/>
  <c r="AS10" i="23"/>
  <c r="AS9" i="23"/>
  <c r="AS8" i="23"/>
  <c r="AP14" i="23"/>
  <c r="AP13" i="23"/>
  <c r="AP12" i="23"/>
  <c r="AP11" i="23"/>
  <c r="AP10" i="23"/>
  <c r="AP9" i="23"/>
  <c r="AP8" i="23"/>
  <c r="AM14" i="23"/>
  <c r="AM13" i="23"/>
  <c r="AM12" i="23"/>
  <c r="AM11" i="23"/>
  <c r="AM10" i="23"/>
  <c r="AM9" i="23"/>
  <c r="AM8" i="23"/>
  <c r="AJ14" i="23"/>
  <c r="AJ13" i="23"/>
  <c r="AJ12" i="23"/>
  <c r="AJ11" i="23"/>
  <c r="AJ10" i="23"/>
  <c r="AJ9" i="23"/>
  <c r="AJ8" i="23"/>
  <c r="AG14" i="23"/>
  <c r="AG13" i="23"/>
  <c r="AG12" i="23"/>
  <c r="AG11" i="23"/>
  <c r="AG10" i="23"/>
  <c r="AG9" i="23"/>
  <c r="AG8" i="23"/>
  <c r="AD14" i="23"/>
  <c r="AD13" i="23"/>
  <c r="AD12" i="23"/>
  <c r="AD11" i="23"/>
  <c r="AD10" i="23"/>
  <c r="AD9" i="23"/>
  <c r="AD8" i="23"/>
  <c r="AA14" i="23"/>
  <c r="AA13" i="23"/>
  <c r="AA12" i="23"/>
  <c r="AA11" i="23"/>
  <c r="AA10" i="23"/>
  <c r="AA9" i="23"/>
  <c r="AA8" i="23"/>
  <c r="X14" i="23"/>
  <c r="X13" i="23"/>
  <c r="X12" i="23"/>
  <c r="X11" i="23"/>
  <c r="X10" i="23"/>
  <c r="X9" i="23"/>
  <c r="X8" i="23"/>
  <c r="U14" i="23"/>
  <c r="U13" i="23"/>
  <c r="U12" i="23"/>
  <c r="U11" i="23"/>
  <c r="U10" i="23"/>
  <c r="U9" i="23"/>
  <c r="U8" i="23"/>
  <c r="R14" i="23"/>
  <c r="R13" i="23"/>
  <c r="R12" i="23"/>
  <c r="R11" i="23"/>
  <c r="R10" i="23"/>
  <c r="R9" i="23"/>
  <c r="R8" i="23"/>
  <c r="O14" i="23"/>
  <c r="O13" i="23"/>
  <c r="O12" i="23"/>
  <c r="O11" i="23"/>
  <c r="O10" i="23"/>
  <c r="O9" i="23"/>
  <c r="O8" i="23"/>
  <c r="L14" i="23"/>
  <c r="L13" i="23"/>
  <c r="L12" i="23"/>
  <c r="L11" i="23"/>
  <c r="L10" i="23"/>
  <c r="L9" i="23"/>
  <c r="L8" i="23"/>
  <c r="E12" i="4" l="1"/>
  <c r="E13" i="4"/>
  <c r="G12" i="4"/>
  <c r="G13" i="4"/>
  <c r="Q29" i="8" l="1"/>
  <c r="Q30" i="5"/>
  <c r="O24" i="1"/>
  <c r="Q13" i="1"/>
  <c r="Q14" i="1"/>
  <c r="E31" i="33" l="1"/>
  <c r="E30" i="33"/>
  <c r="E29" i="33"/>
  <c r="E28" i="33"/>
  <c r="E31" i="32"/>
  <c r="E30" i="32"/>
  <c r="E29" i="32"/>
  <c r="E28" i="32"/>
  <c r="E31" i="31"/>
  <c r="E30" i="31"/>
  <c r="E29" i="31"/>
  <c r="E28" i="31"/>
  <c r="E31" i="30"/>
  <c r="E30" i="30"/>
  <c r="E29" i="30"/>
  <c r="E28" i="30"/>
  <c r="E31" i="29"/>
  <c r="E30" i="29"/>
  <c r="E29" i="29"/>
  <c r="E28" i="29"/>
  <c r="E31" i="26"/>
  <c r="E30" i="26"/>
  <c r="E29" i="26"/>
  <c r="E28" i="26"/>
  <c r="E31" i="25"/>
  <c r="E30" i="25"/>
  <c r="E29" i="25"/>
  <c r="E28" i="25"/>
  <c r="E31" i="23"/>
  <c r="E30" i="23"/>
  <c r="E29" i="23"/>
  <c r="E28" i="23"/>
  <c r="E31" i="24"/>
  <c r="E30" i="24"/>
  <c r="E29" i="24"/>
  <c r="E28" i="24"/>
  <c r="E31" i="22"/>
  <c r="E30" i="22"/>
  <c r="E29" i="22"/>
  <c r="E28" i="22"/>
  <c r="E31" i="21"/>
  <c r="E30" i="21"/>
  <c r="E29" i="21"/>
  <c r="E28" i="21"/>
  <c r="E31" i="20"/>
  <c r="E30" i="20"/>
  <c r="E29" i="20"/>
  <c r="E28" i="20"/>
  <c r="E31" i="19"/>
  <c r="E30" i="19"/>
  <c r="E29" i="19"/>
  <c r="E28" i="19"/>
  <c r="E31" i="18"/>
  <c r="E30" i="18"/>
  <c r="E29" i="18"/>
  <c r="E28" i="18"/>
  <c r="E31" i="17"/>
  <c r="E30" i="17"/>
  <c r="E29" i="17"/>
  <c r="E28" i="17"/>
  <c r="E31" i="16"/>
  <c r="E30" i="16"/>
  <c r="E29" i="16"/>
  <c r="E28" i="16"/>
  <c r="E31" i="15"/>
  <c r="E30" i="15"/>
  <c r="E29" i="15"/>
  <c r="E28" i="15"/>
  <c r="E31" i="14"/>
  <c r="E30" i="14"/>
  <c r="E29" i="14"/>
  <c r="E28" i="14"/>
  <c r="E31" i="13"/>
  <c r="E30" i="13"/>
  <c r="E29" i="13"/>
  <c r="E28" i="13"/>
  <c r="E31" i="12"/>
  <c r="E30" i="12"/>
  <c r="E29" i="12"/>
  <c r="E28" i="12"/>
  <c r="E31" i="11"/>
  <c r="E30" i="11"/>
  <c r="E29" i="11"/>
  <c r="E28" i="11"/>
  <c r="E31" i="10"/>
  <c r="E30" i="10"/>
  <c r="E29" i="10"/>
  <c r="E28" i="10"/>
  <c r="E31" i="9"/>
  <c r="E30" i="9"/>
  <c r="E29" i="9"/>
  <c r="E28" i="9"/>
  <c r="E31" i="8"/>
  <c r="E30" i="8"/>
  <c r="E29" i="8"/>
  <c r="E28" i="8"/>
  <c r="E31" i="7"/>
  <c r="E30" i="7"/>
  <c r="E29" i="7"/>
  <c r="E28" i="7"/>
  <c r="E31" i="6"/>
  <c r="E30" i="6"/>
  <c r="E29" i="6"/>
  <c r="E28" i="6"/>
  <c r="E31" i="3"/>
  <c r="E30" i="3"/>
  <c r="E29" i="3"/>
  <c r="E28" i="3"/>
  <c r="E19" i="2"/>
  <c r="G19" i="2"/>
  <c r="AI18" i="1"/>
  <c r="AI17" i="1"/>
  <c r="AI16" i="1"/>
  <c r="AI15" i="1"/>
  <c r="AI14" i="1"/>
  <c r="AI13" i="1"/>
  <c r="AI12" i="1"/>
  <c r="AG18" i="1"/>
  <c r="AG17" i="1"/>
  <c r="AG16" i="1"/>
  <c r="AG15" i="1"/>
  <c r="AG14" i="1"/>
  <c r="AG13" i="1"/>
  <c r="AG12" i="1"/>
  <c r="AE18" i="1"/>
  <c r="AE17" i="1"/>
  <c r="AE16" i="1"/>
  <c r="AE15" i="1"/>
  <c r="AE14" i="1"/>
  <c r="AE13" i="1"/>
  <c r="AE12" i="1"/>
  <c r="AC18" i="1"/>
  <c r="AC17" i="1"/>
  <c r="AC16" i="1"/>
  <c r="AC15" i="1"/>
  <c r="AC14" i="1"/>
  <c r="AC13" i="1"/>
  <c r="AC12" i="1"/>
  <c r="AA18" i="1"/>
  <c r="AA17" i="1"/>
  <c r="AA16" i="1"/>
  <c r="AA15" i="1"/>
  <c r="AA14" i="1"/>
  <c r="AA13" i="1"/>
  <c r="AA12" i="1"/>
  <c r="Y18" i="1"/>
  <c r="Y17" i="1"/>
  <c r="Y16" i="1"/>
  <c r="Y15" i="1"/>
  <c r="Y14" i="1"/>
  <c r="Y13" i="1"/>
  <c r="Y12" i="1"/>
  <c r="W18" i="1"/>
  <c r="W17" i="1"/>
  <c r="W16" i="1"/>
  <c r="W15" i="1"/>
  <c r="W14" i="1"/>
  <c r="W13" i="1"/>
  <c r="W12" i="1"/>
  <c r="U18" i="1"/>
  <c r="U17" i="1"/>
  <c r="U16" i="1"/>
  <c r="U15" i="1"/>
  <c r="U14" i="1"/>
  <c r="U13" i="1"/>
  <c r="U12" i="1"/>
  <c r="S18" i="1"/>
  <c r="S17" i="1"/>
  <c r="S16" i="1"/>
  <c r="S15" i="1"/>
  <c r="S14" i="1"/>
  <c r="S13" i="1"/>
  <c r="S12" i="1"/>
  <c r="Q18" i="1"/>
  <c r="Q17" i="1"/>
  <c r="Q16" i="1"/>
  <c r="Q15" i="1"/>
  <c r="Q12" i="1"/>
  <c r="O18" i="1"/>
  <c r="O17" i="1"/>
  <c r="O16" i="1"/>
  <c r="O15" i="1"/>
  <c r="O14" i="1"/>
  <c r="O13" i="1"/>
  <c r="O12" i="1"/>
  <c r="M18" i="1"/>
  <c r="M17" i="1"/>
  <c r="M16" i="1"/>
  <c r="M15" i="1"/>
  <c r="M14" i="1"/>
  <c r="M13" i="1"/>
  <c r="M12" i="1"/>
  <c r="K18" i="1"/>
  <c r="K17" i="1"/>
  <c r="K16" i="1"/>
  <c r="K15" i="1"/>
  <c r="K14" i="1"/>
  <c r="K13" i="1"/>
  <c r="K12" i="1"/>
  <c r="I18" i="1"/>
  <c r="I17" i="1"/>
  <c r="I16" i="1"/>
  <c r="I15" i="1"/>
  <c r="I14" i="1"/>
  <c r="I13" i="1"/>
  <c r="I12" i="1"/>
  <c r="G18" i="1"/>
  <c r="G17" i="1"/>
  <c r="G16" i="1"/>
  <c r="G15" i="1"/>
  <c r="G14" i="1"/>
  <c r="G13" i="1"/>
  <c r="G12" i="1"/>
  <c r="E18" i="1"/>
  <c r="E17" i="1"/>
  <c r="E16" i="1"/>
  <c r="E15" i="1"/>
  <c r="E14" i="1"/>
  <c r="E13" i="1"/>
  <c r="E12" i="1"/>
  <c r="C18" i="1"/>
  <c r="C17" i="1"/>
  <c r="C16" i="1"/>
  <c r="C15" i="1"/>
  <c r="C14" i="1"/>
  <c r="C13" i="1"/>
  <c r="C12" i="1"/>
  <c r="AV34" i="23" l="1"/>
  <c r="AS34" i="23"/>
  <c r="AP34" i="23"/>
  <c r="AM34" i="23"/>
  <c r="AJ34" i="23"/>
  <c r="AG34" i="23"/>
  <c r="AD34" i="23"/>
  <c r="AA34" i="23"/>
  <c r="X34" i="23"/>
  <c r="U34" i="23"/>
  <c r="R34" i="23"/>
  <c r="O34" i="23"/>
  <c r="L34" i="23"/>
  <c r="I34" i="23"/>
  <c r="G34" i="23"/>
  <c r="E34" i="23"/>
  <c r="C34" i="23"/>
  <c r="I31" i="23"/>
  <c r="G31" i="23"/>
  <c r="C31" i="23"/>
  <c r="I30" i="23"/>
  <c r="G30" i="23"/>
  <c r="C30" i="23"/>
  <c r="I29" i="23"/>
  <c r="G29" i="23"/>
  <c r="C29" i="23"/>
  <c r="I28" i="23"/>
  <c r="G28" i="23"/>
  <c r="C28" i="23"/>
  <c r="AV27" i="23"/>
  <c r="AS27" i="23"/>
  <c r="AP27" i="23"/>
  <c r="AM27" i="23"/>
  <c r="AJ27" i="23"/>
  <c r="AG27" i="23"/>
  <c r="AD27" i="23"/>
  <c r="AA27" i="23"/>
  <c r="X27" i="23"/>
  <c r="U27" i="23"/>
  <c r="R27" i="23"/>
  <c r="O27" i="23"/>
  <c r="L27" i="23"/>
  <c r="I27" i="23"/>
  <c r="G27" i="23"/>
  <c r="E27" i="23"/>
  <c r="C27" i="23"/>
  <c r="I24" i="23"/>
  <c r="G24" i="23"/>
  <c r="E24" i="23"/>
  <c r="C24" i="23"/>
  <c r="I23" i="23"/>
  <c r="G23" i="23"/>
  <c r="E23" i="23"/>
  <c r="C23" i="23"/>
  <c r="I22" i="23"/>
  <c r="G22" i="23"/>
  <c r="E22" i="23"/>
  <c r="C22" i="23"/>
  <c r="I21" i="23"/>
  <c r="G21" i="23"/>
  <c r="E21" i="23"/>
  <c r="C21" i="23"/>
  <c r="I20" i="23"/>
  <c r="G20" i="23"/>
  <c r="E20" i="23"/>
  <c r="C20" i="23"/>
  <c r="I19" i="23"/>
  <c r="G19" i="23"/>
  <c r="E19" i="23"/>
  <c r="C19" i="23"/>
  <c r="I18" i="23"/>
  <c r="G18" i="23"/>
  <c r="E18" i="23"/>
  <c r="C18" i="23"/>
  <c r="AV17" i="23"/>
  <c r="AS17" i="23"/>
  <c r="AP17" i="23"/>
  <c r="AM17" i="23"/>
  <c r="AJ17" i="23"/>
  <c r="AG17" i="23"/>
  <c r="AD17" i="23"/>
  <c r="AA17" i="23"/>
  <c r="X17" i="23"/>
  <c r="U17" i="23"/>
  <c r="R17" i="23"/>
  <c r="O17" i="23"/>
  <c r="L17" i="23"/>
  <c r="I17" i="23"/>
  <c r="G17" i="23"/>
  <c r="E17" i="23"/>
  <c r="C17" i="23"/>
  <c r="I14" i="23"/>
  <c r="G14" i="23"/>
  <c r="E14" i="23"/>
  <c r="C14" i="23"/>
  <c r="I13" i="23"/>
  <c r="G13" i="23"/>
  <c r="E13" i="23"/>
  <c r="C13" i="23"/>
  <c r="I12" i="23"/>
  <c r="G12" i="23"/>
  <c r="E12" i="23"/>
  <c r="C12" i="23"/>
  <c r="I11" i="23"/>
  <c r="G11" i="23"/>
  <c r="E11" i="23"/>
  <c r="C11" i="23"/>
  <c r="I10" i="23"/>
  <c r="G10" i="23"/>
  <c r="E10" i="23"/>
  <c r="C10" i="23"/>
  <c r="I9" i="23"/>
  <c r="G9" i="23"/>
  <c r="E9" i="23"/>
  <c r="C9" i="23"/>
  <c r="I8" i="23"/>
  <c r="G8" i="23"/>
  <c r="E8" i="23"/>
  <c r="C8" i="23"/>
  <c r="AV7" i="23"/>
  <c r="AS7" i="23"/>
  <c r="AP7" i="23"/>
  <c r="AM7" i="23"/>
  <c r="AJ7" i="23"/>
  <c r="AG7" i="23"/>
  <c r="AD7" i="23"/>
  <c r="AA7" i="23"/>
  <c r="X7" i="23"/>
  <c r="U7" i="23"/>
  <c r="R7" i="23"/>
  <c r="O7" i="23"/>
  <c r="L7" i="23"/>
  <c r="I7" i="23"/>
  <c r="G7" i="23"/>
  <c r="E7" i="23"/>
  <c r="C7" i="23"/>
  <c r="AI29" i="1"/>
  <c r="AG29" i="1"/>
  <c r="AE29" i="1"/>
  <c r="AC29" i="1"/>
  <c r="AA29" i="1"/>
  <c r="Y29" i="1"/>
  <c r="W29" i="1"/>
  <c r="U29" i="1"/>
  <c r="S29" i="1"/>
  <c r="Q29" i="1"/>
  <c r="O29" i="1"/>
  <c r="AI28" i="1"/>
  <c r="AG28" i="1"/>
  <c r="AE28" i="1"/>
  <c r="AC28" i="1"/>
  <c r="AA28" i="1"/>
  <c r="Y28" i="1"/>
  <c r="W28" i="1"/>
  <c r="U28" i="1"/>
  <c r="S28" i="1"/>
  <c r="Q28" i="1"/>
  <c r="O28" i="1"/>
  <c r="AI27" i="1"/>
  <c r="AG27" i="1"/>
  <c r="AE27" i="1"/>
  <c r="AC27" i="1"/>
  <c r="AA27" i="1"/>
  <c r="Y27" i="1"/>
  <c r="W27" i="1"/>
  <c r="U27" i="1"/>
  <c r="S27" i="1"/>
  <c r="Q27" i="1"/>
  <c r="O27" i="1"/>
  <c r="AI26" i="1"/>
  <c r="AG26" i="1"/>
  <c r="AE26" i="1"/>
  <c r="AC26" i="1"/>
  <c r="AA26" i="1"/>
  <c r="Y26" i="1"/>
  <c r="W26" i="1"/>
  <c r="U26" i="1"/>
  <c r="S26" i="1"/>
  <c r="Q26" i="1"/>
  <c r="O26" i="1"/>
  <c r="AI25" i="1"/>
  <c r="AG25" i="1"/>
  <c r="AE25" i="1"/>
  <c r="AC25" i="1"/>
  <c r="AA25" i="1"/>
  <c r="Y25" i="1"/>
  <c r="W25" i="1"/>
  <c r="U25" i="1"/>
  <c r="S25" i="1"/>
  <c r="Q25" i="1"/>
  <c r="O25" i="1"/>
  <c r="AI24" i="1"/>
  <c r="AG24" i="1"/>
  <c r="AE24" i="1"/>
  <c r="AC24" i="1"/>
  <c r="AA24" i="1"/>
  <c r="Y24" i="1"/>
  <c r="W24" i="1"/>
  <c r="U24" i="1"/>
  <c r="S24" i="1"/>
  <c r="Q24" i="1"/>
  <c r="AI23" i="1"/>
  <c r="AG23" i="1"/>
  <c r="AE23" i="1"/>
  <c r="AC23" i="1"/>
  <c r="AA23" i="1"/>
  <c r="Y23" i="1"/>
  <c r="W23" i="1"/>
  <c r="U23" i="1"/>
  <c r="S23" i="1"/>
  <c r="Q23" i="1"/>
  <c r="O23" i="1"/>
  <c r="O22" i="1"/>
  <c r="Q22" i="1"/>
  <c r="S22" i="1"/>
  <c r="U22" i="1"/>
  <c r="W22" i="1"/>
  <c r="Y22" i="1"/>
  <c r="AA22" i="1"/>
  <c r="AC22" i="1"/>
  <c r="AE22" i="1"/>
  <c r="AG22" i="1"/>
  <c r="AI22" i="1"/>
  <c r="AI27" i="3"/>
  <c r="AG34" i="24"/>
  <c r="AG13" i="22"/>
  <c r="AA31" i="25"/>
  <c r="AA30" i="25"/>
  <c r="AA29" i="25"/>
  <c r="AA28" i="25"/>
  <c r="AA27" i="25"/>
  <c r="AE29" i="17"/>
  <c r="AE27" i="17"/>
  <c r="AG27" i="17"/>
  <c r="AI27" i="17"/>
  <c r="AE27" i="10"/>
  <c r="AG27" i="10"/>
  <c r="AE24" i="6"/>
  <c r="AA17" i="29" l="1"/>
  <c r="AC17" i="29"/>
  <c r="AE17" i="29"/>
  <c r="AG17" i="29"/>
  <c r="AA27" i="10"/>
  <c r="AC27" i="10"/>
  <c r="Y7" i="6" l="1"/>
  <c r="AA7" i="6"/>
  <c r="AC7" i="6"/>
  <c r="AE7" i="6"/>
  <c r="W7" i="19" l="1"/>
  <c r="Y7" i="19"/>
  <c r="AA7" i="19"/>
  <c r="AC7" i="19"/>
  <c r="S7" i="17" l="1"/>
  <c r="U7" i="17"/>
  <c r="W7" i="17"/>
  <c r="Y7" i="17"/>
  <c r="Q34" i="15"/>
  <c r="Q24" i="8"/>
  <c r="Q23" i="8"/>
  <c r="Q22" i="8"/>
  <c r="Q21" i="8"/>
  <c r="Q20" i="8"/>
  <c r="Q19" i="8"/>
  <c r="Q18" i="8"/>
  <c r="Q17" i="8"/>
  <c r="Q14" i="8"/>
  <c r="Q13" i="8"/>
  <c r="Q12" i="8"/>
  <c r="Q11" i="8"/>
  <c r="Q10" i="8"/>
  <c r="Q9" i="8"/>
  <c r="Q8" i="8"/>
  <c r="Q7" i="8"/>
  <c r="AI11" i="1"/>
  <c r="AG11" i="1"/>
  <c r="AE11" i="1"/>
  <c r="AC11" i="1"/>
  <c r="AA11" i="1"/>
  <c r="Y11" i="1"/>
  <c r="W11" i="1"/>
  <c r="U11" i="1"/>
  <c r="S11" i="1"/>
  <c r="Q11" i="1"/>
  <c r="O11" i="1"/>
  <c r="M11" i="1"/>
  <c r="K11" i="1"/>
  <c r="I11" i="1"/>
  <c r="G11" i="1"/>
  <c r="E11" i="1"/>
  <c r="C11" i="1"/>
  <c r="I21" i="20" l="1"/>
  <c r="G11" i="18"/>
  <c r="G21" i="14"/>
  <c r="G27" i="20"/>
  <c r="I27" i="20"/>
  <c r="D10" i="1" l="1"/>
  <c r="E10" i="1" s="1"/>
  <c r="AI10" i="1"/>
  <c r="AI9" i="1"/>
  <c r="AI8" i="1"/>
  <c r="AG10" i="1"/>
  <c r="AG9" i="1"/>
  <c r="AG8" i="1"/>
  <c r="AE10" i="1"/>
  <c r="AE9" i="1"/>
  <c r="AE8" i="1"/>
  <c r="AC10" i="1"/>
  <c r="AC9" i="1"/>
  <c r="AC8" i="1"/>
  <c r="AA10" i="1"/>
  <c r="AA9" i="1"/>
  <c r="AA8" i="1"/>
  <c r="Y10" i="1"/>
  <c r="Y9" i="1"/>
  <c r="Y8" i="1"/>
  <c r="W10" i="1"/>
  <c r="W9" i="1"/>
  <c r="W8" i="1"/>
  <c r="U10" i="1"/>
  <c r="U9" i="1"/>
  <c r="U8" i="1"/>
  <c r="S10" i="1"/>
  <c r="S9" i="1"/>
  <c r="S8" i="1"/>
  <c r="Q10" i="1"/>
  <c r="Q9" i="1"/>
  <c r="Q8" i="1"/>
  <c r="O10" i="1"/>
  <c r="O9" i="1"/>
  <c r="O8" i="1"/>
  <c r="M10" i="1"/>
  <c r="M9" i="1"/>
  <c r="M8" i="1"/>
  <c r="K10" i="1"/>
  <c r="K9" i="1"/>
  <c r="K8" i="1"/>
  <c r="I10" i="1"/>
  <c r="I9" i="1"/>
  <c r="I8" i="1"/>
  <c r="G10" i="1"/>
  <c r="G9" i="1"/>
  <c r="G8" i="1"/>
  <c r="E9" i="1"/>
  <c r="E8" i="1"/>
  <c r="C10" i="1"/>
  <c r="C9" i="1"/>
  <c r="C8" i="1"/>
  <c r="C10" i="21"/>
  <c r="AI34" i="33"/>
  <c r="AG34" i="33"/>
  <c r="AE34" i="33"/>
  <c r="AC34" i="33"/>
  <c r="AA34" i="33"/>
  <c r="Y34" i="33"/>
  <c r="W34" i="33"/>
  <c r="U34" i="33"/>
  <c r="S34" i="33"/>
  <c r="Q34" i="33"/>
  <c r="O34" i="33"/>
  <c r="M34" i="33"/>
  <c r="K34" i="33"/>
  <c r="I34" i="33"/>
  <c r="G34" i="33"/>
  <c r="E34" i="33"/>
  <c r="C34" i="33"/>
  <c r="AI31" i="33"/>
  <c r="AG31" i="33"/>
  <c r="AE31" i="33"/>
  <c r="AC31" i="33"/>
  <c r="AA31" i="33"/>
  <c r="Y31" i="33"/>
  <c r="W31" i="33"/>
  <c r="U31" i="33"/>
  <c r="S31" i="33"/>
  <c r="Q31" i="33"/>
  <c r="O31" i="33"/>
  <c r="M31" i="33"/>
  <c r="K31" i="33"/>
  <c r="I31" i="33"/>
  <c r="G31" i="33"/>
  <c r="C31" i="33"/>
  <c r="AI30" i="33"/>
  <c r="AG30" i="33"/>
  <c r="AE30" i="33"/>
  <c r="AC30" i="33"/>
  <c r="AA30" i="33"/>
  <c r="Y30" i="33"/>
  <c r="W30" i="33"/>
  <c r="U30" i="33"/>
  <c r="S30" i="33"/>
  <c r="Q30" i="33"/>
  <c r="O30" i="33"/>
  <c r="M30" i="33"/>
  <c r="K30" i="33"/>
  <c r="I30" i="33"/>
  <c r="G30" i="33"/>
  <c r="C30" i="33"/>
  <c r="AI29" i="33"/>
  <c r="AG29" i="33"/>
  <c r="AE29" i="33"/>
  <c r="AC29" i="33"/>
  <c r="AA29" i="33"/>
  <c r="Y29" i="33"/>
  <c r="W29" i="33"/>
  <c r="U29" i="33"/>
  <c r="S29" i="33"/>
  <c r="Q29" i="33"/>
  <c r="O29" i="33"/>
  <c r="M29" i="33"/>
  <c r="K29" i="33"/>
  <c r="I29" i="33"/>
  <c r="G29" i="33"/>
  <c r="C29" i="33"/>
  <c r="AI28" i="33"/>
  <c r="AG28" i="33"/>
  <c r="AE28" i="33"/>
  <c r="AC28" i="33"/>
  <c r="AA28" i="33"/>
  <c r="Y28" i="33"/>
  <c r="W28" i="33"/>
  <c r="U28" i="33"/>
  <c r="S28" i="33"/>
  <c r="Q28" i="33"/>
  <c r="O28" i="33"/>
  <c r="M28" i="33"/>
  <c r="K28" i="33"/>
  <c r="I28" i="33"/>
  <c r="G28" i="33"/>
  <c r="C28" i="33"/>
  <c r="AI27" i="33"/>
  <c r="AG27" i="33"/>
  <c r="AE27" i="33"/>
  <c r="AC27" i="33"/>
  <c r="AA27" i="33"/>
  <c r="Y27" i="33"/>
  <c r="W27" i="33"/>
  <c r="U27" i="33"/>
  <c r="S27" i="33"/>
  <c r="Q27" i="33"/>
  <c r="O27" i="33"/>
  <c r="M27" i="33"/>
  <c r="K27" i="33"/>
  <c r="I27" i="33"/>
  <c r="G27" i="33"/>
  <c r="E27" i="33"/>
  <c r="C27" i="33"/>
  <c r="AI24" i="33"/>
  <c r="AG24" i="33"/>
  <c r="AE24" i="33"/>
  <c r="AC24" i="33"/>
  <c r="AA24" i="33"/>
  <c r="Y24" i="33"/>
  <c r="W24" i="33"/>
  <c r="U24" i="33"/>
  <c r="S24" i="33"/>
  <c r="Q24" i="33"/>
  <c r="O24" i="33"/>
  <c r="M24" i="33"/>
  <c r="K24" i="33"/>
  <c r="I24" i="33"/>
  <c r="G24" i="33"/>
  <c r="E24" i="33"/>
  <c r="C24" i="33"/>
  <c r="AI23" i="33"/>
  <c r="AG23" i="33"/>
  <c r="AE23" i="33"/>
  <c r="AC23" i="33"/>
  <c r="AA23" i="33"/>
  <c r="Y23" i="33"/>
  <c r="W23" i="33"/>
  <c r="U23" i="33"/>
  <c r="S23" i="33"/>
  <c r="Q23" i="33"/>
  <c r="O23" i="33"/>
  <c r="M23" i="33"/>
  <c r="K23" i="33"/>
  <c r="I23" i="33"/>
  <c r="G23" i="33"/>
  <c r="E23" i="33"/>
  <c r="C23" i="33"/>
  <c r="AI22" i="33"/>
  <c r="AG22" i="33"/>
  <c r="AE22" i="33"/>
  <c r="AC22" i="33"/>
  <c r="AA22" i="33"/>
  <c r="Y22" i="33"/>
  <c r="W22" i="33"/>
  <c r="U22" i="33"/>
  <c r="S22" i="33"/>
  <c r="Q22" i="33"/>
  <c r="O22" i="33"/>
  <c r="M22" i="33"/>
  <c r="K22" i="33"/>
  <c r="I22" i="33"/>
  <c r="G22" i="33"/>
  <c r="E22" i="33"/>
  <c r="C22" i="33"/>
  <c r="AI21" i="33"/>
  <c r="AG21" i="33"/>
  <c r="AE21" i="33"/>
  <c r="AC21" i="33"/>
  <c r="AA21" i="33"/>
  <c r="Y21" i="33"/>
  <c r="W21" i="33"/>
  <c r="U21" i="33"/>
  <c r="S21" i="33"/>
  <c r="Q21" i="33"/>
  <c r="O21" i="33"/>
  <c r="M21" i="33"/>
  <c r="K21" i="33"/>
  <c r="I21" i="33"/>
  <c r="G21" i="33"/>
  <c r="E21" i="33"/>
  <c r="C21" i="33"/>
  <c r="AI20" i="33"/>
  <c r="AG20" i="33"/>
  <c r="AE20" i="33"/>
  <c r="AC20" i="33"/>
  <c r="AA20" i="33"/>
  <c r="Y20" i="33"/>
  <c r="W20" i="33"/>
  <c r="U20" i="33"/>
  <c r="S20" i="33"/>
  <c r="Q20" i="33"/>
  <c r="O20" i="33"/>
  <c r="M20" i="33"/>
  <c r="K20" i="33"/>
  <c r="I20" i="33"/>
  <c r="G20" i="33"/>
  <c r="E20" i="33"/>
  <c r="C20" i="33"/>
  <c r="AI19" i="33"/>
  <c r="AG19" i="33"/>
  <c r="AE19" i="33"/>
  <c r="AC19" i="33"/>
  <c r="AA19" i="33"/>
  <c r="Y19" i="33"/>
  <c r="W19" i="33"/>
  <c r="U19" i="33"/>
  <c r="S19" i="33"/>
  <c r="Q19" i="33"/>
  <c r="O19" i="33"/>
  <c r="M19" i="33"/>
  <c r="K19" i="33"/>
  <c r="I19" i="33"/>
  <c r="G19" i="33"/>
  <c r="E19" i="33"/>
  <c r="C19" i="33"/>
  <c r="AI18" i="33"/>
  <c r="AG18" i="33"/>
  <c r="AE18" i="33"/>
  <c r="AC18" i="33"/>
  <c r="AA18" i="33"/>
  <c r="Y18" i="33"/>
  <c r="W18" i="33"/>
  <c r="U18" i="33"/>
  <c r="S18" i="33"/>
  <c r="Q18" i="33"/>
  <c r="O18" i="33"/>
  <c r="M18" i="33"/>
  <c r="K18" i="33"/>
  <c r="I18" i="33"/>
  <c r="G18" i="33"/>
  <c r="E18" i="33"/>
  <c r="C18" i="33"/>
  <c r="AI17" i="33"/>
  <c r="AG17" i="33"/>
  <c r="AE17" i="33"/>
  <c r="AC17" i="33"/>
  <c r="AA17" i="33"/>
  <c r="Y17" i="33"/>
  <c r="W17" i="33"/>
  <c r="U17" i="33"/>
  <c r="S17" i="33"/>
  <c r="Q17" i="33"/>
  <c r="O17" i="33"/>
  <c r="M17" i="33"/>
  <c r="K17" i="33"/>
  <c r="I17" i="33"/>
  <c r="G17" i="33"/>
  <c r="E17" i="33"/>
  <c r="C17" i="33"/>
  <c r="AI14" i="33"/>
  <c r="AG14" i="33"/>
  <c r="AE14" i="33"/>
  <c r="AC14" i="33"/>
  <c r="AA14" i="33"/>
  <c r="Y14" i="33"/>
  <c r="W14" i="33"/>
  <c r="U14" i="33"/>
  <c r="S14" i="33"/>
  <c r="Q14" i="33"/>
  <c r="O14" i="33"/>
  <c r="M14" i="33"/>
  <c r="K14" i="33"/>
  <c r="I14" i="33"/>
  <c r="G14" i="33"/>
  <c r="E14" i="33"/>
  <c r="C14" i="33"/>
  <c r="AI13" i="33"/>
  <c r="AG13" i="33"/>
  <c r="AE13" i="33"/>
  <c r="AC13" i="33"/>
  <c r="AA13" i="33"/>
  <c r="Y13" i="33"/>
  <c r="W13" i="33"/>
  <c r="U13" i="33"/>
  <c r="S13" i="33"/>
  <c r="Q13" i="33"/>
  <c r="O13" i="33"/>
  <c r="M13" i="33"/>
  <c r="K13" i="33"/>
  <c r="I13" i="33"/>
  <c r="G13" i="33"/>
  <c r="E13" i="33"/>
  <c r="C13" i="33"/>
  <c r="AI12" i="33"/>
  <c r="AG12" i="33"/>
  <c r="AE12" i="33"/>
  <c r="AC12" i="33"/>
  <c r="AA12" i="33"/>
  <c r="Y12" i="33"/>
  <c r="W12" i="33"/>
  <c r="U12" i="33"/>
  <c r="S12" i="33"/>
  <c r="Q12" i="33"/>
  <c r="O12" i="33"/>
  <c r="M12" i="33"/>
  <c r="K12" i="33"/>
  <c r="I12" i="33"/>
  <c r="G12" i="33"/>
  <c r="E12" i="33"/>
  <c r="C12" i="33"/>
  <c r="AI11" i="33"/>
  <c r="AG11" i="33"/>
  <c r="AE11" i="33"/>
  <c r="AC11" i="33"/>
  <c r="AA11" i="33"/>
  <c r="Y11" i="33"/>
  <c r="W11" i="33"/>
  <c r="U11" i="33"/>
  <c r="S11" i="33"/>
  <c r="Q11" i="33"/>
  <c r="O11" i="33"/>
  <c r="M11" i="33"/>
  <c r="K11" i="33"/>
  <c r="I11" i="33"/>
  <c r="G11" i="33"/>
  <c r="E11" i="33"/>
  <c r="C11" i="33"/>
  <c r="AI10" i="33"/>
  <c r="AG10" i="33"/>
  <c r="AE10" i="33"/>
  <c r="AC10" i="33"/>
  <c r="AA10" i="33"/>
  <c r="Y10" i="33"/>
  <c r="W10" i="33"/>
  <c r="U10" i="33"/>
  <c r="S10" i="33"/>
  <c r="Q10" i="33"/>
  <c r="O10" i="33"/>
  <c r="M10" i="33"/>
  <c r="K10" i="33"/>
  <c r="I10" i="33"/>
  <c r="G10" i="33"/>
  <c r="E10" i="33"/>
  <c r="C10" i="33"/>
  <c r="AI9" i="33"/>
  <c r="AG9" i="33"/>
  <c r="AE9" i="33"/>
  <c r="AC9" i="33"/>
  <c r="AA9" i="33"/>
  <c r="Y9" i="33"/>
  <c r="W9" i="33"/>
  <c r="U9" i="33"/>
  <c r="S9" i="33"/>
  <c r="Q9" i="33"/>
  <c r="O9" i="33"/>
  <c r="M9" i="33"/>
  <c r="K9" i="33"/>
  <c r="I9" i="33"/>
  <c r="G9" i="33"/>
  <c r="E9" i="33"/>
  <c r="C9" i="33"/>
  <c r="AI8" i="33"/>
  <c r="AG8" i="33"/>
  <c r="AE8" i="33"/>
  <c r="AC8" i="33"/>
  <c r="AA8" i="33"/>
  <c r="Y8" i="33"/>
  <c r="W8" i="33"/>
  <c r="U8" i="33"/>
  <c r="S8" i="33"/>
  <c r="Q8" i="33"/>
  <c r="O8" i="33"/>
  <c r="M8" i="33"/>
  <c r="K8" i="33"/>
  <c r="I8" i="33"/>
  <c r="G8" i="33"/>
  <c r="E8" i="33"/>
  <c r="C8" i="33"/>
  <c r="AI7" i="33"/>
  <c r="AG7" i="33"/>
  <c r="AE7" i="33"/>
  <c r="AC7" i="33"/>
  <c r="AA7" i="33"/>
  <c r="Y7" i="33"/>
  <c r="W7" i="33"/>
  <c r="U7" i="33"/>
  <c r="S7" i="33"/>
  <c r="Q7" i="33"/>
  <c r="O7" i="33"/>
  <c r="M7" i="33"/>
  <c r="K7" i="33"/>
  <c r="I7" i="33"/>
  <c r="G7" i="33"/>
  <c r="E7" i="33"/>
  <c r="C7" i="33"/>
  <c r="AI34" i="32"/>
  <c r="AG34" i="32"/>
  <c r="AE34" i="32"/>
  <c r="AC34" i="32"/>
  <c r="AA34" i="32"/>
  <c r="Y34" i="32"/>
  <c r="W34" i="32"/>
  <c r="U34" i="32"/>
  <c r="S34" i="32"/>
  <c r="Q34" i="32"/>
  <c r="O34" i="32"/>
  <c r="M34" i="32"/>
  <c r="K34" i="32"/>
  <c r="I34" i="32"/>
  <c r="G34" i="32"/>
  <c r="E34" i="32"/>
  <c r="C34" i="32"/>
  <c r="AI31" i="32"/>
  <c r="AG31" i="32"/>
  <c r="AE31" i="32"/>
  <c r="AC31" i="32"/>
  <c r="AA31" i="32"/>
  <c r="Y31" i="32"/>
  <c r="W31" i="32"/>
  <c r="U31" i="32"/>
  <c r="S31" i="32"/>
  <c r="Q31" i="32"/>
  <c r="O31" i="32"/>
  <c r="M31" i="32"/>
  <c r="K31" i="32"/>
  <c r="I31" i="32"/>
  <c r="G31" i="32"/>
  <c r="C31" i="32"/>
  <c r="AI30" i="32"/>
  <c r="AG30" i="32"/>
  <c r="AE30" i="32"/>
  <c r="AC30" i="32"/>
  <c r="AA30" i="32"/>
  <c r="Y30" i="32"/>
  <c r="W30" i="32"/>
  <c r="U30" i="32"/>
  <c r="S30" i="32"/>
  <c r="Q30" i="32"/>
  <c r="O30" i="32"/>
  <c r="M30" i="32"/>
  <c r="K30" i="32"/>
  <c r="I30" i="32"/>
  <c r="G30" i="32"/>
  <c r="C30" i="32"/>
  <c r="AI29" i="32"/>
  <c r="AG29" i="32"/>
  <c r="AE29" i="32"/>
  <c r="AC29" i="32"/>
  <c r="AA29" i="32"/>
  <c r="Y29" i="32"/>
  <c r="W29" i="32"/>
  <c r="U29" i="32"/>
  <c r="S29" i="32"/>
  <c r="Q29" i="32"/>
  <c r="O29" i="32"/>
  <c r="M29" i="32"/>
  <c r="K29" i="32"/>
  <c r="I29" i="32"/>
  <c r="G29" i="32"/>
  <c r="C29" i="32"/>
  <c r="AI28" i="32"/>
  <c r="AG28" i="32"/>
  <c r="AE28" i="32"/>
  <c r="AC28" i="32"/>
  <c r="AA28" i="32"/>
  <c r="Y28" i="32"/>
  <c r="W28" i="32"/>
  <c r="U28" i="32"/>
  <c r="S28" i="32"/>
  <c r="Q28" i="32"/>
  <c r="O28" i="32"/>
  <c r="M28" i="32"/>
  <c r="K28" i="32"/>
  <c r="I28" i="32"/>
  <c r="G28" i="32"/>
  <c r="C28" i="32"/>
  <c r="AI27" i="32"/>
  <c r="AG27" i="32"/>
  <c r="AE27" i="32"/>
  <c r="AC27" i="32"/>
  <c r="AA27" i="32"/>
  <c r="Y27" i="32"/>
  <c r="W27" i="32"/>
  <c r="U27" i="32"/>
  <c r="S27" i="32"/>
  <c r="Q27" i="32"/>
  <c r="O27" i="32"/>
  <c r="M27" i="32"/>
  <c r="K27" i="32"/>
  <c r="I27" i="32"/>
  <c r="G27" i="32"/>
  <c r="E27" i="32"/>
  <c r="C27" i="32"/>
  <c r="AI24" i="32"/>
  <c r="AG24" i="32"/>
  <c r="AE24" i="32"/>
  <c r="AC24" i="32"/>
  <c r="AA24" i="32"/>
  <c r="Y24" i="32"/>
  <c r="W24" i="32"/>
  <c r="U24" i="32"/>
  <c r="S24" i="32"/>
  <c r="Q24" i="32"/>
  <c r="O24" i="32"/>
  <c r="M24" i="32"/>
  <c r="K24" i="32"/>
  <c r="I24" i="32"/>
  <c r="G24" i="32"/>
  <c r="E24" i="32"/>
  <c r="C24" i="32"/>
  <c r="AI23" i="32"/>
  <c r="AG23" i="32"/>
  <c r="AE23" i="32"/>
  <c r="AC23" i="32"/>
  <c r="AA23" i="32"/>
  <c r="Y23" i="32"/>
  <c r="W23" i="32"/>
  <c r="U23" i="32"/>
  <c r="S23" i="32"/>
  <c r="Q23" i="32"/>
  <c r="O23" i="32"/>
  <c r="M23" i="32"/>
  <c r="K23" i="32"/>
  <c r="I23" i="32"/>
  <c r="G23" i="32"/>
  <c r="E23" i="32"/>
  <c r="C23" i="32"/>
  <c r="AI22" i="32"/>
  <c r="AG22" i="32"/>
  <c r="AE22" i="32"/>
  <c r="AC22" i="32"/>
  <c r="AA22" i="32"/>
  <c r="Y22" i="32"/>
  <c r="W22" i="32"/>
  <c r="U22" i="32"/>
  <c r="S22" i="32"/>
  <c r="Q22" i="32"/>
  <c r="O22" i="32"/>
  <c r="M22" i="32"/>
  <c r="K22" i="32"/>
  <c r="I22" i="32"/>
  <c r="G22" i="32"/>
  <c r="E22" i="32"/>
  <c r="C22" i="32"/>
  <c r="AI21" i="32"/>
  <c r="AG21" i="32"/>
  <c r="AE21" i="32"/>
  <c r="AC21" i="32"/>
  <c r="AA21" i="32"/>
  <c r="Y21" i="32"/>
  <c r="W21" i="32"/>
  <c r="U21" i="32"/>
  <c r="S21" i="32"/>
  <c r="Q21" i="32"/>
  <c r="O21" i="32"/>
  <c r="M21" i="32"/>
  <c r="K21" i="32"/>
  <c r="I21" i="32"/>
  <c r="G21" i="32"/>
  <c r="E21" i="32"/>
  <c r="C21" i="32"/>
  <c r="AI20" i="32"/>
  <c r="AG20" i="32"/>
  <c r="AE20" i="32"/>
  <c r="AC20" i="32"/>
  <c r="AA20" i="32"/>
  <c r="Y20" i="32"/>
  <c r="W20" i="32"/>
  <c r="U20" i="32"/>
  <c r="S20" i="32"/>
  <c r="Q20" i="32"/>
  <c r="O20" i="32"/>
  <c r="M20" i="32"/>
  <c r="K20" i="32"/>
  <c r="I20" i="32"/>
  <c r="G20" i="32"/>
  <c r="E20" i="32"/>
  <c r="C20" i="32"/>
  <c r="AI19" i="32"/>
  <c r="AG19" i="32"/>
  <c r="AE19" i="32"/>
  <c r="AC19" i="32"/>
  <c r="AA19" i="32"/>
  <c r="Y19" i="32"/>
  <c r="W19" i="32"/>
  <c r="U19" i="32"/>
  <c r="S19" i="32"/>
  <c r="Q19" i="32"/>
  <c r="O19" i="32"/>
  <c r="M19" i="32"/>
  <c r="K19" i="32"/>
  <c r="I19" i="32"/>
  <c r="G19" i="32"/>
  <c r="E19" i="32"/>
  <c r="C19" i="32"/>
  <c r="AI18" i="32"/>
  <c r="AG18" i="32"/>
  <c r="AE18" i="32"/>
  <c r="AC18" i="32"/>
  <c r="AA18" i="32"/>
  <c r="Y18" i="32"/>
  <c r="W18" i="32"/>
  <c r="U18" i="32"/>
  <c r="S18" i="32"/>
  <c r="Q18" i="32"/>
  <c r="O18" i="32"/>
  <c r="M18" i="32"/>
  <c r="K18" i="32"/>
  <c r="I18" i="32"/>
  <c r="G18" i="32"/>
  <c r="E18" i="32"/>
  <c r="C18" i="32"/>
  <c r="AI17" i="32"/>
  <c r="AG17" i="32"/>
  <c r="AE17" i="32"/>
  <c r="AC17" i="32"/>
  <c r="AA17" i="32"/>
  <c r="Y17" i="32"/>
  <c r="W17" i="32"/>
  <c r="U17" i="32"/>
  <c r="S17" i="32"/>
  <c r="Q17" i="32"/>
  <c r="O17" i="32"/>
  <c r="M17" i="32"/>
  <c r="K17" i="32"/>
  <c r="I17" i="32"/>
  <c r="G17" i="32"/>
  <c r="E17" i="32"/>
  <c r="C17" i="32"/>
  <c r="AI14" i="32"/>
  <c r="AG14" i="32"/>
  <c r="AE14" i="32"/>
  <c r="AC14" i="32"/>
  <c r="AA14" i="32"/>
  <c r="Y14" i="32"/>
  <c r="W14" i="32"/>
  <c r="U14" i="32"/>
  <c r="S14" i="32"/>
  <c r="Q14" i="32"/>
  <c r="O14" i="32"/>
  <c r="M14" i="32"/>
  <c r="K14" i="32"/>
  <c r="I14" i="32"/>
  <c r="G14" i="32"/>
  <c r="E14" i="32"/>
  <c r="C14" i="32"/>
  <c r="AI13" i="32"/>
  <c r="AG13" i="32"/>
  <c r="AE13" i="32"/>
  <c r="AC13" i="32"/>
  <c r="AA13" i="32"/>
  <c r="Y13" i="32"/>
  <c r="W13" i="32"/>
  <c r="U13" i="32"/>
  <c r="S13" i="32"/>
  <c r="Q13" i="32"/>
  <c r="O13" i="32"/>
  <c r="M13" i="32"/>
  <c r="K13" i="32"/>
  <c r="I13" i="32"/>
  <c r="G13" i="32"/>
  <c r="E13" i="32"/>
  <c r="C13" i="32"/>
  <c r="AI12" i="32"/>
  <c r="AG12" i="32"/>
  <c r="AE12" i="32"/>
  <c r="AC12" i="32"/>
  <c r="AA12" i="32"/>
  <c r="Y12" i="32"/>
  <c r="W12" i="32"/>
  <c r="U12" i="32"/>
  <c r="S12" i="32"/>
  <c r="Q12" i="32"/>
  <c r="O12" i="32"/>
  <c r="M12" i="32"/>
  <c r="K12" i="32"/>
  <c r="I12" i="32"/>
  <c r="G12" i="32"/>
  <c r="E12" i="32"/>
  <c r="C12" i="32"/>
  <c r="AI11" i="32"/>
  <c r="AG11" i="32"/>
  <c r="AE11" i="32"/>
  <c r="AC11" i="32"/>
  <c r="AA11" i="32"/>
  <c r="Y11" i="32"/>
  <c r="W11" i="32"/>
  <c r="U11" i="32"/>
  <c r="S11" i="32"/>
  <c r="Q11" i="32"/>
  <c r="O11" i="32"/>
  <c r="M11" i="32"/>
  <c r="K11" i="32"/>
  <c r="I11" i="32"/>
  <c r="G11" i="32"/>
  <c r="E11" i="32"/>
  <c r="C11" i="32"/>
  <c r="AI10" i="32"/>
  <c r="AG10" i="32"/>
  <c r="AE10" i="32"/>
  <c r="AC10" i="32"/>
  <c r="AA10" i="32"/>
  <c r="Y10" i="32"/>
  <c r="W10" i="32"/>
  <c r="U10" i="32"/>
  <c r="S10" i="32"/>
  <c r="Q10" i="32"/>
  <c r="O10" i="32"/>
  <c r="M10" i="32"/>
  <c r="K10" i="32"/>
  <c r="I10" i="32"/>
  <c r="G10" i="32"/>
  <c r="E10" i="32"/>
  <c r="C10" i="32"/>
  <c r="AI9" i="32"/>
  <c r="AG9" i="32"/>
  <c r="AE9" i="32"/>
  <c r="AC9" i="32"/>
  <c r="AA9" i="32"/>
  <c r="Y9" i="32"/>
  <c r="W9" i="32"/>
  <c r="U9" i="32"/>
  <c r="S9" i="32"/>
  <c r="Q9" i="32"/>
  <c r="O9" i="32"/>
  <c r="M9" i="32"/>
  <c r="K9" i="32"/>
  <c r="I9" i="32"/>
  <c r="G9" i="32"/>
  <c r="E9" i="32"/>
  <c r="C9" i="32"/>
  <c r="AI8" i="32"/>
  <c r="AG8" i="32"/>
  <c r="AE8" i="32"/>
  <c r="AC8" i="32"/>
  <c r="AA8" i="32"/>
  <c r="Y8" i="32"/>
  <c r="W8" i="32"/>
  <c r="U8" i="32"/>
  <c r="S8" i="32"/>
  <c r="Q8" i="32"/>
  <c r="O8" i="32"/>
  <c r="M8" i="32"/>
  <c r="K8" i="32"/>
  <c r="I8" i="32"/>
  <c r="G8" i="32"/>
  <c r="E8" i="32"/>
  <c r="C8" i="32"/>
  <c r="AI7" i="32"/>
  <c r="AG7" i="32"/>
  <c r="AE7" i="32"/>
  <c r="AC7" i="32"/>
  <c r="AA7" i="32"/>
  <c r="Y7" i="32"/>
  <c r="W7" i="32"/>
  <c r="U7" i="32"/>
  <c r="S7" i="32"/>
  <c r="Q7" i="32"/>
  <c r="O7" i="32"/>
  <c r="M7" i="32"/>
  <c r="K7" i="32"/>
  <c r="I7" i="32"/>
  <c r="G7" i="32"/>
  <c r="E7" i="32"/>
  <c r="C7" i="32"/>
  <c r="AI34" i="31"/>
  <c r="AG34" i="31"/>
  <c r="AE34" i="31"/>
  <c r="AC34" i="31"/>
  <c r="AA34" i="31"/>
  <c r="Y34" i="31"/>
  <c r="W34" i="31"/>
  <c r="U34" i="31"/>
  <c r="S34" i="31"/>
  <c r="Q34" i="31"/>
  <c r="O34" i="31"/>
  <c r="M34" i="31"/>
  <c r="K34" i="31"/>
  <c r="I34" i="31"/>
  <c r="G34" i="31"/>
  <c r="E34" i="31"/>
  <c r="C34" i="31"/>
  <c r="AI31" i="31"/>
  <c r="AG31" i="31"/>
  <c r="AE31" i="31"/>
  <c r="AC31" i="31"/>
  <c r="AA31" i="31"/>
  <c r="Y31" i="31"/>
  <c r="W31" i="31"/>
  <c r="U31" i="31"/>
  <c r="S31" i="31"/>
  <c r="Q31" i="31"/>
  <c r="O31" i="31"/>
  <c r="M31" i="31"/>
  <c r="K31" i="31"/>
  <c r="I31" i="31"/>
  <c r="G31" i="31"/>
  <c r="C31" i="31"/>
  <c r="AI30" i="31"/>
  <c r="AG30" i="31"/>
  <c r="AE30" i="31"/>
  <c r="AC30" i="31"/>
  <c r="AA30" i="31"/>
  <c r="Y30" i="31"/>
  <c r="W30" i="31"/>
  <c r="U30" i="31"/>
  <c r="S30" i="31"/>
  <c r="Q30" i="31"/>
  <c r="O30" i="31"/>
  <c r="M30" i="31"/>
  <c r="K30" i="31"/>
  <c r="I30" i="31"/>
  <c r="G30" i="31"/>
  <c r="C30" i="31"/>
  <c r="AI29" i="31"/>
  <c r="AG29" i="31"/>
  <c r="AE29" i="31"/>
  <c r="AC29" i="31"/>
  <c r="AA29" i="31"/>
  <c r="Y29" i="31"/>
  <c r="W29" i="31"/>
  <c r="U29" i="31"/>
  <c r="S29" i="31"/>
  <c r="Q29" i="31"/>
  <c r="O29" i="31"/>
  <c r="M29" i="31"/>
  <c r="K29" i="31"/>
  <c r="I29" i="31"/>
  <c r="G29" i="31"/>
  <c r="C29" i="31"/>
  <c r="AI28" i="31"/>
  <c r="AG28" i="31"/>
  <c r="AE28" i="31"/>
  <c r="AC28" i="31"/>
  <c r="AA28" i="31"/>
  <c r="Y28" i="31"/>
  <c r="W28" i="31"/>
  <c r="U28" i="31"/>
  <c r="S28" i="31"/>
  <c r="Q28" i="31"/>
  <c r="O28" i="31"/>
  <c r="M28" i="31"/>
  <c r="K28" i="31"/>
  <c r="I28" i="31"/>
  <c r="G28" i="31"/>
  <c r="C28" i="31"/>
  <c r="AI27" i="31"/>
  <c r="AG27" i="31"/>
  <c r="AE27" i="31"/>
  <c r="AC27" i="31"/>
  <c r="AA27" i="31"/>
  <c r="Y27" i="31"/>
  <c r="W27" i="31"/>
  <c r="U27" i="31"/>
  <c r="S27" i="31"/>
  <c r="Q27" i="31"/>
  <c r="O27" i="31"/>
  <c r="M27" i="31"/>
  <c r="K27" i="31"/>
  <c r="I27" i="31"/>
  <c r="G27" i="31"/>
  <c r="E27" i="31"/>
  <c r="C27" i="31"/>
  <c r="AI24" i="31"/>
  <c r="AG24" i="31"/>
  <c r="AE24" i="31"/>
  <c r="AC24" i="31"/>
  <c r="AA24" i="31"/>
  <c r="Y24" i="31"/>
  <c r="W24" i="31"/>
  <c r="U24" i="31"/>
  <c r="S24" i="31"/>
  <c r="Q24" i="31"/>
  <c r="O24" i="31"/>
  <c r="M24" i="31"/>
  <c r="K24" i="31"/>
  <c r="I24" i="31"/>
  <c r="G24" i="31"/>
  <c r="E24" i="31"/>
  <c r="C24" i="31"/>
  <c r="AI23" i="31"/>
  <c r="AG23" i="31"/>
  <c r="AE23" i="31"/>
  <c r="AC23" i="31"/>
  <c r="AA23" i="31"/>
  <c r="Y23" i="31"/>
  <c r="W23" i="31"/>
  <c r="U23" i="31"/>
  <c r="S23" i="31"/>
  <c r="Q23" i="31"/>
  <c r="O23" i="31"/>
  <c r="M23" i="31"/>
  <c r="K23" i="31"/>
  <c r="I23" i="31"/>
  <c r="G23" i="31"/>
  <c r="E23" i="31"/>
  <c r="C23" i="31"/>
  <c r="AI22" i="31"/>
  <c r="AG22" i="31"/>
  <c r="AE22" i="31"/>
  <c r="AC22" i="31"/>
  <c r="AA22" i="31"/>
  <c r="Y22" i="31"/>
  <c r="W22" i="31"/>
  <c r="U22" i="31"/>
  <c r="S22" i="31"/>
  <c r="Q22" i="31"/>
  <c r="O22" i="31"/>
  <c r="M22" i="31"/>
  <c r="K22" i="31"/>
  <c r="I22" i="31"/>
  <c r="G22" i="31"/>
  <c r="E22" i="31"/>
  <c r="C22" i="31"/>
  <c r="AI21" i="31"/>
  <c r="AG21" i="31"/>
  <c r="AE21" i="31"/>
  <c r="AC21" i="31"/>
  <c r="AA21" i="31"/>
  <c r="Y21" i="31"/>
  <c r="W21" i="31"/>
  <c r="U21" i="31"/>
  <c r="S21" i="31"/>
  <c r="Q21" i="31"/>
  <c r="O21" i="31"/>
  <c r="M21" i="31"/>
  <c r="K21" i="31"/>
  <c r="I21" i="31"/>
  <c r="G21" i="31"/>
  <c r="E21" i="31"/>
  <c r="C21" i="31"/>
  <c r="AI20" i="31"/>
  <c r="AG20" i="31"/>
  <c r="AE20" i="31"/>
  <c r="AC20" i="31"/>
  <c r="AA20" i="31"/>
  <c r="Y20" i="31"/>
  <c r="W20" i="31"/>
  <c r="U20" i="31"/>
  <c r="S20" i="31"/>
  <c r="Q20" i="31"/>
  <c r="O20" i="31"/>
  <c r="M20" i="31"/>
  <c r="K20" i="31"/>
  <c r="I20" i="31"/>
  <c r="G20" i="31"/>
  <c r="E20" i="31"/>
  <c r="C20" i="31"/>
  <c r="AI19" i="31"/>
  <c r="AG19" i="31"/>
  <c r="AE19" i="31"/>
  <c r="AC19" i="31"/>
  <c r="AA19" i="31"/>
  <c r="Y19" i="31"/>
  <c r="W19" i="31"/>
  <c r="U19" i="31"/>
  <c r="S19" i="31"/>
  <c r="Q19" i="31"/>
  <c r="O19" i="31"/>
  <c r="M19" i="31"/>
  <c r="K19" i="31"/>
  <c r="I19" i="31"/>
  <c r="G19" i="31"/>
  <c r="E19" i="31"/>
  <c r="C19" i="31"/>
  <c r="AI18" i="31"/>
  <c r="AG18" i="31"/>
  <c r="AE18" i="31"/>
  <c r="AC18" i="31"/>
  <c r="AA18" i="31"/>
  <c r="Y18" i="31"/>
  <c r="W18" i="31"/>
  <c r="U18" i="31"/>
  <c r="S18" i="31"/>
  <c r="Q18" i="31"/>
  <c r="O18" i="31"/>
  <c r="M18" i="31"/>
  <c r="K18" i="31"/>
  <c r="I18" i="31"/>
  <c r="G18" i="31"/>
  <c r="E18" i="31"/>
  <c r="C18" i="31"/>
  <c r="AI17" i="31"/>
  <c r="AG17" i="31"/>
  <c r="AE17" i="31"/>
  <c r="AC17" i="31"/>
  <c r="AA17" i="31"/>
  <c r="Y17" i="31"/>
  <c r="W17" i="31"/>
  <c r="U17" i="31"/>
  <c r="S17" i="31"/>
  <c r="Q17" i="31"/>
  <c r="O17" i="31"/>
  <c r="M17" i="31"/>
  <c r="K17" i="31"/>
  <c r="I17" i="31"/>
  <c r="G17" i="31"/>
  <c r="E17" i="31"/>
  <c r="C17" i="31"/>
  <c r="AI14" i="31"/>
  <c r="AG14" i="31"/>
  <c r="AE14" i="31"/>
  <c r="AC14" i="31"/>
  <c r="AA14" i="31"/>
  <c r="Y14" i="31"/>
  <c r="W14" i="31"/>
  <c r="U14" i="31"/>
  <c r="S14" i="31"/>
  <c r="Q14" i="31"/>
  <c r="O14" i="31"/>
  <c r="M14" i="31"/>
  <c r="K14" i="31"/>
  <c r="I14" i="31"/>
  <c r="G14" i="31"/>
  <c r="E14" i="31"/>
  <c r="C14" i="31"/>
  <c r="AI13" i="31"/>
  <c r="AG13" i="31"/>
  <c r="AE13" i="31"/>
  <c r="AC13" i="31"/>
  <c r="AA13" i="31"/>
  <c r="Y13" i="31"/>
  <c r="W13" i="31"/>
  <c r="U13" i="31"/>
  <c r="S13" i="31"/>
  <c r="Q13" i="31"/>
  <c r="O13" i="31"/>
  <c r="M13" i="31"/>
  <c r="K13" i="31"/>
  <c r="I13" i="31"/>
  <c r="G13" i="31"/>
  <c r="E13" i="31"/>
  <c r="C13" i="31"/>
  <c r="AI12" i="31"/>
  <c r="AG12" i="31"/>
  <c r="AE12" i="31"/>
  <c r="AC12" i="31"/>
  <c r="AA12" i="31"/>
  <c r="Y12" i="31"/>
  <c r="W12" i="31"/>
  <c r="U12" i="31"/>
  <c r="S12" i="31"/>
  <c r="Q12" i="31"/>
  <c r="O12" i="31"/>
  <c r="M12" i="31"/>
  <c r="K12" i="31"/>
  <c r="I12" i="31"/>
  <c r="G12" i="31"/>
  <c r="E12" i="31"/>
  <c r="C12" i="31"/>
  <c r="AI11" i="31"/>
  <c r="AG11" i="31"/>
  <c r="AE11" i="31"/>
  <c r="AC11" i="31"/>
  <c r="AA11" i="31"/>
  <c r="Y11" i="31"/>
  <c r="W11" i="31"/>
  <c r="U11" i="31"/>
  <c r="S11" i="31"/>
  <c r="Q11" i="31"/>
  <c r="O11" i="31"/>
  <c r="M11" i="31"/>
  <c r="K11" i="31"/>
  <c r="I11" i="31"/>
  <c r="G11" i="31"/>
  <c r="E11" i="31"/>
  <c r="C11" i="31"/>
  <c r="AI10" i="31"/>
  <c r="AG10" i="31"/>
  <c r="AE10" i="31"/>
  <c r="AC10" i="31"/>
  <c r="AA10" i="31"/>
  <c r="Y10" i="31"/>
  <c r="W10" i="31"/>
  <c r="U10" i="31"/>
  <c r="S10" i="31"/>
  <c r="Q10" i="31"/>
  <c r="O10" i="31"/>
  <c r="M10" i="31"/>
  <c r="K10" i="31"/>
  <c r="I10" i="31"/>
  <c r="G10" i="31"/>
  <c r="E10" i="31"/>
  <c r="C10" i="31"/>
  <c r="AI9" i="31"/>
  <c r="AG9" i="31"/>
  <c r="AE9" i="31"/>
  <c r="AC9" i="31"/>
  <c r="AA9" i="31"/>
  <c r="Y9" i="31"/>
  <c r="W9" i="31"/>
  <c r="U9" i="31"/>
  <c r="S9" i="31"/>
  <c r="Q9" i="31"/>
  <c r="O9" i="31"/>
  <c r="M9" i="31"/>
  <c r="K9" i="31"/>
  <c r="I9" i="31"/>
  <c r="G9" i="31"/>
  <c r="E9" i="31"/>
  <c r="C9" i="31"/>
  <c r="AI8" i="31"/>
  <c r="AG8" i="31"/>
  <c r="AE8" i="31"/>
  <c r="AC8" i="31"/>
  <c r="AA8" i="31"/>
  <c r="Y8" i="31"/>
  <c r="W8" i="31"/>
  <c r="U8" i="31"/>
  <c r="S8" i="31"/>
  <c r="Q8" i="31"/>
  <c r="O8" i="31"/>
  <c r="M8" i="31"/>
  <c r="K8" i="31"/>
  <c r="I8" i="31"/>
  <c r="G8" i="31"/>
  <c r="E8" i="31"/>
  <c r="C8" i="31"/>
  <c r="AI7" i="31"/>
  <c r="AG7" i="31"/>
  <c r="AE7" i="31"/>
  <c r="AC7" i="31"/>
  <c r="AA7" i="31"/>
  <c r="Y7" i="31"/>
  <c r="W7" i="31"/>
  <c r="U7" i="31"/>
  <c r="S7" i="31"/>
  <c r="Q7" i="31"/>
  <c r="O7" i="31"/>
  <c r="M7" i="31"/>
  <c r="K7" i="31"/>
  <c r="I7" i="31"/>
  <c r="G7" i="31"/>
  <c r="E7" i="31"/>
  <c r="C7" i="31"/>
  <c r="AI34" i="30"/>
  <c r="AG34" i="30"/>
  <c r="AE34" i="30"/>
  <c r="AC34" i="30"/>
  <c r="AA34" i="30"/>
  <c r="Y34" i="30"/>
  <c r="W34" i="30"/>
  <c r="U34" i="30"/>
  <c r="S34" i="30"/>
  <c r="Q34" i="30"/>
  <c r="O34" i="30"/>
  <c r="M34" i="30"/>
  <c r="K34" i="30"/>
  <c r="I34" i="30"/>
  <c r="G34" i="30"/>
  <c r="E34" i="30"/>
  <c r="C34" i="30"/>
  <c r="AI31" i="30"/>
  <c r="AG31" i="30"/>
  <c r="AE31" i="30"/>
  <c r="AC31" i="30"/>
  <c r="AA31" i="30"/>
  <c r="Y31" i="30"/>
  <c r="W31" i="30"/>
  <c r="U31" i="30"/>
  <c r="S31" i="30"/>
  <c r="Q31" i="30"/>
  <c r="O31" i="30"/>
  <c r="M31" i="30"/>
  <c r="K31" i="30"/>
  <c r="I31" i="30"/>
  <c r="G31" i="30"/>
  <c r="C31" i="30"/>
  <c r="AI30" i="30"/>
  <c r="AG30" i="30"/>
  <c r="AE30" i="30"/>
  <c r="AC30" i="30"/>
  <c r="AA30" i="30"/>
  <c r="Y30" i="30"/>
  <c r="W30" i="30"/>
  <c r="U30" i="30"/>
  <c r="S30" i="30"/>
  <c r="Q30" i="30"/>
  <c r="O30" i="30"/>
  <c r="M30" i="30"/>
  <c r="K30" i="30"/>
  <c r="I30" i="30"/>
  <c r="G30" i="30"/>
  <c r="C30" i="30"/>
  <c r="AI29" i="30"/>
  <c r="AG29" i="30"/>
  <c r="AE29" i="30"/>
  <c r="AC29" i="30"/>
  <c r="AA29" i="30"/>
  <c r="Y29" i="30"/>
  <c r="W29" i="30"/>
  <c r="U29" i="30"/>
  <c r="S29" i="30"/>
  <c r="Q29" i="30"/>
  <c r="O29" i="30"/>
  <c r="M29" i="30"/>
  <c r="K29" i="30"/>
  <c r="I29" i="30"/>
  <c r="G29" i="30"/>
  <c r="C29" i="30"/>
  <c r="AI28" i="30"/>
  <c r="AG28" i="30"/>
  <c r="AE28" i="30"/>
  <c r="AC28" i="30"/>
  <c r="AA28" i="30"/>
  <c r="Y28" i="30"/>
  <c r="W28" i="30"/>
  <c r="U28" i="30"/>
  <c r="S28" i="30"/>
  <c r="Q28" i="30"/>
  <c r="O28" i="30"/>
  <c r="M28" i="30"/>
  <c r="K28" i="30"/>
  <c r="I28" i="30"/>
  <c r="G28" i="30"/>
  <c r="C28" i="30"/>
  <c r="AI27" i="30"/>
  <c r="AG27" i="30"/>
  <c r="AE27" i="30"/>
  <c r="AC27" i="30"/>
  <c r="AA27" i="30"/>
  <c r="Y27" i="30"/>
  <c r="W27" i="30"/>
  <c r="U27" i="30"/>
  <c r="S27" i="30"/>
  <c r="Q27" i="30"/>
  <c r="O27" i="30"/>
  <c r="M27" i="30"/>
  <c r="K27" i="30"/>
  <c r="I27" i="30"/>
  <c r="G27" i="30"/>
  <c r="E27" i="30"/>
  <c r="C27" i="30"/>
  <c r="AI24" i="30"/>
  <c r="AG24" i="30"/>
  <c r="AE24" i="30"/>
  <c r="AC24" i="30"/>
  <c r="AA24" i="30"/>
  <c r="Y24" i="30"/>
  <c r="W24" i="30"/>
  <c r="U24" i="30"/>
  <c r="S24" i="30"/>
  <c r="Q24" i="30"/>
  <c r="O24" i="30"/>
  <c r="M24" i="30"/>
  <c r="K24" i="30"/>
  <c r="I24" i="30"/>
  <c r="G24" i="30"/>
  <c r="E24" i="30"/>
  <c r="C24" i="30"/>
  <c r="AI23" i="30"/>
  <c r="AG23" i="30"/>
  <c r="AE23" i="30"/>
  <c r="AC23" i="30"/>
  <c r="AA23" i="30"/>
  <c r="Y23" i="30"/>
  <c r="W23" i="30"/>
  <c r="U23" i="30"/>
  <c r="S23" i="30"/>
  <c r="Q23" i="30"/>
  <c r="O23" i="30"/>
  <c r="M23" i="30"/>
  <c r="K23" i="30"/>
  <c r="I23" i="30"/>
  <c r="G23" i="30"/>
  <c r="E23" i="30"/>
  <c r="C23" i="30"/>
  <c r="AI22" i="30"/>
  <c r="AG22" i="30"/>
  <c r="AE22" i="30"/>
  <c r="AC22" i="30"/>
  <c r="AA22" i="30"/>
  <c r="Y22" i="30"/>
  <c r="W22" i="30"/>
  <c r="U22" i="30"/>
  <c r="S22" i="30"/>
  <c r="Q22" i="30"/>
  <c r="O22" i="30"/>
  <c r="M22" i="30"/>
  <c r="K22" i="30"/>
  <c r="I22" i="30"/>
  <c r="G22" i="30"/>
  <c r="E22" i="30"/>
  <c r="C22" i="30"/>
  <c r="AI21" i="30"/>
  <c r="AG21" i="30"/>
  <c r="AE21" i="30"/>
  <c r="AC21" i="30"/>
  <c r="AA21" i="30"/>
  <c r="Y21" i="30"/>
  <c r="W21" i="30"/>
  <c r="U21" i="30"/>
  <c r="S21" i="30"/>
  <c r="Q21" i="30"/>
  <c r="O21" i="30"/>
  <c r="M21" i="30"/>
  <c r="K21" i="30"/>
  <c r="I21" i="30"/>
  <c r="G21" i="30"/>
  <c r="E21" i="30"/>
  <c r="C21" i="30"/>
  <c r="AI20" i="30"/>
  <c r="AG20" i="30"/>
  <c r="AE20" i="30"/>
  <c r="AC20" i="30"/>
  <c r="AA20" i="30"/>
  <c r="Y20" i="30"/>
  <c r="W20" i="30"/>
  <c r="U20" i="30"/>
  <c r="S20" i="30"/>
  <c r="Q20" i="30"/>
  <c r="O20" i="30"/>
  <c r="M20" i="30"/>
  <c r="K20" i="30"/>
  <c r="I20" i="30"/>
  <c r="G20" i="30"/>
  <c r="E20" i="30"/>
  <c r="C20" i="30"/>
  <c r="AI19" i="30"/>
  <c r="AG19" i="30"/>
  <c r="AE19" i="30"/>
  <c r="AC19" i="30"/>
  <c r="AA19" i="30"/>
  <c r="Y19" i="30"/>
  <c r="W19" i="30"/>
  <c r="U19" i="30"/>
  <c r="S19" i="30"/>
  <c r="Q19" i="30"/>
  <c r="O19" i="30"/>
  <c r="M19" i="30"/>
  <c r="K19" i="30"/>
  <c r="I19" i="30"/>
  <c r="G19" i="30"/>
  <c r="E19" i="30"/>
  <c r="C19" i="30"/>
  <c r="AI18" i="30"/>
  <c r="AG18" i="30"/>
  <c r="AE18" i="30"/>
  <c r="AC18" i="30"/>
  <c r="AA18" i="30"/>
  <c r="Y18" i="30"/>
  <c r="W18" i="30"/>
  <c r="U18" i="30"/>
  <c r="S18" i="30"/>
  <c r="Q18" i="30"/>
  <c r="O18" i="30"/>
  <c r="M18" i="30"/>
  <c r="K18" i="30"/>
  <c r="I18" i="30"/>
  <c r="G18" i="30"/>
  <c r="E18" i="30"/>
  <c r="C18" i="30"/>
  <c r="AI17" i="30"/>
  <c r="AG17" i="30"/>
  <c r="AE17" i="30"/>
  <c r="AC17" i="30"/>
  <c r="AA17" i="30"/>
  <c r="Y17" i="30"/>
  <c r="W17" i="30"/>
  <c r="U17" i="30"/>
  <c r="S17" i="30"/>
  <c r="Q17" i="30"/>
  <c r="O17" i="30"/>
  <c r="M17" i="30"/>
  <c r="K17" i="30"/>
  <c r="I17" i="30"/>
  <c r="G17" i="30"/>
  <c r="E17" i="30"/>
  <c r="C17" i="30"/>
  <c r="AI14" i="30"/>
  <c r="AG14" i="30"/>
  <c r="AE14" i="30"/>
  <c r="AC14" i="30"/>
  <c r="AA14" i="30"/>
  <c r="Y14" i="30"/>
  <c r="W14" i="30"/>
  <c r="U14" i="30"/>
  <c r="S14" i="30"/>
  <c r="Q14" i="30"/>
  <c r="O14" i="30"/>
  <c r="M14" i="30"/>
  <c r="K14" i="30"/>
  <c r="I14" i="30"/>
  <c r="G14" i="30"/>
  <c r="E14" i="30"/>
  <c r="C14" i="30"/>
  <c r="AI13" i="30"/>
  <c r="AG13" i="30"/>
  <c r="AE13" i="30"/>
  <c r="AC13" i="30"/>
  <c r="AA13" i="30"/>
  <c r="Y13" i="30"/>
  <c r="W13" i="30"/>
  <c r="U13" i="30"/>
  <c r="S13" i="30"/>
  <c r="Q13" i="30"/>
  <c r="O13" i="30"/>
  <c r="M13" i="30"/>
  <c r="K13" i="30"/>
  <c r="I13" i="30"/>
  <c r="G13" i="30"/>
  <c r="E13" i="30"/>
  <c r="C13" i="30"/>
  <c r="AI12" i="30"/>
  <c r="AG12" i="30"/>
  <c r="AE12" i="30"/>
  <c r="AC12" i="30"/>
  <c r="AA12" i="30"/>
  <c r="Y12" i="30"/>
  <c r="W12" i="30"/>
  <c r="U12" i="30"/>
  <c r="S12" i="30"/>
  <c r="Q12" i="30"/>
  <c r="O12" i="30"/>
  <c r="M12" i="30"/>
  <c r="K12" i="30"/>
  <c r="I12" i="30"/>
  <c r="G12" i="30"/>
  <c r="E12" i="30"/>
  <c r="C12" i="30"/>
  <c r="AI11" i="30"/>
  <c r="AG11" i="30"/>
  <c r="AE11" i="30"/>
  <c r="AC11" i="30"/>
  <c r="AA11" i="30"/>
  <c r="Y11" i="30"/>
  <c r="W11" i="30"/>
  <c r="U11" i="30"/>
  <c r="S11" i="30"/>
  <c r="Q11" i="30"/>
  <c r="O11" i="30"/>
  <c r="M11" i="30"/>
  <c r="K11" i="30"/>
  <c r="I11" i="30"/>
  <c r="G11" i="30"/>
  <c r="E11" i="30"/>
  <c r="C11" i="30"/>
  <c r="AI10" i="30"/>
  <c r="AG10" i="30"/>
  <c r="AE10" i="30"/>
  <c r="AC10" i="30"/>
  <c r="AA10" i="30"/>
  <c r="Y10" i="30"/>
  <c r="W10" i="30"/>
  <c r="U10" i="30"/>
  <c r="S10" i="30"/>
  <c r="Q10" i="30"/>
  <c r="O10" i="30"/>
  <c r="M10" i="30"/>
  <c r="K10" i="30"/>
  <c r="I10" i="30"/>
  <c r="G10" i="30"/>
  <c r="E10" i="30"/>
  <c r="C10" i="30"/>
  <c r="AI9" i="30"/>
  <c r="AG9" i="30"/>
  <c r="AE9" i="30"/>
  <c r="AC9" i="30"/>
  <c r="AA9" i="30"/>
  <c r="Y9" i="30"/>
  <c r="W9" i="30"/>
  <c r="U9" i="30"/>
  <c r="S9" i="30"/>
  <c r="Q9" i="30"/>
  <c r="O9" i="30"/>
  <c r="M9" i="30"/>
  <c r="K9" i="30"/>
  <c r="I9" i="30"/>
  <c r="G9" i="30"/>
  <c r="E9" i="30"/>
  <c r="C9" i="30"/>
  <c r="AI8" i="30"/>
  <c r="AG8" i="30"/>
  <c r="AE8" i="30"/>
  <c r="AC8" i="30"/>
  <c r="AA8" i="30"/>
  <c r="Y8" i="30"/>
  <c r="W8" i="30"/>
  <c r="U8" i="30"/>
  <c r="S8" i="30"/>
  <c r="Q8" i="30"/>
  <c r="O8" i="30"/>
  <c r="M8" i="30"/>
  <c r="K8" i="30"/>
  <c r="I8" i="30"/>
  <c r="G8" i="30"/>
  <c r="E8" i="30"/>
  <c r="C8" i="30"/>
  <c r="AI7" i="30"/>
  <c r="AG7" i="30"/>
  <c r="AE7" i="30"/>
  <c r="AC7" i="30"/>
  <c r="AA7" i="30"/>
  <c r="Y7" i="30"/>
  <c r="W7" i="30"/>
  <c r="U7" i="30"/>
  <c r="S7" i="30"/>
  <c r="Q7" i="30"/>
  <c r="O7" i="30"/>
  <c r="M7" i="30"/>
  <c r="K7" i="30"/>
  <c r="I7" i="30"/>
  <c r="G7" i="30"/>
  <c r="E7" i="30"/>
  <c r="C7" i="30"/>
  <c r="AI34" i="29"/>
  <c r="AG34" i="29"/>
  <c r="AE34" i="29"/>
  <c r="AC34" i="29"/>
  <c r="AA34" i="29"/>
  <c r="Y34" i="29"/>
  <c r="W34" i="29"/>
  <c r="U34" i="29"/>
  <c r="S34" i="29"/>
  <c r="Q34" i="29"/>
  <c r="O34" i="29"/>
  <c r="M34" i="29"/>
  <c r="K34" i="29"/>
  <c r="I34" i="29"/>
  <c r="G34" i="29"/>
  <c r="E34" i="29"/>
  <c r="C34" i="29"/>
  <c r="AI31" i="29"/>
  <c r="AG31" i="29"/>
  <c r="AE31" i="29"/>
  <c r="AC31" i="29"/>
  <c r="AA31" i="29"/>
  <c r="Y31" i="29"/>
  <c r="W31" i="29"/>
  <c r="U31" i="29"/>
  <c r="S31" i="29"/>
  <c r="Q31" i="29"/>
  <c r="O31" i="29"/>
  <c r="M31" i="29"/>
  <c r="K31" i="29"/>
  <c r="I31" i="29"/>
  <c r="G31" i="29"/>
  <c r="C31" i="29"/>
  <c r="AI30" i="29"/>
  <c r="AG30" i="29"/>
  <c r="AE30" i="29"/>
  <c r="AC30" i="29"/>
  <c r="AA30" i="29"/>
  <c r="Y30" i="29"/>
  <c r="W30" i="29"/>
  <c r="U30" i="29"/>
  <c r="S30" i="29"/>
  <c r="Q30" i="29"/>
  <c r="O30" i="29"/>
  <c r="M30" i="29"/>
  <c r="K30" i="29"/>
  <c r="I30" i="29"/>
  <c r="G30" i="29"/>
  <c r="C30" i="29"/>
  <c r="AI29" i="29"/>
  <c r="AG29" i="29"/>
  <c r="AE29" i="29"/>
  <c r="AC29" i="29"/>
  <c r="AA29" i="29"/>
  <c r="Y29" i="29"/>
  <c r="W29" i="29"/>
  <c r="U29" i="29"/>
  <c r="S29" i="29"/>
  <c r="Q29" i="29"/>
  <c r="O29" i="29"/>
  <c r="M29" i="29"/>
  <c r="K29" i="29"/>
  <c r="I29" i="29"/>
  <c r="G29" i="29"/>
  <c r="C29" i="29"/>
  <c r="AI28" i="29"/>
  <c r="AG28" i="29"/>
  <c r="AE28" i="29"/>
  <c r="AC28" i="29"/>
  <c r="AA28" i="29"/>
  <c r="Y28" i="29"/>
  <c r="W28" i="29"/>
  <c r="U28" i="29"/>
  <c r="S28" i="29"/>
  <c r="Q28" i="29"/>
  <c r="O28" i="29"/>
  <c r="M28" i="29"/>
  <c r="K28" i="29"/>
  <c r="I28" i="29"/>
  <c r="G28" i="29"/>
  <c r="C28" i="29"/>
  <c r="AI27" i="29"/>
  <c r="AG27" i="29"/>
  <c r="AE27" i="29"/>
  <c r="AC27" i="29"/>
  <c r="AA27" i="29"/>
  <c r="Y27" i="29"/>
  <c r="W27" i="29"/>
  <c r="U27" i="29"/>
  <c r="S27" i="29"/>
  <c r="Q27" i="29"/>
  <c r="O27" i="29"/>
  <c r="M27" i="29"/>
  <c r="K27" i="29"/>
  <c r="I27" i="29"/>
  <c r="G27" i="29"/>
  <c r="E27" i="29"/>
  <c r="C27" i="29"/>
  <c r="AI24" i="29"/>
  <c r="AG24" i="29"/>
  <c r="AE24" i="29"/>
  <c r="AC24" i="29"/>
  <c r="AA24" i="29"/>
  <c r="Y24" i="29"/>
  <c r="W24" i="29"/>
  <c r="U24" i="29"/>
  <c r="S24" i="29"/>
  <c r="Q24" i="29"/>
  <c r="O24" i="29"/>
  <c r="M24" i="29"/>
  <c r="K24" i="29"/>
  <c r="I24" i="29"/>
  <c r="G24" i="29"/>
  <c r="E24" i="29"/>
  <c r="C24" i="29"/>
  <c r="AI23" i="29"/>
  <c r="AG23" i="29"/>
  <c r="AE23" i="29"/>
  <c r="AC23" i="29"/>
  <c r="AA23" i="29"/>
  <c r="Y23" i="29"/>
  <c r="W23" i="29"/>
  <c r="U23" i="29"/>
  <c r="S23" i="29"/>
  <c r="Q23" i="29"/>
  <c r="O23" i="29"/>
  <c r="M23" i="29"/>
  <c r="K23" i="29"/>
  <c r="I23" i="29"/>
  <c r="G23" i="29"/>
  <c r="E23" i="29"/>
  <c r="C23" i="29"/>
  <c r="AI22" i="29"/>
  <c r="AG22" i="29"/>
  <c r="AE22" i="29"/>
  <c r="AC22" i="29"/>
  <c r="AA22" i="29"/>
  <c r="Y22" i="29"/>
  <c r="W22" i="29"/>
  <c r="U22" i="29"/>
  <c r="S22" i="29"/>
  <c r="Q22" i="29"/>
  <c r="O22" i="29"/>
  <c r="M22" i="29"/>
  <c r="K22" i="29"/>
  <c r="I22" i="29"/>
  <c r="G22" i="29"/>
  <c r="E22" i="29"/>
  <c r="C22" i="29"/>
  <c r="AI21" i="29"/>
  <c r="AG21" i="29"/>
  <c r="AE21" i="29"/>
  <c r="AC21" i="29"/>
  <c r="AA21" i="29"/>
  <c r="Y21" i="29"/>
  <c r="W21" i="29"/>
  <c r="U21" i="29"/>
  <c r="S21" i="29"/>
  <c r="Q21" i="29"/>
  <c r="O21" i="29"/>
  <c r="M21" i="29"/>
  <c r="K21" i="29"/>
  <c r="I21" i="29"/>
  <c r="G21" i="29"/>
  <c r="E21" i="29"/>
  <c r="C21" i="29"/>
  <c r="AI20" i="29"/>
  <c r="AG20" i="29"/>
  <c r="AE20" i="29"/>
  <c r="AC20" i="29"/>
  <c r="AA20" i="29"/>
  <c r="Y20" i="29"/>
  <c r="W20" i="29"/>
  <c r="U20" i="29"/>
  <c r="S20" i="29"/>
  <c r="Q20" i="29"/>
  <c r="O20" i="29"/>
  <c r="M20" i="29"/>
  <c r="K20" i="29"/>
  <c r="I20" i="29"/>
  <c r="G20" i="29"/>
  <c r="E20" i="29"/>
  <c r="C20" i="29"/>
  <c r="AI19" i="29"/>
  <c r="AG19" i="29"/>
  <c r="AE19" i="29"/>
  <c r="AC19" i="29"/>
  <c r="AA19" i="29"/>
  <c r="Y19" i="29"/>
  <c r="W19" i="29"/>
  <c r="U19" i="29"/>
  <c r="S19" i="29"/>
  <c r="Q19" i="29"/>
  <c r="O19" i="29"/>
  <c r="M19" i="29"/>
  <c r="K19" i="29"/>
  <c r="I19" i="29"/>
  <c r="G19" i="29"/>
  <c r="E19" i="29"/>
  <c r="C19" i="29"/>
  <c r="AI18" i="29"/>
  <c r="AG18" i="29"/>
  <c r="AE18" i="29"/>
  <c r="AC18" i="29"/>
  <c r="AA18" i="29"/>
  <c r="Y18" i="29"/>
  <c r="W18" i="29"/>
  <c r="U18" i="29"/>
  <c r="S18" i="29"/>
  <c r="Q18" i="29"/>
  <c r="O18" i="29"/>
  <c r="M18" i="29"/>
  <c r="K18" i="29"/>
  <c r="I18" i="29"/>
  <c r="G18" i="29"/>
  <c r="E18" i="29"/>
  <c r="C18" i="29"/>
  <c r="AI17" i="29"/>
  <c r="Y17" i="29"/>
  <c r="W17" i="29"/>
  <c r="U17" i="29"/>
  <c r="S17" i="29"/>
  <c r="Q17" i="29"/>
  <c r="O17" i="29"/>
  <c r="M17" i="29"/>
  <c r="K17" i="29"/>
  <c r="I17" i="29"/>
  <c r="G17" i="29"/>
  <c r="E17" i="29"/>
  <c r="C17" i="29"/>
  <c r="AI14" i="29"/>
  <c r="AG14" i="29"/>
  <c r="AE14" i="29"/>
  <c r="AC14" i="29"/>
  <c r="AA14" i="29"/>
  <c r="Y14" i="29"/>
  <c r="W14" i="29"/>
  <c r="U14" i="29"/>
  <c r="S14" i="29"/>
  <c r="Q14" i="29"/>
  <c r="O14" i="29"/>
  <c r="M14" i="29"/>
  <c r="K14" i="29"/>
  <c r="I14" i="29"/>
  <c r="G14" i="29"/>
  <c r="E14" i="29"/>
  <c r="C14" i="29"/>
  <c r="AI13" i="29"/>
  <c r="AG13" i="29"/>
  <c r="AE13" i="29"/>
  <c r="AC13" i="29"/>
  <c r="AA13" i="29"/>
  <c r="Y13" i="29"/>
  <c r="W13" i="29"/>
  <c r="U13" i="29"/>
  <c r="S13" i="29"/>
  <c r="Q13" i="29"/>
  <c r="O13" i="29"/>
  <c r="M13" i="29"/>
  <c r="K13" i="29"/>
  <c r="I13" i="29"/>
  <c r="G13" i="29"/>
  <c r="E13" i="29"/>
  <c r="C13" i="29"/>
  <c r="AI12" i="29"/>
  <c r="AG12" i="29"/>
  <c r="AE12" i="29"/>
  <c r="AC12" i="29"/>
  <c r="AA12" i="29"/>
  <c r="Y12" i="29"/>
  <c r="W12" i="29"/>
  <c r="U12" i="29"/>
  <c r="S12" i="29"/>
  <c r="Q12" i="29"/>
  <c r="O12" i="29"/>
  <c r="M12" i="29"/>
  <c r="K12" i="29"/>
  <c r="I12" i="29"/>
  <c r="G12" i="29"/>
  <c r="E12" i="29"/>
  <c r="C12" i="29"/>
  <c r="AI11" i="29"/>
  <c r="AG11" i="29"/>
  <c r="AE11" i="29"/>
  <c r="AC11" i="29"/>
  <c r="AA11" i="29"/>
  <c r="Y11" i="29"/>
  <c r="W11" i="29"/>
  <c r="U11" i="29"/>
  <c r="S11" i="29"/>
  <c r="Q11" i="29"/>
  <c r="O11" i="29"/>
  <c r="M11" i="29"/>
  <c r="K11" i="29"/>
  <c r="I11" i="29"/>
  <c r="G11" i="29"/>
  <c r="E11" i="29"/>
  <c r="C11" i="29"/>
  <c r="AI10" i="29"/>
  <c r="AG10" i="29"/>
  <c r="AE10" i="29"/>
  <c r="AC10" i="29"/>
  <c r="AA10" i="29"/>
  <c r="Y10" i="29"/>
  <c r="W10" i="29"/>
  <c r="U10" i="29"/>
  <c r="S10" i="29"/>
  <c r="Q10" i="29"/>
  <c r="O10" i="29"/>
  <c r="M10" i="29"/>
  <c r="K10" i="29"/>
  <c r="I10" i="29"/>
  <c r="G10" i="29"/>
  <c r="E10" i="29"/>
  <c r="C10" i="29"/>
  <c r="AI9" i="29"/>
  <c r="AG9" i="29"/>
  <c r="AE9" i="29"/>
  <c r="AC9" i="29"/>
  <c r="AA9" i="29"/>
  <c r="Y9" i="29"/>
  <c r="W9" i="29"/>
  <c r="U9" i="29"/>
  <c r="S9" i="29"/>
  <c r="Q9" i="29"/>
  <c r="O9" i="29"/>
  <c r="M9" i="29"/>
  <c r="K9" i="29"/>
  <c r="I9" i="29"/>
  <c r="G9" i="29"/>
  <c r="E9" i="29"/>
  <c r="C9" i="29"/>
  <c r="AI8" i="29"/>
  <c r="AG8" i="29"/>
  <c r="AE8" i="29"/>
  <c r="AC8" i="29"/>
  <c r="AA8" i="29"/>
  <c r="Y8" i="29"/>
  <c r="W8" i="29"/>
  <c r="U8" i="29"/>
  <c r="S8" i="29"/>
  <c r="Q8" i="29"/>
  <c r="O8" i="29"/>
  <c r="M8" i="29"/>
  <c r="K8" i="29"/>
  <c r="I8" i="29"/>
  <c r="G8" i="29"/>
  <c r="E8" i="29"/>
  <c r="C8" i="29"/>
  <c r="AI7" i="29"/>
  <c r="AG7" i="29"/>
  <c r="AE7" i="29"/>
  <c r="AC7" i="29"/>
  <c r="AA7" i="29"/>
  <c r="Y7" i="29"/>
  <c r="W7" i="29"/>
  <c r="U7" i="29"/>
  <c r="S7" i="29"/>
  <c r="Q7" i="29"/>
  <c r="O7" i="29"/>
  <c r="M7" i="29"/>
  <c r="K7" i="29"/>
  <c r="I7" i="29"/>
  <c r="G7" i="29"/>
  <c r="E7" i="29"/>
  <c r="C7" i="29"/>
  <c r="AI34" i="28"/>
  <c r="AG34" i="28"/>
  <c r="AE34" i="28"/>
  <c r="AC34" i="28"/>
  <c r="AA34" i="28"/>
  <c r="Y34" i="28"/>
  <c r="W34" i="28"/>
  <c r="U34" i="28"/>
  <c r="S34" i="28"/>
  <c r="Q34" i="28"/>
  <c r="O34" i="28"/>
  <c r="M34" i="28"/>
  <c r="K34" i="28"/>
  <c r="I34" i="28"/>
  <c r="G34" i="28"/>
  <c r="E34" i="28"/>
  <c r="C34" i="28"/>
  <c r="AI31" i="28"/>
  <c r="AG31" i="28"/>
  <c r="AE31" i="28"/>
  <c r="AC31" i="28"/>
  <c r="AA31" i="28"/>
  <c r="Y31" i="28"/>
  <c r="W31" i="28"/>
  <c r="U31" i="28"/>
  <c r="S31" i="28"/>
  <c r="Q31" i="28"/>
  <c r="O31" i="28"/>
  <c r="M31" i="28"/>
  <c r="K31" i="28"/>
  <c r="I31" i="28"/>
  <c r="AI30" i="28"/>
  <c r="AG30" i="28"/>
  <c r="AE30" i="28"/>
  <c r="AC30" i="28"/>
  <c r="AA30" i="28"/>
  <c r="Y30" i="28"/>
  <c r="W30" i="28"/>
  <c r="U30" i="28"/>
  <c r="S30" i="28"/>
  <c r="Q30" i="28"/>
  <c r="O30" i="28"/>
  <c r="M30" i="28"/>
  <c r="K30" i="28"/>
  <c r="I30" i="28"/>
  <c r="AI29" i="28"/>
  <c r="AG29" i="28"/>
  <c r="AE29" i="28"/>
  <c r="AC29" i="28"/>
  <c r="AA29" i="28"/>
  <c r="Y29" i="28"/>
  <c r="W29" i="28"/>
  <c r="U29" i="28"/>
  <c r="S29" i="28"/>
  <c r="Q29" i="28"/>
  <c r="O29" i="28"/>
  <c r="M29" i="28"/>
  <c r="K29" i="28"/>
  <c r="I29" i="28"/>
  <c r="AI28" i="28"/>
  <c r="AG28" i="28"/>
  <c r="AE28" i="28"/>
  <c r="AC28" i="28"/>
  <c r="AA28" i="28"/>
  <c r="Y28" i="28"/>
  <c r="W28" i="28"/>
  <c r="U28" i="28"/>
  <c r="S28" i="28"/>
  <c r="Q28" i="28"/>
  <c r="O28" i="28"/>
  <c r="M28" i="28"/>
  <c r="K28" i="28"/>
  <c r="I28" i="28"/>
  <c r="AI27" i="28"/>
  <c r="AG27" i="28"/>
  <c r="AE27" i="28"/>
  <c r="AC27" i="28"/>
  <c r="AA27" i="28"/>
  <c r="Y27" i="28"/>
  <c r="W27" i="28"/>
  <c r="U27" i="28"/>
  <c r="S27" i="28"/>
  <c r="Q27" i="28"/>
  <c r="O27" i="28"/>
  <c r="M27" i="28"/>
  <c r="K27" i="28"/>
  <c r="I27" i="28"/>
  <c r="G27" i="28"/>
  <c r="E27" i="28"/>
  <c r="C27" i="28"/>
  <c r="AI24" i="28"/>
  <c r="AG24" i="28"/>
  <c r="AE24" i="28"/>
  <c r="AC24" i="28"/>
  <c r="AA24" i="28"/>
  <c r="Y24" i="28"/>
  <c r="W24" i="28"/>
  <c r="U24" i="28"/>
  <c r="S24" i="28"/>
  <c r="Q24" i="28"/>
  <c r="O24" i="28"/>
  <c r="M24" i="28"/>
  <c r="K24" i="28"/>
  <c r="I24" i="28"/>
  <c r="G24" i="28"/>
  <c r="E24" i="28"/>
  <c r="C24" i="28"/>
  <c r="AI23" i="28"/>
  <c r="AG23" i="28"/>
  <c r="AE23" i="28"/>
  <c r="AC23" i="28"/>
  <c r="AA23" i="28"/>
  <c r="Y23" i="28"/>
  <c r="W23" i="28"/>
  <c r="U23" i="28"/>
  <c r="S23" i="28"/>
  <c r="Q23" i="28"/>
  <c r="O23" i="28"/>
  <c r="M23" i="28"/>
  <c r="K23" i="28"/>
  <c r="I23" i="28"/>
  <c r="G23" i="28"/>
  <c r="E23" i="28"/>
  <c r="C23" i="28"/>
  <c r="AI22" i="28"/>
  <c r="AG22" i="28"/>
  <c r="AE22" i="28"/>
  <c r="AC22" i="28"/>
  <c r="AA22" i="28"/>
  <c r="Y22" i="28"/>
  <c r="W22" i="28"/>
  <c r="U22" i="28"/>
  <c r="S22" i="28"/>
  <c r="Q22" i="28"/>
  <c r="O22" i="28"/>
  <c r="M22" i="28"/>
  <c r="K22" i="28"/>
  <c r="I22" i="28"/>
  <c r="G22" i="28"/>
  <c r="E22" i="28"/>
  <c r="C22" i="28"/>
  <c r="AI21" i="28"/>
  <c r="AG21" i="28"/>
  <c r="AE21" i="28"/>
  <c r="AC21" i="28"/>
  <c r="AA21" i="28"/>
  <c r="Y21" i="28"/>
  <c r="W21" i="28"/>
  <c r="U21" i="28"/>
  <c r="S21" i="28"/>
  <c r="Q21" i="28"/>
  <c r="O21" i="28"/>
  <c r="M21" i="28"/>
  <c r="K21" i="28"/>
  <c r="I21" i="28"/>
  <c r="G21" i="28"/>
  <c r="E21" i="28"/>
  <c r="C21" i="28"/>
  <c r="AI20" i="28"/>
  <c r="AG20" i="28"/>
  <c r="AE20" i="28"/>
  <c r="AC20" i="28"/>
  <c r="AA20" i="28"/>
  <c r="Y20" i="28"/>
  <c r="W20" i="28"/>
  <c r="U20" i="28"/>
  <c r="S20" i="28"/>
  <c r="Q20" i="28"/>
  <c r="O20" i="28"/>
  <c r="M20" i="28"/>
  <c r="K20" i="28"/>
  <c r="I20" i="28"/>
  <c r="G20" i="28"/>
  <c r="E20" i="28"/>
  <c r="C20" i="28"/>
  <c r="AI19" i="28"/>
  <c r="AG19" i="28"/>
  <c r="AE19" i="28"/>
  <c r="AC19" i="28"/>
  <c r="AA19" i="28"/>
  <c r="Y19" i="28"/>
  <c r="W19" i="28"/>
  <c r="U19" i="28"/>
  <c r="S19" i="28"/>
  <c r="Q19" i="28"/>
  <c r="O19" i="28"/>
  <c r="M19" i="28"/>
  <c r="K19" i="28"/>
  <c r="I19" i="28"/>
  <c r="G19" i="28"/>
  <c r="E19" i="28"/>
  <c r="C19" i="28"/>
  <c r="AI18" i="28"/>
  <c r="AG18" i="28"/>
  <c r="AE18" i="28"/>
  <c r="AC18" i="28"/>
  <c r="AA18" i="28"/>
  <c r="Y18" i="28"/>
  <c r="W18" i="28"/>
  <c r="U18" i="28"/>
  <c r="S18" i="28"/>
  <c r="Q18" i="28"/>
  <c r="O18" i="28"/>
  <c r="M18" i="28"/>
  <c r="K18" i="28"/>
  <c r="I18" i="28"/>
  <c r="G18" i="28"/>
  <c r="E18" i="28"/>
  <c r="C18" i="28"/>
  <c r="AI17" i="28"/>
  <c r="AG17" i="28"/>
  <c r="AE17" i="28"/>
  <c r="AC17" i="28"/>
  <c r="AA17" i="28"/>
  <c r="Y17" i="28"/>
  <c r="W17" i="28"/>
  <c r="U17" i="28"/>
  <c r="S17" i="28"/>
  <c r="Q17" i="28"/>
  <c r="O17" i="28"/>
  <c r="M17" i="28"/>
  <c r="K17" i="28"/>
  <c r="I17" i="28"/>
  <c r="G17" i="28"/>
  <c r="E17" i="28"/>
  <c r="C17" i="28"/>
  <c r="AI14" i="28"/>
  <c r="AG14" i="28"/>
  <c r="AE14" i="28"/>
  <c r="AC14" i="28"/>
  <c r="AA14" i="28"/>
  <c r="Y14" i="28"/>
  <c r="W14" i="28"/>
  <c r="U14" i="28"/>
  <c r="S14" i="28"/>
  <c r="Q14" i="28"/>
  <c r="O14" i="28"/>
  <c r="M14" i="28"/>
  <c r="K14" i="28"/>
  <c r="I14" i="28"/>
  <c r="G14" i="28"/>
  <c r="E14" i="28"/>
  <c r="C14" i="28"/>
  <c r="AI13" i="28"/>
  <c r="AG13" i="28"/>
  <c r="AE13" i="28"/>
  <c r="AC13" i="28"/>
  <c r="AA13" i="28"/>
  <c r="Y13" i="28"/>
  <c r="W13" i="28"/>
  <c r="U13" i="28"/>
  <c r="S13" i="28"/>
  <c r="Q13" i="28"/>
  <c r="O13" i="28"/>
  <c r="M13" i="28"/>
  <c r="K13" i="28"/>
  <c r="I13" i="28"/>
  <c r="G13" i="28"/>
  <c r="E13" i="28"/>
  <c r="C13" i="28"/>
  <c r="AI12" i="28"/>
  <c r="AG12" i="28"/>
  <c r="AE12" i="28"/>
  <c r="AC12" i="28"/>
  <c r="AA12" i="28"/>
  <c r="Y12" i="28"/>
  <c r="W12" i="28"/>
  <c r="U12" i="28"/>
  <c r="S12" i="28"/>
  <c r="Q12" i="28"/>
  <c r="O12" i="28"/>
  <c r="M12" i="28"/>
  <c r="K12" i="28"/>
  <c r="I12" i="28"/>
  <c r="G12" i="28"/>
  <c r="E12" i="28"/>
  <c r="C12" i="28"/>
  <c r="AI11" i="28"/>
  <c r="AG11" i="28"/>
  <c r="AE11" i="28"/>
  <c r="AC11" i="28"/>
  <c r="AA11" i="28"/>
  <c r="Y11" i="28"/>
  <c r="W11" i="28"/>
  <c r="U11" i="28"/>
  <c r="S11" i="28"/>
  <c r="Q11" i="28"/>
  <c r="O11" i="28"/>
  <c r="M11" i="28"/>
  <c r="K11" i="28"/>
  <c r="I11" i="28"/>
  <c r="G11" i="28"/>
  <c r="E11" i="28"/>
  <c r="C11" i="28"/>
  <c r="AI10" i="28"/>
  <c r="AG10" i="28"/>
  <c r="AE10" i="28"/>
  <c r="AC10" i="28"/>
  <c r="AA10" i="28"/>
  <c r="Y10" i="28"/>
  <c r="W10" i="28"/>
  <c r="U10" i="28"/>
  <c r="S10" i="28"/>
  <c r="Q10" i="28"/>
  <c r="O10" i="28"/>
  <c r="M10" i="28"/>
  <c r="K10" i="28"/>
  <c r="I10" i="28"/>
  <c r="G10" i="28"/>
  <c r="E10" i="28"/>
  <c r="C10" i="28"/>
  <c r="AI9" i="28"/>
  <c r="AG9" i="28"/>
  <c r="AE9" i="28"/>
  <c r="AC9" i="28"/>
  <c r="AA9" i="28"/>
  <c r="Y9" i="28"/>
  <c r="W9" i="28"/>
  <c r="U9" i="28"/>
  <c r="S9" i="28"/>
  <c r="Q9" i="28"/>
  <c r="O9" i="28"/>
  <c r="M9" i="28"/>
  <c r="K9" i="28"/>
  <c r="I9" i="28"/>
  <c r="G9" i="28"/>
  <c r="E9" i="28"/>
  <c r="C9" i="28"/>
  <c r="AI8" i="28"/>
  <c r="AG8" i="28"/>
  <c r="AE8" i="28"/>
  <c r="AC8" i="28"/>
  <c r="AA8" i="28"/>
  <c r="Y8" i="28"/>
  <c r="W8" i="28"/>
  <c r="U8" i="28"/>
  <c r="S8" i="28"/>
  <c r="Q8" i="28"/>
  <c r="O8" i="28"/>
  <c r="M8" i="28"/>
  <c r="K8" i="28"/>
  <c r="I8" i="28"/>
  <c r="G8" i="28"/>
  <c r="E8" i="28"/>
  <c r="C8" i="28"/>
  <c r="AI7" i="28"/>
  <c r="AG7" i="28"/>
  <c r="AE7" i="28"/>
  <c r="AC7" i="28"/>
  <c r="AA7" i="28"/>
  <c r="Y7" i="28"/>
  <c r="W7" i="28"/>
  <c r="U7" i="28"/>
  <c r="S7" i="28"/>
  <c r="Q7" i="28"/>
  <c r="O7" i="28"/>
  <c r="M7" i="28"/>
  <c r="K7" i="28"/>
  <c r="I7" i="28"/>
  <c r="G7" i="28"/>
  <c r="E7" i="28"/>
  <c r="C7" i="28"/>
  <c r="AI34" i="26"/>
  <c r="AG34" i="26"/>
  <c r="AE34" i="26"/>
  <c r="AC34" i="26"/>
  <c r="AA34" i="26"/>
  <c r="Y34" i="26"/>
  <c r="W34" i="26"/>
  <c r="U34" i="26"/>
  <c r="S34" i="26"/>
  <c r="Q34" i="26"/>
  <c r="O34" i="26"/>
  <c r="K34" i="26"/>
  <c r="I34" i="26"/>
  <c r="G34" i="26"/>
  <c r="E34" i="26"/>
  <c r="C34" i="26"/>
  <c r="AI31" i="26"/>
  <c r="AG31" i="26"/>
  <c r="AE31" i="26"/>
  <c r="AC31" i="26"/>
  <c r="AA31" i="26"/>
  <c r="Y31" i="26"/>
  <c r="W31" i="26"/>
  <c r="U31" i="26"/>
  <c r="S31" i="26"/>
  <c r="Q31" i="26"/>
  <c r="O31" i="26"/>
  <c r="K31" i="26"/>
  <c r="I31" i="26"/>
  <c r="G31" i="26"/>
  <c r="C31" i="26"/>
  <c r="AI30" i="26"/>
  <c r="AG30" i="26"/>
  <c r="AE30" i="26"/>
  <c r="AC30" i="26"/>
  <c r="AA30" i="26"/>
  <c r="Y30" i="26"/>
  <c r="W30" i="26"/>
  <c r="U30" i="26"/>
  <c r="S30" i="26"/>
  <c r="Q30" i="26"/>
  <c r="O30" i="26"/>
  <c r="K30" i="26"/>
  <c r="I30" i="26"/>
  <c r="G30" i="26"/>
  <c r="C30" i="26"/>
  <c r="AI29" i="26"/>
  <c r="AG29" i="26"/>
  <c r="AE29" i="26"/>
  <c r="AC29" i="26"/>
  <c r="AA29" i="26"/>
  <c r="Y29" i="26"/>
  <c r="W29" i="26"/>
  <c r="U29" i="26"/>
  <c r="S29" i="26"/>
  <c r="Q29" i="26"/>
  <c r="O29" i="26"/>
  <c r="K29" i="26"/>
  <c r="I29" i="26"/>
  <c r="G29" i="26"/>
  <c r="C29" i="26"/>
  <c r="AI28" i="26"/>
  <c r="AG28" i="26"/>
  <c r="AE28" i="26"/>
  <c r="AC28" i="26"/>
  <c r="AA28" i="26"/>
  <c r="Y28" i="26"/>
  <c r="W28" i="26"/>
  <c r="U28" i="26"/>
  <c r="S28" i="26"/>
  <c r="Q28" i="26"/>
  <c r="O28" i="26"/>
  <c r="K28" i="26"/>
  <c r="I28" i="26"/>
  <c r="G28" i="26"/>
  <c r="C28" i="26"/>
  <c r="AI27" i="26"/>
  <c r="AG27" i="26"/>
  <c r="AE27" i="26"/>
  <c r="AC27" i="26"/>
  <c r="AA27" i="26"/>
  <c r="Y27" i="26"/>
  <c r="W27" i="26"/>
  <c r="U27" i="26"/>
  <c r="S27" i="26"/>
  <c r="Q27" i="26"/>
  <c r="O27" i="26"/>
  <c r="K27" i="26"/>
  <c r="I27" i="26"/>
  <c r="G27" i="26"/>
  <c r="E27" i="26"/>
  <c r="C27" i="26"/>
  <c r="AI24" i="26"/>
  <c r="AG24" i="26"/>
  <c r="AE24" i="26"/>
  <c r="AC24" i="26"/>
  <c r="AA24" i="26"/>
  <c r="Y24" i="26"/>
  <c r="W24" i="26"/>
  <c r="U24" i="26"/>
  <c r="S24" i="26"/>
  <c r="Q24" i="26"/>
  <c r="O24" i="26"/>
  <c r="K24" i="26"/>
  <c r="I24" i="26"/>
  <c r="G24" i="26"/>
  <c r="E24" i="26"/>
  <c r="C24" i="26"/>
  <c r="AI23" i="26"/>
  <c r="AG23" i="26"/>
  <c r="AE23" i="26"/>
  <c r="AC23" i="26"/>
  <c r="AA23" i="26"/>
  <c r="Y23" i="26"/>
  <c r="W23" i="26"/>
  <c r="U23" i="26"/>
  <c r="S23" i="26"/>
  <c r="Q23" i="26"/>
  <c r="O23" i="26"/>
  <c r="K23" i="26"/>
  <c r="I23" i="26"/>
  <c r="G23" i="26"/>
  <c r="E23" i="26"/>
  <c r="C23" i="26"/>
  <c r="AI22" i="26"/>
  <c r="AG22" i="26"/>
  <c r="AE22" i="26"/>
  <c r="AC22" i="26"/>
  <c r="AA22" i="26"/>
  <c r="Y22" i="26"/>
  <c r="W22" i="26"/>
  <c r="U22" i="26"/>
  <c r="S22" i="26"/>
  <c r="Q22" i="26"/>
  <c r="O22" i="26"/>
  <c r="K22" i="26"/>
  <c r="I22" i="26"/>
  <c r="G22" i="26"/>
  <c r="E22" i="26"/>
  <c r="C22" i="26"/>
  <c r="AI21" i="26"/>
  <c r="AG21" i="26"/>
  <c r="AE21" i="26"/>
  <c r="AC21" i="26"/>
  <c r="AA21" i="26"/>
  <c r="Y21" i="26"/>
  <c r="W21" i="26"/>
  <c r="U21" i="26"/>
  <c r="S21" i="26"/>
  <c r="Q21" i="26"/>
  <c r="O21" i="26"/>
  <c r="K21" i="26"/>
  <c r="I21" i="26"/>
  <c r="G21" i="26"/>
  <c r="E21" i="26"/>
  <c r="C21" i="26"/>
  <c r="AI20" i="26"/>
  <c r="AG20" i="26"/>
  <c r="AE20" i="26"/>
  <c r="AC20" i="26"/>
  <c r="AA20" i="26"/>
  <c r="Y20" i="26"/>
  <c r="W20" i="26"/>
  <c r="U20" i="26"/>
  <c r="S20" i="26"/>
  <c r="Q20" i="26"/>
  <c r="O20" i="26"/>
  <c r="K20" i="26"/>
  <c r="I20" i="26"/>
  <c r="G20" i="26"/>
  <c r="E20" i="26"/>
  <c r="C20" i="26"/>
  <c r="AI19" i="26"/>
  <c r="AG19" i="26"/>
  <c r="AE19" i="26"/>
  <c r="AC19" i="26"/>
  <c r="AA19" i="26"/>
  <c r="Y19" i="26"/>
  <c r="W19" i="26"/>
  <c r="U19" i="26"/>
  <c r="S19" i="26"/>
  <c r="Q19" i="26"/>
  <c r="O19" i="26"/>
  <c r="K19" i="26"/>
  <c r="I19" i="26"/>
  <c r="G19" i="26"/>
  <c r="E19" i="26"/>
  <c r="C19" i="26"/>
  <c r="AI18" i="26"/>
  <c r="AG18" i="26"/>
  <c r="AE18" i="26"/>
  <c r="AC18" i="26"/>
  <c r="AA18" i="26"/>
  <c r="Y18" i="26"/>
  <c r="W18" i="26"/>
  <c r="U18" i="26"/>
  <c r="S18" i="26"/>
  <c r="Q18" i="26"/>
  <c r="O18" i="26"/>
  <c r="K18" i="26"/>
  <c r="I18" i="26"/>
  <c r="G18" i="26"/>
  <c r="E18" i="26"/>
  <c r="C18" i="26"/>
  <c r="AI17" i="26"/>
  <c r="AG17" i="26"/>
  <c r="AE17" i="26"/>
  <c r="AC17" i="26"/>
  <c r="AA17" i="26"/>
  <c r="Y17" i="26"/>
  <c r="W17" i="26"/>
  <c r="U17" i="26"/>
  <c r="S17" i="26"/>
  <c r="Q17" i="26"/>
  <c r="O17" i="26"/>
  <c r="K17" i="26"/>
  <c r="I17" i="26"/>
  <c r="G17" i="26"/>
  <c r="E17" i="26"/>
  <c r="C17" i="26"/>
  <c r="AI14" i="26"/>
  <c r="AG14" i="26"/>
  <c r="AE14" i="26"/>
  <c r="AC14" i="26"/>
  <c r="AA14" i="26"/>
  <c r="Y14" i="26"/>
  <c r="W14" i="26"/>
  <c r="U14" i="26"/>
  <c r="S14" i="26"/>
  <c r="Q14" i="26"/>
  <c r="O14" i="26"/>
  <c r="K14" i="26"/>
  <c r="I14" i="26"/>
  <c r="G14" i="26"/>
  <c r="E14" i="26"/>
  <c r="C14" i="26"/>
  <c r="AI13" i="26"/>
  <c r="AG13" i="26"/>
  <c r="AE13" i="26"/>
  <c r="AC13" i="26"/>
  <c r="AA13" i="26"/>
  <c r="Y13" i="26"/>
  <c r="W13" i="26"/>
  <c r="U13" i="26"/>
  <c r="S13" i="26"/>
  <c r="Q13" i="26"/>
  <c r="O13" i="26"/>
  <c r="K13" i="26"/>
  <c r="I13" i="26"/>
  <c r="G13" i="26"/>
  <c r="E13" i="26"/>
  <c r="C13" i="26"/>
  <c r="AI12" i="26"/>
  <c r="AG12" i="26"/>
  <c r="AE12" i="26"/>
  <c r="AC12" i="26"/>
  <c r="AA12" i="26"/>
  <c r="Y12" i="26"/>
  <c r="W12" i="26"/>
  <c r="U12" i="26"/>
  <c r="S12" i="26"/>
  <c r="Q12" i="26"/>
  <c r="O12" i="26"/>
  <c r="K12" i="26"/>
  <c r="I12" i="26"/>
  <c r="G12" i="26"/>
  <c r="E12" i="26"/>
  <c r="C12" i="26"/>
  <c r="AI11" i="26"/>
  <c r="AG11" i="26"/>
  <c r="AE11" i="26"/>
  <c r="AC11" i="26"/>
  <c r="AA11" i="26"/>
  <c r="Y11" i="26"/>
  <c r="W11" i="26"/>
  <c r="U11" i="26"/>
  <c r="S11" i="26"/>
  <c r="Q11" i="26"/>
  <c r="O11" i="26"/>
  <c r="K11" i="26"/>
  <c r="I11" i="26"/>
  <c r="G11" i="26"/>
  <c r="E11" i="26"/>
  <c r="C11" i="26"/>
  <c r="AI10" i="26"/>
  <c r="AG10" i="26"/>
  <c r="AE10" i="26"/>
  <c r="AC10" i="26"/>
  <c r="AA10" i="26"/>
  <c r="Y10" i="26"/>
  <c r="W10" i="26"/>
  <c r="U10" i="26"/>
  <c r="S10" i="26"/>
  <c r="Q10" i="26"/>
  <c r="O10" i="26"/>
  <c r="K10" i="26"/>
  <c r="I10" i="26"/>
  <c r="G10" i="26"/>
  <c r="E10" i="26"/>
  <c r="C10" i="26"/>
  <c r="AI9" i="26"/>
  <c r="AG9" i="26"/>
  <c r="AE9" i="26"/>
  <c r="AC9" i="26"/>
  <c r="AA9" i="26"/>
  <c r="Y9" i="26"/>
  <c r="W9" i="26"/>
  <c r="U9" i="26"/>
  <c r="S9" i="26"/>
  <c r="Q9" i="26"/>
  <c r="O9" i="26"/>
  <c r="K9" i="26"/>
  <c r="I9" i="26"/>
  <c r="G9" i="26"/>
  <c r="E9" i="26"/>
  <c r="C9" i="26"/>
  <c r="AI8" i="26"/>
  <c r="AG8" i="26"/>
  <c r="AE8" i="26"/>
  <c r="AC8" i="26"/>
  <c r="AA8" i="26"/>
  <c r="Y8" i="26"/>
  <c r="W8" i="26"/>
  <c r="U8" i="26"/>
  <c r="S8" i="26"/>
  <c r="Q8" i="26"/>
  <c r="O8" i="26"/>
  <c r="K8" i="26"/>
  <c r="I8" i="26"/>
  <c r="G8" i="26"/>
  <c r="E8" i="26"/>
  <c r="C8" i="26"/>
  <c r="AI7" i="26"/>
  <c r="AG7" i="26"/>
  <c r="AE7" i="26"/>
  <c r="AC7" i="26"/>
  <c r="AA7" i="26"/>
  <c r="Y7" i="26"/>
  <c r="W7" i="26"/>
  <c r="U7" i="26"/>
  <c r="S7" i="26"/>
  <c r="Q7" i="26"/>
  <c r="O7" i="26"/>
  <c r="K7" i="26"/>
  <c r="I7" i="26"/>
  <c r="G7" i="26"/>
  <c r="E7" i="26"/>
  <c r="C7" i="26"/>
  <c r="AI34" i="25"/>
  <c r="AG34" i="25"/>
  <c r="AE34" i="25"/>
  <c r="AC34" i="25"/>
  <c r="AA34" i="25"/>
  <c r="Y34" i="25"/>
  <c r="W34" i="25"/>
  <c r="U34" i="25"/>
  <c r="S34" i="25"/>
  <c r="Q34" i="25"/>
  <c r="O34" i="25"/>
  <c r="M34" i="25"/>
  <c r="K34" i="25"/>
  <c r="I34" i="25"/>
  <c r="G34" i="25"/>
  <c r="E34" i="25"/>
  <c r="C34" i="25"/>
  <c r="AI31" i="25"/>
  <c r="AG31" i="25"/>
  <c r="AE31" i="25"/>
  <c r="AC31" i="25"/>
  <c r="Y31" i="25"/>
  <c r="W31" i="25"/>
  <c r="U31" i="25"/>
  <c r="S31" i="25"/>
  <c r="Q31" i="25"/>
  <c r="O31" i="25"/>
  <c r="M31" i="25"/>
  <c r="K31" i="25"/>
  <c r="I31" i="25"/>
  <c r="G31" i="25"/>
  <c r="C31" i="25"/>
  <c r="AI30" i="25"/>
  <c r="AG30" i="25"/>
  <c r="AE30" i="25"/>
  <c r="AC30" i="25"/>
  <c r="Y30" i="25"/>
  <c r="W30" i="25"/>
  <c r="U30" i="25"/>
  <c r="S30" i="25"/>
  <c r="Q30" i="25"/>
  <c r="O30" i="25"/>
  <c r="M30" i="25"/>
  <c r="K30" i="25"/>
  <c r="I30" i="25"/>
  <c r="G30" i="25"/>
  <c r="C30" i="25"/>
  <c r="AI29" i="25"/>
  <c r="AG29" i="25"/>
  <c r="AE29" i="25"/>
  <c r="AC29" i="25"/>
  <c r="Y29" i="25"/>
  <c r="W29" i="25"/>
  <c r="U29" i="25"/>
  <c r="S29" i="25"/>
  <c r="Q29" i="25"/>
  <c r="O29" i="25"/>
  <c r="M29" i="25"/>
  <c r="K29" i="25"/>
  <c r="I29" i="25"/>
  <c r="G29" i="25"/>
  <c r="C29" i="25"/>
  <c r="AI28" i="25"/>
  <c r="AG28" i="25"/>
  <c r="AE28" i="25"/>
  <c r="AC28" i="25"/>
  <c r="Y28" i="25"/>
  <c r="W28" i="25"/>
  <c r="U28" i="25"/>
  <c r="S28" i="25"/>
  <c r="Q28" i="25"/>
  <c r="O28" i="25"/>
  <c r="M28" i="25"/>
  <c r="K28" i="25"/>
  <c r="I28" i="25"/>
  <c r="G28" i="25"/>
  <c r="C28" i="25"/>
  <c r="AI27" i="25"/>
  <c r="AG27" i="25"/>
  <c r="AE27" i="25"/>
  <c r="AC27" i="25"/>
  <c r="Y27" i="25"/>
  <c r="W27" i="25"/>
  <c r="U27" i="25"/>
  <c r="S27" i="25"/>
  <c r="Q27" i="25"/>
  <c r="O27" i="25"/>
  <c r="M27" i="25"/>
  <c r="K27" i="25"/>
  <c r="I27" i="25"/>
  <c r="G27" i="25"/>
  <c r="E27" i="25"/>
  <c r="C27" i="25"/>
  <c r="AI24" i="25"/>
  <c r="AG24" i="25"/>
  <c r="AE24" i="25"/>
  <c r="AC24" i="25"/>
  <c r="AA24" i="25"/>
  <c r="Y24" i="25"/>
  <c r="W24" i="25"/>
  <c r="U24" i="25"/>
  <c r="S24" i="25"/>
  <c r="Q24" i="25"/>
  <c r="O24" i="25"/>
  <c r="M24" i="25"/>
  <c r="K24" i="25"/>
  <c r="I24" i="25"/>
  <c r="G24" i="25"/>
  <c r="E24" i="25"/>
  <c r="C24" i="25"/>
  <c r="AI23" i="25"/>
  <c r="AG23" i="25"/>
  <c r="AE23" i="25"/>
  <c r="AC23" i="25"/>
  <c r="AA23" i="25"/>
  <c r="Y23" i="25"/>
  <c r="W23" i="25"/>
  <c r="U23" i="25"/>
  <c r="S23" i="25"/>
  <c r="Q23" i="25"/>
  <c r="O23" i="25"/>
  <c r="M23" i="25"/>
  <c r="K23" i="25"/>
  <c r="I23" i="25"/>
  <c r="G23" i="25"/>
  <c r="E23" i="25"/>
  <c r="C23" i="25"/>
  <c r="AI22" i="25"/>
  <c r="AG22" i="25"/>
  <c r="AE22" i="25"/>
  <c r="AC22" i="25"/>
  <c r="AA22" i="25"/>
  <c r="Y22" i="25"/>
  <c r="W22" i="25"/>
  <c r="U22" i="25"/>
  <c r="S22" i="25"/>
  <c r="Q22" i="25"/>
  <c r="O22" i="25"/>
  <c r="M22" i="25"/>
  <c r="K22" i="25"/>
  <c r="I22" i="25"/>
  <c r="G22" i="25"/>
  <c r="E22" i="25"/>
  <c r="C22" i="25"/>
  <c r="AI21" i="25"/>
  <c r="AG21" i="25"/>
  <c r="AE21" i="25"/>
  <c r="AC21" i="25"/>
  <c r="AA21" i="25"/>
  <c r="Y21" i="25"/>
  <c r="W21" i="25"/>
  <c r="U21" i="25"/>
  <c r="S21" i="25"/>
  <c r="Q21" i="25"/>
  <c r="O21" i="25"/>
  <c r="M21" i="25"/>
  <c r="K21" i="25"/>
  <c r="I21" i="25"/>
  <c r="G21" i="25"/>
  <c r="E21" i="25"/>
  <c r="C21" i="25"/>
  <c r="AI20" i="25"/>
  <c r="AG20" i="25"/>
  <c r="AE20" i="25"/>
  <c r="AC20" i="25"/>
  <c r="AA20" i="25"/>
  <c r="Y20" i="25"/>
  <c r="W20" i="25"/>
  <c r="U20" i="25"/>
  <c r="S20" i="25"/>
  <c r="Q20" i="25"/>
  <c r="O20" i="25"/>
  <c r="M20" i="25"/>
  <c r="K20" i="25"/>
  <c r="I20" i="25"/>
  <c r="G20" i="25"/>
  <c r="E20" i="25"/>
  <c r="C20" i="25"/>
  <c r="AI19" i="25"/>
  <c r="AG19" i="25"/>
  <c r="AE19" i="25"/>
  <c r="AC19" i="25"/>
  <c r="AA19" i="25"/>
  <c r="Y19" i="25"/>
  <c r="W19" i="25"/>
  <c r="U19" i="25"/>
  <c r="S19" i="25"/>
  <c r="Q19" i="25"/>
  <c r="O19" i="25"/>
  <c r="M19" i="25"/>
  <c r="K19" i="25"/>
  <c r="I19" i="25"/>
  <c r="G19" i="25"/>
  <c r="E19" i="25"/>
  <c r="C19" i="25"/>
  <c r="AI18" i="25"/>
  <c r="AG18" i="25"/>
  <c r="AE18" i="25"/>
  <c r="AC18" i="25"/>
  <c r="AA18" i="25"/>
  <c r="Y18" i="25"/>
  <c r="W18" i="25"/>
  <c r="U18" i="25"/>
  <c r="S18" i="25"/>
  <c r="Q18" i="25"/>
  <c r="O18" i="25"/>
  <c r="M18" i="25"/>
  <c r="K18" i="25"/>
  <c r="I18" i="25"/>
  <c r="G18" i="25"/>
  <c r="E18" i="25"/>
  <c r="C18" i="25"/>
  <c r="AI17" i="25"/>
  <c r="AG17" i="25"/>
  <c r="AE17" i="25"/>
  <c r="AC17" i="25"/>
  <c r="AA17" i="25"/>
  <c r="Y17" i="25"/>
  <c r="W17" i="25"/>
  <c r="U17" i="25"/>
  <c r="S17" i="25"/>
  <c r="Q17" i="25"/>
  <c r="O17" i="25"/>
  <c r="M17" i="25"/>
  <c r="K17" i="25"/>
  <c r="I17" i="25"/>
  <c r="G17" i="25"/>
  <c r="E17" i="25"/>
  <c r="C17" i="25"/>
  <c r="AI14" i="25"/>
  <c r="AG14" i="25"/>
  <c r="AE14" i="25"/>
  <c r="AC14" i="25"/>
  <c r="AA14" i="25"/>
  <c r="Y14" i="25"/>
  <c r="W14" i="25"/>
  <c r="U14" i="25"/>
  <c r="S14" i="25"/>
  <c r="Q14" i="25"/>
  <c r="O14" i="25"/>
  <c r="M14" i="25"/>
  <c r="K14" i="25"/>
  <c r="I14" i="25"/>
  <c r="G14" i="25"/>
  <c r="E14" i="25"/>
  <c r="C14" i="25"/>
  <c r="AI13" i="25"/>
  <c r="AG13" i="25"/>
  <c r="AE13" i="25"/>
  <c r="AC13" i="25"/>
  <c r="AA13" i="25"/>
  <c r="Y13" i="25"/>
  <c r="W13" i="25"/>
  <c r="U13" i="25"/>
  <c r="S13" i="25"/>
  <c r="Q13" i="25"/>
  <c r="O13" i="25"/>
  <c r="M13" i="25"/>
  <c r="K13" i="25"/>
  <c r="I13" i="25"/>
  <c r="G13" i="25"/>
  <c r="E13" i="25"/>
  <c r="C13" i="25"/>
  <c r="AI12" i="25"/>
  <c r="AG12" i="25"/>
  <c r="AE12" i="25"/>
  <c r="AC12" i="25"/>
  <c r="AA12" i="25"/>
  <c r="Y12" i="25"/>
  <c r="W12" i="25"/>
  <c r="U12" i="25"/>
  <c r="S12" i="25"/>
  <c r="Q12" i="25"/>
  <c r="O12" i="25"/>
  <c r="M12" i="25"/>
  <c r="K12" i="25"/>
  <c r="I12" i="25"/>
  <c r="G12" i="25"/>
  <c r="E12" i="25"/>
  <c r="C12" i="25"/>
  <c r="AI11" i="25"/>
  <c r="AG11" i="25"/>
  <c r="AE11" i="25"/>
  <c r="AC11" i="25"/>
  <c r="AA11" i="25"/>
  <c r="Y11" i="25"/>
  <c r="W11" i="25"/>
  <c r="U11" i="25"/>
  <c r="S11" i="25"/>
  <c r="Q11" i="25"/>
  <c r="O11" i="25"/>
  <c r="M11" i="25"/>
  <c r="K11" i="25"/>
  <c r="I11" i="25"/>
  <c r="G11" i="25"/>
  <c r="E11" i="25"/>
  <c r="C11" i="25"/>
  <c r="AI10" i="25"/>
  <c r="AG10" i="25"/>
  <c r="AE10" i="25"/>
  <c r="AC10" i="25"/>
  <c r="AA10" i="25"/>
  <c r="Y10" i="25"/>
  <c r="W10" i="25"/>
  <c r="U10" i="25"/>
  <c r="S10" i="25"/>
  <c r="Q10" i="25"/>
  <c r="O10" i="25"/>
  <c r="M10" i="25"/>
  <c r="K10" i="25"/>
  <c r="I10" i="25"/>
  <c r="G10" i="25"/>
  <c r="E10" i="25"/>
  <c r="C10" i="25"/>
  <c r="AI9" i="25"/>
  <c r="AG9" i="25"/>
  <c r="AE9" i="25"/>
  <c r="AC9" i="25"/>
  <c r="AA9" i="25"/>
  <c r="Y9" i="25"/>
  <c r="W9" i="25"/>
  <c r="U9" i="25"/>
  <c r="S9" i="25"/>
  <c r="Q9" i="25"/>
  <c r="O9" i="25"/>
  <c r="M9" i="25"/>
  <c r="K9" i="25"/>
  <c r="I9" i="25"/>
  <c r="G9" i="25"/>
  <c r="E9" i="25"/>
  <c r="C9" i="25"/>
  <c r="AI8" i="25"/>
  <c r="AG8" i="25"/>
  <c r="AE8" i="25"/>
  <c r="AC8" i="25"/>
  <c r="AA8" i="25"/>
  <c r="Y8" i="25"/>
  <c r="W8" i="25"/>
  <c r="U8" i="25"/>
  <c r="S8" i="25"/>
  <c r="Q8" i="25"/>
  <c r="O8" i="25"/>
  <c r="M8" i="25"/>
  <c r="K8" i="25"/>
  <c r="I8" i="25"/>
  <c r="G8" i="25"/>
  <c r="E8" i="25"/>
  <c r="C8" i="25"/>
  <c r="AI7" i="25"/>
  <c r="AG7" i="25"/>
  <c r="AE7" i="25"/>
  <c r="AC7" i="25"/>
  <c r="AA7" i="25"/>
  <c r="Y7" i="25"/>
  <c r="W7" i="25"/>
  <c r="U7" i="25"/>
  <c r="S7" i="25"/>
  <c r="Q7" i="25"/>
  <c r="O7" i="25"/>
  <c r="M7" i="25"/>
  <c r="K7" i="25"/>
  <c r="I7" i="25"/>
  <c r="G7" i="25"/>
  <c r="E7" i="25"/>
  <c r="C7" i="25"/>
  <c r="AI34" i="24"/>
  <c r="AE34" i="24"/>
  <c r="AC34" i="24"/>
  <c r="AA34" i="24"/>
  <c r="Y34" i="24"/>
  <c r="W34" i="24"/>
  <c r="U34" i="24"/>
  <c r="S34" i="24"/>
  <c r="Q34" i="24"/>
  <c r="O34" i="24"/>
  <c r="M34" i="24"/>
  <c r="K34" i="24"/>
  <c r="I34" i="24"/>
  <c r="G34" i="24"/>
  <c r="E34" i="24"/>
  <c r="C34" i="24"/>
  <c r="AI31" i="24"/>
  <c r="AG31" i="24"/>
  <c r="AE31" i="24"/>
  <c r="AC31" i="24"/>
  <c r="AA31" i="24"/>
  <c r="Y31" i="24"/>
  <c r="W31" i="24"/>
  <c r="U31" i="24"/>
  <c r="S31" i="24"/>
  <c r="Q31" i="24"/>
  <c r="O31" i="24"/>
  <c r="M31" i="24"/>
  <c r="K31" i="24"/>
  <c r="I31" i="24"/>
  <c r="G31" i="24"/>
  <c r="C31" i="24"/>
  <c r="AI30" i="24"/>
  <c r="AG30" i="24"/>
  <c r="AE30" i="24"/>
  <c r="AC30" i="24"/>
  <c r="AA30" i="24"/>
  <c r="Y30" i="24"/>
  <c r="W30" i="24"/>
  <c r="U30" i="24"/>
  <c r="S30" i="24"/>
  <c r="Q30" i="24"/>
  <c r="O30" i="24"/>
  <c r="M30" i="24"/>
  <c r="K30" i="24"/>
  <c r="I30" i="24"/>
  <c r="G30" i="24"/>
  <c r="C30" i="24"/>
  <c r="AI29" i="24"/>
  <c r="AG29" i="24"/>
  <c r="AE29" i="24"/>
  <c r="AC29" i="24"/>
  <c r="AA29" i="24"/>
  <c r="Y29" i="24"/>
  <c r="W29" i="24"/>
  <c r="U29" i="24"/>
  <c r="S29" i="24"/>
  <c r="Q29" i="24"/>
  <c r="O29" i="24"/>
  <c r="M29" i="24"/>
  <c r="K29" i="24"/>
  <c r="I29" i="24"/>
  <c r="G29" i="24"/>
  <c r="C29" i="24"/>
  <c r="AI28" i="24"/>
  <c r="AG28" i="24"/>
  <c r="AE28" i="24"/>
  <c r="AC28" i="24"/>
  <c r="AA28" i="24"/>
  <c r="Y28" i="24"/>
  <c r="W28" i="24"/>
  <c r="U28" i="24"/>
  <c r="S28" i="24"/>
  <c r="Q28" i="24"/>
  <c r="O28" i="24"/>
  <c r="M28" i="24"/>
  <c r="K28" i="24"/>
  <c r="I28" i="24"/>
  <c r="G28" i="24"/>
  <c r="C28" i="24"/>
  <c r="AI27" i="24"/>
  <c r="AG27" i="24"/>
  <c r="AE27" i="24"/>
  <c r="AC27" i="24"/>
  <c r="AA27" i="24"/>
  <c r="Y27" i="24"/>
  <c r="W27" i="24"/>
  <c r="U27" i="24"/>
  <c r="S27" i="24"/>
  <c r="Q27" i="24"/>
  <c r="O27" i="24"/>
  <c r="M27" i="24"/>
  <c r="K27" i="24"/>
  <c r="I27" i="24"/>
  <c r="G27" i="24"/>
  <c r="E27" i="24"/>
  <c r="C27" i="24"/>
  <c r="AI24" i="24"/>
  <c r="AG24" i="24"/>
  <c r="AE24" i="24"/>
  <c r="AC24" i="24"/>
  <c r="AA24" i="24"/>
  <c r="Y24" i="24"/>
  <c r="W24" i="24"/>
  <c r="U24" i="24"/>
  <c r="S24" i="24"/>
  <c r="Q24" i="24"/>
  <c r="O24" i="24"/>
  <c r="M24" i="24"/>
  <c r="K24" i="24"/>
  <c r="I24" i="24"/>
  <c r="G24" i="24"/>
  <c r="E24" i="24"/>
  <c r="C24" i="24"/>
  <c r="AI23" i="24"/>
  <c r="AG23" i="24"/>
  <c r="AE23" i="24"/>
  <c r="AC23" i="24"/>
  <c r="AA23" i="24"/>
  <c r="Y23" i="24"/>
  <c r="W23" i="24"/>
  <c r="U23" i="24"/>
  <c r="S23" i="24"/>
  <c r="Q23" i="24"/>
  <c r="O23" i="24"/>
  <c r="M23" i="24"/>
  <c r="K23" i="24"/>
  <c r="I23" i="24"/>
  <c r="G23" i="24"/>
  <c r="E23" i="24"/>
  <c r="C23" i="24"/>
  <c r="AI22" i="24"/>
  <c r="AG22" i="24"/>
  <c r="AE22" i="24"/>
  <c r="AC22" i="24"/>
  <c r="AA22" i="24"/>
  <c r="Y22" i="24"/>
  <c r="W22" i="24"/>
  <c r="U22" i="24"/>
  <c r="S22" i="24"/>
  <c r="Q22" i="24"/>
  <c r="O22" i="24"/>
  <c r="M22" i="24"/>
  <c r="K22" i="24"/>
  <c r="I22" i="24"/>
  <c r="G22" i="24"/>
  <c r="E22" i="24"/>
  <c r="C22" i="24"/>
  <c r="AI21" i="24"/>
  <c r="AG21" i="24"/>
  <c r="AE21" i="24"/>
  <c r="AC21" i="24"/>
  <c r="AA21" i="24"/>
  <c r="Y21" i="24"/>
  <c r="W21" i="24"/>
  <c r="U21" i="24"/>
  <c r="S21" i="24"/>
  <c r="Q21" i="24"/>
  <c r="O21" i="24"/>
  <c r="M21" i="24"/>
  <c r="K21" i="24"/>
  <c r="I21" i="24"/>
  <c r="G21" i="24"/>
  <c r="E21" i="24"/>
  <c r="C21" i="24"/>
  <c r="AI20" i="24"/>
  <c r="AG20" i="24"/>
  <c r="AE20" i="24"/>
  <c r="AC20" i="24"/>
  <c r="AA20" i="24"/>
  <c r="Y20" i="24"/>
  <c r="W20" i="24"/>
  <c r="U20" i="24"/>
  <c r="S20" i="24"/>
  <c r="Q20" i="24"/>
  <c r="O20" i="24"/>
  <c r="M20" i="24"/>
  <c r="K20" i="24"/>
  <c r="I20" i="24"/>
  <c r="G20" i="24"/>
  <c r="E20" i="24"/>
  <c r="C20" i="24"/>
  <c r="AI19" i="24"/>
  <c r="AG19" i="24"/>
  <c r="AE19" i="24"/>
  <c r="AC19" i="24"/>
  <c r="AA19" i="24"/>
  <c r="Y19" i="24"/>
  <c r="W19" i="24"/>
  <c r="U19" i="24"/>
  <c r="S19" i="24"/>
  <c r="Q19" i="24"/>
  <c r="O19" i="24"/>
  <c r="M19" i="24"/>
  <c r="K19" i="24"/>
  <c r="I19" i="24"/>
  <c r="G19" i="24"/>
  <c r="E19" i="24"/>
  <c r="C19" i="24"/>
  <c r="AI18" i="24"/>
  <c r="AG18" i="24"/>
  <c r="AE18" i="24"/>
  <c r="AC18" i="24"/>
  <c r="AA18" i="24"/>
  <c r="Y18" i="24"/>
  <c r="W18" i="24"/>
  <c r="U18" i="24"/>
  <c r="S18" i="24"/>
  <c r="Q18" i="24"/>
  <c r="O18" i="24"/>
  <c r="M18" i="24"/>
  <c r="K18" i="24"/>
  <c r="I18" i="24"/>
  <c r="G18" i="24"/>
  <c r="E18" i="24"/>
  <c r="C18" i="24"/>
  <c r="AI17" i="24"/>
  <c r="AG17" i="24"/>
  <c r="AE17" i="24"/>
  <c r="AC17" i="24"/>
  <c r="AA17" i="24"/>
  <c r="Y17" i="24"/>
  <c r="W17" i="24"/>
  <c r="U17" i="24"/>
  <c r="S17" i="24"/>
  <c r="Q17" i="24"/>
  <c r="O17" i="24"/>
  <c r="M17" i="24"/>
  <c r="K17" i="24"/>
  <c r="I17" i="24"/>
  <c r="G17" i="24"/>
  <c r="E17" i="24"/>
  <c r="C17" i="24"/>
  <c r="AI14" i="24"/>
  <c r="AG14" i="24"/>
  <c r="AE14" i="24"/>
  <c r="AC14" i="24"/>
  <c r="AA14" i="24"/>
  <c r="Y14" i="24"/>
  <c r="W14" i="24"/>
  <c r="U14" i="24"/>
  <c r="S14" i="24"/>
  <c r="Q14" i="24"/>
  <c r="O14" i="24"/>
  <c r="M14" i="24"/>
  <c r="K14" i="24"/>
  <c r="I14" i="24"/>
  <c r="G14" i="24"/>
  <c r="E14" i="24"/>
  <c r="C14" i="24"/>
  <c r="AI13" i="24"/>
  <c r="AG13" i="24"/>
  <c r="AE13" i="24"/>
  <c r="AC13" i="24"/>
  <c r="AA13" i="24"/>
  <c r="Y13" i="24"/>
  <c r="W13" i="24"/>
  <c r="U13" i="24"/>
  <c r="S13" i="24"/>
  <c r="Q13" i="24"/>
  <c r="O13" i="24"/>
  <c r="M13" i="24"/>
  <c r="K13" i="24"/>
  <c r="I13" i="24"/>
  <c r="G13" i="24"/>
  <c r="E13" i="24"/>
  <c r="C13" i="24"/>
  <c r="AI12" i="24"/>
  <c r="AG12" i="24"/>
  <c r="AE12" i="24"/>
  <c r="AC12" i="24"/>
  <c r="AA12" i="24"/>
  <c r="Y12" i="24"/>
  <c r="W12" i="24"/>
  <c r="U12" i="24"/>
  <c r="S12" i="24"/>
  <c r="Q12" i="24"/>
  <c r="O12" i="24"/>
  <c r="M12" i="24"/>
  <c r="K12" i="24"/>
  <c r="I12" i="24"/>
  <c r="G12" i="24"/>
  <c r="E12" i="24"/>
  <c r="C12" i="24"/>
  <c r="AI11" i="24"/>
  <c r="AG11" i="24"/>
  <c r="AE11" i="24"/>
  <c r="AC11" i="24"/>
  <c r="AA11" i="24"/>
  <c r="Y11" i="24"/>
  <c r="W11" i="24"/>
  <c r="U11" i="24"/>
  <c r="S11" i="24"/>
  <c r="Q11" i="24"/>
  <c r="O11" i="24"/>
  <c r="M11" i="24"/>
  <c r="K11" i="24"/>
  <c r="I11" i="24"/>
  <c r="G11" i="24"/>
  <c r="E11" i="24"/>
  <c r="C11" i="24"/>
  <c r="AI10" i="24"/>
  <c r="AG10" i="24"/>
  <c r="AE10" i="24"/>
  <c r="AC10" i="24"/>
  <c r="AA10" i="24"/>
  <c r="Y10" i="24"/>
  <c r="W10" i="24"/>
  <c r="U10" i="24"/>
  <c r="S10" i="24"/>
  <c r="Q10" i="24"/>
  <c r="O10" i="24"/>
  <c r="M10" i="24"/>
  <c r="K10" i="24"/>
  <c r="I10" i="24"/>
  <c r="G10" i="24"/>
  <c r="E10" i="24"/>
  <c r="C10" i="24"/>
  <c r="AI9" i="24"/>
  <c r="AG9" i="24"/>
  <c r="AE9" i="24"/>
  <c r="AC9" i="24"/>
  <c r="AA9" i="24"/>
  <c r="Y9" i="24"/>
  <c r="W9" i="24"/>
  <c r="U9" i="24"/>
  <c r="S9" i="24"/>
  <c r="Q9" i="24"/>
  <c r="O9" i="24"/>
  <c r="M9" i="24"/>
  <c r="K9" i="24"/>
  <c r="I9" i="24"/>
  <c r="G9" i="24"/>
  <c r="E9" i="24"/>
  <c r="C9" i="24"/>
  <c r="AI8" i="24"/>
  <c r="AG8" i="24"/>
  <c r="AE8" i="24"/>
  <c r="AC8" i="24"/>
  <c r="AA8" i="24"/>
  <c r="Y8" i="24"/>
  <c r="W8" i="24"/>
  <c r="U8" i="24"/>
  <c r="S8" i="24"/>
  <c r="Q8" i="24"/>
  <c r="O8" i="24"/>
  <c r="M8" i="24"/>
  <c r="K8" i="24"/>
  <c r="I8" i="24"/>
  <c r="G8" i="24"/>
  <c r="E8" i="24"/>
  <c r="C8" i="24"/>
  <c r="AI7" i="24"/>
  <c r="AG7" i="24"/>
  <c r="AE7" i="24"/>
  <c r="AC7" i="24"/>
  <c r="AA7" i="24"/>
  <c r="Y7" i="24"/>
  <c r="W7" i="24"/>
  <c r="U7" i="24"/>
  <c r="S7" i="24"/>
  <c r="Q7" i="24"/>
  <c r="O7" i="24"/>
  <c r="M7" i="24"/>
  <c r="K7" i="24"/>
  <c r="I7" i="24"/>
  <c r="G7" i="24"/>
  <c r="E7" i="24"/>
  <c r="C7" i="24"/>
  <c r="AA34" i="27"/>
  <c r="Y34" i="27"/>
  <c r="W34" i="27"/>
  <c r="U34" i="27"/>
  <c r="S34" i="27"/>
  <c r="Q34" i="27"/>
  <c r="O34" i="27"/>
  <c r="M34" i="27"/>
  <c r="K34" i="27"/>
  <c r="I34" i="27"/>
  <c r="G34" i="27"/>
  <c r="E34" i="27"/>
  <c r="C34" i="27"/>
  <c r="AA31" i="27"/>
  <c r="Y31" i="27"/>
  <c r="W31" i="27"/>
  <c r="U31" i="27"/>
  <c r="S31" i="27"/>
  <c r="Q31" i="27"/>
  <c r="O31" i="27"/>
  <c r="M31" i="27"/>
  <c r="K31" i="27"/>
  <c r="I31" i="27"/>
  <c r="G31" i="27"/>
  <c r="E31" i="27"/>
  <c r="C31" i="27"/>
  <c r="AA30" i="27"/>
  <c r="Y30" i="27"/>
  <c r="W30" i="27"/>
  <c r="U30" i="27"/>
  <c r="S30" i="27"/>
  <c r="Q30" i="27"/>
  <c r="O30" i="27"/>
  <c r="M30" i="27"/>
  <c r="K30" i="27"/>
  <c r="I30" i="27"/>
  <c r="G30" i="27"/>
  <c r="E30" i="27"/>
  <c r="C30" i="27"/>
  <c r="AA29" i="27"/>
  <c r="Y29" i="27"/>
  <c r="W29" i="27"/>
  <c r="U29" i="27"/>
  <c r="S29" i="27"/>
  <c r="Q29" i="27"/>
  <c r="O29" i="27"/>
  <c r="M29" i="27"/>
  <c r="K29" i="27"/>
  <c r="I29" i="27"/>
  <c r="G29" i="27"/>
  <c r="E29" i="27"/>
  <c r="C29" i="27"/>
  <c r="AA28" i="27"/>
  <c r="Y28" i="27"/>
  <c r="W28" i="27"/>
  <c r="U28" i="27"/>
  <c r="S28" i="27"/>
  <c r="Q28" i="27"/>
  <c r="O28" i="27"/>
  <c r="M28" i="27"/>
  <c r="K28" i="27"/>
  <c r="I28" i="27"/>
  <c r="G28" i="27"/>
  <c r="E28" i="27"/>
  <c r="C28" i="27"/>
  <c r="AA27" i="27"/>
  <c r="Y27" i="27"/>
  <c r="W27" i="27"/>
  <c r="U27" i="27"/>
  <c r="S27" i="27"/>
  <c r="Q27" i="27"/>
  <c r="O27" i="27"/>
  <c r="M27" i="27"/>
  <c r="K27" i="27"/>
  <c r="I27" i="27"/>
  <c r="G27" i="27"/>
  <c r="E27" i="27"/>
  <c r="C27" i="27"/>
  <c r="G24" i="27"/>
  <c r="E24" i="27"/>
  <c r="C24" i="27"/>
  <c r="G23" i="27"/>
  <c r="E23" i="27"/>
  <c r="C23" i="27"/>
  <c r="G22" i="27"/>
  <c r="E22" i="27"/>
  <c r="C22" i="27"/>
  <c r="G21" i="27"/>
  <c r="E21" i="27"/>
  <c r="C21" i="27"/>
  <c r="G20" i="27"/>
  <c r="E20" i="27"/>
  <c r="C20" i="27"/>
  <c r="G19" i="27"/>
  <c r="E19" i="27"/>
  <c r="C19" i="27"/>
  <c r="G18" i="27"/>
  <c r="E18" i="27"/>
  <c r="C18" i="27"/>
  <c r="AA17" i="27"/>
  <c r="Y17" i="27"/>
  <c r="W17" i="27"/>
  <c r="U17" i="27"/>
  <c r="S17" i="27"/>
  <c r="Q17" i="27"/>
  <c r="O17" i="27"/>
  <c r="M17" i="27"/>
  <c r="K17" i="27"/>
  <c r="I17" i="27"/>
  <c r="G17" i="27"/>
  <c r="E17" i="27"/>
  <c r="C17" i="27"/>
  <c r="AA14" i="27"/>
  <c r="Y14" i="27"/>
  <c r="W14" i="27"/>
  <c r="U14" i="27"/>
  <c r="S14" i="27"/>
  <c r="Q14" i="27"/>
  <c r="O14" i="27"/>
  <c r="M14" i="27"/>
  <c r="K14" i="27"/>
  <c r="I14" i="27"/>
  <c r="G14" i="27"/>
  <c r="E14" i="27"/>
  <c r="C14" i="27"/>
  <c r="AA13" i="27"/>
  <c r="Y13" i="27"/>
  <c r="W13" i="27"/>
  <c r="U13" i="27"/>
  <c r="S13" i="27"/>
  <c r="Q13" i="27"/>
  <c r="O13" i="27"/>
  <c r="M13" i="27"/>
  <c r="K13" i="27"/>
  <c r="I13" i="27"/>
  <c r="G13" i="27"/>
  <c r="E13" i="27"/>
  <c r="C13" i="27"/>
  <c r="AA12" i="27"/>
  <c r="Y12" i="27"/>
  <c r="W12" i="27"/>
  <c r="U12" i="27"/>
  <c r="S12" i="27"/>
  <c r="Q12" i="27"/>
  <c r="O12" i="27"/>
  <c r="M12" i="27"/>
  <c r="K12" i="27"/>
  <c r="I12" i="27"/>
  <c r="G12" i="27"/>
  <c r="E12" i="27"/>
  <c r="C12" i="27"/>
  <c r="AA11" i="27"/>
  <c r="Y11" i="27"/>
  <c r="W11" i="27"/>
  <c r="U11" i="27"/>
  <c r="S11" i="27"/>
  <c r="Q11" i="27"/>
  <c r="O11" i="27"/>
  <c r="M11" i="27"/>
  <c r="K11" i="27"/>
  <c r="I11" i="27"/>
  <c r="G11" i="27"/>
  <c r="E11" i="27"/>
  <c r="C11" i="27"/>
  <c r="AA10" i="27"/>
  <c r="Y10" i="27"/>
  <c r="W10" i="27"/>
  <c r="U10" i="27"/>
  <c r="S10" i="27"/>
  <c r="Q10" i="27"/>
  <c r="O10" i="27"/>
  <c r="M10" i="27"/>
  <c r="K10" i="27"/>
  <c r="I10" i="27"/>
  <c r="G10" i="27"/>
  <c r="E10" i="27"/>
  <c r="C10" i="27"/>
  <c r="AA9" i="27"/>
  <c r="Y9" i="27"/>
  <c r="W9" i="27"/>
  <c r="U9" i="27"/>
  <c r="S9" i="27"/>
  <c r="Q9" i="27"/>
  <c r="O9" i="27"/>
  <c r="M9" i="27"/>
  <c r="K9" i="27"/>
  <c r="I9" i="27"/>
  <c r="G9" i="27"/>
  <c r="E9" i="27"/>
  <c r="C9" i="27"/>
  <c r="AA8" i="27"/>
  <c r="Y8" i="27"/>
  <c r="W8" i="27"/>
  <c r="U8" i="27"/>
  <c r="S8" i="27"/>
  <c r="Q8" i="27"/>
  <c r="O8" i="27"/>
  <c r="M8" i="27"/>
  <c r="K8" i="27"/>
  <c r="I8" i="27"/>
  <c r="G8" i="27"/>
  <c r="E8" i="27"/>
  <c r="C8" i="27"/>
  <c r="AA7" i="27"/>
  <c r="Y7" i="27"/>
  <c r="W7" i="27"/>
  <c r="U7" i="27"/>
  <c r="S7" i="27"/>
  <c r="Q7" i="27"/>
  <c r="O7" i="27"/>
  <c r="M7" i="27"/>
  <c r="K7" i="27"/>
  <c r="I7" i="27"/>
  <c r="G7" i="27"/>
  <c r="E7" i="27"/>
  <c r="C7" i="27"/>
  <c r="AI34" i="22"/>
  <c r="AG34" i="22"/>
  <c r="AE34" i="22"/>
  <c r="AC34" i="22"/>
  <c r="AA34" i="22"/>
  <c r="Y34" i="22"/>
  <c r="W34" i="22"/>
  <c r="U34" i="22"/>
  <c r="S34" i="22"/>
  <c r="Q34" i="22"/>
  <c r="O34" i="22"/>
  <c r="M34" i="22"/>
  <c r="K34" i="22"/>
  <c r="I34" i="22"/>
  <c r="G34" i="22"/>
  <c r="E34" i="22"/>
  <c r="C34" i="22"/>
  <c r="AI31" i="22"/>
  <c r="AG31" i="22"/>
  <c r="AE31" i="22"/>
  <c r="AC31" i="22"/>
  <c r="AA31" i="22"/>
  <c r="Y31" i="22"/>
  <c r="W31" i="22"/>
  <c r="U31" i="22"/>
  <c r="S31" i="22"/>
  <c r="Q31" i="22"/>
  <c r="O31" i="22"/>
  <c r="M31" i="22"/>
  <c r="K31" i="22"/>
  <c r="I31" i="22"/>
  <c r="G31" i="22"/>
  <c r="C31" i="22"/>
  <c r="AI30" i="22"/>
  <c r="AG30" i="22"/>
  <c r="AE30" i="22"/>
  <c r="AC30" i="22"/>
  <c r="AA30" i="22"/>
  <c r="Y30" i="22"/>
  <c r="W30" i="22"/>
  <c r="U30" i="22"/>
  <c r="S30" i="22"/>
  <c r="Q30" i="22"/>
  <c r="O30" i="22"/>
  <c r="M30" i="22"/>
  <c r="K30" i="22"/>
  <c r="I30" i="22"/>
  <c r="G30" i="22"/>
  <c r="C30" i="22"/>
  <c r="AI29" i="22"/>
  <c r="AG29" i="22"/>
  <c r="AE29" i="22"/>
  <c r="AC29" i="22"/>
  <c r="AA29" i="22"/>
  <c r="Y29" i="22"/>
  <c r="W29" i="22"/>
  <c r="U29" i="22"/>
  <c r="S29" i="22"/>
  <c r="Q29" i="22"/>
  <c r="O29" i="22"/>
  <c r="M29" i="22"/>
  <c r="K29" i="22"/>
  <c r="I29" i="22"/>
  <c r="G29" i="22"/>
  <c r="C29" i="22"/>
  <c r="AI28" i="22"/>
  <c r="AG28" i="22"/>
  <c r="AE28" i="22"/>
  <c r="AC28" i="22"/>
  <c r="AA28" i="22"/>
  <c r="Y28" i="22"/>
  <c r="W28" i="22"/>
  <c r="U28" i="22"/>
  <c r="S28" i="22"/>
  <c r="Q28" i="22"/>
  <c r="O28" i="22"/>
  <c r="M28" i="22"/>
  <c r="K28" i="22"/>
  <c r="I28" i="22"/>
  <c r="G28" i="22"/>
  <c r="C28" i="22"/>
  <c r="AI27" i="22"/>
  <c r="AG27" i="22"/>
  <c r="AE27" i="22"/>
  <c r="AC27" i="22"/>
  <c r="AA27" i="22"/>
  <c r="Y27" i="22"/>
  <c r="W27" i="22"/>
  <c r="U27" i="22"/>
  <c r="S27" i="22"/>
  <c r="Q27" i="22"/>
  <c r="O27" i="22"/>
  <c r="M27" i="22"/>
  <c r="K27" i="22"/>
  <c r="I27" i="22"/>
  <c r="G27" i="22"/>
  <c r="E27" i="22"/>
  <c r="C27" i="22"/>
  <c r="AI24" i="22"/>
  <c r="AG24" i="22"/>
  <c r="AE24" i="22"/>
  <c r="AC24" i="22"/>
  <c r="AA24" i="22"/>
  <c r="Y24" i="22"/>
  <c r="W24" i="22"/>
  <c r="U24" i="22"/>
  <c r="S24" i="22"/>
  <c r="Q24" i="22"/>
  <c r="O24" i="22"/>
  <c r="M24" i="22"/>
  <c r="K24" i="22"/>
  <c r="I24" i="22"/>
  <c r="G24" i="22"/>
  <c r="E24" i="22"/>
  <c r="C24" i="22"/>
  <c r="AI23" i="22"/>
  <c r="AG23" i="22"/>
  <c r="AE23" i="22"/>
  <c r="AC23" i="22"/>
  <c r="AA23" i="22"/>
  <c r="Y23" i="22"/>
  <c r="W23" i="22"/>
  <c r="U23" i="22"/>
  <c r="S23" i="22"/>
  <c r="Q23" i="22"/>
  <c r="O23" i="22"/>
  <c r="M23" i="22"/>
  <c r="K23" i="22"/>
  <c r="I23" i="22"/>
  <c r="G23" i="22"/>
  <c r="E23" i="22"/>
  <c r="C23" i="22"/>
  <c r="AI22" i="22"/>
  <c r="AG22" i="22"/>
  <c r="AE22" i="22"/>
  <c r="AC22" i="22"/>
  <c r="AA22" i="22"/>
  <c r="Y22" i="22"/>
  <c r="W22" i="22"/>
  <c r="U22" i="22"/>
  <c r="S22" i="22"/>
  <c r="Q22" i="22"/>
  <c r="O22" i="22"/>
  <c r="M22" i="22"/>
  <c r="K22" i="22"/>
  <c r="I22" i="22"/>
  <c r="G22" i="22"/>
  <c r="E22" i="22"/>
  <c r="C22" i="22"/>
  <c r="AI21" i="22"/>
  <c r="AG21" i="22"/>
  <c r="AE21" i="22"/>
  <c r="AC21" i="22"/>
  <c r="AA21" i="22"/>
  <c r="Y21" i="22"/>
  <c r="W21" i="22"/>
  <c r="U21" i="22"/>
  <c r="S21" i="22"/>
  <c r="Q21" i="22"/>
  <c r="O21" i="22"/>
  <c r="M21" i="22"/>
  <c r="K21" i="22"/>
  <c r="I21" i="22"/>
  <c r="G21" i="22"/>
  <c r="E21" i="22"/>
  <c r="C21" i="22"/>
  <c r="AI20" i="22"/>
  <c r="AG20" i="22"/>
  <c r="AE20" i="22"/>
  <c r="AC20" i="22"/>
  <c r="AA20" i="22"/>
  <c r="Y20" i="22"/>
  <c r="W20" i="22"/>
  <c r="U20" i="22"/>
  <c r="S20" i="22"/>
  <c r="Q20" i="22"/>
  <c r="O20" i="22"/>
  <c r="M20" i="22"/>
  <c r="K20" i="22"/>
  <c r="I20" i="22"/>
  <c r="G20" i="22"/>
  <c r="E20" i="22"/>
  <c r="C20" i="22"/>
  <c r="AI19" i="22"/>
  <c r="AG19" i="22"/>
  <c r="AE19" i="22"/>
  <c r="AC19" i="22"/>
  <c r="AA19" i="22"/>
  <c r="Y19" i="22"/>
  <c r="W19" i="22"/>
  <c r="U19" i="22"/>
  <c r="S19" i="22"/>
  <c r="Q19" i="22"/>
  <c r="O19" i="22"/>
  <c r="M19" i="22"/>
  <c r="K19" i="22"/>
  <c r="I19" i="22"/>
  <c r="G19" i="22"/>
  <c r="E19" i="22"/>
  <c r="C19" i="22"/>
  <c r="AI18" i="22"/>
  <c r="AG18" i="22"/>
  <c r="AE18" i="22"/>
  <c r="AC18" i="22"/>
  <c r="AA18" i="22"/>
  <c r="Y18" i="22"/>
  <c r="W18" i="22"/>
  <c r="U18" i="22"/>
  <c r="S18" i="22"/>
  <c r="Q18" i="22"/>
  <c r="O18" i="22"/>
  <c r="M18" i="22"/>
  <c r="K18" i="22"/>
  <c r="I18" i="22"/>
  <c r="G18" i="22"/>
  <c r="E18" i="22"/>
  <c r="C18" i="22"/>
  <c r="AI17" i="22"/>
  <c r="AG17" i="22"/>
  <c r="AE17" i="22"/>
  <c r="AC17" i="22"/>
  <c r="AA17" i="22"/>
  <c r="Y17" i="22"/>
  <c r="W17" i="22"/>
  <c r="U17" i="22"/>
  <c r="S17" i="22"/>
  <c r="Q17" i="22"/>
  <c r="O17" i="22"/>
  <c r="M17" i="22"/>
  <c r="K17" i="22"/>
  <c r="I17" i="22"/>
  <c r="G17" i="22"/>
  <c r="E17" i="22"/>
  <c r="C17" i="22"/>
  <c r="AI14" i="22"/>
  <c r="AG14" i="22"/>
  <c r="AE14" i="22"/>
  <c r="AC14" i="22"/>
  <c r="AA14" i="22"/>
  <c r="Y14" i="22"/>
  <c r="W14" i="22"/>
  <c r="U14" i="22"/>
  <c r="S14" i="22"/>
  <c r="Q14" i="22"/>
  <c r="O14" i="22"/>
  <c r="M14" i="22"/>
  <c r="K14" i="22"/>
  <c r="I14" i="22"/>
  <c r="G14" i="22"/>
  <c r="E14" i="22"/>
  <c r="C14" i="22"/>
  <c r="AI13" i="22"/>
  <c r="AE13" i="22"/>
  <c r="AC13" i="22"/>
  <c r="AA13" i="22"/>
  <c r="Y13" i="22"/>
  <c r="W13" i="22"/>
  <c r="U13" i="22"/>
  <c r="S13" i="22"/>
  <c r="Q13" i="22"/>
  <c r="O13" i="22"/>
  <c r="M13" i="22"/>
  <c r="K13" i="22"/>
  <c r="I13" i="22"/>
  <c r="G13" i="22"/>
  <c r="E13" i="22"/>
  <c r="C13" i="22"/>
  <c r="AI12" i="22"/>
  <c r="AG12" i="22"/>
  <c r="AE12" i="22"/>
  <c r="AC12" i="22"/>
  <c r="AA12" i="22"/>
  <c r="Y12" i="22"/>
  <c r="W12" i="22"/>
  <c r="U12" i="22"/>
  <c r="S12" i="22"/>
  <c r="Q12" i="22"/>
  <c r="O12" i="22"/>
  <c r="M12" i="22"/>
  <c r="K12" i="22"/>
  <c r="I12" i="22"/>
  <c r="G12" i="22"/>
  <c r="E12" i="22"/>
  <c r="C12" i="22"/>
  <c r="AI11" i="22"/>
  <c r="AG11" i="22"/>
  <c r="AE11" i="22"/>
  <c r="AC11" i="22"/>
  <c r="AA11" i="22"/>
  <c r="Y11" i="22"/>
  <c r="W11" i="22"/>
  <c r="U11" i="22"/>
  <c r="S11" i="22"/>
  <c r="Q11" i="22"/>
  <c r="O11" i="22"/>
  <c r="M11" i="22"/>
  <c r="K11" i="22"/>
  <c r="I11" i="22"/>
  <c r="G11" i="22"/>
  <c r="E11" i="22"/>
  <c r="C11" i="22"/>
  <c r="AI10" i="22"/>
  <c r="AG10" i="22"/>
  <c r="AE10" i="22"/>
  <c r="AC10" i="22"/>
  <c r="AA10" i="22"/>
  <c r="Y10" i="22"/>
  <c r="W10" i="22"/>
  <c r="U10" i="22"/>
  <c r="S10" i="22"/>
  <c r="Q10" i="22"/>
  <c r="O10" i="22"/>
  <c r="M10" i="22"/>
  <c r="K10" i="22"/>
  <c r="I10" i="22"/>
  <c r="G10" i="22"/>
  <c r="E10" i="22"/>
  <c r="C10" i="22"/>
  <c r="AI9" i="22"/>
  <c r="AG9" i="22"/>
  <c r="AE9" i="22"/>
  <c r="AC9" i="22"/>
  <c r="AA9" i="22"/>
  <c r="Y9" i="22"/>
  <c r="W9" i="22"/>
  <c r="U9" i="22"/>
  <c r="S9" i="22"/>
  <c r="Q9" i="22"/>
  <c r="O9" i="22"/>
  <c r="M9" i="22"/>
  <c r="K9" i="22"/>
  <c r="I9" i="22"/>
  <c r="G9" i="22"/>
  <c r="E9" i="22"/>
  <c r="C9" i="22"/>
  <c r="AI8" i="22"/>
  <c r="AG8" i="22"/>
  <c r="AE8" i="22"/>
  <c r="AC8" i="22"/>
  <c r="AA8" i="22"/>
  <c r="Y8" i="22"/>
  <c r="W8" i="22"/>
  <c r="U8" i="22"/>
  <c r="S8" i="22"/>
  <c r="Q8" i="22"/>
  <c r="O8" i="22"/>
  <c r="M8" i="22"/>
  <c r="K8" i="22"/>
  <c r="I8" i="22"/>
  <c r="G8" i="22"/>
  <c r="E8" i="22"/>
  <c r="C8" i="22"/>
  <c r="AI7" i="22"/>
  <c r="AG7" i="22"/>
  <c r="AE7" i="22"/>
  <c r="AC7" i="22"/>
  <c r="AA7" i="22"/>
  <c r="Y7" i="22"/>
  <c r="W7" i="22"/>
  <c r="U7" i="22"/>
  <c r="S7" i="22"/>
  <c r="Q7" i="22"/>
  <c r="O7" i="22"/>
  <c r="M7" i="22"/>
  <c r="K7" i="22"/>
  <c r="I7" i="22"/>
  <c r="G7" i="22"/>
  <c r="E7" i="22"/>
  <c r="C7" i="22"/>
  <c r="AI34" i="21"/>
  <c r="AG34" i="21"/>
  <c r="AE34" i="21"/>
  <c r="AC34" i="21"/>
  <c r="AA34" i="21"/>
  <c r="Y34" i="21"/>
  <c r="W34" i="21"/>
  <c r="U34" i="21"/>
  <c r="S34" i="21"/>
  <c r="Q34" i="21"/>
  <c r="O34" i="21"/>
  <c r="M34" i="21"/>
  <c r="K34" i="21"/>
  <c r="I34" i="21"/>
  <c r="G34" i="21"/>
  <c r="E34" i="21"/>
  <c r="C34" i="21"/>
  <c r="AI31" i="21"/>
  <c r="AG31" i="21"/>
  <c r="AE31" i="21"/>
  <c r="AC31" i="21"/>
  <c r="AA31" i="21"/>
  <c r="Y31" i="21"/>
  <c r="W31" i="21"/>
  <c r="U31" i="21"/>
  <c r="S31" i="21"/>
  <c r="Q31" i="21"/>
  <c r="O31" i="21"/>
  <c r="M31" i="21"/>
  <c r="K31" i="21"/>
  <c r="I31" i="21"/>
  <c r="G31" i="21"/>
  <c r="C31" i="21"/>
  <c r="AI30" i="21"/>
  <c r="AG30" i="21"/>
  <c r="AE30" i="21"/>
  <c r="AC30" i="21"/>
  <c r="AA30" i="21"/>
  <c r="Y30" i="21"/>
  <c r="W30" i="21"/>
  <c r="U30" i="21"/>
  <c r="S30" i="21"/>
  <c r="Q30" i="21"/>
  <c r="O30" i="21"/>
  <c r="M30" i="21"/>
  <c r="K30" i="21"/>
  <c r="I30" i="21"/>
  <c r="G30" i="21"/>
  <c r="C30" i="21"/>
  <c r="AI29" i="21"/>
  <c r="AG29" i="21"/>
  <c r="AE29" i="21"/>
  <c r="AC29" i="21"/>
  <c r="AA29" i="21"/>
  <c r="Y29" i="21"/>
  <c r="W29" i="21"/>
  <c r="U29" i="21"/>
  <c r="S29" i="21"/>
  <c r="Q29" i="21"/>
  <c r="O29" i="21"/>
  <c r="M29" i="21"/>
  <c r="K29" i="21"/>
  <c r="I29" i="21"/>
  <c r="G29" i="21"/>
  <c r="C29" i="21"/>
  <c r="AI28" i="21"/>
  <c r="AG28" i="21"/>
  <c r="AE28" i="21"/>
  <c r="AC28" i="21"/>
  <c r="AA28" i="21"/>
  <c r="Y28" i="21"/>
  <c r="W28" i="21"/>
  <c r="U28" i="21"/>
  <c r="S28" i="21"/>
  <c r="Q28" i="21"/>
  <c r="O28" i="21"/>
  <c r="M28" i="21"/>
  <c r="K28" i="21"/>
  <c r="I28" i="21"/>
  <c r="G28" i="21"/>
  <c r="C28" i="21"/>
  <c r="AI27" i="21"/>
  <c r="AG27" i="21"/>
  <c r="AE27" i="21"/>
  <c r="AC27" i="21"/>
  <c r="AA27" i="21"/>
  <c r="Y27" i="21"/>
  <c r="W27" i="21"/>
  <c r="U27" i="21"/>
  <c r="S27" i="21"/>
  <c r="Q27" i="21"/>
  <c r="O27" i="21"/>
  <c r="M27" i="21"/>
  <c r="K27" i="21"/>
  <c r="I27" i="21"/>
  <c r="G27" i="21"/>
  <c r="E27" i="21"/>
  <c r="C27" i="21"/>
  <c r="AI24" i="21"/>
  <c r="AG24" i="21"/>
  <c r="AE24" i="21"/>
  <c r="AC24" i="21"/>
  <c r="AA24" i="21"/>
  <c r="Y24" i="21"/>
  <c r="W24" i="21"/>
  <c r="U24" i="21"/>
  <c r="S24" i="21"/>
  <c r="Q24" i="21"/>
  <c r="O24" i="21"/>
  <c r="M24" i="21"/>
  <c r="K24" i="21"/>
  <c r="I24" i="21"/>
  <c r="G24" i="21"/>
  <c r="E24" i="21"/>
  <c r="C24" i="21"/>
  <c r="AI23" i="21"/>
  <c r="AG23" i="21"/>
  <c r="AE23" i="21"/>
  <c r="AC23" i="21"/>
  <c r="AA23" i="21"/>
  <c r="Y23" i="21"/>
  <c r="W23" i="21"/>
  <c r="U23" i="21"/>
  <c r="S23" i="21"/>
  <c r="Q23" i="21"/>
  <c r="O23" i="21"/>
  <c r="M23" i="21"/>
  <c r="K23" i="21"/>
  <c r="I23" i="21"/>
  <c r="G23" i="21"/>
  <c r="E23" i="21"/>
  <c r="C23" i="21"/>
  <c r="AI22" i="21"/>
  <c r="AG22" i="21"/>
  <c r="AE22" i="21"/>
  <c r="AC22" i="21"/>
  <c r="AA22" i="21"/>
  <c r="Y22" i="21"/>
  <c r="W22" i="21"/>
  <c r="U22" i="21"/>
  <c r="S22" i="21"/>
  <c r="Q22" i="21"/>
  <c r="O22" i="21"/>
  <c r="M22" i="21"/>
  <c r="K22" i="21"/>
  <c r="I22" i="21"/>
  <c r="G22" i="21"/>
  <c r="E22" i="21"/>
  <c r="C22" i="21"/>
  <c r="AI21" i="21"/>
  <c r="AG21" i="21"/>
  <c r="AE21" i="21"/>
  <c r="AC21" i="21"/>
  <c r="AA21" i="21"/>
  <c r="Y21" i="21"/>
  <c r="W21" i="21"/>
  <c r="U21" i="21"/>
  <c r="S21" i="21"/>
  <c r="Q21" i="21"/>
  <c r="O21" i="21"/>
  <c r="M21" i="21"/>
  <c r="K21" i="21"/>
  <c r="I21" i="21"/>
  <c r="G21" i="21"/>
  <c r="E21" i="21"/>
  <c r="C21" i="21"/>
  <c r="AI20" i="21"/>
  <c r="AG20" i="21"/>
  <c r="AE20" i="21"/>
  <c r="AC20" i="21"/>
  <c r="AA20" i="21"/>
  <c r="Y20" i="21"/>
  <c r="W20" i="21"/>
  <c r="U20" i="21"/>
  <c r="S20" i="21"/>
  <c r="Q20" i="21"/>
  <c r="O20" i="21"/>
  <c r="M20" i="21"/>
  <c r="K20" i="21"/>
  <c r="I20" i="21"/>
  <c r="G20" i="21"/>
  <c r="E20" i="21"/>
  <c r="C20" i="21"/>
  <c r="AI19" i="21"/>
  <c r="AG19" i="21"/>
  <c r="AE19" i="21"/>
  <c r="AC19" i="21"/>
  <c r="AA19" i="21"/>
  <c r="Y19" i="21"/>
  <c r="W19" i="21"/>
  <c r="U19" i="21"/>
  <c r="S19" i="21"/>
  <c r="Q19" i="21"/>
  <c r="O19" i="21"/>
  <c r="M19" i="21"/>
  <c r="K19" i="21"/>
  <c r="I19" i="21"/>
  <c r="G19" i="21"/>
  <c r="E19" i="21"/>
  <c r="C19" i="21"/>
  <c r="AI18" i="21"/>
  <c r="AG18" i="21"/>
  <c r="AE18" i="21"/>
  <c r="AC18" i="21"/>
  <c r="AA18" i="21"/>
  <c r="Y18" i="21"/>
  <c r="W18" i="21"/>
  <c r="U18" i="21"/>
  <c r="S18" i="21"/>
  <c r="Q18" i="21"/>
  <c r="O18" i="21"/>
  <c r="M18" i="21"/>
  <c r="K18" i="21"/>
  <c r="I18" i="21"/>
  <c r="G18" i="21"/>
  <c r="E18" i="21"/>
  <c r="C18" i="21"/>
  <c r="AI17" i="21"/>
  <c r="AG17" i="21"/>
  <c r="AE17" i="21"/>
  <c r="AC17" i="21"/>
  <c r="AA17" i="21"/>
  <c r="Y17" i="21"/>
  <c r="W17" i="21"/>
  <c r="U17" i="21"/>
  <c r="S17" i="21"/>
  <c r="Q17" i="21"/>
  <c r="O17" i="21"/>
  <c r="M17" i="21"/>
  <c r="K17" i="21"/>
  <c r="I17" i="21"/>
  <c r="G17" i="21"/>
  <c r="E17" i="21"/>
  <c r="C17" i="21"/>
  <c r="AI14" i="21"/>
  <c r="AG14" i="21"/>
  <c r="AE14" i="21"/>
  <c r="AC14" i="21"/>
  <c r="AA14" i="21"/>
  <c r="Y14" i="21"/>
  <c r="W14" i="21"/>
  <c r="U14" i="21"/>
  <c r="S14" i="21"/>
  <c r="Q14" i="21"/>
  <c r="O14" i="21"/>
  <c r="M14" i="21"/>
  <c r="K14" i="21"/>
  <c r="I14" i="21"/>
  <c r="G14" i="21"/>
  <c r="E14" i="21"/>
  <c r="C14" i="21"/>
  <c r="AI13" i="21"/>
  <c r="AG13" i="21"/>
  <c r="AE13" i="21"/>
  <c r="AC13" i="21"/>
  <c r="AA13" i="21"/>
  <c r="Y13" i="21"/>
  <c r="W13" i="21"/>
  <c r="U13" i="21"/>
  <c r="S13" i="21"/>
  <c r="Q13" i="21"/>
  <c r="O13" i="21"/>
  <c r="M13" i="21"/>
  <c r="K13" i="21"/>
  <c r="I13" i="21"/>
  <c r="G13" i="21"/>
  <c r="E13" i="21"/>
  <c r="C13" i="21"/>
  <c r="AI12" i="21"/>
  <c r="AG12" i="21"/>
  <c r="AE12" i="21"/>
  <c r="AC12" i="21"/>
  <c r="AA12" i="21"/>
  <c r="Y12" i="21"/>
  <c r="W12" i="21"/>
  <c r="U12" i="21"/>
  <c r="S12" i="21"/>
  <c r="Q12" i="21"/>
  <c r="O12" i="21"/>
  <c r="M12" i="21"/>
  <c r="K12" i="21"/>
  <c r="I12" i="21"/>
  <c r="G12" i="21"/>
  <c r="E12" i="21"/>
  <c r="C12" i="21"/>
  <c r="AI11" i="21"/>
  <c r="AG11" i="21"/>
  <c r="AE11" i="21"/>
  <c r="AC11" i="21"/>
  <c r="AA11" i="21"/>
  <c r="Y11" i="21"/>
  <c r="W11" i="21"/>
  <c r="U11" i="21"/>
  <c r="S11" i="21"/>
  <c r="Q11" i="21"/>
  <c r="O11" i="21"/>
  <c r="M11" i="21"/>
  <c r="K11" i="21"/>
  <c r="I11" i="21"/>
  <c r="G11" i="21"/>
  <c r="E11" i="21"/>
  <c r="C11" i="21"/>
  <c r="AI10" i="21"/>
  <c r="AG10" i="21"/>
  <c r="AE10" i="21"/>
  <c r="AC10" i="21"/>
  <c r="AA10" i="21"/>
  <c r="Y10" i="21"/>
  <c r="W10" i="21"/>
  <c r="U10" i="21"/>
  <c r="S10" i="21"/>
  <c r="Q10" i="21"/>
  <c r="O10" i="21"/>
  <c r="M10" i="21"/>
  <c r="K10" i="21"/>
  <c r="I10" i="21"/>
  <c r="G10" i="21"/>
  <c r="E10" i="21"/>
  <c r="AI9" i="21"/>
  <c r="AG9" i="21"/>
  <c r="AE9" i="21"/>
  <c r="AC9" i="21"/>
  <c r="AA9" i="21"/>
  <c r="Y9" i="21"/>
  <c r="W9" i="21"/>
  <c r="U9" i="21"/>
  <c r="S9" i="21"/>
  <c r="Q9" i="21"/>
  <c r="O9" i="21"/>
  <c r="M9" i="21"/>
  <c r="K9" i="21"/>
  <c r="I9" i="21"/>
  <c r="G9" i="21"/>
  <c r="E9" i="21"/>
  <c r="C9" i="21"/>
  <c r="AI8" i="21"/>
  <c r="AG8" i="21"/>
  <c r="AE8" i="21"/>
  <c r="AC8" i="21"/>
  <c r="AA8" i="21"/>
  <c r="Y8" i="21"/>
  <c r="W8" i="21"/>
  <c r="U8" i="21"/>
  <c r="S8" i="21"/>
  <c r="Q8" i="21"/>
  <c r="O8" i="21"/>
  <c r="M8" i="21"/>
  <c r="K8" i="21"/>
  <c r="I8" i="21"/>
  <c r="G8" i="21"/>
  <c r="E8" i="21"/>
  <c r="C8" i="21"/>
  <c r="AI7" i="21"/>
  <c r="AG7" i="21"/>
  <c r="AE7" i="21"/>
  <c r="AC7" i="21"/>
  <c r="AA7" i="21"/>
  <c r="Y7" i="21"/>
  <c r="W7" i="21"/>
  <c r="U7" i="21"/>
  <c r="S7" i="21"/>
  <c r="Q7" i="21"/>
  <c r="O7" i="21"/>
  <c r="M7" i="21"/>
  <c r="K7" i="21"/>
  <c r="I7" i="21"/>
  <c r="G7" i="21"/>
  <c r="E7" i="21"/>
  <c r="C7" i="21"/>
  <c r="AI34" i="20"/>
  <c r="AG34" i="20"/>
  <c r="AE34" i="20"/>
  <c r="AC34" i="20"/>
  <c r="AA34" i="20"/>
  <c r="Y34" i="20"/>
  <c r="W34" i="20"/>
  <c r="U34" i="20"/>
  <c r="S34" i="20"/>
  <c r="Q34" i="20"/>
  <c r="O34" i="20"/>
  <c r="M34" i="20"/>
  <c r="K34" i="20"/>
  <c r="I34" i="20"/>
  <c r="G34" i="20"/>
  <c r="E34" i="20"/>
  <c r="C34" i="20"/>
  <c r="AI31" i="20"/>
  <c r="AG31" i="20"/>
  <c r="AE31" i="20"/>
  <c r="AC31" i="20"/>
  <c r="AA31" i="20"/>
  <c r="Y31" i="20"/>
  <c r="W31" i="20"/>
  <c r="U31" i="20"/>
  <c r="S31" i="20"/>
  <c r="Q31" i="20"/>
  <c r="O31" i="20"/>
  <c r="M31" i="20"/>
  <c r="K31" i="20"/>
  <c r="I31" i="20"/>
  <c r="G31" i="20"/>
  <c r="C31" i="20"/>
  <c r="AI30" i="20"/>
  <c r="AG30" i="20"/>
  <c r="AE30" i="20"/>
  <c r="AC30" i="20"/>
  <c r="AA30" i="20"/>
  <c r="Y30" i="20"/>
  <c r="W30" i="20"/>
  <c r="U30" i="20"/>
  <c r="S30" i="20"/>
  <c r="Q30" i="20"/>
  <c r="O30" i="20"/>
  <c r="M30" i="20"/>
  <c r="K30" i="20"/>
  <c r="I30" i="20"/>
  <c r="G30" i="20"/>
  <c r="C30" i="20"/>
  <c r="AI29" i="20"/>
  <c r="AG29" i="20"/>
  <c r="AE29" i="20"/>
  <c r="AC29" i="20"/>
  <c r="AA29" i="20"/>
  <c r="Y29" i="20"/>
  <c r="W29" i="20"/>
  <c r="U29" i="20"/>
  <c r="S29" i="20"/>
  <c r="Q29" i="20"/>
  <c r="O29" i="20"/>
  <c r="M29" i="20"/>
  <c r="K29" i="20"/>
  <c r="I29" i="20"/>
  <c r="G29" i="20"/>
  <c r="C29" i="20"/>
  <c r="AI28" i="20"/>
  <c r="AG28" i="20"/>
  <c r="AE28" i="20"/>
  <c r="AC28" i="20"/>
  <c r="AA28" i="20"/>
  <c r="Y28" i="20"/>
  <c r="W28" i="20"/>
  <c r="U28" i="20"/>
  <c r="S28" i="20"/>
  <c r="Q28" i="20"/>
  <c r="O28" i="20"/>
  <c r="M28" i="20"/>
  <c r="K28" i="20"/>
  <c r="I28" i="20"/>
  <c r="G28" i="20"/>
  <c r="C28" i="20"/>
  <c r="AI27" i="20"/>
  <c r="AG27" i="20"/>
  <c r="AE27" i="20"/>
  <c r="AC27" i="20"/>
  <c r="AA27" i="20"/>
  <c r="Y27" i="20"/>
  <c r="W27" i="20"/>
  <c r="U27" i="20"/>
  <c r="S27" i="20"/>
  <c r="Q27" i="20"/>
  <c r="O27" i="20"/>
  <c r="M27" i="20"/>
  <c r="K27" i="20"/>
  <c r="E27" i="20"/>
  <c r="C27" i="20"/>
  <c r="AI24" i="20"/>
  <c r="AG24" i="20"/>
  <c r="AE24" i="20"/>
  <c r="AC24" i="20"/>
  <c r="AA24" i="20"/>
  <c r="Y24" i="20"/>
  <c r="W24" i="20"/>
  <c r="U24" i="20"/>
  <c r="S24" i="20"/>
  <c r="Q24" i="20"/>
  <c r="O24" i="20"/>
  <c r="M24" i="20"/>
  <c r="K24" i="20"/>
  <c r="I24" i="20"/>
  <c r="G24" i="20"/>
  <c r="E24" i="20"/>
  <c r="C24" i="20"/>
  <c r="AI23" i="20"/>
  <c r="AG23" i="20"/>
  <c r="AE23" i="20"/>
  <c r="AC23" i="20"/>
  <c r="AA23" i="20"/>
  <c r="Y23" i="20"/>
  <c r="W23" i="20"/>
  <c r="U23" i="20"/>
  <c r="S23" i="20"/>
  <c r="Q23" i="20"/>
  <c r="O23" i="20"/>
  <c r="M23" i="20"/>
  <c r="K23" i="20"/>
  <c r="I23" i="20"/>
  <c r="G23" i="20"/>
  <c r="E23" i="20"/>
  <c r="C23" i="20"/>
  <c r="AI22" i="20"/>
  <c r="AG22" i="20"/>
  <c r="AE22" i="20"/>
  <c r="AC22" i="20"/>
  <c r="AA22" i="20"/>
  <c r="Y22" i="20"/>
  <c r="W22" i="20"/>
  <c r="U22" i="20"/>
  <c r="S22" i="20"/>
  <c r="Q22" i="20"/>
  <c r="O22" i="20"/>
  <c r="M22" i="20"/>
  <c r="K22" i="20"/>
  <c r="I22" i="20"/>
  <c r="G22" i="20"/>
  <c r="E22" i="20"/>
  <c r="C22" i="20"/>
  <c r="AI21" i="20"/>
  <c r="AG21" i="20"/>
  <c r="AE21" i="20"/>
  <c r="AC21" i="20"/>
  <c r="AA21" i="20"/>
  <c r="Y21" i="20"/>
  <c r="W21" i="20"/>
  <c r="U21" i="20"/>
  <c r="S21" i="20"/>
  <c r="Q21" i="20"/>
  <c r="O21" i="20"/>
  <c r="M21" i="20"/>
  <c r="K21" i="20"/>
  <c r="G21" i="20"/>
  <c r="E21" i="20"/>
  <c r="C21" i="20"/>
  <c r="AI20" i="20"/>
  <c r="AG20" i="20"/>
  <c r="AE20" i="20"/>
  <c r="AC20" i="20"/>
  <c r="AA20" i="20"/>
  <c r="Y20" i="20"/>
  <c r="W20" i="20"/>
  <c r="U20" i="20"/>
  <c r="S20" i="20"/>
  <c r="Q20" i="20"/>
  <c r="O20" i="20"/>
  <c r="M20" i="20"/>
  <c r="K20" i="20"/>
  <c r="I20" i="20"/>
  <c r="G20" i="20"/>
  <c r="E20" i="20"/>
  <c r="C20" i="20"/>
  <c r="AI19" i="20"/>
  <c r="AG19" i="20"/>
  <c r="AE19" i="20"/>
  <c r="AC19" i="20"/>
  <c r="AA19" i="20"/>
  <c r="Y19" i="20"/>
  <c r="W19" i="20"/>
  <c r="U19" i="20"/>
  <c r="S19" i="20"/>
  <c r="Q19" i="20"/>
  <c r="O19" i="20"/>
  <c r="M19" i="20"/>
  <c r="K19" i="20"/>
  <c r="I19" i="20"/>
  <c r="G19" i="20"/>
  <c r="E19" i="20"/>
  <c r="C19" i="20"/>
  <c r="AI18" i="20"/>
  <c r="AG18" i="20"/>
  <c r="AE18" i="20"/>
  <c r="AC18" i="20"/>
  <c r="AA18" i="20"/>
  <c r="Y18" i="20"/>
  <c r="W18" i="20"/>
  <c r="U18" i="20"/>
  <c r="S18" i="20"/>
  <c r="Q18" i="20"/>
  <c r="O18" i="20"/>
  <c r="M18" i="20"/>
  <c r="K18" i="20"/>
  <c r="I18" i="20"/>
  <c r="G18" i="20"/>
  <c r="E18" i="20"/>
  <c r="C18" i="20"/>
  <c r="AI17" i="20"/>
  <c r="AG17" i="20"/>
  <c r="AE17" i="20"/>
  <c r="AC17" i="20"/>
  <c r="AA17" i="20"/>
  <c r="Y17" i="20"/>
  <c r="W17" i="20"/>
  <c r="U17" i="20"/>
  <c r="S17" i="20"/>
  <c r="Q17" i="20"/>
  <c r="O17" i="20"/>
  <c r="M17" i="20"/>
  <c r="K17" i="20"/>
  <c r="I17" i="20"/>
  <c r="G17" i="20"/>
  <c r="E17" i="20"/>
  <c r="C17" i="20"/>
  <c r="AI14" i="20"/>
  <c r="AG14" i="20"/>
  <c r="AE14" i="20"/>
  <c r="AC14" i="20"/>
  <c r="AA14" i="20"/>
  <c r="Y14" i="20"/>
  <c r="W14" i="20"/>
  <c r="U14" i="20"/>
  <c r="S14" i="20"/>
  <c r="Q14" i="20"/>
  <c r="O14" i="20"/>
  <c r="M14" i="20"/>
  <c r="K14" i="20"/>
  <c r="I14" i="20"/>
  <c r="G14" i="20"/>
  <c r="E14" i="20"/>
  <c r="C14" i="20"/>
  <c r="AI13" i="20"/>
  <c r="AG13" i="20"/>
  <c r="AE13" i="20"/>
  <c r="AC13" i="20"/>
  <c r="AA13" i="20"/>
  <c r="Y13" i="20"/>
  <c r="W13" i="20"/>
  <c r="U13" i="20"/>
  <c r="S13" i="20"/>
  <c r="Q13" i="20"/>
  <c r="O13" i="20"/>
  <c r="M13" i="20"/>
  <c r="K13" i="20"/>
  <c r="I13" i="20"/>
  <c r="G13" i="20"/>
  <c r="E13" i="20"/>
  <c r="C13" i="20"/>
  <c r="AI12" i="20"/>
  <c r="AG12" i="20"/>
  <c r="AE12" i="20"/>
  <c r="AC12" i="20"/>
  <c r="AA12" i="20"/>
  <c r="Y12" i="20"/>
  <c r="W12" i="20"/>
  <c r="U12" i="20"/>
  <c r="S12" i="20"/>
  <c r="Q12" i="20"/>
  <c r="O12" i="20"/>
  <c r="M12" i="20"/>
  <c r="K12" i="20"/>
  <c r="I12" i="20"/>
  <c r="G12" i="20"/>
  <c r="E12" i="20"/>
  <c r="C12" i="20"/>
  <c r="AI11" i="20"/>
  <c r="AG11" i="20"/>
  <c r="AE11" i="20"/>
  <c r="AC11" i="20"/>
  <c r="AA11" i="20"/>
  <c r="Y11" i="20"/>
  <c r="W11" i="20"/>
  <c r="U11" i="20"/>
  <c r="S11" i="20"/>
  <c r="Q11" i="20"/>
  <c r="O11" i="20"/>
  <c r="M11" i="20"/>
  <c r="K11" i="20"/>
  <c r="I11" i="20"/>
  <c r="G11" i="20"/>
  <c r="E11" i="20"/>
  <c r="C11" i="20"/>
  <c r="AI10" i="20"/>
  <c r="AG10" i="20"/>
  <c r="AE10" i="20"/>
  <c r="AC10" i="20"/>
  <c r="AA10" i="20"/>
  <c r="Y10" i="20"/>
  <c r="W10" i="20"/>
  <c r="U10" i="20"/>
  <c r="S10" i="20"/>
  <c r="Q10" i="20"/>
  <c r="O10" i="20"/>
  <c r="M10" i="20"/>
  <c r="K10" i="20"/>
  <c r="I10" i="20"/>
  <c r="G10" i="20"/>
  <c r="E10" i="20"/>
  <c r="C10" i="20"/>
  <c r="AI9" i="20"/>
  <c r="AG9" i="20"/>
  <c r="AE9" i="20"/>
  <c r="AC9" i="20"/>
  <c r="AA9" i="20"/>
  <c r="Y9" i="20"/>
  <c r="W9" i="20"/>
  <c r="U9" i="20"/>
  <c r="S9" i="20"/>
  <c r="Q9" i="20"/>
  <c r="O9" i="20"/>
  <c r="M9" i="20"/>
  <c r="K9" i="20"/>
  <c r="I9" i="20"/>
  <c r="G9" i="20"/>
  <c r="E9" i="20"/>
  <c r="C9" i="20"/>
  <c r="AI8" i="20"/>
  <c r="AG8" i="20"/>
  <c r="AE8" i="20"/>
  <c r="AC8" i="20"/>
  <c r="AA8" i="20"/>
  <c r="Y8" i="20"/>
  <c r="W8" i="20"/>
  <c r="U8" i="20"/>
  <c r="S8" i="20"/>
  <c r="Q8" i="20"/>
  <c r="O8" i="20"/>
  <c r="M8" i="20"/>
  <c r="K8" i="20"/>
  <c r="I8" i="20"/>
  <c r="G8" i="20"/>
  <c r="E8" i="20"/>
  <c r="C8" i="20"/>
  <c r="AI7" i="20"/>
  <c r="AG7" i="20"/>
  <c r="AE7" i="20"/>
  <c r="AC7" i="20"/>
  <c r="AA7" i="20"/>
  <c r="Y7" i="20"/>
  <c r="W7" i="20"/>
  <c r="U7" i="20"/>
  <c r="S7" i="20"/>
  <c r="Q7" i="20"/>
  <c r="O7" i="20"/>
  <c r="M7" i="20"/>
  <c r="K7" i="20"/>
  <c r="I7" i="20"/>
  <c r="G7" i="20"/>
  <c r="E7" i="20"/>
  <c r="C7" i="20"/>
  <c r="AI34" i="19"/>
  <c r="AG34" i="19"/>
  <c r="AE34" i="19"/>
  <c r="AC34" i="19"/>
  <c r="AA34" i="19"/>
  <c r="Y34" i="19"/>
  <c r="W34" i="19"/>
  <c r="U34" i="19"/>
  <c r="S34" i="19"/>
  <c r="Q34" i="19"/>
  <c r="O34" i="19"/>
  <c r="K34" i="19"/>
  <c r="I34" i="19"/>
  <c r="G34" i="19"/>
  <c r="E34" i="19"/>
  <c r="C34" i="19"/>
  <c r="AI31" i="19"/>
  <c r="AG31" i="19"/>
  <c r="AE31" i="19"/>
  <c r="AC31" i="19"/>
  <c r="AA31" i="19"/>
  <c r="Y31" i="19"/>
  <c r="W31" i="19"/>
  <c r="U31" i="19"/>
  <c r="S31" i="19"/>
  <c r="Q31" i="19"/>
  <c r="O31" i="19"/>
  <c r="K31" i="19"/>
  <c r="I31" i="19"/>
  <c r="G31" i="19"/>
  <c r="C31" i="19"/>
  <c r="AI30" i="19"/>
  <c r="AG30" i="19"/>
  <c r="AE30" i="19"/>
  <c r="AC30" i="19"/>
  <c r="AA30" i="19"/>
  <c r="Y30" i="19"/>
  <c r="W30" i="19"/>
  <c r="U30" i="19"/>
  <c r="S30" i="19"/>
  <c r="Q30" i="19"/>
  <c r="O30" i="19"/>
  <c r="K30" i="19"/>
  <c r="I30" i="19"/>
  <c r="G30" i="19"/>
  <c r="C30" i="19"/>
  <c r="AI29" i="19"/>
  <c r="AG29" i="19"/>
  <c r="AE29" i="19"/>
  <c r="AC29" i="19"/>
  <c r="AA29" i="19"/>
  <c r="Y29" i="19"/>
  <c r="W29" i="19"/>
  <c r="U29" i="19"/>
  <c r="S29" i="19"/>
  <c r="Q29" i="19"/>
  <c r="O29" i="19"/>
  <c r="K29" i="19"/>
  <c r="I29" i="19"/>
  <c r="G29" i="19"/>
  <c r="C29" i="19"/>
  <c r="AI28" i="19"/>
  <c r="AG28" i="19"/>
  <c r="AE28" i="19"/>
  <c r="AC28" i="19"/>
  <c r="AA28" i="19"/>
  <c r="Y28" i="19"/>
  <c r="W28" i="19"/>
  <c r="U28" i="19"/>
  <c r="S28" i="19"/>
  <c r="Q28" i="19"/>
  <c r="O28" i="19"/>
  <c r="K28" i="19"/>
  <c r="I28" i="19"/>
  <c r="G28" i="19"/>
  <c r="C28" i="19"/>
  <c r="AI27" i="19"/>
  <c r="AG27" i="19"/>
  <c r="AE27" i="19"/>
  <c r="AC27" i="19"/>
  <c r="AA27" i="19"/>
  <c r="Y27" i="19"/>
  <c r="W27" i="19"/>
  <c r="U27" i="19"/>
  <c r="S27" i="19"/>
  <c r="Q27" i="19"/>
  <c r="O27" i="19"/>
  <c r="K27" i="19"/>
  <c r="I27" i="19"/>
  <c r="G27" i="19"/>
  <c r="E27" i="19"/>
  <c r="C27" i="19"/>
  <c r="AI24" i="19"/>
  <c r="AG24" i="19"/>
  <c r="AE24" i="19"/>
  <c r="AC24" i="19"/>
  <c r="AA24" i="19"/>
  <c r="Y24" i="19"/>
  <c r="W24" i="19"/>
  <c r="U24" i="19"/>
  <c r="S24" i="19"/>
  <c r="Q24" i="19"/>
  <c r="O24" i="19"/>
  <c r="K24" i="19"/>
  <c r="I24" i="19"/>
  <c r="G24" i="19"/>
  <c r="E24" i="19"/>
  <c r="C24" i="19"/>
  <c r="AI23" i="19"/>
  <c r="AG23" i="19"/>
  <c r="AE23" i="19"/>
  <c r="AC23" i="19"/>
  <c r="AA23" i="19"/>
  <c r="Y23" i="19"/>
  <c r="W23" i="19"/>
  <c r="U23" i="19"/>
  <c r="S23" i="19"/>
  <c r="Q23" i="19"/>
  <c r="O23" i="19"/>
  <c r="K23" i="19"/>
  <c r="I23" i="19"/>
  <c r="G23" i="19"/>
  <c r="E23" i="19"/>
  <c r="C23" i="19"/>
  <c r="AI22" i="19"/>
  <c r="AG22" i="19"/>
  <c r="AE22" i="19"/>
  <c r="AC22" i="19"/>
  <c r="AA22" i="19"/>
  <c r="Y22" i="19"/>
  <c r="W22" i="19"/>
  <c r="U22" i="19"/>
  <c r="S22" i="19"/>
  <c r="Q22" i="19"/>
  <c r="O22" i="19"/>
  <c r="K22" i="19"/>
  <c r="I22" i="19"/>
  <c r="G22" i="19"/>
  <c r="E22" i="19"/>
  <c r="C22" i="19"/>
  <c r="AI21" i="19"/>
  <c r="AG21" i="19"/>
  <c r="AE21" i="19"/>
  <c r="AC21" i="19"/>
  <c r="AA21" i="19"/>
  <c r="Y21" i="19"/>
  <c r="W21" i="19"/>
  <c r="U21" i="19"/>
  <c r="S21" i="19"/>
  <c r="Q21" i="19"/>
  <c r="O21" i="19"/>
  <c r="K21" i="19"/>
  <c r="I21" i="19"/>
  <c r="G21" i="19"/>
  <c r="E21" i="19"/>
  <c r="C21" i="19"/>
  <c r="AI20" i="19"/>
  <c r="AG20" i="19"/>
  <c r="AE20" i="19"/>
  <c r="AC20" i="19"/>
  <c r="AA20" i="19"/>
  <c r="Y20" i="19"/>
  <c r="W20" i="19"/>
  <c r="U20" i="19"/>
  <c r="S20" i="19"/>
  <c r="Q20" i="19"/>
  <c r="O20" i="19"/>
  <c r="K20" i="19"/>
  <c r="I20" i="19"/>
  <c r="G20" i="19"/>
  <c r="E20" i="19"/>
  <c r="C20" i="19"/>
  <c r="AI19" i="19"/>
  <c r="AG19" i="19"/>
  <c r="AE19" i="19"/>
  <c r="AC19" i="19"/>
  <c r="AA19" i="19"/>
  <c r="Y19" i="19"/>
  <c r="W19" i="19"/>
  <c r="U19" i="19"/>
  <c r="S19" i="19"/>
  <c r="Q19" i="19"/>
  <c r="O19" i="19"/>
  <c r="K19" i="19"/>
  <c r="I19" i="19"/>
  <c r="G19" i="19"/>
  <c r="E19" i="19"/>
  <c r="C19" i="19"/>
  <c r="AI18" i="19"/>
  <c r="AG18" i="19"/>
  <c r="AE18" i="19"/>
  <c r="AC18" i="19"/>
  <c r="AA18" i="19"/>
  <c r="Y18" i="19"/>
  <c r="W18" i="19"/>
  <c r="U18" i="19"/>
  <c r="S18" i="19"/>
  <c r="Q18" i="19"/>
  <c r="O18" i="19"/>
  <c r="K18" i="19"/>
  <c r="I18" i="19"/>
  <c r="G18" i="19"/>
  <c r="E18" i="19"/>
  <c r="C18" i="19"/>
  <c r="AI17" i="19"/>
  <c r="AG17" i="19"/>
  <c r="AE17" i="19"/>
  <c r="AC17" i="19"/>
  <c r="AA17" i="19"/>
  <c r="Y17" i="19"/>
  <c r="W17" i="19"/>
  <c r="U17" i="19"/>
  <c r="S17" i="19"/>
  <c r="Q17" i="19"/>
  <c r="O17" i="19"/>
  <c r="K17" i="19"/>
  <c r="I17" i="19"/>
  <c r="G17" i="19"/>
  <c r="E17" i="19"/>
  <c r="C17" i="19"/>
  <c r="AI14" i="19"/>
  <c r="AG14" i="19"/>
  <c r="AE14" i="19"/>
  <c r="AC14" i="19"/>
  <c r="AA14" i="19"/>
  <c r="Y14" i="19"/>
  <c r="W14" i="19"/>
  <c r="U14" i="19"/>
  <c r="S14" i="19"/>
  <c r="Q14" i="19"/>
  <c r="O14" i="19"/>
  <c r="K14" i="19"/>
  <c r="I14" i="19"/>
  <c r="G14" i="19"/>
  <c r="E14" i="19"/>
  <c r="C14" i="19"/>
  <c r="AI13" i="19"/>
  <c r="AG13" i="19"/>
  <c r="AE13" i="19"/>
  <c r="AC13" i="19"/>
  <c r="AA13" i="19"/>
  <c r="Y13" i="19"/>
  <c r="W13" i="19"/>
  <c r="U13" i="19"/>
  <c r="S13" i="19"/>
  <c r="Q13" i="19"/>
  <c r="O13" i="19"/>
  <c r="K13" i="19"/>
  <c r="I13" i="19"/>
  <c r="G13" i="19"/>
  <c r="E13" i="19"/>
  <c r="C13" i="19"/>
  <c r="AI12" i="19"/>
  <c r="AG12" i="19"/>
  <c r="AE12" i="19"/>
  <c r="AC12" i="19"/>
  <c r="AA12" i="19"/>
  <c r="Y12" i="19"/>
  <c r="W12" i="19"/>
  <c r="U12" i="19"/>
  <c r="S12" i="19"/>
  <c r="Q12" i="19"/>
  <c r="O12" i="19"/>
  <c r="K12" i="19"/>
  <c r="I12" i="19"/>
  <c r="G12" i="19"/>
  <c r="E12" i="19"/>
  <c r="C12" i="19"/>
  <c r="AI11" i="19"/>
  <c r="AG11" i="19"/>
  <c r="AE11" i="19"/>
  <c r="AC11" i="19"/>
  <c r="AA11" i="19"/>
  <c r="Y11" i="19"/>
  <c r="W11" i="19"/>
  <c r="U11" i="19"/>
  <c r="S11" i="19"/>
  <c r="Q11" i="19"/>
  <c r="O11" i="19"/>
  <c r="K11" i="19"/>
  <c r="I11" i="19"/>
  <c r="G11" i="19"/>
  <c r="E11" i="19"/>
  <c r="C11" i="19"/>
  <c r="AI10" i="19"/>
  <c r="AG10" i="19"/>
  <c r="AE10" i="19"/>
  <c r="AC10" i="19"/>
  <c r="AA10" i="19"/>
  <c r="Y10" i="19"/>
  <c r="W10" i="19"/>
  <c r="U10" i="19"/>
  <c r="S10" i="19"/>
  <c r="Q10" i="19"/>
  <c r="O10" i="19"/>
  <c r="K10" i="19"/>
  <c r="I10" i="19"/>
  <c r="G10" i="19"/>
  <c r="E10" i="19"/>
  <c r="C10" i="19"/>
  <c r="AI9" i="19"/>
  <c r="AG9" i="19"/>
  <c r="AE9" i="19"/>
  <c r="AC9" i="19"/>
  <c r="AA9" i="19"/>
  <c r="Y9" i="19"/>
  <c r="W9" i="19"/>
  <c r="U9" i="19"/>
  <c r="S9" i="19"/>
  <c r="Q9" i="19"/>
  <c r="O9" i="19"/>
  <c r="K9" i="19"/>
  <c r="I9" i="19"/>
  <c r="G9" i="19"/>
  <c r="E9" i="19"/>
  <c r="C9" i="19"/>
  <c r="AI8" i="19"/>
  <c r="AG8" i="19"/>
  <c r="AE8" i="19"/>
  <c r="AC8" i="19"/>
  <c r="AA8" i="19"/>
  <c r="Y8" i="19"/>
  <c r="W8" i="19"/>
  <c r="U8" i="19"/>
  <c r="S8" i="19"/>
  <c r="Q8" i="19"/>
  <c r="O8" i="19"/>
  <c r="K8" i="19"/>
  <c r="I8" i="19"/>
  <c r="G8" i="19"/>
  <c r="E8" i="19"/>
  <c r="C8" i="19"/>
  <c r="AI7" i="19"/>
  <c r="AG7" i="19"/>
  <c r="AE7" i="19"/>
  <c r="U7" i="19"/>
  <c r="S7" i="19"/>
  <c r="Q7" i="19"/>
  <c r="O7" i="19"/>
  <c r="K7" i="19"/>
  <c r="I7" i="19"/>
  <c r="G7" i="19"/>
  <c r="E7" i="19"/>
  <c r="C7" i="19"/>
  <c r="AI34" i="18"/>
  <c r="AG34" i="18"/>
  <c r="AE34" i="18"/>
  <c r="AC34" i="18"/>
  <c r="AA34" i="18"/>
  <c r="Y34" i="18"/>
  <c r="W34" i="18"/>
  <c r="U34" i="18"/>
  <c r="S34" i="18"/>
  <c r="Q34" i="18"/>
  <c r="O34" i="18"/>
  <c r="M34" i="18"/>
  <c r="K34" i="18"/>
  <c r="I34" i="18"/>
  <c r="G34" i="18"/>
  <c r="E34" i="18"/>
  <c r="C34" i="18"/>
  <c r="AI31" i="18"/>
  <c r="AG31" i="18"/>
  <c r="AE31" i="18"/>
  <c r="AC31" i="18"/>
  <c r="AA31" i="18"/>
  <c r="Y31" i="18"/>
  <c r="W31" i="18"/>
  <c r="U31" i="18"/>
  <c r="S31" i="18"/>
  <c r="Q31" i="18"/>
  <c r="O31" i="18"/>
  <c r="M31" i="18"/>
  <c r="K31" i="18"/>
  <c r="I31" i="18"/>
  <c r="G31" i="18"/>
  <c r="C31" i="18"/>
  <c r="AI30" i="18"/>
  <c r="AG30" i="18"/>
  <c r="AE30" i="18"/>
  <c r="AC30" i="18"/>
  <c r="AA30" i="18"/>
  <c r="Y30" i="18"/>
  <c r="W30" i="18"/>
  <c r="U30" i="18"/>
  <c r="S30" i="18"/>
  <c r="Q30" i="18"/>
  <c r="O30" i="18"/>
  <c r="M30" i="18"/>
  <c r="K30" i="18"/>
  <c r="I30" i="18"/>
  <c r="G30" i="18"/>
  <c r="C30" i="18"/>
  <c r="AI29" i="18"/>
  <c r="AG29" i="18"/>
  <c r="AE29" i="18"/>
  <c r="AC29" i="18"/>
  <c r="AA29" i="18"/>
  <c r="Y29" i="18"/>
  <c r="W29" i="18"/>
  <c r="U29" i="18"/>
  <c r="S29" i="18"/>
  <c r="Q29" i="18"/>
  <c r="O29" i="18"/>
  <c r="M29" i="18"/>
  <c r="K29" i="18"/>
  <c r="I29" i="18"/>
  <c r="G29" i="18"/>
  <c r="C29" i="18"/>
  <c r="AI28" i="18"/>
  <c r="AG28" i="18"/>
  <c r="AE28" i="18"/>
  <c r="AC28" i="18"/>
  <c r="AA28" i="18"/>
  <c r="Y28" i="18"/>
  <c r="W28" i="18"/>
  <c r="U28" i="18"/>
  <c r="S28" i="18"/>
  <c r="Q28" i="18"/>
  <c r="O28" i="18"/>
  <c r="M28" i="18"/>
  <c r="K28" i="18"/>
  <c r="I28" i="18"/>
  <c r="G28" i="18"/>
  <c r="C28" i="18"/>
  <c r="AI27" i="18"/>
  <c r="AG27" i="18"/>
  <c r="AE27" i="18"/>
  <c r="AC27" i="18"/>
  <c r="AA27" i="18"/>
  <c r="Y27" i="18"/>
  <c r="W27" i="18"/>
  <c r="U27" i="18"/>
  <c r="S27" i="18"/>
  <c r="Q27" i="18"/>
  <c r="O27" i="18"/>
  <c r="M27" i="18"/>
  <c r="K27" i="18"/>
  <c r="I27" i="18"/>
  <c r="G27" i="18"/>
  <c r="E27" i="18"/>
  <c r="C27" i="18"/>
  <c r="AI24" i="18"/>
  <c r="AG24" i="18"/>
  <c r="AE24" i="18"/>
  <c r="AC24" i="18"/>
  <c r="AA24" i="18"/>
  <c r="Y24" i="18"/>
  <c r="W24" i="18"/>
  <c r="U24" i="18"/>
  <c r="S24" i="18"/>
  <c r="Q24" i="18"/>
  <c r="O24" i="18"/>
  <c r="M24" i="18"/>
  <c r="K24" i="18"/>
  <c r="I24" i="18"/>
  <c r="G24" i="18"/>
  <c r="E24" i="18"/>
  <c r="C24" i="18"/>
  <c r="AI23" i="18"/>
  <c r="AG23" i="18"/>
  <c r="AE23" i="18"/>
  <c r="AC23" i="18"/>
  <c r="AA23" i="18"/>
  <c r="Y23" i="18"/>
  <c r="W23" i="18"/>
  <c r="U23" i="18"/>
  <c r="S23" i="18"/>
  <c r="Q23" i="18"/>
  <c r="O23" i="18"/>
  <c r="M23" i="18"/>
  <c r="K23" i="18"/>
  <c r="I23" i="18"/>
  <c r="G23" i="18"/>
  <c r="E23" i="18"/>
  <c r="C23" i="18"/>
  <c r="AI22" i="18"/>
  <c r="AG22" i="18"/>
  <c r="AE22" i="18"/>
  <c r="AC22" i="18"/>
  <c r="AA22" i="18"/>
  <c r="Y22" i="18"/>
  <c r="W22" i="18"/>
  <c r="U22" i="18"/>
  <c r="S22" i="18"/>
  <c r="Q22" i="18"/>
  <c r="O22" i="18"/>
  <c r="M22" i="18"/>
  <c r="K22" i="18"/>
  <c r="I22" i="18"/>
  <c r="G22" i="18"/>
  <c r="E22" i="18"/>
  <c r="C22" i="18"/>
  <c r="AI21" i="18"/>
  <c r="AG21" i="18"/>
  <c r="AE21" i="18"/>
  <c r="AC21" i="18"/>
  <c r="AA21" i="18"/>
  <c r="Y21" i="18"/>
  <c r="W21" i="18"/>
  <c r="U21" i="18"/>
  <c r="S21" i="18"/>
  <c r="Q21" i="18"/>
  <c r="O21" i="18"/>
  <c r="M21" i="18"/>
  <c r="K21" i="18"/>
  <c r="I21" i="18"/>
  <c r="G21" i="18"/>
  <c r="E21" i="18"/>
  <c r="C21" i="18"/>
  <c r="AI20" i="18"/>
  <c r="AG20" i="18"/>
  <c r="AE20" i="18"/>
  <c r="AC20" i="18"/>
  <c r="AA20" i="18"/>
  <c r="Y20" i="18"/>
  <c r="W20" i="18"/>
  <c r="U20" i="18"/>
  <c r="S20" i="18"/>
  <c r="Q20" i="18"/>
  <c r="O20" i="18"/>
  <c r="M20" i="18"/>
  <c r="K20" i="18"/>
  <c r="I20" i="18"/>
  <c r="G20" i="18"/>
  <c r="E20" i="18"/>
  <c r="C20" i="18"/>
  <c r="AI19" i="18"/>
  <c r="AG19" i="18"/>
  <c r="AE19" i="18"/>
  <c r="AC19" i="18"/>
  <c r="AA19" i="18"/>
  <c r="Y19" i="18"/>
  <c r="W19" i="18"/>
  <c r="U19" i="18"/>
  <c r="S19" i="18"/>
  <c r="Q19" i="18"/>
  <c r="O19" i="18"/>
  <c r="M19" i="18"/>
  <c r="K19" i="18"/>
  <c r="I19" i="18"/>
  <c r="G19" i="18"/>
  <c r="E19" i="18"/>
  <c r="C19" i="18"/>
  <c r="AI18" i="18"/>
  <c r="AG18" i="18"/>
  <c r="AE18" i="18"/>
  <c r="AC18" i="18"/>
  <c r="AA18" i="18"/>
  <c r="Y18" i="18"/>
  <c r="W18" i="18"/>
  <c r="U18" i="18"/>
  <c r="S18" i="18"/>
  <c r="Q18" i="18"/>
  <c r="O18" i="18"/>
  <c r="M18" i="18"/>
  <c r="K18" i="18"/>
  <c r="I18" i="18"/>
  <c r="G18" i="18"/>
  <c r="E18" i="18"/>
  <c r="C18" i="18"/>
  <c r="AI17" i="18"/>
  <c r="AG17" i="18"/>
  <c r="AE17" i="18"/>
  <c r="AC17" i="18"/>
  <c r="AA17" i="18"/>
  <c r="Y17" i="18"/>
  <c r="W17" i="18"/>
  <c r="U17" i="18"/>
  <c r="S17" i="18"/>
  <c r="Q17" i="18"/>
  <c r="O17" i="18"/>
  <c r="M17" i="18"/>
  <c r="K17" i="18"/>
  <c r="I17" i="18"/>
  <c r="G17" i="18"/>
  <c r="E17" i="18"/>
  <c r="C17" i="18"/>
  <c r="AI14" i="18"/>
  <c r="AG14" i="18"/>
  <c r="AE14" i="18"/>
  <c r="AC14" i="18"/>
  <c r="AA14" i="18"/>
  <c r="Y14" i="18"/>
  <c r="W14" i="18"/>
  <c r="U14" i="18"/>
  <c r="S14" i="18"/>
  <c r="Q14" i="18"/>
  <c r="O14" i="18"/>
  <c r="M14" i="18"/>
  <c r="K14" i="18"/>
  <c r="I14" i="18"/>
  <c r="G14" i="18"/>
  <c r="E14" i="18"/>
  <c r="C14" i="18"/>
  <c r="AI13" i="18"/>
  <c r="AG13" i="18"/>
  <c r="AE13" i="18"/>
  <c r="AC13" i="18"/>
  <c r="AA13" i="18"/>
  <c r="Y13" i="18"/>
  <c r="W13" i="18"/>
  <c r="U13" i="18"/>
  <c r="S13" i="18"/>
  <c r="Q13" i="18"/>
  <c r="O13" i="18"/>
  <c r="M13" i="18"/>
  <c r="K13" i="18"/>
  <c r="I13" i="18"/>
  <c r="G13" i="18"/>
  <c r="E13" i="18"/>
  <c r="C13" i="18"/>
  <c r="AI12" i="18"/>
  <c r="AG12" i="18"/>
  <c r="AE12" i="18"/>
  <c r="AC12" i="18"/>
  <c r="AA12" i="18"/>
  <c r="Y12" i="18"/>
  <c r="W12" i="18"/>
  <c r="U12" i="18"/>
  <c r="S12" i="18"/>
  <c r="Q12" i="18"/>
  <c r="O12" i="18"/>
  <c r="M12" i="18"/>
  <c r="K12" i="18"/>
  <c r="I12" i="18"/>
  <c r="G12" i="18"/>
  <c r="E12" i="18"/>
  <c r="C12" i="18"/>
  <c r="AI11" i="18"/>
  <c r="AG11" i="18"/>
  <c r="AE11" i="18"/>
  <c r="AC11" i="18"/>
  <c r="AA11" i="18"/>
  <c r="Y11" i="18"/>
  <c r="W11" i="18"/>
  <c r="U11" i="18"/>
  <c r="S11" i="18"/>
  <c r="Q11" i="18"/>
  <c r="O11" i="18"/>
  <c r="M11" i="18"/>
  <c r="K11" i="18"/>
  <c r="I11" i="18"/>
  <c r="E11" i="18"/>
  <c r="C11" i="18"/>
  <c r="AI10" i="18"/>
  <c r="AG10" i="18"/>
  <c r="AE10" i="18"/>
  <c r="AC10" i="18"/>
  <c r="AA10" i="18"/>
  <c r="Y10" i="18"/>
  <c r="W10" i="18"/>
  <c r="U10" i="18"/>
  <c r="S10" i="18"/>
  <c r="Q10" i="18"/>
  <c r="O10" i="18"/>
  <c r="M10" i="18"/>
  <c r="K10" i="18"/>
  <c r="I10" i="18"/>
  <c r="G10" i="18"/>
  <c r="E10" i="18"/>
  <c r="C10" i="18"/>
  <c r="AI9" i="18"/>
  <c r="AG9" i="18"/>
  <c r="AE9" i="18"/>
  <c r="AC9" i="18"/>
  <c r="AA9" i="18"/>
  <c r="Y9" i="18"/>
  <c r="W9" i="18"/>
  <c r="U9" i="18"/>
  <c r="S9" i="18"/>
  <c r="Q9" i="18"/>
  <c r="O9" i="18"/>
  <c r="M9" i="18"/>
  <c r="K9" i="18"/>
  <c r="I9" i="18"/>
  <c r="G9" i="18"/>
  <c r="E9" i="18"/>
  <c r="C9" i="18"/>
  <c r="AI8" i="18"/>
  <c r="AG8" i="18"/>
  <c r="AE8" i="18"/>
  <c r="AC8" i="18"/>
  <c r="AA8" i="18"/>
  <c r="Y8" i="18"/>
  <c r="W8" i="18"/>
  <c r="U8" i="18"/>
  <c r="S8" i="18"/>
  <c r="Q8" i="18"/>
  <c r="O8" i="18"/>
  <c r="M8" i="18"/>
  <c r="K8" i="18"/>
  <c r="I8" i="18"/>
  <c r="G8" i="18"/>
  <c r="E8" i="18"/>
  <c r="C8" i="18"/>
  <c r="AI7" i="18"/>
  <c r="AG7" i="18"/>
  <c r="AE7" i="18"/>
  <c r="AC7" i="18"/>
  <c r="AA7" i="18"/>
  <c r="Y7" i="18"/>
  <c r="W7" i="18"/>
  <c r="U7" i="18"/>
  <c r="S7" i="18"/>
  <c r="Q7" i="18"/>
  <c r="O7" i="18"/>
  <c r="M7" i="18"/>
  <c r="K7" i="18"/>
  <c r="I7" i="18"/>
  <c r="G7" i="18"/>
  <c r="E7" i="18"/>
  <c r="C7" i="18"/>
  <c r="AI34" i="17"/>
  <c r="AG34" i="17"/>
  <c r="AE34" i="17"/>
  <c r="AC34" i="17"/>
  <c r="AA34" i="17"/>
  <c r="Y34" i="17"/>
  <c r="W34" i="17"/>
  <c r="U34" i="17"/>
  <c r="S34" i="17"/>
  <c r="Q34" i="17"/>
  <c r="O34" i="17"/>
  <c r="M34" i="17"/>
  <c r="K34" i="17"/>
  <c r="I34" i="17"/>
  <c r="G34" i="17"/>
  <c r="E34" i="17"/>
  <c r="C34" i="17"/>
  <c r="AI31" i="17"/>
  <c r="AG31" i="17"/>
  <c r="AE31" i="17"/>
  <c r="AC31" i="17"/>
  <c r="AA31" i="17"/>
  <c r="Y31" i="17"/>
  <c r="W31" i="17"/>
  <c r="U31" i="17"/>
  <c r="S31" i="17"/>
  <c r="Q31" i="17"/>
  <c r="O31" i="17"/>
  <c r="M31" i="17"/>
  <c r="K31" i="17"/>
  <c r="I31" i="17"/>
  <c r="G31" i="17"/>
  <c r="C31" i="17"/>
  <c r="AI30" i="17"/>
  <c r="AG30" i="17"/>
  <c r="AE30" i="17"/>
  <c r="AC30" i="17"/>
  <c r="AA30" i="17"/>
  <c r="Y30" i="17"/>
  <c r="W30" i="17"/>
  <c r="U30" i="17"/>
  <c r="S30" i="17"/>
  <c r="Q30" i="17"/>
  <c r="O30" i="17"/>
  <c r="M30" i="17"/>
  <c r="K30" i="17"/>
  <c r="I30" i="17"/>
  <c r="G30" i="17"/>
  <c r="C30" i="17"/>
  <c r="AI29" i="17"/>
  <c r="AG29" i="17"/>
  <c r="AC29" i="17"/>
  <c r="AA29" i="17"/>
  <c r="Y29" i="17"/>
  <c r="W29" i="17"/>
  <c r="U29" i="17"/>
  <c r="S29" i="17"/>
  <c r="Q29" i="17"/>
  <c r="O29" i="17"/>
  <c r="M29" i="17"/>
  <c r="K29" i="17"/>
  <c r="I29" i="17"/>
  <c r="G29" i="17"/>
  <c r="C29" i="17"/>
  <c r="AI28" i="17"/>
  <c r="AG28" i="17"/>
  <c r="AE28" i="17"/>
  <c r="AC28" i="17"/>
  <c r="AA28" i="17"/>
  <c r="Y28" i="17"/>
  <c r="W28" i="17"/>
  <c r="U28" i="17"/>
  <c r="S28" i="17"/>
  <c r="Q28" i="17"/>
  <c r="O28" i="17"/>
  <c r="M28" i="17"/>
  <c r="K28" i="17"/>
  <c r="I28" i="17"/>
  <c r="G28" i="17"/>
  <c r="C28" i="17"/>
  <c r="AC27" i="17"/>
  <c r="AA27" i="17"/>
  <c r="Y27" i="17"/>
  <c r="W27" i="17"/>
  <c r="U27" i="17"/>
  <c r="S27" i="17"/>
  <c r="Q27" i="17"/>
  <c r="O27" i="17"/>
  <c r="M27" i="17"/>
  <c r="K27" i="17"/>
  <c r="I27" i="17"/>
  <c r="G27" i="17"/>
  <c r="E27" i="17"/>
  <c r="C27" i="17"/>
  <c r="AI24" i="17"/>
  <c r="AG24" i="17"/>
  <c r="AE24" i="17"/>
  <c r="AC24" i="17"/>
  <c r="AA24" i="17"/>
  <c r="Y24" i="17"/>
  <c r="W24" i="17"/>
  <c r="U24" i="17"/>
  <c r="S24" i="17"/>
  <c r="Q24" i="17"/>
  <c r="O24" i="17"/>
  <c r="M24" i="17"/>
  <c r="K24" i="17"/>
  <c r="I24" i="17"/>
  <c r="G24" i="17"/>
  <c r="E24" i="17"/>
  <c r="C24" i="17"/>
  <c r="AI23" i="17"/>
  <c r="AG23" i="17"/>
  <c r="AE23" i="17"/>
  <c r="AC23" i="17"/>
  <c r="AA23" i="17"/>
  <c r="Y23" i="17"/>
  <c r="W23" i="17"/>
  <c r="U23" i="17"/>
  <c r="S23" i="17"/>
  <c r="Q23" i="17"/>
  <c r="O23" i="17"/>
  <c r="M23" i="17"/>
  <c r="K23" i="17"/>
  <c r="I23" i="17"/>
  <c r="G23" i="17"/>
  <c r="E23" i="17"/>
  <c r="C23" i="17"/>
  <c r="AI22" i="17"/>
  <c r="AG22" i="17"/>
  <c r="AE22" i="17"/>
  <c r="AC22" i="17"/>
  <c r="AA22" i="17"/>
  <c r="Y22" i="17"/>
  <c r="W22" i="17"/>
  <c r="U22" i="17"/>
  <c r="S22" i="17"/>
  <c r="Q22" i="17"/>
  <c r="O22" i="17"/>
  <c r="M22" i="17"/>
  <c r="K22" i="17"/>
  <c r="I22" i="17"/>
  <c r="G22" i="17"/>
  <c r="E22" i="17"/>
  <c r="C22" i="17"/>
  <c r="AI21" i="17"/>
  <c r="AG21" i="17"/>
  <c r="AE21" i="17"/>
  <c r="AC21" i="17"/>
  <c r="AA21" i="17"/>
  <c r="Y21" i="17"/>
  <c r="W21" i="17"/>
  <c r="U21" i="17"/>
  <c r="S21" i="17"/>
  <c r="Q21" i="17"/>
  <c r="O21" i="17"/>
  <c r="M21" i="17"/>
  <c r="K21" i="17"/>
  <c r="I21" i="17"/>
  <c r="G21" i="17"/>
  <c r="E21" i="17"/>
  <c r="C21" i="17"/>
  <c r="AI20" i="17"/>
  <c r="AG20" i="17"/>
  <c r="AE20" i="17"/>
  <c r="AC20" i="17"/>
  <c r="AA20" i="17"/>
  <c r="Y20" i="17"/>
  <c r="W20" i="17"/>
  <c r="U20" i="17"/>
  <c r="S20" i="17"/>
  <c r="Q20" i="17"/>
  <c r="O20" i="17"/>
  <c r="M20" i="17"/>
  <c r="K20" i="17"/>
  <c r="I20" i="17"/>
  <c r="G20" i="17"/>
  <c r="E20" i="17"/>
  <c r="C20" i="17"/>
  <c r="AI19" i="17"/>
  <c r="AG19" i="17"/>
  <c r="AE19" i="17"/>
  <c r="AC19" i="17"/>
  <c r="AA19" i="17"/>
  <c r="Y19" i="17"/>
  <c r="W19" i="17"/>
  <c r="U19" i="17"/>
  <c r="S19" i="17"/>
  <c r="Q19" i="17"/>
  <c r="O19" i="17"/>
  <c r="M19" i="17"/>
  <c r="K19" i="17"/>
  <c r="I19" i="17"/>
  <c r="G19" i="17"/>
  <c r="E19" i="17"/>
  <c r="C19" i="17"/>
  <c r="AI18" i="17"/>
  <c r="AG18" i="17"/>
  <c r="AE18" i="17"/>
  <c r="AC18" i="17"/>
  <c r="AA18" i="17"/>
  <c r="Y18" i="17"/>
  <c r="W18" i="17"/>
  <c r="U18" i="17"/>
  <c r="S18" i="17"/>
  <c r="Q18" i="17"/>
  <c r="O18" i="17"/>
  <c r="M18" i="17"/>
  <c r="K18" i="17"/>
  <c r="I18" i="17"/>
  <c r="G18" i="17"/>
  <c r="E18" i="17"/>
  <c r="C18" i="17"/>
  <c r="AI17" i="17"/>
  <c r="AG17" i="17"/>
  <c r="AE17" i="17"/>
  <c r="AC17" i="17"/>
  <c r="AA17" i="17"/>
  <c r="Y17" i="17"/>
  <c r="W17" i="17"/>
  <c r="U17" i="17"/>
  <c r="S17" i="17"/>
  <c r="Q17" i="17"/>
  <c r="O17" i="17"/>
  <c r="M17" i="17"/>
  <c r="K17" i="17"/>
  <c r="I17" i="17"/>
  <c r="G17" i="17"/>
  <c r="E17" i="17"/>
  <c r="C17" i="17"/>
  <c r="AI14" i="17"/>
  <c r="AG14" i="17"/>
  <c r="AE14" i="17"/>
  <c r="AC14" i="17"/>
  <c r="AA14" i="17"/>
  <c r="Y14" i="17"/>
  <c r="W14" i="17"/>
  <c r="U14" i="17"/>
  <c r="S14" i="17"/>
  <c r="Q14" i="17"/>
  <c r="O14" i="17"/>
  <c r="M14" i="17"/>
  <c r="K14" i="17"/>
  <c r="I14" i="17"/>
  <c r="G14" i="17"/>
  <c r="E14" i="17"/>
  <c r="C14" i="17"/>
  <c r="AI13" i="17"/>
  <c r="AG13" i="17"/>
  <c r="AE13" i="17"/>
  <c r="AC13" i="17"/>
  <c r="AA13" i="17"/>
  <c r="Y13" i="17"/>
  <c r="W13" i="17"/>
  <c r="U13" i="17"/>
  <c r="S13" i="17"/>
  <c r="Q13" i="17"/>
  <c r="O13" i="17"/>
  <c r="M13" i="17"/>
  <c r="K13" i="17"/>
  <c r="I13" i="17"/>
  <c r="G13" i="17"/>
  <c r="E13" i="17"/>
  <c r="C13" i="17"/>
  <c r="AI12" i="17"/>
  <c r="AG12" i="17"/>
  <c r="AE12" i="17"/>
  <c r="AC12" i="17"/>
  <c r="AA12" i="17"/>
  <c r="Y12" i="17"/>
  <c r="W12" i="17"/>
  <c r="U12" i="17"/>
  <c r="S12" i="17"/>
  <c r="Q12" i="17"/>
  <c r="O12" i="17"/>
  <c r="M12" i="17"/>
  <c r="K12" i="17"/>
  <c r="I12" i="17"/>
  <c r="G12" i="17"/>
  <c r="E12" i="17"/>
  <c r="C12" i="17"/>
  <c r="AI11" i="17"/>
  <c r="AG11" i="17"/>
  <c r="AE11" i="17"/>
  <c r="AC11" i="17"/>
  <c r="AA11" i="17"/>
  <c r="Y11" i="17"/>
  <c r="W11" i="17"/>
  <c r="U11" i="17"/>
  <c r="S11" i="17"/>
  <c r="Q11" i="17"/>
  <c r="O11" i="17"/>
  <c r="M11" i="17"/>
  <c r="K11" i="17"/>
  <c r="I11" i="17"/>
  <c r="G11" i="17"/>
  <c r="E11" i="17"/>
  <c r="C11" i="17"/>
  <c r="AI10" i="17"/>
  <c r="AG10" i="17"/>
  <c r="AE10" i="17"/>
  <c r="AC10" i="17"/>
  <c r="AA10" i="17"/>
  <c r="Y10" i="17"/>
  <c r="W10" i="17"/>
  <c r="U10" i="17"/>
  <c r="S10" i="17"/>
  <c r="Q10" i="17"/>
  <c r="O10" i="17"/>
  <c r="M10" i="17"/>
  <c r="K10" i="17"/>
  <c r="I10" i="17"/>
  <c r="G10" i="17"/>
  <c r="E10" i="17"/>
  <c r="C10" i="17"/>
  <c r="AI9" i="17"/>
  <c r="AG9" i="17"/>
  <c r="AE9" i="17"/>
  <c r="AC9" i="17"/>
  <c r="AA9" i="17"/>
  <c r="Y9" i="17"/>
  <c r="W9" i="17"/>
  <c r="U9" i="17"/>
  <c r="S9" i="17"/>
  <c r="Q9" i="17"/>
  <c r="O9" i="17"/>
  <c r="M9" i="17"/>
  <c r="K9" i="17"/>
  <c r="I9" i="17"/>
  <c r="G9" i="17"/>
  <c r="E9" i="17"/>
  <c r="C9" i="17"/>
  <c r="AI8" i="17"/>
  <c r="AG8" i="17"/>
  <c r="AE8" i="17"/>
  <c r="AC8" i="17"/>
  <c r="AA8" i="17"/>
  <c r="Y8" i="17"/>
  <c r="W8" i="17"/>
  <c r="U8" i="17"/>
  <c r="S8" i="17"/>
  <c r="Q8" i="17"/>
  <c r="O8" i="17"/>
  <c r="M8" i="17"/>
  <c r="K8" i="17"/>
  <c r="I8" i="17"/>
  <c r="G8" i="17"/>
  <c r="E8" i="17"/>
  <c r="C8" i="17"/>
  <c r="AI7" i="17"/>
  <c r="AG7" i="17"/>
  <c r="AE7" i="17"/>
  <c r="AC7" i="17"/>
  <c r="AA7" i="17"/>
  <c r="Q7" i="17"/>
  <c r="O7" i="17"/>
  <c r="M7" i="17"/>
  <c r="K7" i="17"/>
  <c r="I7" i="17"/>
  <c r="G7" i="17"/>
  <c r="E7" i="17"/>
  <c r="C7" i="17"/>
  <c r="AI34" i="16"/>
  <c r="AG34" i="16"/>
  <c r="AE34" i="16"/>
  <c r="AC34" i="16"/>
  <c r="AA34" i="16"/>
  <c r="Y34" i="16"/>
  <c r="W34" i="16"/>
  <c r="U34" i="16"/>
  <c r="S34" i="16"/>
  <c r="Q34" i="16"/>
  <c r="O34" i="16"/>
  <c r="M34" i="16"/>
  <c r="K34" i="16"/>
  <c r="I34" i="16"/>
  <c r="G34" i="16"/>
  <c r="E34" i="16"/>
  <c r="C34" i="16"/>
  <c r="AI31" i="16"/>
  <c r="AG31" i="16"/>
  <c r="AE31" i="16"/>
  <c r="AC31" i="16"/>
  <c r="AA31" i="16"/>
  <c r="Y31" i="16"/>
  <c r="W31" i="16"/>
  <c r="U31" i="16"/>
  <c r="S31" i="16"/>
  <c r="Q31" i="16"/>
  <c r="O31" i="16"/>
  <c r="M31" i="16"/>
  <c r="K31" i="16"/>
  <c r="I31" i="16"/>
  <c r="G31" i="16"/>
  <c r="C31" i="16"/>
  <c r="AI30" i="16"/>
  <c r="AG30" i="16"/>
  <c r="AE30" i="16"/>
  <c r="AC30" i="16"/>
  <c r="AA30" i="16"/>
  <c r="Y30" i="16"/>
  <c r="W30" i="16"/>
  <c r="U30" i="16"/>
  <c r="S30" i="16"/>
  <c r="Q30" i="16"/>
  <c r="O30" i="16"/>
  <c r="M30" i="16"/>
  <c r="K30" i="16"/>
  <c r="I30" i="16"/>
  <c r="G30" i="16"/>
  <c r="C30" i="16"/>
  <c r="AI29" i="16"/>
  <c r="AG29" i="16"/>
  <c r="AE29" i="16"/>
  <c r="AC29" i="16"/>
  <c r="AA29" i="16"/>
  <c r="Y29" i="16"/>
  <c r="W29" i="16"/>
  <c r="U29" i="16"/>
  <c r="S29" i="16"/>
  <c r="Q29" i="16"/>
  <c r="O29" i="16"/>
  <c r="M29" i="16"/>
  <c r="K29" i="16"/>
  <c r="I29" i="16"/>
  <c r="G29" i="16"/>
  <c r="C29" i="16"/>
  <c r="AI28" i="16"/>
  <c r="AG28" i="16"/>
  <c r="AE28" i="16"/>
  <c r="AC28" i="16"/>
  <c r="AA28" i="16"/>
  <c r="Y28" i="16"/>
  <c r="W28" i="16"/>
  <c r="U28" i="16"/>
  <c r="S28" i="16"/>
  <c r="Q28" i="16"/>
  <c r="O28" i="16"/>
  <c r="M28" i="16"/>
  <c r="K28" i="16"/>
  <c r="I28" i="16"/>
  <c r="G28" i="16"/>
  <c r="C28" i="16"/>
  <c r="AI27" i="16"/>
  <c r="AG27" i="16"/>
  <c r="AE27" i="16"/>
  <c r="AC27" i="16"/>
  <c r="AA27" i="16"/>
  <c r="Y27" i="16"/>
  <c r="W27" i="16"/>
  <c r="U27" i="16"/>
  <c r="S27" i="16"/>
  <c r="Q27" i="16"/>
  <c r="O27" i="16"/>
  <c r="M27" i="16"/>
  <c r="K27" i="16"/>
  <c r="I27" i="16"/>
  <c r="G27" i="16"/>
  <c r="E27" i="16"/>
  <c r="C27" i="16"/>
  <c r="AI24" i="16"/>
  <c r="AG24" i="16"/>
  <c r="AE24" i="16"/>
  <c r="AC24" i="16"/>
  <c r="AA24" i="16"/>
  <c r="Y24" i="16"/>
  <c r="W24" i="16"/>
  <c r="U24" i="16"/>
  <c r="S24" i="16"/>
  <c r="Q24" i="16"/>
  <c r="O24" i="16"/>
  <c r="M24" i="16"/>
  <c r="K24" i="16"/>
  <c r="I24" i="16"/>
  <c r="G24" i="16"/>
  <c r="E24" i="16"/>
  <c r="C24" i="16"/>
  <c r="AI23" i="16"/>
  <c r="AG23" i="16"/>
  <c r="AE23" i="16"/>
  <c r="AC23" i="16"/>
  <c r="AA23" i="16"/>
  <c r="Y23" i="16"/>
  <c r="W23" i="16"/>
  <c r="U23" i="16"/>
  <c r="S23" i="16"/>
  <c r="Q23" i="16"/>
  <c r="O23" i="16"/>
  <c r="M23" i="16"/>
  <c r="K23" i="16"/>
  <c r="I23" i="16"/>
  <c r="G23" i="16"/>
  <c r="E23" i="16"/>
  <c r="C23" i="16"/>
  <c r="AI22" i="16"/>
  <c r="AG22" i="16"/>
  <c r="AE22" i="16"/>
  <c r="AC22" i="16"/>
  <c r="AA22" i="16"/>
  <c r="Y22" i="16"/>
  <c r="W22" i="16"/>
  <c r="U22" i="16"/>
  <c r="S22" i="16"/>
  <c r="Q22" i="16"/>
  <c r="O22" i="16"/>
  <c r="M22" i="16"/>
  <c r="K22" i="16"/>
  <c r="I22" i="16"/>
  <c r="G22" i="16"/>
  <c r="E22" i="16"/>
  <c r="C22" i="16"/>
  <c r="AI21" i="16"/>
  <c r="AG21" i="16"/>
  <c r="AE21" i="16"/>
  <c r="AC21" i="16"/>
  <c r="AA21" i="16"/>
  <c r="Y21" i="16"/>
  <c r="W21" i="16"/>
  <c r="U21" i="16"/>
  <c r="S21" i="16"/>
  <c r="Q21" i="16"/>
  <c r="O21" i="16"/>
  <c r="M21" i="16"/>
  <c r="K21" i="16"/>
  <c r="I21" i="16"/>
  <c r="G21" i="16"/>
  <c r="E21" i="16"/>
  <c r="C21" i="16"/>
  <c r="AI20" i="16"/>
  <c r="AG20" i="16"/>
  <c r="AE20" i="16"/>
  <c r="AC20" i="16"/>
  <c r="AA20" i="16"/>
  <c r="Y20" i="16"/>
  <c r="W20" i="16"/>
  <c r="U20" i="16"/>
  <c r="S20" i="16"/>
  <c r="Q20" i="16"/>
  <c r="O20" i="16"/>
  <c r="M20" i="16"/>
  <c r="K20" i="16"/>
  <c r="I20" i="16"/>
  <c r="G20" i="16"/>
  <c r="E20" i="16"/>
  <c r="C20" i="16"/>
  <c r="AI19" i="16"/>
  <c r="AG19" i="16"/>
  <c r="AE19" i="16"/>
  <c r="AC19" i="16"/>
  <c r="AA19" i="16"/>
  <c r="Y19" i="16"/>
  <c r="W19" i="16"/>
  <c r="U19" i="16"/>
  <c r="S19" i="16"/>
  <c r="Q19" i="16"/>
  <c r="O19" i="16"/>
  <c r="M19" i="16"/>
  <c r="K19" i="16"/>
  <c r="I19" i="16"/>
  <c r="G19" i="16"/>
  <c r="E19" i="16"/>
  <c r="C19" i="16"/>
  <c r="AI18" i="16"/>
  <c r="AG18" i="16"/>
  <c r="AE18" i="16"/>
  <c r="AC18" i="16"/>
  <c r="AA18" i="16"/>
  <c r="Y18" i="16"/>
  <c r="W18" i="16"/>
  <c r="U18" i="16"/>
  <c r="S18" i="16"/>
  <c r="Q18" i="16"/>
  <c r="O18" i="16"/>
  <c r="M18" i="16"/>
  <c r="K18" i="16"/>
  <c r="I18" i="16"/>
  <c r="G18" i="16"/>
  <c r="E18" i="16"/>
  <c r="C18" i="16"/>
  <c r="AI17" i="16"/>
  <c r="AG17" i="16"/>
  <c r="AE17" i="16"/>
  <c r="AC17" i="16"/>
  <c r="AA17" i="16"/>
  <c r="Y17" i="16"/>
  <c r="W17" i="16"/>
  <c r="U17" i="16"/>
  <c r="S17" i="16"/>
  <c r="Q17" i="16"/>
  <c r="O17" i="16"/>
  <c r="M17" i="16"/>
  <c r="K17" i="16"/>
  <c r="I17" i="16"/>
  <c r="G17" i="16"/>
  <c r="E17" i="16"/>
  <c r="C17" i="16"/>
  <c r="AI14" i="16"/>
  <c r="AG14" i="16"/>
  <c r="AE14" i="16"/>
  <c r="AC14" i="16"/>
  <c r="AA14" i="16"/>
  <c r="Y14" i="16"/>
  <c r="W14" i="16"/>
  <c r="U14" i="16"/>
  <c r="S14" i="16"/>
  <c r="Q14" i="16"/>
  <c r="O14" i="16"/>
  <c r="M14" i="16"/>
  <c r="K14" i="16"/>
  <c r="I14" i="16"/>
  <c r="G14" i="16"/>
  <c r="E14" i="16"/>
  <c r="C14" i="16"/>
  <c r="AI13" i="16"/>
  <c r="AG13" i="16"/>
  <c r="AE13" i="16"/>
  <c r="AC13" i="16"/>
  <c r="AA13" i="16"/>
  <c r="Y13" i="16"/>
  <c r="W13" i="16"/>
  <c r="U13" i="16"/>
  <c r="S13" i="16"/>
  <c r="Q13" i="16"/>
  <c r="O13" i="16"/>
  <c r="M13" i="16"/>
  <c r="K13" i="16"/>
  <c r="I13" i="16"/>
  <c r="G13" i="16"/>
  <c r="E13" i="16"/>
  <c r="C13" i="16"/>
  <c r="AI12" i="16"/>
  <c r="AG12" i="16"/>
  <c r="AE12" i="16"/>
  <c r="AC12" i="16"/>
  <c r="AA12" i="16"/>
  <c r="Y12" i="16"/>
  <c r="W12" i="16"/>
  <c r="U12" i="16"/>
  <c r="S12" i="16"/>
  <c r="Q12" i="16"/>
  <c r="O12" i="16"/>
  <c r="M12" i="16"/>
  <c r="K12" i="16"/>
  <c r="I12" i="16"/>
  <c r="G12" i="16"/>
  <c r="E12" i="16"/>
  <c r="C12" i="16"/>
  <c r="AI11" i="16"/>
  <c r="AG11" i="16"/>
  <c r="AE11" i="16"/>
  <c r="AC11" i="16"/>
  <c r="AA11" i="16"/>
  <c r="Y11" i="16"/>
  <c r="W11" i="16"/>
  <c r="U11" i="16"/>
  <c r="S11" i="16"/>
  <c r="Q11" i="16"/>
  <c r="O11" i="16"/>
  <c r="M11" i="16"/>
  <c r="K11" i="16"/>
  <c r="I11" i="16"/>
  <c r="G11" i="16"/>
  <c r="E11" i="16"/>
  <c r="C11" i="16"/>
  <c r="AI10" i="16"/>
  <c r="AG10" i="16"/>
  <c r="AE10" i="16"/>
  <c r="AC10" i="16"/>
  <c r="AA10" i="16"/>
  <c r="Y10" i="16"/>
  <c r="W10" i="16"/>
  <c r="U10" i="16"/>
  <c r="S10" i="16"/>
  <c r="Q10" i="16"/>
  <c r="O10" i="16"/>
  <c r="M10" i="16"/>
  <c r="K10" i="16"/>
  <c r="I10" i="16"/>
  <c r="G10" i="16"/>
  <c r="E10" i="16"/>
  <c r="C10" i="16"/>
  <c r="AI9" i="16"/>
  <c r="AG9" i="16"/>
  <c r="AE9" i="16"/>
  <c r="AC9" i="16"/>
  <c r="AA9" i="16"/>
  <c r="Y9" i="16"/>
  <c r="W9" i="16"/>
  <c r="U9" i="16"/>
  <c r="S9" i="16"/>
  <c r="Q9" i="16"/>
  <c r="O9" i="16"/>
  <c r="M9" i="16"/>
  <c r="K9" i="16"/>
  <c r="I9" i="16"/>
  <c r="G9" i="16"/>
  <c r="E9" i="16"/>
  <c r="C9" i="16"/>
  <c r="AI8" i="16"/>
  <c r="AG8" i="16"/>
  <c r="AE8" i="16"/>
  <c r="AC8" i="16"/>
  <c r="AA8" i="16"/>
  <c r="Y8" i="16"/>
  <c r="W8" i="16"/>
  <c r="U8" i="16"/>
  <c r="S8" i="16"/>
  <c r="Q8" i="16"/>
  <c r="O8" i="16"/>
  <c r="M8" i="16"/>
  <c r="K8" i="16"/>
  <c r="I8" i="16"/>
  <c r="G8" i="16"/>
  <c r="E8" i="16"/>
  <c r="C8" i="16"/>
  <c r="AI7" i="16"/>
  <c r="AG7" i="16"/>
  <c r="AE7" i="16"/>
  <c r="AC7" i="16"/>
  <c r="AA7" i="16"/>
  <c r="Y7" i="16"/>
  <c r="W7" i="16"/>
  <c r="U7" i="16"/>
  <c r="S7" i="16"/>
  <c r="Q7" i="16"/>
  <c r="O7" i="16"/>
  <c r="M7" i="16"/>
  <c r="K7" i="16"/>
  <c r="I7" i="16"/>
  <c r="G7" i="16"/>
  <c r="E7" i="16"/>
  <c r="C7" i="16"/>
  <c r="AI34" i="15"/>
  <c r="AG34" i="15"/>
  <c r="AE34" i="15"/>
  <c r="AC34" i="15"/>
  <c r="AA34" i="15"/>
  <c r="Y34" i="15"/>
  <c r="W34" i="15"/>
  <c r="U34" i="15"/>
  <c r="S34" i="15"/>
  <c r="O34" i="15"/>
  <c r="M34" i="15"/>
  <c r="K34" i="15"/>
  <c r="I34" i="15"/>
  <c r="G34" i="15"/>
  <c r="E34" i="15"/>
  <c r="C34" i="15"/>
  <c r="AI31" i="15"/>
  <c r="AG31" i="15"/>
  <c r="AE31" i="15"/>
  <c r="AC31" i="15"/>
  <c r="AA31" i="15"/>
  <c r="Y31" i="15"/>
  <c r="W31" i="15"/>
  <c r="U31" i="15"/>
  <c r="S31" i="15"/>
  <c r="Q31" i="15"/>
  <c r="O31" i="15"/>
  <c r="M31" i="15"/>
  <c r="K31" i="15"/>
  <c r="I31" i="15"/>
  <c r="G31" i="15"/>
  <c r="C31" i="15"/>
  <c r="AI30" i="15"/>
  <c r="AG30" i="15"/>
  <c r="AE30" i="15"/>
  <c r="AC30" i="15"/>
  <c r="AA30" i="15"/>
  <c r="Y30" i="15"/>
  <c r="W30" i="15"/>
  <c r="U30" i="15"/>
  <c r="S30" i="15"/>
  <c r="Q30" i="15"/>
  <c r="O30" i="15"/>
  <c r="M30" i="15"/>
  <c r="K30" i="15"/>
  <c r="I30" i="15"/>
  <c r="G30" i="15"/>
  <c r="C30" i="15"/>
  <c r="AI29" i="15"/>
  <c r="AG29" i="15"/>
  <c r="AE29" i="15"/>
  <c r="AC29" i="15"/>
  <c r="AA29" i="15"/>
  <c r="Y29" i="15"/>
  <c r="W29" i="15"/>
  <c r="U29" i="15"/>
  <c r="S29" i="15"/>
  <c r="Q29" i="15"/>
  <c r="O29" i="15"/>
  <c r="M29" i="15"/>
  <c r="K29" i="15"/>
  <c r="I29" i="15"/>
  <c r="G29" i="15"/>
  <c r="C29" i="15"/>
  <c r="AI28" i="15"/>
  <c r="AG28" i="15"/>
  <c r="AE28" i="15"/>
  <c r="AC28" i="15"/>
  <c r="AA28" i="15"/>
  <c r="Y28" i="15"/>
  <c r="W28" i="15"/>
  <c r="U28" i="15"/>
  <c r="S28" i="15"/>
  <c r="Q28" i="15"/>
  <c r="O28" i="15"/>
  <c r="M28" i="15"/>
  <c r="K28" i="15"/>
  <c r="I28" i="15"/>
  <c r="G28" i="15"/>
  <c r="C28" i="15"/>
  <c r="AI27" i="15"/>
  <c r="AG27" i="15"/>
  <c r="AE27" i="15"/>
  <c r="AC27" i="15"/>
  <c r="AA27" i="15"/>
  <c r="Y27" i="15"/>
  <c r="W27" i="15"/>
  <c r="U27" i="15"/>
  <c r="S27" i="15"/>
  <c r="Q27" i="15"/>
  <c r="O27" i="15"/>
  <c r="M27" i="15"/>
  <c r="K27" i="15"/>
  <c r="I27" i="15"/>
  <c r="G27" i="15"/>
  <c r="E27" i="15"/>
  <c r="C27" i="15"/>
  <c r="AI24" i="15"/>
  <c r="AG24" i="15"/>
  <c r="AE24" i="15"/>
  <c r="AC24" i="15"/>
  <c r="AA24" i="15"/>
  <c r="Y24" i="15"/>
  <c r="W24" i="15"/>
  <c r="U24" i="15"/>
  <c r="S24" i="15"/>
  <c r="Q24" i="15"/>
  <c r="O24" i="15"/>
  <c r="M24" i="15"/>
  <c r="K24" i="15"/>
  <c r="I24" i="15"/>
  <c r="G24" i="15"/>
  <c r="E24" i="15"/>
  <c r="C24" i="15"/>
  <c r="AI23" i="15"/>
  <c r="AG23" i="15"/>
  <c r="AE23" i="15"/>
  <c r="AC23" i="15"/>
  <c r="AA23" i="15"/>
  <c r="Y23" i="15"/>
  <c r="W23" i="15"/>
  <c r="U23" i="15"/>
  <c r="S23" i="15"/>
  <c r="Q23" i="15"/>
  <c r="O23" i="15"/>
  <c r="M23" i="15"/>
  <c r="K23" i="15"/>
  <c r="I23" i="15"/>
  <c r="G23" i="15"/>
  <c r="E23" i="15"/>
  <c r="C23" i="15"/>
  <c r="AI22" i="15"/>
  <c r="AG22" i="15"/>
  <c r="AE22" i="15"/>
  <c r="AC22" i="15"/>
  <c r="AA22" i="15"/>
  <c r="Y22" i="15"/>
  <c r="W22" i="15"/>
  <c r="U22" i="15"/>
  <c r="S22" i="15"/>
  <c r="Q22" i="15"/>
  <c r="O22" i="15"/>
  <c r="M22" i="15"/>
  <c r="K22" i="15"/>
  <c r="I22" i="15"/>
  <c r="G22" i="15"/>
  <c r="E22" i="15"/>
  <c r="C22" i="15"/>
  <c r="AI21" i="15"/>
  <c r="AG21" i="15"/>
  <c r="AE21" i="15"/>
  <c r="AC21" i="15"/>
  <c r="AA21" i="15"/>
  <c r="Y21" i="15"/>
  <c r="W21" i="15"/>
  <c r="U21" i="15"/>
  <c r="S21" i="15"/>
  <c r="Q21" i="15"/>
  <c r="O21" i="15"/>
  <c r="M21" i="15"/>
  <c r="K21" i="15"/>
  <c r="I21" i="15"/>
  <c r="G21" i="15"/>
  <c r="E21" i="15"/>
  <c r="C21" i="15"/>
  <c r="AI20" i="15"/>
  <c r="AG20" i="15"/>
  <c r="AE20" i="15"/>
  <c r="AC20" i="15"/>
  <c r="AA20" i="15"/>
  <c r="Y20" i="15"/>
  <c r="W20" i="15"/>
  <c r="U20" i="15"/>
  <c r="S20" i="15"/>
  <c r="Q20" i="15"/>
  <c r="O20" i="15"/>
  <c r="M20" i="15"/>
  <c r="K20" i="15"/>
  <c r="I20" i="15"/>
  <c r="G20" i="15"/>
  <c r="E20" i="15"/>
  <c r="C20" i="15"/>
  <c r="AI19" i="15"/>
  <c r="AG19" i="15"/>
  <c r="AE19" i="15"/>
  <c r="AC19" i="15"/>
  <c r="AA19" i="15"/>
  <c r="Y19" i="15"/>
  <c r="W19" i="15"/>
  <c r="U19" i="15"/>
  <c r="S19" i="15"/>
  <c r="Q19" i="15"/>
  <c r="O19" i="15"/>
  <c r="M19" i="15"/>
  <c r="K19" i="15"/>
  <c r="I19" i="15"/>
  <c r="G19" i="15"/>
  <c r="E19" i="15"/>
  <c r="C19" i="15"/>
  <c r="AI18" i="15"/>
  <c r="AG18" i="15"/>
  <c r="AE18" i="15"/>
  <c r="AC18" i="15"/>
  <c r="AA18" i="15"/>
  <c r="Y18" i="15"/>
  <c r="W18" i="15"/>
  <c r="U18" i="15"/>
  <c r="S18" i="15"/>
  <c r="Q18" i="15"/>
  <c r="O18" i="15"/>
  <c r="M18" i="15"/>
  <c r="K18" i="15"/>
  <c r="I18" i="15"/>
  <c r="G18" i="15"/>
  <c r="E18" i="15"/>
  <c r="C18" i="15"/>
  <c r="AI17" i="15"/>
  <c r="AG17" i="15"/>
  <c r="AE17" i="15"/>
  <c r="AC17" i="15"/>
  <c r="AA17" i="15"/>
  <c r="Y17" i="15"/>
  <c r="W17" i="15"/>
  <c r="U17" i="15"/>
  <c r="S17" i="15"/>
  <c r="Q17" i="15"/>
  <c r="O17" i="15"/>
  <c r="M17" i="15"/>
  <c r="K17" i="15"/>
  <c r="I17" i="15"/>
  <c r="G17" i="15"/>
  <c r="E17" i="15"/>
  <c r="C17" i="15"/>
  <c r="AI14" i="15"/>
  <c r="AG14" i="15"/>
  <c r="AE14" i="15"/>
  <c r="AC14" i="15"/>
  <c r="AA14" i="15"/>
  <c r="Y14" i="15"/>
  <c r="W14" i="15"/>
  <c r="U14" i="15"/>
  <c r="S14" i="15"/>
  <c r="Q14" i="15"/>
  <c r="O14" i="15"/>
  <c r="M14" i="15"/>
  <c r="K14" i="15"/>
  <c r="I14" i="15"/>
  <c r="G14" i="15"/>
  <c r="E14" i="15"/>
  <c r="C14" i="15"/>
  <c r="AI13" i="15"/>
  <c r="AG13" i="15"/>
  <c r="AE13" i="15"/>
  <c r="AC13" i="15"/>
  <c r="AA13" i="15"/>
  <c r="Y13" i="15"/>
  <c r="W13" i="15"/>
  <c r="U13" i="15"/>
  <c r="S13" i="15"/>
  <c r="Q13" i="15"/>
  <c r="O13" i="15"/>
  <c r="M13" i="15"/>
  <c r="K13" i="15"/>
  <c r="I13" i="15"/>
  <c r="G13" i="15"/>
  <c r="E13" i="15"/>
  <c r="C13" i="15"/>
  <c r="AI12" i="15"/>
  <c r="AG12" i="15"/>
  <c r="AE12" i="15"/>
  <c r="AC12" i="15"/>
  <c r="AA12" i="15"/>
  <c r="Y12" i="15"/>
  <c r="W12" i="15"/>
  <c r="U12" i="15"/>
  <c r="S12" i="15"/>
  <c r="Q12" i="15"/>
  <c r="O12" i="15"/>
  <c r="M12" i="15"/>
  <c r="K12" i="15"/>
  <c r="I12" i="15"/>
  <c r="G12" i="15"/>
  <c r="E12" i="15"/>
  <c r="C12" i="15"/>
  <c r="AI11" i="15"/>
  <c r="AG11" i="15"/>
  <c r="AE11" i="15"/>
  <c r="AC11" i="15"/>
  <c r="AA11" i="15"/>
  <c r="Y11" i="15"/>
  <c r="W11" i="15"/>
  <c r="U11" i="15"/>
  <c r="S11" i="15"/>
  <c r="Q11" i="15"/>
  <c r="O11" i="15"/>
  <c r="M11" i="15"/>
  <c r="K11" i="15"/>
  <c r="I11" i="15"/>
  <c r="G11" i="15"/>
  <c r="E11" i="15"/>
  <c r="C11" i="15"/>
  <c r="AI10" i="15"/>
  <c r="AG10" i="15"/>
  <c r="AE10" i="15"/>
  <c r="AC10" i="15"/>
  <c r="AA10" i="15"/>
  <c r="Y10" i="15"/>
  <c r="W10" i="15"/>
  <c r="U10" i="15"/>
  <c r="S10" i="15"/>
  <c r="Q10" i="15"/>
  <c r="O10" i="15"/>
  <c r="M10" i="15"/>
  <c r="K10" i="15"/>
  <c r="I10" i="15"/>
  <c r="G10" i="15"/>
  <c r="E10" i="15"/>
  <c r="C10" i="15"/>
  <c r="AI9" i="15"/>
  <c r="AG9" i="15"/>
  <c r="AE9" i="15"/>
  <c r="AC9" i="15"/>
  <c r="AA9" i="15"/>
  <c r="Y9" i="15"/>
  <c r="W9" i="15"/>
  <c r="U9" i="15"/>
  <c r="S9" i="15"/>
  <c r="Q9" i="15"/>
  <c r="O9" i="15"/>
  <c r="M9" i="15"/>
  <c r="K9" i="15"/>
  <c r="I9" i="15"/>
  <c r="G9" i="15"/>
  <c r="E9" i="15"/>
  <c r="C9" i="15"/>
  <c r="AI8" i="15"/>
  <c r="AG8" i="15"/>
  <c r="AE8" i="15"/>
  <c r="AC8" i="15"/>
  <c r="AA8" i="15"/>
  <c r="Y8" i="15"/>
  <c r="W8" i="15"/>
  <c r="U8" i="15"/>
  <c r="S8" i="15"/>
  <c r="Q8" i="15"/>
  <c r="O8" i="15"/>
  <c r="M8" i="15"/>
  <c r="K8" i="15"/>
  <c r="I8" i="15"/>
  <c r="G8" i="15"/>
  <c r="E8" i="15"/>
  <c r="C8" i="15"/>
  <c r="AI7" i="15"/>
  <c r="AG7" i="15"/>
  <c r="AE7" i="15"/>
  <c r="AC7" i="15"/>
  <c r="AA7" i="15"/>
  <c r="Y7" i="15"/>
  <c r="W7" i="15"/>
  <c r="U7" i="15"/>
  <c r="S7" i="15"/>
  <c r="Q7" i="15"/>
  <c r="O7" i="15"/>
  <c r="M7" i="15"/>
  <c r="K7" i="15"/>
  <c r="I7" i="15"/>
  <c r="G7" i="15"/>
  <c r="E7" i="15"/>
  <c r="C7" i="15"/>
  <c r="AI34" i="14"/>
  <c r="AG34" i="14"/>
  <c r="AE34" i="14"/>
  <c r="AC34" i="14"/>
  <c r="AA34" i="14"/>
  <c r="Y34" i="14"/>
  <c r="W34" i="14"/>
  <c r="U34" i="14"/>
  <c r="S34" i="14"/>
  <c r="Q34" i="14"/>
  <c r="O34" i="14"/>
  <c r="M34" i="14"/>
  <c r="K34" i="14"/>
  <c r="I34" i="14"/>
  <c r="G34" i="14"/>
  <c r="E34" i="14"/>
  <c r="C34" i="14"/>
  <c r="AI31" i="14"/>
  <c r="AG31" i="14"/>
  <c r="AE31" i="14"/>
  <c r="AC31" i="14"/>
  <c r="AA31" i="14"/>
  <c r="Y31" i="14"/>
  <c r="W31" i="14"/>
  <c r="U31" i="14"/>
  <c r="S31" i="14"/>
  <c r="Q31" i="14"/>
  <c r="O31" i="14"/>
  <c r="M31" i="14"/>
  <c r="K31" i="14"/>
  <c r="I31" i="14"/>
  <c r="G31" i="14"/>
  <c r="C31" i="14"/>
  <c r="AI30" i="14"/>
  <c r="AG30" i="14"/>
  <c r="AE30" i="14"/>
  <c r="AC30" i="14"/>
  <c r="AA30" i="14"/>
  <c r="Y30" i="14"/>
  <c r="W30" i="14"/>
  <c r="U30" i="14"/>
  <c r="S30" i="14"/>
  <c r="Q30" i="14"/>
  <c r="O30" i="14"/>
  <c r="M30" i="14"/>
  <c r="K30" i="14"/>
  <c r="I30" i="14"/>
  <c r="G30" i="14"/>
  <c r="C30" i="14"/>
  <c r="AI29" i="14"/>
  <c r="AG29" i="14"/>
  <c r="AE29" i="14"/>
  <c r="AC29" i="14"/>
  <c r="AA29" i="14"/>
  <c r="Y29" i="14"/>
  <c r="W29" i="14"/>
  <c r="U29" i="14"/>
  <c r="S29" i="14"/>
  <c r="Q29" i="14"/>
  <c r="O29" i="14"/>
  <c r="M29" i="14"/>
  <c r="K29" i="14"/>
  <c r="I29" i="14"/>
  <c r="G29" i="14"/>
  <c r="C29" i="14"/>
  <c r="AI28" i="14"/>
  <c r="AG28" i="14"/>
  <c r="AE28" i="14"/>
  <c r="AC28" i="14"/>
  <c r="AA28" i="14"/>
  <c r="Y28" i="14"/>
  <c r="W28" i="14"/>
  <c r="U28" i="14"/>
  <c r="S28" i="14"/>
  <c r="Q28" i="14"/>
  <c r="O28" i="14"/>
  <c r="M28" i="14"/>
  <c r="K28" i="14"/>
  <c r="I28" i="14"/>
  <c r="G28" i="14"/>
  <c r="C28" i="14"/>
  <c r="AI27" i="14"/>
  <c r="AG27" i="14"/>
  <c r="AE27" i="14"/>
  <c r="AC27" i="14"/>
  <c r="AA27" i="14"/>
  <c r="Y27" i="14"/>
  <c r="W27" i="14"/>
  <c r="U27" i="14"/>
  <c r="S27" i="14"/>
  <c r="Q27" i="14"/>
  <c r="O27" i="14"/>
  <c r="M27" i="14"/>
  <c r="K27" i="14"/>
  <c r="I27" i="14"/>
  <c r="G27" i="14"/>
  <c r="E27" i="14"/>
  <c r="C27" i="14"/>
  <c r="AI24" i="14"/>
  <c r="AG24" i="14"/>
  <c r="AE24" i="14"/>
  <c r="AC24" i="14"/>
  <c r="AA24" i="14"/>
  <c r="Y24" i="14"/>
  <c r="W24" i="14"/>
  <c r="U24" i="14"/>
  <c r="S24" i="14"/>
  <c r="Q24" i="14"/>
  <c r="O24" i="14"/>
  <c r="M24" i="14"/>
  <c r="K24" i="14"/>
  <c r="I24" i="14"/>
  <c r="G24" i="14"/>
  <c r="E24" i="14"/>
  <c r="C24" i="14"/>
  <c r="AI23" i="14"/>
  <c r="AG23" i="14"/>
  <c r="AE23" i="14"/>
  <c r="AC23" i="14"/>
  <c r="AA23" i="14"/>
  <c r="Y23" i="14"/>
  <c r="W23" i="14"/>
  <c r="U23" i="14"/>
  <c r="S23" i="14"/>
  <c r="Q23" i="14"/>
  <c r="O23" i="14"/>
  <c r="M23" i="14"/>
  <c r="K23" i="14"/>
  <c r="I23" i="14"/>
  <c r="G23" i="14"/>
  <c r="E23" i="14"/>
  <c r="C23" i="14"/>
  <c r="AI22" i="14"/>
  <c r="AG22" i="14"/>
  <c r="AE22" i="14"/>
  <c r="AC22" i="14"/>
  <c r="AA22" i="14"/>
  <c r="Y22" i="14"/>
  <c r="W22" i="14"/>
  <c r="U22" i="14"/>
  <c r="S22" i="14"/>
  <c r="Q22" i="14"/>
  <c r="O22" i="14"/>
  <c r="M22" i="14"/>
  <c r="K22" i="14"/>
  <c r="I22" i="14"/>
  <c r="G22" i="14"/>
  <c r="E22" i="14"/>
  <c r="C22" i="14"/>
  <c r="AI21" i="14"/>
  <c r="AG21" i="14"/>
  <c r="AE21" i="14"/>
  <c r="AC21" i="14"/>
  <c r="AA21" i="14"/>
  <c r="Y21" i="14"/>
  <c r="W21" i="14"/>
  <c r="U21" i="14"/>
  <c r="S21" i="14"/>
  <c r="Q21" i="14"/>
  <c r="O21" i="14"/>
  <c r="M21" i="14"/>
  <c r="K21" i="14"/>
  <c r="I21" i="14"/>
  <c r="E21" i="14"/>
  <c r="C21" i="14"/>
  <c r="AI20" i="14"/>
  <c r="AG20" i="14"/>
  <c r="AE20" i="14"/>
  <c r="AC20" i="14"/>
  <c r="AA20" i="14"/>
  <c r="Y20" i="14"/>
  <c r="W20" i="14"/>
  <c r="U20" i="14"/>
  <c r="S20" i="14"/>
  <c r="Q20" i="14"/>
  <c r="O20" i="14"/>
  <c r="M20" i="14"/>
  <c r="K20" i="14"/>
  <c r="I20" i="14"/>
  <c r="G20" i="14"/>
  <c r="E20" i="14"/>
  <c r="C20" i="14"/>
  <c r="AI19" i="14"/>
  <c r="AG19" i="14"/>
  <c r="AE19" i="14"/>
  <c r="AC19" i="14"/>
  <c r="AA19" i="14"/>
  <c r="Y19" i="14"/>
  <c r="W19" i="14"/>
  <c r="U19" i="14"/>
  <c r="S19" i="14"/>
  <c r="Q19" i="14"/>
  <c r="O19" i="14"/>
  <c r="M19" i="14"/>
  <c r="K19" i="14"/>
  <c r="I19" i="14"/>
  <c r="G19" i="14"/>
  <c r="E19" i="14"/>
  <c r="C19" i="14"/>
  <c r="AI18" i="14"/>
  <c r="AG18" i="14"/>
  <c r="AE18" i="14"/>
  <c r="AC18" i="14"/>
  <c r="AA18" i="14"/>
  <c r="Y18" i="14"/>
  <c r="W18" i="14"/>
  <c r="U18" i="14"/>
  <c r="S18" i="14"/>
  <c r="Q18" i="14"/>
  <c r="O18" i="14"/>
  <c r="M18" i="14"/>
  <c r="K18" i="14"/>
  <c r="I18" i="14"/>
  <c r="G18" i="14"/>
  <c r="E18" i="14"/>
  <c r="C18" i="14"/>
  <c r="AI17" i="14"/>
  <c r="AG17" i="14"/>
  <c r="AE17" i="14"/>
  <c r="AC17" i="14"/>
  <c r="AA17" i="14"/>
  <c r="Y17" i="14"/>
  <c r="W17" i="14"/>
  <c r="U17" i="14"/>
  <c r="S17" i="14"/>
  <c r="Q17" i="14"/>
  <c r="O17" i="14"/>
  <c r="M17" i="14"/>
  <c r="K17" i="14"/>
  <c r="I17" i="14"/>
  <c r="G17" i="14"/>
  <c r="E17" i="14"/>
  <c r="C17" i="14"/>
  <c r="AI14" i="14"/>
  <c r="AG14" i="14"/>
  <c r="AE14" i="14"/>
  <c r="AC14" i="14"/>
  <c r="AA14" i="14"/>
  <c r="Y14" i="14"/>
  <c r="W14" i="14"/>
  <c r="U14" i="14"/>
  <c r="S14" i="14"/>
  <c r="Q14" i="14"/>
  <c r="O14" i="14"/>
  <c r="M14" i="14"/>
  <c r="K14" i="14"/>
  <c r="I14" i="14"/>
  <c r="G14" i="14"/>
  <c r="E14" i="14"/>
  <c r="C14" i="14"/>
  <c r="AI13" i="14"/>
  <c r="AG13" i="14"/>
  <c r="AE13" i="14"/>
  <c r="AC13" i="14"/>
  <c r="AA13" i="14"/>
  <c r="Y13" i="14"/>
  <c r="W13" i="14"/>
  <c r="U13" i="14"/>
  <c r="S13" i="14"/>
  <c r="Q13" i="14"/>
  <c r="O13" i="14"/>
  <c r="M13" i="14"/>
  <c r="K13" i="14"/>
  <c r="I13" i="14"/>
  <c r="G13" i="14"/>
  <c r="E13" i="14"/>
  <c r="C13" i="14"/>
  <c r="AI12" i="14"/>
  <c r="AG12" i="14"/>
  <c r="AE12" i="14"/>
  <c r="AC12" i="14"/>
  <c r="AA12" i="14"/>
  <c r="Y12" i="14"/>
  <c r="W12" i="14"/>
  <c r="U12" i="14"/>
  <c r="S12" i="14"/>
  <c r="Q12" i="14"/>
  <c r="O12" i="14"/>
  <c r="M12" i="14"/>
  <c r="K12" i="14"/>
  <c r="I12" i="14"/>
  <c r="G12" i="14"/>
  <c r="E12" i="14"/>
  <c r="C12" i="14"/>
  <c r="AI11" i="14"/>
  <c r="AG11" i="14"/>
  <c r="AE11" i="14"/>
  <c r="AC11" i="14"/>
  <c r="AA11" i="14"/>
  <c r="Y11" i="14"/>
  <c r="W11" i="14"/>
  <c r="U11" i="14"/>
  <c r="S11" i="14"/>
  <c r="Q11" i="14"/>
  <c r="O11" i="14"/>
  <c r="M11" i="14"/>
  <c r="K11" i="14"/>
  <c r="I11" i="14"/>
  <c r="G11" i="14"/>
  <c r="E11" i="14"/>
  <c r="C11" i="14"/>
  <c r="AI10" i="14"/>
  <c r="AG10" i="14"/>
  <c r="AE10" i="14"/>
  <c r="AC10" i="14"/>
  <c r="AA10" i="14"/>
  <c r="Y10" i="14"/>
  <c r="W10" i="14"/>
  <c r="U10" i="14"/>
  <c r="S10" i="14"/>
  <c r="Q10" i="14"/>
  <c r="O10" i="14"/>
  <c r="M10" i="14"/>
  <c r="K10" i="14"/>
  <c r="I10" i="14"/>
  <c r="G10" i="14"/>
  <c r="E10" i="14"/>
  <c r="C10" i="14"/>
  <c r="AI9" i="14"/>
  <c r="AG9" i="14"/>
  <c r="AE9" i="14"/>
  <c r="AC9" i="14"/>
  <c r="AA9" i="14"/>
  <c r="Y9" i="14"/>
  <c r="W9" i="14"/>
  <c r="U9" i="14"/>
  <c r="S9" i="14"/>
  <c r="Q9" i="14"/>
  <c r="O9" i="14"/>
  <c r="M9" i="14"/>
  <c r="K9" i="14"/>
  <c r="I9" i="14"/>
  <c r="G9" i="14"/>
  <c r="E9" i="14"/>
  <c r="C9" i="14"/>
  <c r="AI8" i="14"/>
  <c r="AG8" i="14"/>
  <c r="AE8" i="14"/>
  <c r="AC8" i="14"/>
  <c r="AA8" i="14"/>
  <c r="Y8" i="14"/>
  <c r="W8" i="14"/>
  <c r="U8" i="14"/>
  <c r="S8" i="14"/>
  <c r="Q8" i="14"/>
  <c r="O8" i="14"/>
  <c r="M8" i="14"/>
  <c r="K8" i="14"/>
  <c r="I8" i="14"/>
  <c r="G8" i="14"/>
  <c r="E8" i="14"/>
  <c r="C8" i="14"/>
  <c r="AI7" i="14"/>
  <c r="AG7" i="14"/>
  <c r="AE7" i="14"/>
  <c r="AC7" i="14"/>
  <c r="AA7" i="14"/>
  <c r="Y7" i="14"/>
  <c r="W7" i="14"/>
  <c r="U7" i="14"/>
  <c r="S7" i="14"/>
  <c r="Q7" i="14"/>
  <c r="O7" i="14"/>
  <c r="M7" i="14"/>
  <c r="K7" i="14"/>
  <c r="I7" i="14"/>
  <c r="G7" i="14"/>
  <c r="E7" i="14"/>
  <c r="C7" i="14"/>
  <c r="AI34" i="13"/>
  <c r="AG34" i="13"/>
  <c r="AE34" i="13"/>
  <c r="AC34" i="13"/>
  <c r="AA34" i="13"/>
  <c r="Y34" i="13"/>
  <c r="W34" i="13"/>
  <c r="U34" i="13"/>
  <c r="S34" i="13"/>
  <c r="Q34" i="13"/>
  <c r="O34" i="13"/>
  <c r="M34" i="13"/>
  <c r="K34" i="13"/>
  <c r="I34" i="13"/>
  <c r="G34" i="13"/>
  <c r="E34" i="13"/>
  <c r="C34" i="13"/>
  <c r="AI31" i="13"/>
  <c r="AG31" i="13"/>
  <c r="AE31" i="13"/>
  <c r="AC31" i="13"/>
  <c r="AA31" i="13"/>
  <c r="Y31" i="13"/>
  <c r="W31" i="13"/>
  <c r="U31" i="13"/>
  <c r="S31" i="13"/>
  <c r="Q31" i="13"/>
  <c r="O31" i="13"/>
  <c r="M31" i="13"/>
  <c r="K31" i="13"/>
  <c r="I31" i="13"/>
  <c r="G31" i="13"/>
  <c r="C31" i="13"/>
  <c r="AI30" i="13"/>
  <c r="AG30" i="13"/>
  <c r="AE30" i="13"/>
  <c r="AC30" i="13"/>
  <c r="AA30" i="13"/>
  <c r="Y30" i="13"/>
  <c r="W30" i="13"/>
  <c r="U30" i="13"/>
  <c r="S30" i="13"/>
  <c r="Q30" i="13"/>
  <c r="O30" i="13"/>
  <c r="M30" i="13"/>
  <c r="K30" i="13"/>
  <c r="I30" i="13"/>
  <c r="G30" i="13"/>
  <c r="C30" i="13"/>
  <c r="AI29" i="13"/>
  <c r="AG29" i="13"/>
  <c r="AE29" i="13"/>
  <c r="AC29" i="13"/>
  <c r="AA29" i="13"/>
  <c r="Y29" i="13"/>
  <c r="W29" i="13"/>
  <c r="U29" i="13"/>
  <c r="S29" i="13"/>
  <c r="Q29" i="13"/>
  <c r="O29" i="13"/>
  <c r="M29" i="13"/>
  <c r="K29" i="13"/>
  <c r="I29" i="13"/>
  <c r="G29" i="13"/>
  <c r="C29" i="13"/>
  <c r="AI28" i="13"/>
  <c r="AG28" i="13"/>
  <c r="AE28" i="13"/>
  <c r="AC28" i="13"/>
  <c r="AA28" i="13"/>
  <c r="Y28" i="13"/>
  <c r="W28" i="13"/>
  <c r="U28" i="13"/>
  <c r="S28" i="13"/>
  <c r="Q28" i="13"/>
  <c r="O28" i="13"/>
  <c r="M28" i="13"/>
  <c r="K28" i="13"/>
  <c r="I28" i="13"/>
  <c r="G28" i="13"/>
  <c r="C28" i="13"/>
  <c r="AI27" i="13"/>
  <c r="AG27" i="13"/>
  <c r="AE27" i="13"/>
  <c r="AC27" i="13"/>
  <c r="AA27" i="13"/>
  <c r="Y27" i="13"/>
  <c r="W27" i="13"/>
  <c r="U27" i="13"/>
  <c r="S27" i="13"/>
  <c r="Q27" i="13"/>
  <c r="O27" i="13"/>
  <c r="M27" i="13"/>
  <c r="K27" i="13"/>
  <c r="I27" i="13"/>
  <c r="G27" i="13"/>
  <c r="E27" i="13"/>
  <c r="C27" i="13"/>
  <c r="AI24" i="13"/>
  <c r="AG24" i="13"/>
  <c r="AE24" i="13"/>
  <c r="AC24" i="13"/>
  <c r="AA24" i="13"/>
  <c r="Y24" i="13"/>
  <c r="W24" i="13"/>
  <c r="U24" i="13"/>
  <c r="S24" i="13"/>
  <c r="Q24" i="13"/>
  <c r="O24" i="13"/>
  <c r="M24" i="13"/>
  <c r="K24" i="13"/>
  <c r="I24" i="13"/>
  <c r="G24" i="13"/>
  <c r="E24" i="13"/>
  <c r="C24" i="13"/>
  <c r="AI23" i="13"/>
  <c r="AG23" i="13"/>
  <c r="AE23" i="13"/>
  <c r="AC23" i="13"/>
  <c r="AA23" i="13"/>
  <c r="Y23" i="13"/>
  <c r="W23" i="13"/>
  <c r="U23" i="13"/>
  <c r="S23" i="13"/>
  <c r="Q23" i="13"/>
  <c r="O23" i="13"/>
  <c r="M23" i="13"/>
  <c r="K23" i="13"/>
  <c r="I23" i="13"/>
  <c r="G23" i="13"/>
  <c r="E23" i="13"/>
  <c r="C23" i="13"/>
  <c r="AI22" i="13"/>
  <c r="AG22" i="13"/>
  <c r="AE22" i="13"/>
  <c r="AC22" i="13"/>
  <c r="AA22" i="13"/>
  <c r="Y22" i="13"/>
  <c r="W22" i="13"/>
  <c r="U22" i="13"/>
  <c r="S22" i="13"/>
  <c r="Q22" i="13"/>
  <c r="O22" i="13"/>
  <c r="M22" i="13"/>
  <c r="K22" i="13"/>
  <c r="I22" i="13"/>
  <c r="G22" i="13"/>
  <c r="E22" i="13"/>
  <c r="C22" i="13"/>
  <c r="AI21" i="13"/>
  <c r="AG21" i="13"/>
  <c r="AE21" i="13"/>
  <c r="AC21" i="13"/>
  <c r="AA21" i="13"/>
  <c r="Y21" i="13"/>
  <c r="W21" i="13"/>
  <c r="U21" i="13"/>
  <c r="S21" i="13"/>
  <c r="Q21" i="13"/>
  <c r="O21" i="13"/>
  <c r="M21" i="13"/>
  <c r="K21" i="13"/>
  <c r="I21" i="13"/>
  <c r="G21" i="13"/>
  <c r="E21" i="13"/>
  <c r="C21" i="13"/>
  <c r="AI20" i="13"/>
  <c r="AG20" i="13"/>
  <c r="AE20" i="13"/>
  <c r="AC20" i="13"/>
  <c r="AA20" i="13"/>
  <c r="Y20" i="13"/>
  <c r="W20" i="13"/>
  <c r="U20" i="13"/>
  <c r="S20" i="13"/>
  <c r="Q20" i="13"/>
  <c r="O20" i="13"/>
  <c r="M20" i="13"/>
  <c r="K20" i="13"/>
  <c r="I20" i="13"/>
  <c r="G20" i="13"/>
  <c r="E20" i="13"/>
  <c r="C20" i="13"/>
  <c r="AI19" i="13"/>
  <c r="AG19" i="13"/>
  <c r="AE19" i="13"/>
  <c r="AC19" i="13"/>
  <c r="AA19" i="13"/>
  <c r="Y19" i="13"/>
  <c r="W19" i="13"/>
  <c r="U19" i="13"/>
  <c r="S19" i="13"/>
  <c r="Q19" i="13"/>
  <c r="O19" i="13"/>
  <c r="M19" i="13"/>
  <c r="K19" i="13"/>
  <c r="I19" i="13"/>
  <c r="G19" i="13"/>
  <c r="E19" i="13"/>
  <c r="C19" i="13"/>
  <c r="AI18" i="13"/>
  <c r="AG18" i="13"/>
  <c r="AE18" i="13"/>
  <c r="AC18" i="13"/>
  <c r="AA18" i="13"/>
  <c r="Y18" i="13"/>
  <c r="W18" i="13"/>
  <c r="U18" i="13"/>
  <c r="S18" i="13"/>
  <c r="Q18" i="13"/>
  <c r="O18" i="13"/>
  <c r="M18" i="13"/>
  <c r="K18" i="13"/>
  <c r="I18" i="13"/>
  <c r="G18" i="13"/>
  <c r="E18" i="13"/>
  <c r="C18" i="13"/>
  <c r="AI17" i="13"/>
  <c r="AG17" i="13"/>
  <c r="AE17" i="13"/>
  <c r="AC17" i="13"/>
  <c r="AA17" i="13"/>
  <c r="Y17" i="13"/>
  <c r="W17" i="13"/>
  <c r="U17" i="13"/>
  <c r="S17" i="13"/>
  <c r="Q17" i="13"/>
  <c r="O17" i="13"/>
  <c r="M17" i="13"/>
  <c r="K17" i="13"/>
  <c r="I17" i="13"/>
  <c r="G17" i="13"/>
  <c r="E17" i="13"/>
  <c r="C17" i="13"/>
  <c r="AI14" i="13"/>
  <c r="AG14" i="13"/>
  <c r="AE14" i="13"/>
  <c r="AC14" i="13"/>
  <c r="AA14" i="13"/>
  <c r="Y14" i="13"/>
  <c r="W14" i="13"/>
  <c r="U14" i="13"/>
  <c r="S14" i="13"/>
  <c r="Q14" i="13"/>
  <c r="O14" i="13"/>
  <c r="M14" i="13"/>
  <c r="K14" i="13"/>
  <c r="I14" i="13"/>
  <c r="G14" i="13"/>
  <c r="E14" i="13"/>
  <c r="C14" i="13"/>
  <c r="AI13" i="13"/>
  <c r="AG13" i="13"/>
  <c r="AE13" i="13"/>
  <c r="AC13" i="13"/>
  <c r="AA13" i="13"/>
  <c r="Y13" i="13"/>
  <c r="W13" i="13"/>
  <c r="U13" i="13"/>
  <c r="S13" i="13"/>
  <c r="Q13" i="13"/>
  <c r="O13" i="13"/>
  <c r="M13" i="13"/>
  <c r="K13" i="13"/>
  <c r="I13" i="13"/>
  <c r="G13" i="13"/>
  <c r="E13" i="13"/>
  <c r="C13" i="13"/>
  <c r="AI12" i="13"/>
  <c r="AG12" i="13"/>
  <c r="AE12" i="13"/>
  <c r="AC12" i="13"/>
  <c r="AA12" i="13"/>
  <c r="Y12" i="13"/>
  <c r="W12" i="13"/>
  <c r="U12" i="13"/>
  <c r="S12" i="13"/>
  <c r="Q12" i="13"/>
  <c r="O12" i="13"/>
  <c r="M12" i="13"/>
  <c r="K12" i="13"/>
  <c r="I12" i="13"/>
  <c r="G12" i="13"/>
  <c r="E12" i="13"/>
  <c r="C12" i="13"/>
  <c r="AI11" i="13"/>
  <c r="AG11" i="13"/>
  <c r="AE11" i="13"/>
  <c r="AC11" i="13"/>
  <c r="AA11" i="13"/>
  <c r="Y11" i="13"/>
  <c r="W11" i="13"/>
  <c r="U11" i="13"/>
  <c r="S11" i="13"/>
  <c r="Q11" i="13"/>
  <c r="O11" i="13"/>
  <c r="M11" i="13"/>
  <c r="K11" i="13"/>
  <c r="I11" i="13"/>
  <c r="G11" i="13"/>
  <c r="E11" i="13"/>
  <c r="C11" i="13"/>
  <c r="AI10" i="13"/>
  <c r="AG10" i="13"/>
  <c r="AE10" i="13"/>
  <c r="AC10" i="13"/>
  <c r="AA10" i="13"/>
  <c r="Y10" i="13"/>
  <c r="W10" i="13"/>
  <c r="U10" i="13"/>
  <c r="S10" i="13"/>
  <c r="Q10" i="13"/>
  <c r="O10" i="13"/>
  <c r="M10" i="13"/>
  <c r="K10" i="13"/>
  <c r="I10" i="13"/>
  <c r="G10" i="13"/>
  <c r="E10" i="13"/>
  <c r="C10" i="13"/>
  <c r="AI9" i="13"/>
  <c r="AG9" i="13"/>
  <c r="AE9" i="13"/>
  <c r="AC9" i="13"/>
  <c r="AA9" i="13"/>
  <c r="Y9" i="13"/>
  <c r="W9" i="13"/>
  <c r="U9" i="13"/>
  <c r="S9" i="13"/>
  <c r="Q9" i="13"/>
  <c r="O9" i="13"/>
  <c r="M9" i="13"/>
  <c r="K9" i="13"/>
  <c r="I9" i="13"/>
  <c r="G9" i="13"/>
  <c r="E9" i="13"/>
  <c r="C9" i="13"/>
  <c r="AI8" i="13"/>
  <c r="AG8" i="13"/>
  <c r="AE8" i="13"/>
  <c r="AC8" i="13"/>
  <c r="AA8" i="13"/>
  <c r="Y8" i="13"/>
  <c r="W8" i="13"/>
  <c r="U8" i="13"/>
  <c r="S8" i="13"/>
  <c r="Q8" i="13"/>
  <c r="O8" i="13"/>
  <c r="M8" i="13"/>
  <c r="K8" i="13"/>
  <c r="I8" i="13"/>
  <c r="G8" i="13"/>
  <c r="E8" i="13"/>
  <c r="C8" i="13"/>
  <c r="AI7" i="13"/>
  <c r="AG7" i="13"/>
  <c r="AE7" i="13"/>
  <c r="AC7" i="13"/>
  <c r="AA7" i="13"/>
  <c r="Y7" i="13"/>
  <c r="W7" i="13"/>
  <c r="U7" i="13"/>
  <c r="S7" i="13"/>
  <c r="Q7" i="13"/>
  <c r="O7" i="13"/>
  <c r="M7" i="13"/>
  <c r="K7" i="13"/>
  <c r="I7" i="13"/>
  <c r="G7" i="13"/>
  <c r="E7" i="13"/>
  <c r="C7" i="13"/>
  <c r="AI34" i="12"/>
  <c r="AG34" i="12"/>
  <c r="AE34" i="12"/>
  <c r="AC34" i="12"/>
  <c r="AA34" i="12"/>
  <c r="Y34" i="12"/>
  <c r="W34" i="12"/>
  <c r="U34" i="12"/>
  <c r="S34" i="12"/>
  <c r="Q34" i="12"/>
  <c r="O34" i="12"/>
  <c r="M34" i="12"/>
  <c r="K34" i="12"/>
  <c r="I34" i="12"/>
  <c r="G34" i="12"/>
  <c r="E34" i="12"/>
  <c r="C34" i="12"/>
  <c r="AI31" i="12"/>
  <c r="AG31" i="12"/>
  <c r="AE31" i="12"/>
  <c r="AC31" i="12"/>
  <c r="AA31" i="12"/>
  <c r="Y31" i="12"/>
  <c r="W31" i="12"/>
  <c r="U31" i="12"/>
  <c r="S31" i="12"/>
  <c r="Q31" i="12"/>
  <c r="O31" i="12"/>
  <c r="M31" i="12"/>
  <c r="K31" i="12"/>
  <c r="I31" i="12"/>
  <c r="G31" i="12"/>
  <c r="C31" i="12"/>
  <c r="AI30" i="12"/>
  <c r="AG30" i="12"/>
  <c r="AE30" i="12"/>
  <c r="AC30" i="12"/>
  <c r="AA30" i="12"/>
  <c r="Y30" i="12"/>
  <c r="W30" i="12"/>
  <c r="U30" i="12"/>
  <c r="S30" i="12"/>
  <c r="Q30" i="12"/>
  <c r="O30" i="12"/>
  <c r="M30" i="12"/>
  <c r="K30" i="12"/>
  <c r="I30" i="12"/>
  <c r="G30" i="12"/>
  <c r="C30" i="12"/>
  <c r="AI29" i="12"/>
  <c r="AG29" i="12"/>
  <c r="AE29" i="12"/>
  <c r="AC29" i="12"/>
  <c r="AA29" i="12"/>
  <c r="Y29" i="12"/>
  <c r="W29" i="12"/>
  <c r="U29" i="12"/>
  <c r="S29" i="12"/>
  <c r="Q29" i="12"/>
  <c r="O29" i="12"/>
  <c r="M29" i="12"/>
  <c r="K29" i="12"/>
  <c r="I29" i="12"/>
  <c r="G29" i="12"/>
  <c r="C29" i="12"/>
  <c r="AI28" i="12"/>
  <c r="AG28" i="12"/>
  <c r="AE28" i="12"/>
  <c r="AC28" i="12"/>
  <c r="AA28" i="12"/>
  <c r="Y28" i="12"/>
  <c r="W28" i="12"/>
  <c r="U28" i="12"/>
  <c r="S28" i="12"/>
  <c r="Q28" i="12"/>
  <c r="O28" i="12"/>
  <c r="M28" i="12"/>
  <c r="K28" i="12"/>
  <c r="I28" i="12"/>
  <c r="G28" i="12"/>
  <c r="C28" i="12"/>
  <c r="AI27" i="12"/>
  <c r="AG27" i="12"/>
  <c r="AE27" i="12"/>
  <c r="AC27" i="12"/>
  <c r="AA27" i="12"/>
  <c r="Y27" i="12"/>
  <c r="W27" i="12"/>
  <c r="U27" i="12"/>
  <c r="S27" i="12"/>
  <c r="Q27" i="12"/>
  <c r="O27" i="12"/>
  <c r="M27" i="12"/>
  <c r="K27" i="12"/>
  <c r="I27" i="12"/>
  <c r="G27" i="12"/>
  <c r="E27" i="12"/>
  <c r="C27" i="12"/>
  <c r="AI24" i="12"/>
  <c r="AG24" i="12"/>
  <c r="AE24" i="12"/>
  <c r="AC24" i="12"/>
  <c r="AA24" i="12"/>
  <c r="Y24" i="12"/>
  <c r="W24" i="12"/>
  <c r="U24" i="12"/>
  <c r="S24" i="12"/>
  <c r="Q24" i="12"/>
  <c r="O24" i="12"/>
  <c r="M24" i="12"/>
  <c r="K24" i="12"/>
  <c r="I24" i="12"/>
  <c r="G24" i="12"/>
  <c r="E24" i="12"/>
  <c r="C24" i="12"/>
  <c r="AI23" i="12"/>
  <c r="AG23" i="12"/>
  <c r="AE23" i="12"/>
  <c r="AC23" i="12"/>
  <c r="AA23" i="12"/>
  <c r="Y23" i="12"/>
  <c r="W23" i="12"/>
  <c r="U23" i="12"/>
  <c r="S23" i="12"/>
  <c r="Q23" i="12"/>
  <c r="O23" i="12"/>
  <c r="M23" i="12"/>
  <c r="K23" i="12"/>
  <c r="I23" i="12"/>
  <c r="G23" i="12"/>
  <c r="E23" i="12"/>
  <c r="C23" i="12"/>
  <c r="AI22" i="12"/>
  <c r="AG22" i="12"/>
  <c r="AE22" i="12"/>
  <c r="AC22" i="12"/>
  <c r="AA22" i="12"/>
  <c r="Y22" i="12"/>
  <c r="W22" i="12"/>
  <c r="U22" i="12"/>
  <c r="S22" i="12"/>
  <c r="Q22" i="12"/>
  <c r="O22" i="12"/>
  <c r="M22" i="12"/>
  <c r="K22" i="12"/>
  <c r="I22" i="12"/>
  <c r="G22" i="12"/>
  <c r="E22" i="12"/>
  <c r="C22" i="12"/>
  <c r="AI21" i="12"/>
  <c r="AG21" i="12"/>
  <c r="AE21" i="12"/>
  <c r="AC21" i="12"/>
  <c r="AA21" i="12"/>
  <c r="Y21" i="12"/>
  <c r="W21" i="12"/>
  <c r="U21" i="12"/>
  <c r="S21" i="12"/>
  <c r="Q21" i="12"/>
  <c r="O21" i="12"/>
  <c r="M21" i="12"/>
  <c r="K21" i="12"/>
  <c r="I21" i="12"/>
  <c r="G21" i="12"/>
  <c r="E21" i="12"/>
  <c r="C21" i="12"/>
  <c r="AI20" i="12"/>
  <c r="AG20" i="12"/>
  <c r="AE20" i="12"/>
  <c r="AC20" i="12"/>
  <c r="AA20" i="12"/>
  <c r="Y20" i="12"/>
  <c r="W20" i="12"/>
  <c r="U20" i="12"/>
  <c r="S20" i="12"/>
  <c r="Q20" i="12"/>
  <c r="O20" i="12"/>
  <c r="M20" i="12"/>
  <c r="K20" i="12"/>
  <c r="I20" i="12"/>
  <c r="G20" i="12"/>
  <c r="E20" i="12"/>
  <c r="C20" i="12"/>
  <c r="AI19" i="12"/>
  <c r="AG19" i="12"/>
  <c r="AE19" i="12"/>
  <c r="AC19" i="12"/>
  <c r="AA19" i="12"/>
  <c r="Y19" i="12"/>
  <c r="W19" i="12"/>
  <c r="U19" i="12"/>
  <c r="S19" i="12"/>
  <c r="Q19" i="12"/>
  <c r="O19" i="12"/>
  <c r="M19" i="12"/>
  <c r="K19" i="12"/>
  <c r="I19" i="12"/>
  <c r="G19" i="12"/>
  <c r="E19" i="12"/>
  <c r="C19" i="12"/>
  <c r="AI18" i="12"/>
  <c r="AG18" i="12"/>
  <c r="AE18" i="12"/>
  <c r="AC18" i="12"/>
  <c r="AA18" i="12"/>
  <c r="Y18" i="12"/>
  <c r="W18" i="12"/>
  <c r="U18" i="12"/>
  <c r="S18" i="12"/>
  <c r="Q18" i="12"/>
  <c r="O18" i="12"/>
  <c r="M18" i="12"/>
  <c r="K18" i="12"/>
  <c r="I18" i="12"/>
  <c r="G18" i="12"/>
  <c r="E18" i="12"/>
  <c r="C18" i="12"/>
  <c r="AI17" i="12"/>
  <c r="AG17" i="12"/>
  <c r="AE17" i="12"/>
  <c r="AC17" i="12"/>
  <c r="AA17" i="12"/>
  <c r="Y17" i="12"/>
  <c r="W17" i="12"/>
  <c r="U17" i="12"/>
  <c r="S17" i="12"/>
  <c r="Q17" i="12"/>
  <c r="O17" i="12"/>
  <c r="M17" i="12"/>
  <c r="K17" i="12"/>
  <c r="I17" i="12"/>
  <c r="G17" i="12"/>
  <c r="E17" i="12"/>
  <c r="C17" i="12"/>
  <c r="AI14" i="12"/>
  <c r="AG14" i="12"/>
  <c r="AE14" i="12"/>
  <c r="AC14" i="12"/>
  <c r="AA14" i="12"/>
  <c r="Y14" i="12"/>
  <c r="W14" i="12"/>
  <c r="U14" i="12"/>
  <c r="S14" i="12"/>
  <c r="Q14" i="12"/>
  <c r="O14" i="12"/>
  <c r="M14" i="12"/>
  <c r="K14" i="12"/>
  <c r="I14" i="12"/>
  <c r="G14" i="12"/>
  <c r="E14" i="12"/>
  <c r="C14" i="12"/>
  <c r="AI13" i="12"/>
  <c r="AG13" i="12"/>
  <c r="AE13" i="12"/>
  <c r="AC13" i="12"/>
  <c r="AA13" i="12"/>
  <c r="Y13" i="12"/>
  <c r="W13" i="12"/>
  <c r="U13" i="12"/>
  <c r="S13" i="12"/>
  <c r="Q13" i="12"/>
  <c r="O13" i="12"/>
  <c r="M13" i="12"/>
  <c r="K13" i="12"/>
  <c r="I13" i="12"/>
  <c r="G13" i="12"/>
  <c r="E13" i="12"/>
  <c r="C13" i="12"/>
  <c r="AI12" i="12"/>
  <c r="AG12" i="12"/>
  <c r="AE12" i="12"/>
  <c r="AC12" i="12"/>
  <c r="AA12" i="12"/>
  <c r="Y12" i="12"/>
  <c r="W12" i="12"/>
  <c r="U12" i="12"/>
  <c r="S12" i="12"/>
  <c r="Q12" i="12"/>
  <c r="O12" i="12"/>
  <c r="M12" i="12"/>
  <c r="K12" i="12"/>
  <c r="I12" i="12"/>
  <c r="G12" i="12"/>
  <c r="E12" i="12"/>
  <c r="C12" i="12"/>
  <c r="AI11" i="12"/>
  <c r="AG11" i="12"/>
  <c r="AE11" i="12"/>
  <c r="AC11" i="12"/>
  <c r="AA11" i="12"/>
  <c r="Y11" i="12"/>
  <c r="W11" i="12"/>
  <c r="U11" i="12"/>
  <c r="S11" i="12"/>
  <c r="Q11" i="12"/>
  <c r="O11" i="12"/>
  <c r="M11" i="12"/>
  <c r="K11" i="12"/>
  <c r="I11" i="12"/>
  <c r="G11" i="12"/>
  <c r="E11" i="12"/>
  <c r="C11" i="12"/>
  <c r="AI10" i="12"/>
  <c r="AG10" i="12"/>
  <c r="AE10" i="12"/>
  <c r="AC10" i="12"/>
  <c r="AA10" i="12"/>
  <c r="Y10" i="12"/>
  <c r="W10" i="12"/>
  <c r="U10" i="12"/>
  <c r="S10" i="12"/>
  <c r="Q10" i="12"/>
  <c r="O10" i="12"/>
  <c r="M10" i="12"/>
  <c r="K10" i="12"/>
  <c r="I10" i="12"/>
  <c r="G10" i="12"/>
  <c r="E10" i="12"/>
  <c r="C10" i="12"/>
  <c r="AI9" i="12"/>
  <c r="AG9" i="12"/>
  <c r="AE9" i="12"/>
  <c r="AC9" i="12"/>
  <c r="AA9" i="12"/>
  <c r="Y9" i="12"/>
  <c r="W9" i="12"/>
  <c r="U9" i="12"/>
  <c r="S9" i="12"/>
  <c r="Q9" i="12"/>
  <c r="O9" i="12"/>
  <c r="M9" i="12"/>
  <c r="K9" i="12"/>
  <c r="I9" i="12"/>
  <c r="G9" i="12"/>
  <c r="E9" i="12"/>
  <c r="C9" i="12"/>
  <c r="AI8" i="12"/>
  <c r="AG8" i="12"/>
  <c r="AE8" i="12"/>
  <c r="AC8" i="12"/>
  <c r="AA8" i="12"/>
  <c r="Y8" i="12"/>
  <c r="W8" i="12"/>
  <c r="U8" i="12"/>
  <c r="S8" i="12"/>
  <c r="Q8" i="12"/>
  <c r="O8" i="12"/>
  <c r="M8" i="12"/>
  <c r="K8" i="12"/>
  <c r="I8" i="12"/>
  <c r="G8" i="12"/>
  <c r="E8" i="12"/>
  <c r="C8" i="12"/>
  <c r="AI7" i="12"/>
  <c r="AG7" i="12"/>
  <c r="AE7" i="12"/>
  <c r="AC7" i="12"/>
  <c r="AA7" i="12"/>
  <c r="Y7" i="12"/>
  <c r="W7" i="12"/>
  <c r="U7" i="12"/>
  <c r="S7" i="12"/>
  <c r="Q7" i="12"/>
  <c r="O7" i="12"/>
  <c r="M7" i="12"/>
  <c r="K7" i="12"/>
  <c r="I7" i="12"/>
  <c r="G7" i="12"/>
  <c r="E7" i="12"/>
  <c r="C7" i="12"/>
  <c r="AI34" i="11"/>
  <c r="AG34" i="11"/>
  <c r="AE34" i="11"/>
  <c r="AC34" i="11"/>
  <c r="AA34" i="11"/>
  <c r="Y34" i="11"/>
  <c r="W34" i="11"/>
  <c r="U34" i="11"/>
  <c r="S34" i="11"/>
  <c r="Q34" i="11"/>
  <c r="O34" i="11"/>
  <c r="M34" i="11"/>
  <c r="K34" i="11"/>
  <c r="I34" i="11"/>
  <c r="G34" i="11"/>
  <c r="E34" i="11"/>
  <c r="C34" i="11"/>
  <c r="AI31" i="11"/>
  <c r="AG31" i="11"/>
  <c r="AE31" i="11"/>
  <c r="AC31" i="11"/>
  <c r="AA31" i="11"/>
  <c r="Y31" i="11"/>
  <c r="W31" i="11"/>
  <c r="U31" i="11"/>
  <c r="S31" i="11"/>
  <c r="Q31" i="11"/>
  <c r="O31" i="11"/>
  <c r="M31" i="11"/>
  <c r="K31" i="11"/>
  <c r="I31" i="11"/>
  <c r="G31" i="11"/>
  <c r="C31" i="11"/>
  <c r="AI30" i="11"/>
  <c r="AG30" i="11"/>
  <c r="AE30" i="11"/>
  <c r="AC30" i="11"/>
  <c r="AA30" i="11"/>
  <c r="Y30" i="11"/>
  <c r="W30" i="11"/>
  <c r="U30" i="11"/>
  <c r="S30" i="11"/>
  <c r="Q30" i="11"/>
  <c r="O30" i="11"/>
  <c r="M30" i="11"/>
  <c r="K30" i="11"/>
  <c r="I30" i="11"/>
  <c r="G30" i="11"/>
  <c r="C30" i="11"/>
  <c r="AI29" i="11"/>
  <c r="AG29" i="11"/>
  <c r="AE29" i="11"/>
  <c r="AC29" i="11"/>
  <c r="AA29" i="11"/>
  <c r="Y29" i="11"/>
  <c r="W29" i="11"/>
  <c r="U29" i="11"/>
  <c r="S29" i="11"/>
  <c r="Q29" i="11"/>
  <c r="O29" i="11"/>
  <c r="M29" i="11"/>
  <c r="K29" i="11"/>
  <c r="I29" i="11"/>
  <c r="G29" i="11"/>
  <c r="C29" i="11"/>
  <c r="AI28" i="11"/>
  <c r="AG28" i="11"/>
  <c r="AE28" i="11"/>
  <c r="AC28" i="11"/>
  <c r="AA28" i="11"/>
  <c r="Y28" i="11"/>
  <c r="W28" i="11"/>
  <c r="U28" i="11"/>
  <c r="S28" i="11"/>
  <c r="Q28" i="11"/>
  <c r="O28" i="11"/>
  <c r="M28" i="11"/>
  <c r="K28" i="11"/>
  <c r="I28" i="11"/>
  <c r="G28" i="11"/>
  <c r="C28" i="11"/>
  <c r="AI27" i="11"/>
  <c r="AG27" i="11"/>
  <c r="AE27" i="11"/>
  <c r="AC27" i="11"/>
  <c r="AA27" i="11"/>
  <c r="Y27" i="11"/>
  <c r="W27" i="11"/>
  <c r="U27" i="11"/>
  <c r="S27" i="11"/>
  <c r="Q27" i="11"/>
  <c r="O27" i="11"/>
  <c r="M27" i="11"/>
  <c r="K27" i="11"/>
  <c r="I27" i="11"/>
  <c r="G27" i="11"/>
  <c r="E27" i="11"/>
  <c r="C27" i="11"/>
  <c r="AI24" i="11"/>
  <c r="AG24" i="11"/>
  <c r="AE24" i="11"/>
  <c r="AC24" i="11"/>
  <c r="AA24" i="11"/>
  <c r="Y24" i="11"/>
  <c r="W24" i="11"/>
  <c r="U24" i="11"/>
  <c r="S24" i="11"/>
  <c r="Q24" i="11"/>
  <c r="O24" i="11"/>
  <c r="M24" i="11"/>
  <c r="K24" i="11"/>
  <c r="I24" i="11"/>
  <c r="G24" i="11"/>
  <c r="E24" i="11"/>
  <c r="C24" i="11"/>
  <c r="AI23" i="11"/>
  <c r="AG23" i="11"/>
  <c r="AE23" i="11"/>
  <c r="AC23" i="11"/>
  <c r="AA23" i="11"/>
  <c r="Y23" i="11"/>
  <c r="W23" i="11"/>
  <c r="U23" i="11"/>
  <c r="S23" i="11"/>
  <c r="Q23" i="11"/>
  <c r="O23" i="11"/>
  <c r="M23" i="11"/>
  <c r="K23" i="11"/>
  <c r="I23" i="11"/>
  <c r="G23" i="11"/>
  <c r="E23" i="11"/>
  <c r="C23" i="11"/>
  <c r="AI22" i="11"/>
  <c r="AG22" i="11"/>
  <c r="AE22" i="11"/>
  <c r="AC22" i="11"/>
  <c r="AA22" i="11"/>
  <c r="Y22" i="11"/>
  <c r="W22" i="11"/>
  <c r="U22" i="11"/>
  <c r="S22" i="11"/>
  <c r="Q22" i="11"/>
  <c r="O22" i="11"/>
  <c r="M22" i="11"/>
  <c r="K22" i="11"/>
  <c r="I22" i="11"/>
  <c r="G22" i="11"/>
  <c r="E22" i="11"/>
  <c r="C22" i="11"/>
  <c r="AI21" i="11"/>
  <c r="AG21" i="11"/>
  <c r="AE21" i="11"/>
  <c r="AC21" i="11"/>
  <c r="AA21" i="11"/>
  <c r="Y21" i="11"/>
  <c r="W21" i="11"/>
  <c r="U21" i="11"/>
  <c r="S21" i="11"/>
  <c r="Q21" i="11"/>
  <c r="O21" i="11"/>
  <c r="M21" i="11"/>
  <c r="K21" i="11"/>
  <c r="I21" i="11"/>
  <c r="G21" i="11"/>
  <c r="E21" i="11"/>
  <c r="C21" i="11"/>
  <c r="AI20" i="11"/>
  <c r="AG20" i="11"/>
  <c r="AE20" i="11"/>
  <c r="AC20" i="11"/>
  <c r="AA20" i="11"/>
  <c r="Y20" i="11"/>
  <c r="W20" i="11"/>
  <c r="U20" i="11"/>
  <c r="S20" i="11"/>
  <c r="Q20" i="11"/>
  <c r="O20" i="11"/>
  <c r="M20" i="11"/>
  <c r="K20" i="11"/>
  <c r="I20" i="11"/>
  <c r="G20" i="11"/>
  <c r="E20" i="11"/>
  <c r="C20" i="11"/>
  <c r="AI19" i="11"/>
  <c r="AG19" i="11"/>
  <c r="AE19" i="11"/>
  <c r="AC19" i="11"/>
  <c r="AA19" i="11"/>
  <c r="Y19" i="11"/>
  <c r="W19" i="11"/>
  <c r="U19" i="11"/>
  <c r="S19" i="11"/>
  <c r="Q19" i="11"/>
  <c r="O19" i="11"/>
  <c r="M19" i="11"/>
  <c r="K19" i="11"/>
  <c r="I19" i="11"/>
  <c r="G19" i="11"/>
  <c r="E19" i="11"/>
  <c r="C19" i="11"/>
  <c r="AI18" i="11"/>
  <c r="AG18" i="11"/>
  <c r="AE18" i="11"/>
  <c r="AC18" i="11"/>
  <c r="AA18" i="11"/>
  <c r="Y18" i="11"/>
  <c r="W18" i="11"/>
  <c r="U18" i="11"/>
  <c r="S18" i="11"/>
  <c r="Q18" i="11"/>
  <c r="O18" i="11"/>
  <c r="M18" i="11"/>
  <c r="K18" i="11"/>
  <c r="I18" i="11"/>
  <c r="G18" i="11"/>
  <c r="E18" i="11"/>
  <c r="C18" i="11"/>
  <c r="AI17" i="11"/>
  <c r="AG17" i="11"/>
  <c r="AE17" i="11"/>
  <c r="AC17" i="11"/>
  <c r="AA17" i="11"/>
  <c r="Y17" i="11"/>
  <c r="W17" i="11"/>
  <c r="U17" i="11"/>
  <c r="S17" i="11"/>
  <c r="Q17" i="11"/>
  <c r="O17" i="11"/>
  <c r="M17" i="11"/>
  <c r="K17" i="11"/>
  <c r="I17" i="11"/>
  <c r="G17" i="11"/>
  <c r="E17" i="11"/>
  <c r="C17" i="11"/>
  <c r="AI14" i="11"/>
  <c r="AG14" i="11"/>
  <c r="AE14" i="11"/>
  <c r="AC14" i="11"/>
  <c r="AA14" i="11"/>
  <c r="Y14" i="11"/>
  <c r="W14" i="11"/>
  <c r="U14" i="11"/>
  <c r="S14" i="11"/>
  <c r="Q14" i="11"/>
  <c r="O14" i="11"/>
  <c r="M14" i="11"/>
  <c r="K14" i="11"/>
  <c r="I14" i="11"/>
  <c r="G14" i="11"/>
  <c r="C14" i="11"/>
  <c r="AI13" i="11"/>
  <c r="AG13" i="11"/>
  <c r="AE13" i="11"/>
  <c r="AC13" i="11"/>
  <c r="AA13" i="11"/>
  <c r="Y13" i="11"/>
  <c r="W13" i="11"/>
  <c r="U13" i="11"/>
  <c r="S13" i="11"/>
  <c r="Q13" i="11"/>
  <c r="O13" i="11"/>
  <c r="M13" i="11"/>
  <c r="K13" i="11"/>
  <c r="I13" i="11"/>
  <c r="G13" i="11"/>
  <c r="E13" i="11"/>
  <c r="C13" i="11"/>
  <c r="AI12" i="11"/>
  <c r="AG12" i="11"/>
  <c r="AE12" i="11"/>
  <c r="AC12" i="11"/>
  <c r="AA12" i="11"/>
  <c r="Y12" i="11"/>
  <c r="W12" i="11"/>
  <c r="U12" i="11"/>
  <c r="S12" i="11"/>
  <c r="Q12" i="11"/>
  <c r="O12" i="11"/>
  <c r="M12" i="11"/>
  <c r="K12" i="11"/>
  <c r="I12" i="11"/>
  <c r="G12" i="11"/>
  <c r="E12" i="11"/>
  <c r="C12" i="11"/>
  <c r="AI11" i="11"/>
  <c r="AG11" i="11"/>
  <c r="AE11" i="11"/>
  <c r="AC11" i="11"/>
  <c r="AA11" i="11"/>
  <c r="Y11" i="11"/>
  <c r="W11" i="11"/>
  <c r="U11" i="11"/>
  <c r="S11" i="11"/>
  <c r="Q11" i="11"/>
  <c r="O11" i="11"/>
  <c r="M11" i="11"/>
  <c r="K11" i="11"/>
  <c r="I11" i="11"/>
  <c r="G11" i="11"/>
  <c r="E11" i="11"/>
  <c r="C11" i="11"/>
  <c r="AI10" i="11"/>
  <c r="AG10" i="11"/>
  <c r="AE10" i="11"/>
  <c r="AC10" i="11"/>
  <c r="AA10" i="11"/>
  <c r="Y10" i="11"/>
  <c r="W10" i="11"/>
  <c r="U10" i="11"/>
  <c r="S10" i="11"/>
  <c r="Q10" i="11"/>
  <c r="O10" i="11"/>
  <c r="M10" i="11"/>
  <c r="K10" i="11"/>
  <c r="I10" i="11"/>
  <c r="G10" i="11"/>
  <c r="C10" i="11"/>
  <c r="AI9" i="11"/>
  <c r="AG9" i="11"/>
  <c r="AE9" i="11"/>
  <c r="AC9" i="11"/>
  <c r="AA9" i="11"/>
  <c r="Y9" i="11"/>
  <c r="W9" i="11"/>
  <c r="U9" i="11"/>
  <c r="S9" i="11"/>
  <c r="Q9" i="11"/>
  <c r="O9" i="11"/>
  <c r="M9" i="11"/>
  <c r="K9" i="11"/>
  <c r="I9" i="11"/>
  <c r="G9" i="11"/>
  <c r="C9" i="11"/>
  <c r="AI8" i="11"/>
  <c r="AG8" i="11"/>
  <c r="AE8" i="11"/>
  <c r="AC8" i="11"/>
  <c r="AA8" i="11"/>
  <c r="Y8" i="11"/>
  <c r="W8" i="11"/>
  <c r="U8" i="11"/>
  <c r="S8" i="11"/>
  <c r="Q8" i="11"/>
  <c r="O8" i="11"/>
  <c r="M8" i="11"/>
  <c r="K8" i="11"/>
  <c r="I8" i="11"/>
  <c r="G8" i="11"/>
  <c r="C8" i="11"/>
  <c r="AI7" i="11"/>
  <c r="AG7" i="11"/>
  <c r="AE7" i="11"/>
  <c r="AC7" i="11"/>
  <c r="AA7" i="11"/>
  <c r="Y7" i="11"/>
  <c r="W7" i="11"/>
  <c r="U7" i="11"/>
  <c r="S7" i="11"/>
  <c r="Q7" i="11"/>
  <c r="O7" i="11"/>
  <c r="M7" i="11"/>
  <c r="K7" i="11"/>
  <c r="I7" i="11"/>
  <c r="G7" i="11"/>
  <c r="E7" i="11"/>
  <c r="C7" i="11"/>
  <c r="AI34" i="10"/>
  <c r="AG34" i="10"/>
  <c r="AE34" i="10"/>
  <c r="AC34" i="10"/>
  <c r="AA34" i="10"/>
  <c r="Y34" i="10"/>
  <c r="W34" i="10"/>
  <c r="U34" i="10"/>
  <c r="S34" i="10"/>
  <c r="Q34" i="10"/>
  <c r="O34" i="10"/>
  <c r="M34" i="10"/>
  <c r="K34" i="10"/>
  <c r="I34" i="10"/>
  <c r="G34" i="10"/>
  <c r="E34" i="10"/>
  <c r="C34" i="10"/>
  <c r="AI31" i="10"/>
  <c r="AG31" i="10"/>
  <c r="AE31" i="10"/>
  <c r="AC31" i="10"/>
  <c r="AA31" i="10"/>
  <c r="Y31" i="10"/>
  <c r="W31" i="10"/>
  <c r="U31" i="10"/>
  <c r="S31" i="10"/>
  <c r="Q31" i="10"/>
  <c r="O31" i="10"/>
  <c r="M31" i="10"/>
  <c r="C31" i="10"/>
  <c r="AI30" i="10"/>
  <c r="AG30" i="10"/>
  <c r="AE30" i="10"/>
  <c r="AC30" i="10"/>
  <c r="AA30" i="10"/>
  <c r="Y30" i="10"/>
  <c r="W30" i="10"/>
  <c r="U30" i="10"/>
  <c r="S30" i="10"/>
  <c r="Q30" i="10"/>
  <c r="O30" i="10"/>
  <c r="M30" i="10"/>
  <c r="C30" i="10"/>
  <c r="AI29" i="10"/>
  <c r="AG29" i="10"/>
  <c r="AE29" i="10"/>
  <c r="AC29" i="10"/>
  <c r="AA29" i="10"/>
  <c r="Y29" i="10"/>
  <c r="W29" i="10"/>
  <c r="U29" i="10"/>
  <c r="S29" i="10"/>
  <c r="Q29" i="10"/>
  <c r="O29" i="10"/>
  <c r="M29" i="10"/>
  <c r="C29" i="10"/>
  <c r="AI28" i="10"/>
  <c r="AG28" i="10"/>
  <c r="AE28" i="10"/>
  <c r="AC28" i="10"/>
  <c r="AA28" i="10"/>
  <c r="Y28" i="10"/>
  <c r="W28" i="10"/>
  <c r="U28" i="10"/>
  <c r="S28" i="10"/>
  <c r="Q28" i="10"/>
  <c r="O28" i="10"/>
  <c r="M28" i="10"/>
  <c r="C28" i="10"/>
  <c r="AI27" i="10"/>
  <c r="Y27" i="10"/>
  <c r="W27" i="10"/>
  <c r="U27" i="10"/>
  <c r="S27" i="10"/>
  <c r="Q27" i="10"/>
  <c r="O27" i="10"/>
  <c r="M27" i="10"/>
  <c r="E27" i="10"/>
  <c r="C27" i="10"/>
  <c r="Y24" i="10"/>
  <c r="W24" i="10"/>
  <c r="U24" i="10"/>
  <c r="S24" i="10"/>
  <c r="Q24" i="10"/>
  <c r="M24" i="10"/>
  <c r="K24" i="10"/>
  <c r="I24" i="10"/>
  <c r="G24" i="10"/>
  <c r="E24" i="10"/>
  <c r="C24" i="10"/>
  <c r="Y23" i="10"/>
  <c r="W23" i="10"/>
  <c r="U23" i="10"/>
  <c r="S23" i="10"/>
  <c r="Q23" i="10"/>
  <c r="M23" i="10"/>
  <c r="K23" i="10"/>
  <c r="I23" i="10"/>
  <c r="G23" i="10"/>
  <c r="E23" i="10"/>
  <c r="C23" i="10"/>
  <c r="Y22" i="10"/>
  <c r="W22" i="10"/>
  <c r="U22" i="10"/>
  <c r="S22" i="10"/>
  <c r="Q22" i="10"/>
  <c r="M22" i="10"/>
  <c r="K22" i="10"/>
  <c r="I22" i="10"/>
  <c r="G22" i="10"/>
  <c r="E22" i="10"/>
  <c r="C22" i="10"/>
  <c r="Y21" i="10"/>
  <c r="W21" i="10"/>
  <c r="U21" i="10"/>
  <c r="S21" i="10"/>
  <c r="Q21" i="10"/>
  <c r="M21" i="10"/>
  <c r="K21" i="10"/>
  <c r="I21" i="10"/>
  <c r="G21" i="10"/>
  <c r="E21" i="10"/>
  <c r="C21" i="10"/>
  <c r="Y20" i="10"/>
  <c r="W20" i="10"/>
  <c r="U20" i="10"/>
  <c r="S20" i="10"/>
  <c r="Q20" i="10"/>
  <c r="M20" i="10"/>
  <c r="K20" i="10"/>
  <c r="I20" i="10"/>
  <c r="G20" i="10"/>
  <c r="E20" i="10"/>
  <c r="C20" i="10"/>
  <c r="Y19" i="10"/>
  <c r="W19" i="10"/>
  <c r="U19" i="10"/>
  <c r="S19" i="10"/>
  <c r="Q19" i="10"/>
  <c r="M19" i="10"/>
  <c r="K19" i="10"/>
  <c r="I19" i="10"/>
  <c r="G19" i="10"/>
  <c r="E19" i="10"/>
  <c r="C19" i="10"/>
  <c r="Y18" i="10"/>
  <c r="W18" i="10"/>
  <c r="U18" i="10"/>
  <c r="S18" i="10"/>
  <c r="Q18" i="10"/>
  <c r="M18" i="10"/>
  <c r="K18" i="10"/>
  <c r="I18" i="10"/>
  <c r="G18" i="10"/>
  <c r="E18" i="10"/>
  <c r="C18" i="10"/>
  <c r="Y17" i="10"/>
  <c r="W17" i="10"/>
  <c r="U17" i="10"/>
  <c r="S17" i="10"/>
  <c r="Q17" i="10"/>
  <c r="M17" i="10"/>
  <c r="K17" i="10"/>
  <c r="I17" i="10"/>
  <c r="G17" i="10"/>
  <c r="E17" i="10"/>
  <c r="C17" i="10"/>
  <c r="AI14" i="10"/>
  <c r="AG14" i="10"/>
  <c r="AE14" i="10"/>
  <c r="AC14" i="10"/>
  <c r="AA14" i="10"/>
  <c r="Y14" i="10"/>
  <c r="W14" i="10"/>
  <c r="U14" i="10"/>
  <c r="S14" i="10"/>
  <c r="Q14" i="10"/>
  <c r="O14" i="10"/>
  <c r="M14" i="10"/>
  <c r="K14" i="10"/>
  <c r="I14" i="10"/>
  <c r="G14" i="10"/>
  <c r="E14" i="10"/>
  <c r="C14" i="10"/>
  <c r="AI13" i="10"/>
  <c r="AG13" i="10"/>
  <c r="AE13" i="10"/>
  <c r="AC13" i="10"/>
  <c r="AA13" i="10"/>
  <c r="Y13" i="10"/>
  <c r="W13" i="10"/>
  <c r="U13" i="10"/>
  <c r="S13" i="10"/>
  <c r="Q13" i="10"/>
  <c r="O13" i="10"/>
  <c r="M13" i="10"/>
  <c r="K13" i="10"/>
  <c r="I13" i="10"/>
  <c r="G13" i="10"/>
  <c r="E13" i="10"/>
  <c r="C13" i="10"/>
  <c r="AI12" i="10"/>
  <c r="AG12" i="10"/>
  <c r="AE12" i="10"/>
  <c r="AC12" i="10"/>
  <c r="AA12" i="10"/>
  <c r="Y12" i="10"/>
  <c r="W12" i="10"/>
  <c r="U12" i="10"/>
  <c r="S12" i="10"/>
  <c r="Q12" i="10"/>
  <c r="O12" i="10"/>
  <c r="M12" i="10"/>
  <c r="K12" i="10"/>
  <c r="I12" i="10"/>
  <c r="G12" i="10"/>
  <c r="E12" i="10"/>
  <c r="C12" i="10"/>
  <c r="AI11" i="10"/>
  <c r="AG11" i="10"/>
  <c r="AE11" i="10"/>
  <c r="AC11" i="10"/>
  <c r="AA11" i="10"/>
  <c r="Y11" i="10"/>
  <c r="W11" i="10"/>
  <c r="U11" i="10"/>
  <c r="S11" i="10"/>
  <c r="Q11" i="10"/>
  <c r="O11" i="10"/>
  <c r="M11" i="10"/>
  <c r="K11" i="10"/>
  <c r="I11" i="10"/>
  <c r="G11" i="10"/>
  <c r="E11" i="10"/>
  <c r="C11" i="10"/>
  <c r="AI10" i="10"/>
  <c r="AG10" i="10"/>
  <c r="AE10" i="10"/>
  <c r="AC10" i="10"/>
  <c r="AA10" i="10"/>
  <c r="Y10" i="10"/>
  <c r="W10" i="10"/>
  <c r="U10" i="10"/>
  <c r="S10" i="10"/>
  <c r="Q10" i="10"/>
  <c r="O10" i="10"/>
  <c r="M10" i="10"/>
  <c r="K10" i="10"/>
  <c r="I10" i="10"/>
  <c r="G10" i="10"/>
  <c r="E10" i="10"/>
  <c r="C10" i="10"/>
  <c r="AI9" i="10"/>
  <c r="AG9" i="10"/>
  <c r="AE9" i="10"/>
  <c r="AC9" i="10"/>
  <c r="AA9" i="10"/>
  <c r="Y9" i="10"/>
  <c r="W9" i="10"/>
  <c r="U9" i="10"/>
  <c r="S9" i="10"/>
  <c r="Q9" i="10"/>
  <c r="O9" i="10"/>
  <c r="M9" i="10"/>
  <c r="K9" i="10"/>
  <c r="I9" i="10"/>
  <c r="G9" i="10"/>
  <c r="E9" i="10"/>
  <c r="C9" i="10"/>
  <c r="AI8" i="10"/>
  <c r="AG8" i="10"/>
  <c r="AE8" i="10"/>
  <c r="AC8" i="10"/>
  <c r="AA8" i="10"/>
  <c r="Y8" i="10"/>
  <c r="W8" i="10"/>
  <c r="U8" i="10"/>
  <c r="S8" i="10"/>
  <c r="Q8" i="10"/>
  <c r="O8" i="10"/>
  <c r="M8" i="10"/>
  <c r="K8" i="10"/>
  <c r="I8" i="10"/>
  <c r="G8" i="10"/>
  <c r="E8" i="10"/>
  <c r="C8" i="10"/>
  <c r="AI7" i="10"/>
  <c r="AG7" i="10"/>
  <c r="AE7" i="10"/>
  <c r="AC7" i="10"/>
  <c r="AA7" i="10"/>
  <c r="Y7" i="10"/>
  <c r="W7" i="10"/>
  <c r="U7" i="10"/>
  <c r="S7" i="10"/>
  <c r="Q7" i="10"/>
  <c r="O7" i="10"/>
  <c r="M7" i="10"/>
  <c r="K7" i="10"/>
  <c r="I7" i="10"/>
  <c r="G7" i="10"/>
  <c r="E7" i="10"/>
  <c r="C7" i="10"/>
  <c r="AI34" i="9"/>
  <c r="AG34" i="9"/>
  <c r="AE34" i="9"/>
  <c r="AC34" i="9"/>
  <c r="AA34" i="9"/>
  <c r="Y34" i="9"/>
  <c r="W34" i="9"/>
  <c r="U34" i="9"/>
  <c r="S34" i="9"/>
  <c r="Q34" i="9"/>
  <c r="O34" i="9"/>
  <c r="M34" i="9"/>
  <c r="K34" i="9"/>
  <c r="I34" i="9"/>
  <c r="G34" i="9"/>
  <c r="E34" i="9"/>
  <c r="C34" i="9"/>
  <c r="AI31" i="9"/>
  <c r="AG31" i="9"/>
  <c r="AE31" i="9"/>
  <c r="AC31" i="9"/>
  <c r="AA31" i="9"/>
  <c r="Y31" i="9"/>
  <c r="W31" i="9"/>
  <c r="U31" i="9"/>
  <c r="S31" i="9"/>
  <c r="Q31" i="9"/>
  <c r="O31" i="9"/>
  <c r="M31" i="9"/>
  <c r="K31" i="9"/>
  <c r="I31" i="9"/>
  <c r="G31" i="9"/>
  <c r="C31" i="9"/>
  <c r="AI30" i="9"/>
  <c r="AG30" i="9"/>
  <c r="AE30" i="9"/>
  <c r="AC30" i="9"/>
  <c r="AA30" i="9"/>
  <c r="Y30" i="9"/>
  <c r="W30" i="9"/>
  <c r="U30" i="9"/>
  <c r="S30" i="9"/>
  <c r="Q30" i="9"/>
  <c r="O30" i="9"/>
  <c r="M30" i="9"/>
  <c r="K30" i="9"/>
  <c r="I30" i="9"/>
  <c r="G30" i="9"/>
  <c r="C30" i="9"/>
  <c r="AI29" i="9"/>
  <c r="AG29" i="9"/>
  <c r="AE29" i="9"/>
  <c r="AC29" i="9"/>
  <c r="AA29" i="9"/>
  <c r="Y29" i="9"/>
  <c r="W29" i="9"/>
  <c r="U29" i="9"/>
  <c r="S29" i="9"/>
  <c r="Q29" i="9"/>
  <c r="O29" i="9"/>
  <c r="M29" i="9"/>
  <c r="K29" i="9"/>
  <c r="I29" i="9"/>
  <c r="G29" i="9"/>
  <c r="C29" i="9"/>
  <c r="AI28" i="9"/>
  <c r="AG28" i="9"/>
  <c r="AE28" i="9"/>
  <c r="AC28" i="9"/>
  <c r="AA28" i="9"/>
  <c r="Y28" i="9"/>
  <c r="W28" i="9"/>
  <c r="U28" i="9"/>
  <c r="S28" i="9"/>
  <c r="Q28" i="9"/>
  <c r="O28" i="9"/>
  <c r="M28" i="9"/>
  <c r="K28" i="9"/>
  <c r="I28" i="9"/>
  <c r="G28" i="9"/>
  <c r="C28" i="9"/>
  <c r="AI27" i="9"/>
  <c r="AG27" i="9"/>
  <c r="AE27" i="9"/>
  <c r="AC27" i="9"/>
  <c r="AA27" i="9"/>
  <c r="Y27" i="9"/>
  <c r="W27" i="9"/>
  <c r="U27" i="9"/>
  <c r="S27" i="9"/>
  <c r="Q27" i="9"/>
  <c r="O27" i="9"/>
  <c r="M27" i="9"/>
  <c r="K27" i="9"/>
  <c r="I27" i="9"/>
  <c r="G27" i="9"/>
  <c r="E27" i="9"/>
  <c r="C27" i="9"/>
  <c r="AI24" i="9"/>
  <c r="AG24" i="9"/>
  <c r="AE24" i="9"/>
  <c r="AC24" i="9"/>
  <c r="AA24" i="9"/>
  <c r="Y24" i="9"/>
  <c r="W24" i="9"/>
  <c r="U24" i="9"/>
  <c r="S24" i="9"/>
  <c r="Q24" i="9"/>
  <c r="O24" i="9"/>
  <c r="M24" i="9"/>
  <c r="K24" i="9"/>
  <c r="I24" i="9"/>
  <c r="G24" i="9"/>
  <c r="E24" i="9"/>
  <c r="C24" i="9"/>
  <c r="AI23" i="9"/>
  <c r="AG23" i="9"/>
  <c r="AE23" i="9"/>
  <c r="AC23" i="9"/>
  <c r="AA23" i="9"/>
  <c r="Y23" i="9"/>
  <c r="W23" i="9"/>
  <c r="U23" i="9"/>
  <c r="S23" i="9"/>
  <c r="Q23" i="9"/>
  <c r="O23" i="9"/>
  <c r="M23" i="9"/>
  <c r="K23" i="9"/>
  <c r="I23" i="9"/>
  <c r="G23" i="9"/>
  <c r="E23" i="9"/>
  <c r="C23" i="9"/>
  <c r="AI22" i="9"/>
  <c r="AG22" i="9"/>
  <c r="AE22" i="9"/>
  <c r="AC22" i="9"/>
  <c r="AA22" i="9"/>
  <c r="Y22" i="9"/>
  <c r="W22" i="9"/>
  <c r="U22" i="9"/>
  <c r="S22" i="9"/>
  <c r="Q22" i="9"/>
  <c r="O22" i="9"/>
  <c r="M22" i="9"/>
  <c r="K22" i="9"/>
  <c r="I22" i="9"/>
  <c r="G22" i="9"/>
  <c r="E22" i="9"/>
  <c r="C22" i="9"/>
  <c r="AI21" i="9"/>
  <c r="AG21" i="9"/>
  <c r="AE21" i="9"/>
  <c r="AC21" i="9"/>
  <c r="AA21" i="9"/>
  <c r="Y21" i="9"/>
  <c r="W21" i="9"/>
  <c r="U21" i="9"/>
  <c r="S21" i="9"/>
  <c r="Q21" i="9"/>
  <c r="O21" i="9"/>
  <c r="M21" i="9"/>
  <c r="K21" i="9"/>
  <c r="I21" i="9"/>
  <c r="G21" i="9"/>
  <c r="E21" i="9"/>
  <c r="C21" i="9"/>
  <c r="AI20" i="9"/>
  <c r="AG20" i="9"/>
  <c r="AE20" i="9"/>
  <c r="AC20" i="9"/>
  <c r="AA20" i="9"/>
  <c r="Y20" i="9"/>
  <c r="W20" i="9"/>
  <c r="U20" i="9"/>
  <c r="S20" i="9"/>
  <c r="Q20" i="9"/>
  <c r="O20" i="9"/>
  <c r="M20" i="9"/>
  <c r="K20" i="9"/>
  <c r="I20" i="9"/>
  <c r="G20" i="9"/>
  <c r="E20" i="9"/>
  <c r="C20" i="9"/>
  <c r="AI19" i="9"/>
  <c r="AG19" i="9"/>
  <c r="AE19" i="9"/>
  <c r="AC19" i="9"/>
  <c r="AA19" i="9"/>
  <c r="Y19" i="9"/>
  <c r="W19" i="9"/>
  <c r="U19" i="9"/>
  <c r="S19" i="9"/>
  <c r="Q19" i="9"/>
  <c r="O19" i="9"/>
  <c r="M19" i="9"/>
  <c r="K19" i="9"/>
  <c r="I19" i="9"/>
  <c r="G19" i="9"/>
  <c r="E19" i="9"/>
  <c r="C19" i="9"/>
  <c r="AI18" i="9"/>
  <c r="AG18" i="9"/>
  <c r="AE18" i="9"/>
  <c r="AC18" i="9"/>
  <c r="AA18" i="9"/>
  <c r="Y18" i="9"/>
  <c r="W18" i="9"/>
  <c r="U18" i="9"/>
  <c r="S18" i="9"/>
  <c r="Q18" i="9"/>
  <c r="O18" i="9"/>
  <c r="M18" i="9"/>
  <c r="K18" i="9"/>
  <c r="I18" i="9"/>
  <c r="G18" i="9"/>
  <c r="E18" i="9"/>
  <c r="C18" i="9"/>
  <c r="AI17" i="9"/>
  <c r="AG17" i="9"/>
  <c r="AE17" i="9"/>
  <c r="AC17" i="9"/>
  <c r="AA17" i="9"/>
  <c r="Y17" i="9"/>
  <c r="W17" i="9"/>
  <c r="U17" i="9"/>
  <c r="S17" i="9"/>
  <c r="Q17" i="9"/>
  <c r="O17" i="9"/>
  <c r="M17" i="9"/>
  <c r="K17" i="9"/>
  <c r="I17" i="9"/>
  <c r="G17" i="9"/>
  <c r="E17" i="9"/>
  <c r="C17" i="9"/>
  <c r="AI14" i="9"/>
  <c r="AG14" i="9"/>
  <c r="AE14" i="9"/>
  <c r="AC14" i="9"/>
  <c r="AA14" i="9"/>
  <c r="Y14" i="9"/>
  <c r="W14" i="9"/>
  <c r="U14" i="9"/>
  <c r="S14" i="9"/>
  <c r="Q14" i="9"/>
  <c r="O14" i="9"/>
  <c r="M14" i="9"/>
  <c r="K14" i="9"/>
  <c r="I14" i="9"/>
  <c r="G14" i="9"/>
  <c r="E14" i="9"/>
  <c r="C14" i="9"/>
  <c r="AI13" i="9"/>
  <c r="AG13" i="9"/>
  <c r="AE13" i="9"/>
  <c r="AC13" i="9"/>
  <c r="AA13" i="9"/>
  <c r="Y13" i="9"/>
  <c r="W13" i="9"/>
  <c r="U13" i="9"/>
  <c r="S13" i="9"/>
  <c r="Q13" i="9"/>
  <c r="O13" i="9"/>
  <c r="M13" i="9"/>
  <c r="K13" i="9"/>
  <c r="I13" i="9"/>
  <c r="G13" i="9"/>
  <c r="E13" i="9"/>
  <c r="C13" i="9"/>
  <c r="AI12" i="9"/>
  <c r="AG12" i="9"/>
  <c r="AE12" i="9"/>
  <c r="AC12" i="9"/>
  <c r="AA12" i="9"/>
  <c r="Y12" i="9"/>
  <c r="W12" i="9"/>
  <c r="U12" i="9"/>
  <c r="S12" i="9"/>
  <c r="Q12" i="9"/>
  <c r="O12" i="9"/>
  <c r="M12" i="9"/>
  <c r="K12" i="9"/>
  <c r="I12" i="9"/>
  <c r="G12" i="9"/>
  <c r="E12" i="9"/>
  <c r="C12" i="9"/>
  <c r="AI11" i="9"/>
  <c r="AG11" i="9"/>
  <c r="AE11" i="9"/>
  <c r="AC11" i="9"/>
  <c r="AA11" i="9"/>
  <c r="Y11" i="9"/>
  <c r="W11" i="9"/>
  <c r="U11" i="9"/>
  <c r="S11" i="9"/>
  <c r="Q11" i="9"/>
  <c r="O11" i="9"/>
  <c r="M11" i="9"/>
  <c r="K11" i="9"/>
  <c r="I11" i="9"/>
  <c r="G11" i="9"/>
  <c r="E11" i="9"/>
  <c r="C11" i="9"/>
  <c r="AI10" i="9"/>
  <c r="AG10" i="9"/>
  <c r="AE10" i="9"/>
  <c r="AC10" i="9"/>
  <c r="AA10" i="9"/>
  <c r="Y10" i="9"/>
  <c r="W10" i="9"/>
  <c r="U10" i="9"/>
  <c r="S10" i="9"/>
  <c r="Q10" i="9"/>
  <c r="O10" i="9"/>
  <c r="M10" i="9"/>
  <c r="K10" i="9"/>
  <c r="I10" i="9"/>
  <c r="G10" i="9"/>
  <c r="E10" i="9"/>
  <c r="C10" i="9"/>
  <c r="AI9" i="9"/>
  <c r="AG9" i="9"/>
  <c r="AE9" i="9"/>
  <c r="AC9" i="9"/>
  <c r="AA9" i="9"/>
  <c r="Y9" i="9"/>
  <c r="W9" i="9"/>
  <c r="U9" i="9"/>
  <c r="S9" i="9"/>
  <c r="Q9" i="9"/>
  <c r="O9" i="9"/>
  <c r="M9" i="9"/>
  <c r="K9" i="9"/>
  <c r="I9" i="9"/>
  <c r="G9" i="9"/>
  <c r="E9" i="9"/>
  <c r="C9" i="9"/>
  <c r="AI8" i="9"/>
  <c r="AG8" i="9"/>
  <c r="AE8" i="9"/>
  <c r="AC8" i="9"/>
  <c r="AA8" i="9"/>
  <c r="Y8" i="9"/>
  <c r="W8" i="9"/>
  <c r="U8" i="9"/>
  <c r="S8" i="9"/>
  <c r="Q8" i="9"/>
  <c r="O8" i="9"/>
  <c r="M8" i="9"/>
  <c r="K8" i="9"/>
  <c r="I8" i="9"/>
  <c r="G8" i="9"/>
  <c r="E8" i="9"/>
  <c r="C8" i="9"/>
  <c r="AI7" i="9"/>
  <c r="AG7" i="9"/>
  <c r="AE7" i="9"/>
  <c r="AC7" i="9"/>
  <c r="AA7" i="9"/>
  <c r="Y7" i="9"/>
  <c r="W7" i="9"/>
  <c r="U7" i="9"/>
  <c r="S7" i="9"/>
  <c r="Q7" i="9"/>
  <c r="O7" i="9"/>
  <c r="M7" i="9"/>
  <c r="K7" i="9"/>
  <c r="I7" i="9"/>
  <c r="G7" i="9"/>
  <c r="E7" i="9"/>
  <c r="C7" i="9"/>
  <c r="AI34" i="8"/>
  <c r="AG34" i="8"/>
  <c r="AE34" i="8"/>
  <c r="AC34" i="8"/>
  <c r="AA34" i="8"/>
  <c r="Y34" i="8"/>
  <c r="W34" i="8"/>
  <c r="U34" i="8"/>
  <c r="S34" i="8"/>
  <c r="Q34" i="8"/>
  <c r="O34" i="8"/>
  <c r="M34" i="8"/>
  <c r="K34" i="8"/>
  <c r="I34" i="8"/>
  <c r="G34" i="8"/>
  <c r="E34" i="8"/>
  <c r="C34" i="8"/>
  <c r="AI31" i="8"/>
  <c r="AG31" i="8"/>
  <c r="AE31" i="8"/>
  <c r="AC31" i="8"/>
  <c r="AA31" i="8"/>
  <c r="Y31" i="8"/>
  <c r="W31" i="8"/>
  <c r="U31" i="8"/>
  <c r="S31" i="8"/>
  <c r="Q31" i="8"/>
  <c r="O31" i="8"/>
  <c r="M31" i="8"/>
  <c r="K31" i="8"/>
  <c r="I31" i="8"/>
  <c r="G31" i="8"/>
  <c r="C31" i="8"/>
  <c r="AI30" i="8"/>
  <c r="AG30" i="8"/>
  <c r="AE30" i="8"/>
  <c r="AC30" i="8"/>
  <c r="AA30" i="8"/>
  <c r="Y30" i="8"/>
  <c r="W30" i="8"/>
  <c r="U30" i="8"/>
  <c r="S30" i="8"/>
  <c r="Q30" i="8"/>
  <c r="O30" i="8"/>
  <c r="M30" i="8"/>
  <c r="K30" i="8"/>
  <c r="I30" i="8"/>
  <c r="G30" i="8"/>
  <c r="C30" i="8"/>
  <c r="AI29" i="8"/>
  <c r="AG29" i="8"/>
  <c r="AE29" i="8"/>
  <c r="AC29" i="8"/>
  <c r="AA29" i="8"/>
  <c r="Y29" i="8"/>
  <c r="W29" i="8"/>
  <c r="U29" i="8"/>
  <c r="S29" i="8"/>
  <c r="O29" i="8"/>
  <c r="M29" i="8"/>
  <c r="K29" i="8"/>
  <c r="I29" i="8"/>
  <c r="G29" i="8"/>
  <c r="C29" i="8"/>
  <c r="AI28" i="8"/>
  <c r="AG28" i="8"/>
  <c r="AE28" i="8"/>
  <c r="AC28" i="8"/>
  <c r="AA28" i="8"/>
  <c r="Y28" i="8"/>
  <c r="W28" i="8"/>
  <c r="U28" i="8"/>
  <c r="S28" i="8"/>
  <c r="Q28" i="8"/>
  <c r="O28" i="8"/>
  <c r="M28" i="8"/>
  <c r="K28" i="8"/>
  <c r="I28" i="8"/>
  <c r="G28" i="8"/>
  <c r="C28" i="8"/>
  <c r="AI27" i="8"/>
  <c r="AG27" i="8"/>
  <c r="AE27" i="8"/>
  <c r="AC27" i="8"/>
  <c r="AA27" i="8"/>
  <c r="Y27" i="8"/>
  <c r="W27" i="8"/>
  <c r="U27" i="8"/>
  <c r="S27" i="8"/>
  <c r="Q27" i="8"/>
  <c r="O27" i="8"/>
  <c r="M27" i="8"/>
  <c r="K27" i="8"/>
  <c r="I27" i="8"/>
  <c r="G27" i="8"/>
  <c r="E27" i="8"/>
  <c r="C27" i="8"/>
  <c r="AI24" i="8"/>
  <c r="AG24" i="8"/>
  <c r="AE24" i="8"/>
  <c r="AC24" i="8"/>
  <c r="AA24" i="8"/>
  <c r="Y24" i="8"/>
  <c r="W24" i="8"/>
  <c r="U24" i="8"/>
  <c r="S24" i="8"/>
  <c r="O24" i="8"/>
  <c r="M24" i="8"/>
  <c r="K24" i="8"/>
  <c r="I24" i="8"/>
  <c r="G24" i="8"/>
  <c r="E24" i="8"/>
  <c r="C24" i="8"/>
  <c r="AI23" i="8"/>
  <c r="AG23" i="8"/>
  <c r="AE23" i="8"/>
  <c r="AC23" i="8"/>
  <c r="AA23" i="8"/>
  <c r="Y23" i="8"/>
  <c r="W23" i="8"/>
  <c r="U23" i="8"/>
  <c r="S23" i="8"/>
  <c r="O23" i="8"/>
  <c r="M23" i="8"/>
  <c r="K23" i="8"/>
  <c r="I23" i="8"/>
  <c r="G23" i="8"/>
  <c r="E23" i="8"/>
  <c r="C23" i="8"/>
  <c r="AI22" i="8"/>
  <c r="AG22" i="8"/>
  <c r="AE22" i="8"/>
  <c r="AC22" i="8"/>
  <c r="AA22" i="8"/>
  <c r="Y22" i="8"/>
  <c r="W22" i="8"/>
  <c r="U22" i="8"/>
  <c r="S22" i="8"/>
  <c r="O22" i="8"/>
  <c r="M22" i="8"/>
  <c r="K22" i="8"/>
  <c r="I22" i="8"/>
  <c r="G22" i="8"/>
  <c r="E22" i="8"/>
  <c r="C22" i="8"/>
  <c r="AI21" i="8"/>
  <c r="AG21" i="8"/>
  <c r="AE21" i="8"/>
  <c r="AC21" i="8"/>
  <c r="AA21" i="8"/>
  <c r="Y21" i="8"/>
  <c r="W21" i="8"/>
  <c r="U21" i="8"/>
  <c r="S21" i="8"/>
  <c r="O21" i="8"/>
  <c r="M21" i="8"/>
  <c r="K21" i="8"/>
  <c r="I21" i="8"/>
  <c r="G21" i="8"/>
  <c r="E21" i="8"/>
  <c r="C21" i="8"/>
  <c r="AI20" i="8"/>
  <c r="AG20" i="8"/>
  <c r="AE20" i="8"/>
  <c r="AC20" i="8"/>
  <c r="AA20" i="8"/>
  <c r="Y20" i="8"/>
  <c r="W20" i="8"/>
  <c r="U20" i="8"/>
  <c r="S20" i="8"/>
  <c r="O20" i="8"/>
  <c r="M20" i="8"/>
  <c r="K20" i="8"/>
  <c r="I20" i="8"/>
  <c r="G20" i="8"/>
  <c r="E20" i="8"/>
  <c r="C20" i="8"/>
  <c r="AI19" i="8"/>
  <c r="AG19" i="8"/>
  <c r="AE19" i="8"/>
  <c r="AC19" i="8"/>
  <c r="AA19" i="8"/>
  <c r="Y19" i="8"/>
  <c r="W19" i="8"/>
  <c r="U19" i="8"/>
  <c r="S19" i="8"/>
  <c r="O19" i="8"/>
  <c r="M19" i="8"/>
  <c r="K19" i="8"/>
  <c r="I19" i="8"/>
  <c r="G19" i="8"/>
  <c r="E19" i="8"/>
  <c r="C19" i="8"/>
  <c r="AI18" i="8"/>
  <c r="AG18" i="8"/>
  <c r="AE18" i="8"/>
  <c r="AC18" i="8"/>
  <c r="AA18" i="8"/>
  <c r="Y18" i="8"/>
  <c r="W18" i="8"/>
  <c r="U18" i="8"/>
  <c r="S18" i="8"/>
  <c r="O18" i="8"/>
  <c r="M18" i="8"/>
  <c r="K18" i="8"/>
  <c r="I18" i="8"/>
  <c r="G18" i="8"/>
  <c r="E18" i="8"/>
  <c r="C18" i="8"/>
  <c r="AI17" i="8"/>
  <c r="AG17" i="8"/>
  <c r="AE17" i="8"/>
  <c r="AC17" i="8"/>
  <c r="AA17" i="8"/>
  <c r="Y17" i="8"/>
  <c r="W17" i="8"/>
  <c r="U17" i="8"/>
  <c r="S17" i="8"/>
  <c r="O17" i="8"/>
  <c r="M17" i="8"/>
  <c r="K17" i="8"/>
  <c r="I17" i="8"/>
  <c r="G17" i="8"/>
  <c r="E17" i="8"/>
  <c r="C17" i="8"/>
  <c r="AI14" i="8"/>
  <c r="AG14" i="8"/>
  <c r="AE14" i="8"/>
  <c r="AC14" i="8"/>
  <c r="AA14" i="8"/>
  <c r="Y14" i="8"/>
  <c r="W14" i="8"/>
  <c r="U14" i="8"/>
  <c r="S14" i="8"/>
  <c r="O14" i="8"/>
  <c r="M14" i="8"/>
  <c r="K14" i="8"/>
  <c r="I14" i="8"/>
  <c r="G14" i="8"/>
  <c r="E14" i="8"/>
  <c r="C14" i="8"/>
  <c r="AI13" i="8"/>
  <c r="AG13" i="8"/>
  <c r="AE13" i="8"/>
  <c r="AC13" i="8"/>
  <c r="AA13" i="8"/>
  <c r="Y13" i="8"/>
  <c r="W13" i="8"/>
  <c r="U13" i="8"/>
  <c r="S13" i="8"/>
  <c r="O13" i="8"/>
  <c r="M13" i="8"/>
  <c r="K13" i="8"/>
  <c r="I13" i="8"/>
  <c r="G13" i="8"/>
  <c r="E13" i="8"/>
  <c r="C13" i="8"/>
  <c r="AI12" i="8"/>
  <c r="AG12" i="8"/>
  <c r="AE12" i="8"/>
  <c r="AC12" i="8"/>
  <c r="AA12" i="8"/>
  <c r="Y12" i="8"/>
  <c r="W12" i="8"/>
  <c r="U12" i="8"/>
  <c r="S12" i="8"/>
  <c r="O12" i="8"/>
  <c r="M12" i="8"/>
  <c r="K12" i="8"/>
  <c r="I12" i="8"/>
  <c r="G12" i="8"/>
  <c r="E12" i="8"/>
  <c r="C12" i="8"/>
  <c r="AI11" i="8"/>
  <c r="AG11" i="8"/>
  <c r="AE11" i="8"/>
  <c r="AC11" i="8"/>
  <c r="AA11" i="8"/>
  <c r="Y11" i="8"/>
  <c r="W11" i="8"/>
  <c r="U11" i="8"/>
  <c r="S11" i="8"/>
  <c r="O11" i="8"/>
  <c r="M11" i="8"/>
  <c r="K11" i="8"/>
  <c r="I11" i="8"/>
  <c r="G11" i="8"/>
  <c r="C11" i="8"/>
  <c r="AI10" i="8"/>
  <c r="AG10" i="8"/>
  <c r="AE10" i="8"/>
  <c r="AC10" i="8"/>
  <c r="AA10" i="8"/>
  <c r="Y10" i="8"/>
  <c r="W10" i="8"/>
  <c r="U10" i="8"/>
  <c r="S10" i="8"/>
  <c r="O10" i="8"/>
  <c r="M10" i="8"/>
  <c r="K10" i="8"/>
  <c r="I10" i="8"/>
  <c r="G10" i="8"/>
  <c r="E10" i="8"/>
  <c r="C10" i="8"/>
  <c r="AI9" i="8"/>
  <c r="AG9" i="8"/>
  <c r="AE9" i="8"/>
  <c r="AC9" i="8"/>
  <c r="AA9" i="8"/>
  <c r="Y9" i="8"/>
  <c r="W9" i="8"/>
  <c r="U9" i="8"/>
  <c r="S9" i="8"/>
  <c r="O9" i="8"/>
  <c r="M9" i="8"/>
  <c r="K9" i="8"/>
  <c r="I9" i="8"/>
  <c r="G9" i="8"/>
  <c r="E9" i="8"/>
  <c r="C9" i="8"/>
  <c r="AI8" i="8"/>
  <c r="AG8" i="8"/>
  <c r="AE8" i="8"/>
  <c r="AC8" i="8"/>
  <c r="AA8" i="8"/>
  <c r="Y8" i="8"/>
  <c r="W8" i="8"/>
  <c r="U8" i="8"/>
  <c r="S8" i="8"/>
  <c r="O8" i="8"/>
  <c r="M8" i="8"/>
  <c r="K8" i="8"/>
  <c r="I8" i="8"/>
  <c r="G8" i="8"/>
  <c r="E8" i="8"/>
  <c r="C8" i="8"/>
  <c r="AI7" i="8"/>
  <c r="AG7" i="8"/>
  <c r="AE7" i="8"/>
  <c r="AC7" i="8"/>
  <c r="AA7" i="8"/>
  <c r="Y7" i="8"/>
  <c r="W7" i="8"/>
  <c r="U7" i="8"/>
  <c r="S7" i="8"/>
  <c r="O7" i="8"/>
  <c r="M7" i="8"/>
  <c r="K7" i="8"/>
  <c r="I7" i="8"/>
  <c r="G7" i="8"/>
  <c r="E7" i="8"/>
  <c r="C7" i="8"/>
  <c r="AI34" i="7"/>
  <c r="AG34" i="7"/>
  <c r="AE34" i="7"/>
  <c r="AC34" i="7"/>
  <c r="AA34" i="7"/>
  <c r="Y34" i="7"/>
  <c r="W34" i="7"/>
  <c r="U34" i="7"/>
  <c r="S34" i="7"/>
  <c r="Q34" i="7"/>
  <c r="O34" i="7"/>
  <c r="M34" i="7"/>
  <c r="K34" i="7"/>
  <c r="I34" i="7"/>
  <c r="G34" i="7"/>
  <c r="E34" i="7"/>
  <c r="C34" i="7"/>
  <c r="AI31" i="7"/>
  <c r="AG31" i="7"/>
  <c r="AE31" i="7"/>
  <c r="AC31" i="7"/>
  <c r="AA31" i="7"/>
  <c r="Y31" i="7"/>
  <c r="W31" i="7"/>
  <c r="U31" i="7"/>
  <c r="S31" i="7"/>
  <c r="Q31" i="7"/>
  <c r="O31" i="7"/>
  <c r="M31" i="7"/>
  <c r="K31" i="7"/>
  <c r="I31" i="7"/>
  <c r="G31" i="7"/>
  <c r="C31" i="7"/>
  <c r="AI30" i="7"/>
  <c r="AG30" i="7"/>
  <c r="AE30" i="7"/>
  <c r="AC30" i="7"/>
  <c r="AA30" i="7"/>
  <c r="Y30" i="7"/>
  <c r="W30" i="7"/>
  <c r="U30" i="7"/>
  <c r="S30" i="7"/>
  <c r="Q30" i="7"/>
  <c r="O30" i="7"/>
  <c r="M30" i="7"/>
  <c r="K30" i="7"/>
  <c r="I30" i="7"/>
  <c r="G30" i="7"/>
  <c r="C30" i="7"/>
  <c r="AI29" i="7"/>
  <c r="AG29" i="7"/>
  <c r="AE29" i="7"/>
  <c r="AC29" i="7"/>
  <c r="AA29" i="7"/>
  <c r="Y29" i="7"/>
  <c r="W29" i="7"/>
  <c r="U29" i="7"/>
  <c r="S29" i="7"/>
  <c r="Q29" i="7"/>
  <c r="O29" i="7"/>
  <c r="M29" i="7"/>
  <c r="K29" i="7"/>
  <c r="I29" i="7"/>
  <c r="G29" i="7"/>
  <c r="C29" i="7"/>
  <c r="AI28" i="7"/>
  <c r="AG28" i="7"/>
  <c r="AE28" i="7"/>
  <c r="AC28" i="7"/>
  <c r="AA28" i="7"/>
  <c r="Y28" i="7"/>
  <c r="W28" i="7"/>
  <c r="U28" i="7"/>
  <c r="S28" i="7"/>
  <c r="Q28" i="7"/>
  <c r="O28" i="7"/>
  <c r="M28" i="7"/>
  <c r="K28" i="7"/>
  <c r="I28" i="7"/>
  <c r="G28" i="7"/>
  <c r="C28" i="7"/>
  <c r="AI27" i="7"/>
  <c r="AG27" i="7"/>
  <c r="AE27" i="7"/>
  <c r="AC27" i="7"/>
  <c r="AA27" i="7"/>
  <c r="Y27" i="7"/>
  <c r="W27" i="7"/>
  <c r="U27" i="7"/>
  <c r="S27" i="7"/>
  <c r="Q27" i="7"/>
  <c r="O27" i="7"/>
  <c r="M27" i="7"/>
  <c r="K27" i="7"/>
  <c r="I27" i="7"/>
  <c r="G27" i="7"/>
  <c r="E27" i="7"/>
  <c r="C27" i="7"/>
  <c r="AI24" i="7"/>
  <c r="AG24" i="7"/>
  <c r="AE24" i="7"/>
  <c r="AC24" i="7"/>
  <c r="AA24" i="7"/>
  <c r="Y24" i="7"/>
  <c r="W24" i="7"/>
  <c r="U24" i="7"/>
  <c r="S24" i="7"/>
  <c r="Q24" i="7"/>
  <c r="O24" i="7"/>
  <c r="M24" i="7"/>
  <c r="K24" i="7"/>
  <c r="I24" i="7"/>
  <c r="G24" i="7"/>
  <c r="E24" i="7"/>
  <c r="C24" i="7"/>
  <c r="AI23" i="7"/>
  <c r="AG23" i="7"/>
  <c r="AE23" i="7"/>
  <c r="AC23" i="7"/>
  <c r="AA23" i="7"/>
  <c r="Y23" i="7"/>
  <c r="W23" i="7"/>
  <c r="U23" i="7"/>
  <c r="S23" i="7"/>
  <c r="Q23" i="7"/>
  <c r="O23" i="7"/>
  <c r="M23" i="7"/>
  <c r="K23" i="7"/>
  <c r="I23" i="7"/>
  <c r="G23" i="7"/>
  <c r="E23" i="7"/>
  <c r="C23" i="7"/>
  <c r="AI22" i="7"/>
  <c r="AG22" i="7"/>
  <c r="AE22" i="7"/>
  <c r="AC22" i="7"/>
  <c r="AA22" i="7"/>
  <c r="Y22" i="7"/>
  <c r="W22" i="7"/>
  <c r="U22" i="7"/>
  <c r="S22" i="7"/>
  <c r="Q22" i="7"/>
  <c r="O22" i="7"/>
  <c r="M22" i="7"/>
  <c r="K22" i="7"/>
  <c r="I22" i="7"/>
  <c r="G22" i="7"/>
  <c r="E22" i="7"/>
  <c r="C22" i="7"/>
  <c r="AI21" i="7"/>
  <c r="AG21" i="7"/>
  <c r="AE21" i="7"/>
  <c r="AC21" i="7"/>
  <c r="AA21" i="7"/>
  <c r="Y21" i="7"/>
  <c r="W21" i="7"/>
  <c r="U21" i="7"/>
  <c r="S21" i="7"/>
  <c r="Q21" i="7"/>
  <c r="O21" i="7"/>
  <c r="M21" i="7"/>
  <c r="K21" i="7"/>
  <c r="I21" i="7"/>
  <c r="G21" i="7"/>
  <c r="E21" i="7"/>
  <c r="C21" i="7"/>
  <c r="AI20" i="7"/>
  <c r="AG20" i="7"/>
  <c r="AE20" i="7"/>
  <c r="AC20" i="7"/>
  <c r="AA20" i="7"/>
  <c r="Y20" i="7"/>
  <c r="W20" i="7"/>
  <c r="U20" i="7"/>
  <c r="S20" i="7"/>
  <c r="Q20" i="7"/>
  <c r="O20" i="7"/>
  <c r="M20" i="7"/>
  <c r="K20" i="7"/>
  <c r="I20" i="7"/>
  <c r="G20" i="7"/>
  <c r="E20" i="7"/>
  <c r="C20" i="7"/>
  <c r="AI19" i="7"/>
  <c r="AG19" i="7"/>
  <c r="AE19" i="7"/>
  <c r="AC19" i="7"/>
  <c r="AA19" i="7"/>
  <c r="Y19" i="7"/>
  <c r="W19" i="7"/>
  <c r="U19" i="7"/>
  <c r="S19" i="7"/>
  <c r="Q19" i="7"/>
  <c r="O19" i="7"/>
  <c r="M19" i="7"/>
  <c r="K19" i="7"/>
  <c r="I19" i="7"/>
  <c r="G19" i="7"/>
  <c r="E19" i="7"/>
  <c r="C19" i="7"/>
  <c r="AI18" i="7"/>
  <c r="AG18" i="7"/>
  <c r="AE18" i="7"/>
  <c r="AC18" i="7"/>
  <c r="AA18" i="7"/>
  <c r="Y18" i="7"/>
  <c r="W18" i="7"/>
  <c r="U18" i="7"/>
  <c r="S18" i="7"/>
  <c r="Q18" i="7"/>
  <c r="O18" i="7"/>
  <c r="M18" i="7"/>
  <c r="K18" i="7"/>
  <c r="I18" i="7"/>
  <c r="G18" i="7"/>
  <c r="E18" i="7"/>
  <c r="C18" i="7"/>
  <c r="AI17" i="7"/>
  <c r="AG17" i="7"/>
  <c r="AE17" i="7"/>
  <c r="AC17" i="7"/>
  <c r="AA17" i="7"/>
  <c r="Y17" i="7"/>
  <c r="W17" i="7"/>
  <c r="U17" i="7"/>
  <c r="S17" i="7"/>
  <c r="Q17" i="7"/>
  <c r="O17" i="7"/>
  <c r="M17" i="7"/>
  <c r="K17" i="7"/>
  <c r="I17" i="7"/>
  <c r="G17" i="7"/>
  <c r="E17" i="7"/>
  <c r="C17" i="7"/>
  <c r="AI14" i="7"/>
  <c r="AG14" i="7"/>
  <c r="AE14" i="7"/>
  <c r="AC14" i="7"/>
  <c r="AA14" i="7"/>
  <c r="Y14" i="7"/>
  <c r="W14" i="7"/>
  <c r="U14" i="7"/>
  <c r="S14" i="7"/>
  <c r="Q14" i="7"/>
  <c r="O14" i="7"/>
  <c r="M14" i="7"/>
  <c r="K14" i="7"/>
  <c r="I14" i="7"/>
  <c r="G14" i="7"/>
  <c r="E14" i="7"/>
  <c r="C14" i="7"/>
  <c r="AI13" i="7"/>
  <c r="AG13" i="7"/>
  <c r="AE13" i="7"/>
  <c r="AC13" i="7"/>
  <c r="AA13" i="7"/>
  <c r="Y13" i="7"/>
  <c r="W13" i="7"/>
  <c r="U13" i="7"/>
  <c r="S13" i="7"/>
  <c r="Q13" i="7"/>
  <c r="O13" i="7"/>
  <c r="M13" i="7"/>
  <c r="K13" i="7"/>
  <c r="I13" i="7"/>
  <c r="G13" i="7"/>
  <c r="E13" i="7"/>
  <c r="C13" i="7"/>
  <c r="AI12" i="7"/>
  <c r="AG12" i="7"/>
  <c r="AE12" i="7"/>
  <c r="AC12" i="7"/>
  <c r="AA12" i="7"/>
  <c r="Y12" i="7"/>
  <c r="W12" i="7"/>
  <c r="U12" i="7"/>
  <c r="S12" i="7"/>
  <c r="Q12" i="7"/>
  <c r="O12" i="7"/>
  <c r="M12" i="7"/>
  <c r="K12" i="7"/>
  <c r="I12" i="7"/>
  <c r="G12" i="7"/>
  <c r="E12" i="7"/>
  <c r="C12" i="7"/>
  <c r="AI11" i="7"/>
  <c r="AG11" i="7"/>
  <c r="AE11" i="7"/>
  <c r="AC11" i="7"/>
  <c r="AA11" i="7"/>
  <c r="Y11" i="7"/>
  <c r="W11" i="7"/>
  <c r="U11" i="7"/>
  <c r="S11" i="7"/>
  <c r="Q11" i="7"/>
  <c r="O11" i="7"/>
  <c r="M11" i="7"/>
  <c r="K11" i="7"/>
  <c r="I11" i="7"/>
  <c r="G11" i="7"/>
  <c r="E11" i="7"/>
  <c r="C11" i="7"/>
  <c r="AI10" i="7"/>
  <c r="AG10" i="7"/>
  <c r="AE10" i="7"/>
  <c r="AC10" i="7"/>
  <c r="AA10" i="7"/>
  <c r="Y10" i="7"/>
  <c r="W10" i="7"/>
  <c r="U10" i="7"/>
  <c r="S10" i="7"/>
  <c r="Q10" i="7"/>
  <c r="O10" i="7"/>
  <c r="M10" i="7"/>
  <c r="K10" i="7"/>
  <c r="I10" i="7"/>
  <c r="G10" i="7"/>
  <c r="E10" i="7"/>
  <c r="C10" i="7"/>
  <c r="AI9" i="7"/>
  <c r="AG9" i="7"/>
  <c r="AE9" i="7"/>
  <c r="AC9" i="7"/>
  <c r="AA9" i="7"/>
  <c r="Y9" i="7"/>
  <c r="W9" i="7"/>
  <c r="U9" i="7"/>
  <c r="S9" i="7"/>
  <c r="Q9" i="7"/>
  <c r="O9" i="7"/>
  <c r="M9" i="7"/>
  <c r="K9" i="7"/>
  <c r="I9" i="7"/>
  <c r="G9" i="7"/>
  <c r="E9" i="7"/>
  <c r="C9" i="7"/>
  <c r="AI8" i="7"/>
  <c r="AG8" i="7"/>
  <c r="AE8" i="7"/>
  <c r="AC8" i="7"/>
  <c r="AA8" i="7"/>
  <c r="Y8" i="7"/>
  <c r="W8" i="7"/>
  <c r="U8" i="7"/>
  <c r="S8" i="7"/>
  <c r="Q8" i="7"/>
  <c r="O8" i="7"/>
  <c r="M8" i="7"/>
  <c r="K8" i="7"/>
  <c r="I8" i="7"/>
  <c r="G8" i="7"/>
  <c r="E8" i="7"/>
  <c r="C8" i="7"/>
  <c r="AI7" i="7"/>
  <c r="AG7" i="7"/>
  <c r="AE7" i="7"/>
  <c r="AC7" i="7"/>
  <c r="AA7" i="7"/>
  <c r="Y7" i="7"/>
  <c r="W7" i="7"/>
  <c r="U7" i="7"/>
  <c r="S7" i="7"/>
  <c r="Q7" i="7"/>
  <c r="O7" i="7"/>
  <c r="M7" i="7"/>
  <c r="K7" i="7"/>
  <c r="I7" i="7"/>
  <c r="G7" i="7"/>
  <c r="E7" i="7"/>
  <c r="C7" i="7"/>
  <c r="AI34" i="6"/>
  <c r="AG34" i="6"/>
  <c r="AE34" i="6"/>
  <c r="AC34" i="6"/>
  <c r="AA34" i="6"/>
  <c r="Y34" i="6"/>
  <c r="W34" i="6"/>
  <c r="U34" i="6"/>
  <c r="S34" i="6"/>
  <c r="Q34" i="6"/>
  <c r="O34" i="6"/>
  <c r="M34" i="6"/>
  <c r="K34" i="6"/>
  <c r="I34" i="6"/>
  <c r="G34" i="6"/>
  <c r="E34" i="6"/>
  <c r="C34" i="6"/>
  <c r="AI31" i="6"/>
  <c r="AG31" i="6"/>
  <c r="AE31" i="6"/>
  <c r="AC31" i="6"/>
  <c r="AA31" i="6"/>
  <c r="Y31" i="6"/>
  <c r="W31" i="6"/>
  <c r="U31" i="6"/>
  <c r="S31" i="6"/>
  <c r="Q31" i="6"/>
  <c r="O31" i="6"/>
  <c r="M31" i="6"/>
  <c r="K31" i="6"/>
  <c r="I31" i="6"/>
  <c r="G31" i="6"/>
  <c r="C31" i="6"/>
  <c r="AI30" i="6"/>
  <c r="AG30" i="6"/>
  <c r="AE30" i="6"/>
  <c r="AC30" i="6"/>
  <c r="AA30" i="6"/>
  <c r="Y30" i="6"/>
  <c r="W30" i="6"/>
  <c r="U30" i="6"/>
  <c r="S30" i="6"/>
  <c r="Q30" i="6"/>
  <c r="O30" i="6"/>
  <c r="M30" i="6"/>
  <c r="K30" i="6"/>
  <c r="I30" i="6"/>
  <c r="G30" i="6"/>
  <c r="C30" i="6"/>
  <c r="AI29" i="6"/>
  <c r="AG29" i="6"/>
  <c r="AE29" i="6"/>
  <c r="AC29" i="6"/>
  <c r="AA29" i="6"/>
  <c r="Y29" i="6"/>
  <c r="W29" i="6"/>
  <c r="U29" i="6"/>
  <c r="S29" i="6"/>
  <c r="Q29" i="6"/>
  <c r="O29" i="6"/>
  <c r="M29" i="6"/>
  <c r="K29" i="6"/>
  <c r="I29" i="6"/>
  <c r="G29" i="6"/>
  <c r="C29" i="6"/>
  <c r="AI28" i="6"/>
  <c r="AG28" i="6"/>
  <c r="AE28" i="6"/>
  <c r="AC28" i="6"/>
  <c r="AA28" i="6"/>
  <c r="Y28" i="6"/>
  <c r="W28" i="6"/>
  <c r="U28" i="6"/>
  <c r="S28" i="6"/>
  <c r="Q28" i="6"/>
  <c r="O28" i="6"/>
  <c r="M28" i="6"/>
  <c r="K28" i="6"/>
  <c r="I28" i="6"/>
  <c r="G28" i="6"/>
  <c r="C28" i="6"/>
  <c r="AI27" i="6"/>
  <c r="AG27" i="6"/>
  <c r="AE27" i="6"/>
  <c r="AC27" i="6"/>
  <c r="AA27" i="6"/>
  <c r="Y27" i="6"/>
  <c r="W27" i="6"/>
  <c r="U27" i="6"/>
  <c r="S27" i="6"/>
  <c r="Q27" i="6"/>
  <c r="O27" i="6"/>
  <c r="M27" i="6"/>
  <c r="K27" i="6"/>
  <c r="I27" i="6"/>
  <c r="G27" i="6"/>
  <c r="E27" i="6"/>
  <c r="C27" i="6"/>
  <c r="AI24" i="6"/>
  <c r="AG24" i="6"/>
  <c r="AC24" i="6"/>
  <c r="AA24" i="6"/>
  <c r="Y24" i="6"/>
  <c r="W24" i="6"/>
  <c r="U24" i="6"/>
  <c r="S24" i="6"/>
  <c r="Q24" i="6"/>
  <c r="O24" i="6"/>
  <c r="M24" i="6"/>
  <c r="K24" i="6"/>
  <c r="I24" i="6"/>
  <c r="G24" i="6"/>
  <c r="E24" i="6"/>
  <c r="C24" i="6"/>
  <c r="AI23" i="6"/>
  <c r="AG23" i="6"/>
  <c r="AE23" i="6"/>
  <c r="AC23" i="6"/>
  <c r="AA23" i="6"/>
  <c r="Y23" i="6"/>
  <c r="W23" i="6"/>
  <c r="U23" i="6"/>
  <c r="S23" i="6"/>
  <c r="Q23" i="6"/>
  <c r="O23" i="6"/>
  <c r="M23" i="6"/>
  <c r="K23" i="6"/>
  <c r="I23" i="6"/>
  <c r="G23" i="6"/>
  <c r="E23" i="6"/>
  <c r="C23" i="6"/>
  <c r="AI22" i="6"/>
  <c r="AG22" i="6"/>
  <c r="AE22" i="6"/>
  <c r="AC22" i="6"/>
  <c r="AA22" i="6"/>
  <c r="Y22" i="6"/>
  <c r="W22" i="6"/>
  <c r="U22" i="6"/>
  <c r="S22" i="6"/>
  <c r="Q22" i="6"/>
  <c r="O22" i="6"/>
  <c r="M22" i="6"/>
  <c r="K22" i="6"/>
  <c r="I22" i="6"/>
  <c r="G22" i="6"/>
  <c r="E22" i="6"/>
  <c r="C22" i="6"/>
  <c r="AI21" i="6"/>
  <c r="AG21" i="6"/>
  <c r="AE21" i="6"/>
  <c r="AC21" i="6"/>
  <c r="AA21" i="6"/>
  <c r="Y21" i="6"/>
  <c r="W21" i="6"/>
  <c r="U21" i="6"/>
  <c r="S21" i="6"/>
  <c r="Q21" i="6"/>
  <c r="O21" i="6"/>
  <c r="M21" i="6"/>
  <c r="K21" i="6"/>
  <c r="I21" i="6"/>
  <c r="G21" i="6"/>
  <c r="E21" i="6"/>
  <c r="C21" i="6"/>
  <c r="AI20" i="6"/>
  <c r="AG20" i="6"/>
  <c r="AE20" i="6"/>
  <c r="AC20" i="6"/>
  <c r="AA20" i="6"/>
  <c r="Y20" i="6"/>
  <c r="W20" i="6"/>
  <c r="U20" i="6"/>
  <c r="S20" i="6"/>
  <c r="Q20" i="6"/>
  <c r="O20" i="6"/>
  <c r="M20" i="6"/>
  <c r="K20" i="6"/>
  <c r="I20" i="6"/>
  <c r="G20" i="6"/>
  <c r="E20" i="6"/>
  <c r="C20" i="6"/>
  <c r="AI19" i="6"/>
  <c r="AG19" i="6"/>
  <c r="AE19" i="6"/>
  <c r="AC19" i="6"/>
  <c r="AA19" i="6"/>
  <c r="Y19" i="6"/>
  <c r="W19" i="6"/>
  <c r="U19" i="6"/>
  <c r="S19" i="6"/>
  <c r="Q19" i="6"/>
  <c r="O19" i="6"/>
  <c r="M19" i="6"/>
  <c r="K19" i="6"/>
  <c r="I19" i="6"/>
  <c r="G19" i="6"/>
  <c r="E19" i="6"/>
  <c r="C19" i="6"/>
  <c r="AI18" i="6"/>
  <c r="AG18" i="6"/>
  <c r="AE18" i="6"/>
  <c r="AC18" i="6"/>
  <c r="AA18" i="6"/>
  <c r="Y18" i="6"/>
  <c r="W18" i="6"/>
  <c r="U18" i="6"/>
  <c r="S18" i="6"/>
  <c r="Q18" i="6"/>
  <c r="O18" i="6"/>
  <c r="M18" i="6"/>
  <c r="K18" i="6"/>
  <c r="I18" i="6"/>
  <c r="G18" i="6"/>
  <c r="E18" i="6"/>
  <c r="C18" i="6"/>
  <c r="AI17" i="6"/>
  <c r="AG17" i="6"/>
  <c r="AE17" i="6"/>
  <c r="AC17" i="6"/>
  <c r="AA17" i="6"/>
  <c r="Y17" i="6"/>
  <c r="W17" i="6"/>
  <c r="U17" i="6"/>
  <c r="S17" i="6"/>
  <c r="Q17" i="6"/>
  <c r="O17" i="6"/>
  <c r="M17" i="6"/>
  <c r="K17" i="6"/>
  <c r="I17" i="6"/>
  <c r="G17" i="6"/>
  <c r="E17" i="6"/>
  <c r="C17" i="6"/>
  <c r="AI14" i="6"/>
  <c r="AG14" i="6"/>
  <c r="AE14" i="6"/>
  <c r="AC14" i="6"/>
  <c r="AA14" i="6"/>
  <c r="Y14" i="6"/>
  <c r="W14" i="6"/>
  <c r="U14" i="6"/>
  <c r="S14" i="6"/>
  <c r="Q14" i="6"/>
  <c r="O14" i="6"/>
  <c r="M14" i="6"/>
  <c r="K14" i="6"/>
  <c r="I14" i="6"/>
  <c r="G14" i="6"/>
  <c r="E14" i="6"/>
  <c r="C14" i="6"/>
  <c r="AI13" i="6"/>
  <c r="AG13" i="6"/>
  <c r="AE13" i="6"/>
  <c r="AC13" i="6"/>
  <c r="AA13" i="6"/>
  <c r="Y13" i="6"/>
  <c r="W13" i="6"/>
  <c r="U13" i="6"/>
  <c r="S13" i="6"/>
  <c r="Q13" i="6"/>
  <c r="O13" i="6"/>
  <c r="M13" i="6"/>
  <c r="K13" i="6"/>
  <c r="I13" i="6"/>
  <c r="G13" i="6"/>
  <c r="E13" i="6"/>
  <c r="C13" i="6"/>
  <c r="AI12" i="6"/>
  <c r="AG12" i="6"/>
  <c r="AE12" i="6"/>
  <c r="AC12" i="6"/>
  <c r="AA12" i="6"/>
  <c r="Y12" i="6"/>
  <c r="W12" i="6"/>
  <c r="U12" i="6"/>
  <c r="S12" i="6"/>
  <c r="Q12" i="6"/>
  <c r="O12" i="6"/>
  <c r="M12" i="6"/>
  <c r="K12" i="6"/>
  <c r="I12" i="6"/>
  <c r="G12" i="6"/>
  <c r="E12" i="6"/>
  <c r="C12" i="6"/>
  <c r="AI11" i="6"/>
  <c r="AG11" i="6"/>
  <c r="AE11" i="6"/>
  <c r="AC11" i="6"/>
  <c r="AA11" i="6"/>
  <c r="Y11" i="6"/>
  <c r="W11" i="6"/>
  <c r="U11" i="6"/>
  <c r="S11" i="6"/>
  <c r="Q11" i="6"/>
  <c r="O11" i="6"/>
  <c r="M11" i="6"/>
  <c r="K11" i="6"/>
  <c r="I11" i="6"/>
  <c r="G11" i="6"/>
  <c r="E11" i="6"/>
  <c r="C11" i="6"/>
  <c r="AI10" i="6"/>
  <c r="AG10" i="6"/>
  <c r="AE10" i="6"/>
  <c r="AC10" i="6"/>
  <c r="AA10" i="6"/>
  <c r="Y10" i="6"/>
  <c r="W10" i="6"/>
  <c r="U10" i="6"/>
  <c r="S10" i="6"/>
  <c r="Q10" i="6"/>
  <c r="O10" i="6"/>
  <c r="M10" i="6"/>
  <c r="K10" i="6"/>
  <c r="I10" i="6"/>
  <c r="G10" i="6"/>
  <c r="E10" i="6"/>
  <c r="C10" i="6"/>
  <c r="AI9" i="6"/>
  <c r="AG9" i="6"/>
  <c r="AE9" i="6"/>
  <c r="AC9" i="6"/>
  <c r="AA9" i="6"/>
  <c r="Y9" i="6"/>
  <c r="W9" i="6"/>
  <c r="U9" i="6"/>
  <c r="S9" i="6"/>
  <c r="Q9" i="6"/>
  <c r="O9" i="6"/>
  <c r="M9" i="6"/>
  <c r="K9" i="6"/>
  <c r="I9" i="6"/>
  <c r="G9" i="6"/>
  <c r="E9" i="6"/>
  <c r="C9" i="6"/>
  <c r="AI8" i="6"/>
  <c r="AG8" i="6"/>
  <c r="AE8" i="6"/>
  <c r="AC8" i="6"/>
  <c r="AA8" i="6"/>
  <c r="Y8" i="6"/>
  <c r="W8" i="6"/>
  <c r="U8" i="6"/>
  <c r="S8" i="6"/>
  <c r="Q8" i="6"/>
  <c r="O8" i="6"/>
  <c r="M8" i="6"/>
  <c r="K8" i="6"/>
  <c r="I8" i="6"/>
  <c r="G8" i="6"/>
  <c r="E8" i="6"/>
  <c r="C8" i="6"/>
  <c r="AI7" i="6"/>
  <c r="AG7" i="6"/>
  <c r="W7" i="6"/>
  <c r="U7" i="6"/>
  <c r="S7" i="6"/>
  <c r="Q7" i="6"/>
  <c r="O7" i="6"/>
  <c r="M7" i="6"/>
  <c r="K7" i="6"/>
  <c r="I7" i="6"/>
  <c r="G7" i="6"/>
  <c r="E7" i="6"/>
  <c r="C7" i="6"/>
  <c r="AI34" i="5"/>
  <c r="AG34" i="5"/>
  <c r="AE34" i="5"/>
  <c r="AC34" i="5"/>
  <c r="AA34" i="5"/>
  <c r="Y34" i="5"/>
  <c r="W34" i="5"/>
  <c r="U34" i="5"/>
  <c r="S34" i="5"/>
  <c r="Q34" i="5"/>
  <c r="O34" i="5"/>
  <c r="M34" i="5"/>
  <c r="K34" i="5"/>
  <c r="I34" i="5"/>
  <c r="AI31" i="5"/>
  <c r="AG31" i="5"/>
  <c r="AE31" i="5"/>
  <c r="AC31" i="5"/>
  <c r="AA31" i="5"/>
  <c r="Y31" i="5"/>
  <c r="W31" i="5"/>
  <c r="U31" i="5"/>
  <c r="S31" i="5"/>
  <c r="Q31" i="5"/>
  <c r="O31" i="5"/>
  <c r="M31" i="5"/>
  <c r="K31" i="5"/>
  <c r="I31" i="5"/>
  <c r="G31" i="5"/>
  <c r="E31" i="5"/>
  <c r="C31" i="5"/>
  <c r="AI30" i="5"/>
  <c r="AG30" i="5"/>
  <c r="AE30" i="5"/>
  <c r="AC30" i="5"/>
  <c r="AA30" i="5"/>
  <c r="Y30" i="5"/>
  <c r="W30" i="5"/>
  <c r="U30" i="5"/>
  <c r="S30" i="5"/>
  <c r="O30" i="5"/>
  <c r="M30" i="5"/>
  <c r="K30" i="5"/>
  <c r="I30" i="5"/>
  <c r="G30" i="5"/>
  <c r="E30" i="5"/>
  <c r="C30" i="5"/>
  <c r="AI29" i="5"/>
  <c r="AG29" i="5"/>
  <c r="AE29" i="5"/>
  <c r="AC29" i="5"/>
  <c r="AA29" i="5"/>
  <c r="Y29" i="5"/>
  <c r="W29" i="5"/>
  <c r="U29" i="5"/>
  <c r="S29" i="5"/>
  <c r="Q29" i="5"/>
  <c r="O29" i="5"/>
  <c r="M29" i="5"/>
  <c r="K29" i="5"/>
  <c r="I29" i="5"/>
  <c r="G29" i="5"/>
  <c r="E29" i="5"/>
  <c r="C29" i="5"/>
  <c r="AI28" i="5"/>
  <c r="AG28" i="5"/>
  <c r="AE28" i="5"/>
  <c r="AC28" i="5"/>
  <c r="AA28" i="5"/>
  <c r="Y28" i="5"/>
  <c r="W28" i="5"/>
  <c r="U28" i="5"/>
  <c r="S28" i="5"/>
  <c r="Q28" i="5"/>
  <c r="O28" i="5"/>
  <c r="M28" i="5"/>
  <c r="K28" i="5"/>
  <c r="I28" i="5"/>
  <c r="G28" i="5"/>
  <c r="E28" i="5"/>
  <c r="C28" i="5"/>
  <c r="AI27" i="5"/>
  <c r="AG27" i="5"/>
  <c r="AE27" i="5"/>
  <c r="AC27" i="5"/>
  <c r="AA27" i="5"/>
  <c r="Y27" i="5"/>
  <c r="W27" i="5"/>
  <c r="U27" i="5"/>
  <c r="S27" i="5"/>
  <c r="Q27" i="5"/>
  <c r="O27" i="5"/>
  <c r="M27" i="5"/>
  <c r="K27" i="5"/>
  <c r="I27" i="5"/>
  <c r="G27" i="5"/>
  <c r="E27" i="5"/>
  <c r="C27" i="5"/>
  <c r="AI24" i="5"/>
  <c r="AG24" i="5"/>
  <c r="AE24" i="5"/>
  <c r="AC24" i="5"/>
  <c r="AA24" i="5"/>
  <c r="Y24" i="5"/>
  <c r="W24" i="5"/>
  <c r="U24" i="5"/>
  <c r="S24" i="5"/>
  <c r="Q24" i="5"/>
  <c r="O24" i="5"/>
  <c r="M24" i="5"/>
  <c r="K24" i="5"/>
  <c r="I24" i="5"/>
  <c r="G24" i="5"/>
  <c r="E24" i="5"/>
  <c r="C24" i="5"/>
  <c r="AI23" i="5"/>
  <c r="AG23" i="5"/>
  <c r="AE23" i="5"/>
  <c r="AC23" i="5"/>
  <c r="AA23" i="5"/>
  <c r="Y23" i="5"/>
  <c r="W23" i="5"/>
  <c r="U23" i="5"/>
  <c r="S23" i="5"/>
  <c r="Q23" i="5"/>
  <c r="O23" i="5"/>
  <c r="M23" i="5"/>
  <c r="K23" i="5"/>
  <c r="I23" i="5"/>
  <c r="G23" i="5"/>
  <c r="E23" i="5"/>
  <c r="C23" i="5"/>
  <c r="AI22" i="5"/>
  <c r="AG22" i="5"/>
  <c r="AE22" i="5"/>
  <c r="AC22" i="5"/>
  <c r="AA22" i="5"/>
  <c r="Y22" i="5"/>
  <c r="W22" i="5"/>
  <c r="U22" i="5"/>
  <c r="S22" i="5"/>
  <c r="Q22" i="5"/>
  <c r="O22" i="5"/>
  <c r="M22" i="5"/>
  <c r="K22" i="5"/>
  <c r="I22" i="5"/>
  <c r="G22" i="5"/>
  <c r="E22" i="5"/>
  <c r="C22" i="5"/>
  <c r="AI21" i="5"/>
  <c r="AG21" i="5"/>
  <c r="AE21" i="5"/>
  <c r="AC21" i="5"/>
  <c r="AA21" i="5"/>
  <c r="Y21" i="5"/>
  <c r="W21" i="5"/>
  <c r="U21" i="5"/>
  <c r="S21" i="5"/>
  <c r="Q21" i="5"/>
  <c r="O21" i="5"/>
  <c r="M21" i="5"/>
  <c r="K21" i="5"/>
  <c r="I21" i="5"/>
  <c r="G21" i="5"/>
  <c r="E21" i="5"/>
  <c r="C21" i="5"/>
  <c r="AI20" i="5"/>
  <c r="AG20" i="5"/>
  <c r="AE20" i="5"/>
  <c r="AC20" i="5"/>
  <c r="AA20" i="5"/>
  <c r="Y20" i="5"/>
  <c r="W20" i="5"/>
  <c r="U20" i="5"/>
  <c r="S20" i="5"/>
  <c r="Q20" i="5"/>
  <c r="O20" i="5"/>
  <c r="M20" i="5"/>
  <c r="K20" i="5"/>
  <c r="I20" i="5"/>
  <c r="G20" i="5"/>
  <c r="E20" i="5"/>
  <c r="C20" i="5"/>
  <c r="AI19" i="5"/>
  <c r="AG19" i="5"/>
  <c r="AE19" i="5"/>
  <c r="AC19" i="5"/>
  <c r="AA19" i="5"/>
  <c r="Y19" i="5"/>
  <c r="W19" i="5"/>
  <c r="U19" i="5"/>
  <c r="S19" i="5"/>
  <c r="Q19" i="5"/>
  <c r="O19" i="5"/>
  <c r="M19" i="5"/>
  <c r="K19" i="5"/>
  <c r="I19" i="5"/>
  <c r="G19" i="5"/>
  <c r="E19" i="5"/>
  <c r="C19" i="5"/>
  <c r="AI18" i="5"/>
  <c r="AG18" i="5"/>
  <c r="AE18" i="5"/>
  <c r="AC18" i="5"/>
  <c r="AA18" i="5"/>
  <c r="Y18" i="5"/>
  <c r="W18" i="5"/>
  <c r="U18" i="5"/>
  <c r="S18" i="5"/>
  <c r="Q18" i="5"/>
  <c r="O18" i="5"/>
  <c r="M18" i="5"/>
  <c r="K18" i="5"/>
  <c r="I18" i="5"/>
  <c r="G18" i="5"/>
  <c r="E18" i="5"/>
  <c r="C18" i="5"/>
  <c r="AI17" i="5"/>
  <c r="AG17" i="5"/>
  <c r="AE17" i="5"/>
  <c r="AC17" i="5"/>
  <c r="AA17" i="5"/>
  <c r="Y17" i="5"/>
  <c r="W17" i="5"/>
  <c r="U17" i="5"/>
  <c r="S17" i="5"/>
  <c r="Q17" i="5"/>
  <c r="O17" i="5"/>
  <c r="M17" i="5"/>
  <c r="K17" i="5"/>
  <c r="I17" i="5"/>
  <c r="G17" i="5"/>
  <c r="E17" i="5"/>
  <c r="C17" i="5"/>
  <c r="AI14" i="5"/>
  <c r="AG14" i="5"/>
  <c r="AE14" i="5"/>
  <c r="AC14" i="5"/>
  <c r="AA14" i="5"/>
  <c r="Y14" i="5"/>
  <c r="W14" i="5"/>
  <c r="U14" i="5"/>
  <c r="S14" i="5"/>
  <c r="Q14" i="5"/>
  <c r="O14" i="5"/>
  <c r="M14" i="5"/>
  <c r="K14" i="5"/>
  <c r="I14" i="5"/>
  <c r="G14" i="5"/>
  <c r="E14" i="5"/>
  <c r="C14" i="5"/>
  <c r="AI13" i="5"/>
  <c r="AG13" i="5"/>
  <c r="AE13" i="5"/>
  <c r="AC13" i="5"/>
  <c r="AA13" i="5"/>
  <c r="Y13" i="5"/>
  <c r="W13" i="5"/>
  <c r="U13" i="5"/>
  <c r="S13" i="5"/>
  <c r="Q13" i="5"/>
  <c r="O13" i="5"/>
  <c r="M13" i="5"/>
  <c r="K13" i="5"/>
  <c r="I13" i="5"/>
  <c r="G13" i="5"/>
  <c r="E13" i="5"/>
  <c r="C13" i="5"/>
  <c r="AI12" i="5"/>
  <c r="AG12" i="5"/>
  <c r="AE12" i="5"/>
  <c r="AC12" i="5"/>
  <c r="AA12" i="5"/>
  <c r="Y12" i="5"/>
  <c r="W12" i="5"/>
  <c r="U12" i="5"/>
  <c r="S12" i="5"/>
  <c r="Q12" i="5"/>
  <c r="O12" i="5"/>
  <c r="M12" i="5"/>
  <c r="K12" i="5"/>
  <c r="I12" i="5"/>
  <c r="G12" i="5"/>
  <c r="E12" i="5"/>
  <c r="C12" i="5"/>
  <c r="AI11" i="5"/>
  <c r="AG11" i="5"/>
  <c r="AE11" i="5"/>
  <c r="AC11" i="5"/>
  <c r="AA11" i="5"/>
  <c r="Y11" i="5"/>
  <c r="W11" i="5"/>
  <c r="U11" i="5"/>
  <c r="S11" i="5"/>
  <c r="Q11" i="5"/>
  <c r="O11" i="5"/>
  <c r="M11" i="5"/>
  <c r="K11" i="5"/>
  <c r="I11" i="5"/>
  <c r="G11" i="5"/>
  <c r="E11" i="5"/>
  <c r="C11" i="5"/>
  <c r="AI10" i="5"/>
  <c r="AG10" i="5"/>
  <c r="AE10" i="5"/>
  <c r="AC10" i="5"/>
  <c r="AA10" i="5"/>
  <c r="Y10" i="5"/>
  <c r="W10" i="5"/>
  <c r="U10" i="5"/>
  <c r="S10" i="5"/>
  <c r="Q10" i="5"/>
  <c r="O10" i="5"/>
  <c r="M10" i="5"/>
  <c r="K10" i="5"/>
  <c r="I10" i="5"/>
  <c r="G10" i="5"/>
  <c r="E10" i="5"/>
  <c r="C10" i="5"/>
  <c r="AI9" i="5"/>
  <c r="AG9" i="5"/>
  <c r="AE9" i="5"/>
  <c r="AC9" i="5"/>
  <c r="AA9" i="5"/>
  <c r="Y9" i="5"/>
  <c r="W9" i="5"/>
  <c r="U9" i="5"/>
  <c r="S9" i="5"/>
  <c r="Q9" i="5"/>
  <c r="O9" i="5"/>
  <c r="M9" i="5"/>
  <c r="K9" i="5"/>
  <c r="I9" i="5"/>
  <c r="G9" i="5"/>
  <c r="E9" i="5"/>
  <c r="C9" i="5"/>
  <c r="AI8" i="5"/>
  <c r="AG8" i="5"/>
  <c r="AE8" i="5"/>
  <c r="AC8" i="5"/>
  <c r="AA8" i="5"/>
  <c r="Y8" i="5"/>
  <c r="W8" i="5"/>
  <c r="U8" i="5"/>
  <c r="S8" i="5"/>
  <c r="Q8" i="5"/>
  <c r="O8" i="5"/>
  <c r="M8" i="5"/>
  <c r="K8" i="5"/>
  <c r="I8" i="5"/>
  <c r="G8" i="5"/>
  <c r="E8" i="5"/>
  <c r="C8" i="5"/>
  <c r="AI7" i="5"/>
  <c r="AG7" i="5"/>
  <c r="AE7" i="5"/>
  <c r="AC7" i="5"/>
  <c r="AA7" i="5"/>
  <c r="Y7" i="5"/>
  <c r="W7" i="5"/>
  <c r="U7" i="5"/>
  <c r="S7" i="5"/>
  <c r="Q7" i="5"/>
  <c r="O7" i="5"/>
  <c r="M7" i="5"/>
  <c r="K7" i="5"/>
  <c r="I7" i="5"/>
  <c r="G7" i="5"/>
  <c r="E7" i="5"/>
  <c r="C7" i="5"/>
  <c r="AI34" i="4"/>
  <c r="AG34" i="4"/>
  <c r="AE34" i="4"/>
  <c r="AC34" i="4"/>
  <c r="AA34" i="4"/>
  <c r="Y34" i="4"/>
  <c r="W34" i="4"/>
  <c r="U34" i="4"/>
  <c r="S34" i="4"/>
  <c r="Q34" i="4"/>
  <c r="O34" i="4"/>
  <c r="M34" i="4"/>
  <c r="K34" i="4"/>
  <c r="AI31" i="4"/>
  <c r="AG31" i="4"/>
  <c r="AE31" i="4"/>
  <c r="AC31" i="4"/>
  <c r="AA31" i="4"/>
  <c r="Y31" i="4"/>
  <c r="W31" i="4"/>
  <c r="U31" i="4"/>
  <c r="S31" i="4"/>
  <c r="Q31" i="4"/>
  <c r="O31" i="4"/>
  <c r="M31" i="4"/>
  <c r="K31" i="4"/>
  <c r="I31" i="4"/>
  <c r="G31" i="4"/>
  <c r="C31" i="4"/>
  <c r="AI30" i="4"/>
  <c r="AG30" i="4"/>
  <c r="AE30" i="4"/>
  <c r="AC30" i="4"/>
  <c r="AA30" i="4"/>
  <c r="Y30" i="4"/>
  <c r="W30" i="4"/>
  <c r="U30" i="4"/>
  <c r="S30" i="4"/>
  <c r="Q30" i="4"/>
  <c r="O30" i="4"/>
  <c r="M30" i="4"/>
  <c r="K30" i="4"/>
  <c r="I30" i="4"/>
  <c r="G30" i="4"/>
  <c r="C30" i="4"/>
  <c r="AI29" i="4"/>
  <c r="AG29" i="4"/>
  <c r="AE29" i="4"/>
  <c r="AC29" i="4"/>
  <c r="AA29" i="4"/>
  <c r="Y29" i="4"/>
  <c r="W29" i="4"/>
  <c r="U29" i="4"/>
  <c r="S29" i="4"/>
  <c r="Q29" i="4"/>
  <c r="O29" i="4"/>
  <c r="M29" i="4"/>
  <c r="K29" i="4"/>
  <c r="I29" i="4"/>
  <c r="G29" i="4"/>
  <c r="C29" i="4"/>
  <c r="AI28" i="4"/>
  <c r="AG28" i="4"/>
  <c r="AE28" i="4"/>
  <c r="AC28" i="4"/>
  <c r="AA28" i="4"/>
  <c r="Y28" i="4"/>
  <c r="W28" i="4"/>
  <c r="U28" i="4"/>
  <c r="S28" i="4"/>
  <c r="Q28" i="4"/>
  <c r="O28" i="4"/>
  <c r="M28" i="4"/>
  <c r="K28" i="4"/>
  <c r="I28" i="4"/>
  <c r="G28" i="4"/>
  <c r="C28" i="4"/>
  <c r="AI27" i="4"/>
  <c r="AG27" i="4"/>
  <c r="AE27" i="4"/>
  <c r="AC27" i="4"/>
  <c r="AA27" i="4"/>
  <c r="Y27" i="4"/>
  <c r="W27" i="4"/>
  <c r="U27" i="4"/>
  <c r="S27" i="4"/>
  <c r="Q27" i="4"/>
  <c r="O27" i="4"/>
  <c r="M27" i="4"/>
  <c r="K27" i="4"/>
  <c r="I27" i="4"/>
  <c r="G27" i="4"/>
  <c r="C27" i="4"/>
  <c r="AI24" i="4"/>
  <c r="AG24" i="4"/>
  <c r="AE24" i="4"/>
  <c r="AC24" i="4"/>
  <c r="AA24" i="4"/>
  <c r="Y24" i="4"/>
  <c r="W24" i="4"/>
  <c r="U24" i="4"/>
  <c r="S24" i="4"/>
  <c r="Q24" i="4"/>
  <c r="O24" i="4"/>
  <c r="M24" i="4"/>
  <c r="K24" i="4"/>
  <c r="I24" i="4"/>
  <c r="G24" i="4"/>
  <c r="E24" i="4"/>
  <c r="C24" i="4"/>
  <c r="AI23" i="4"/>
  <c r="AG23" i="4"/>
  <c r="AE23" i="4"/>
  <c r="AC23" i="4"/>
  <c r="AA23" i="4"/>
  <c r="Y23" i="4"/>
  <c r="W23" i="4"/>
  <c r="U23" i="4"/>
  <c r="S23" i="4"/>
  <c r="Q23" i="4"/>
  <c r="O23" i="4"/>
  <c r="M23" i="4"/>
  <c r="K23" i="4"/>
  <c r="I23" i="4"/>
  <c r="G23" i="4"/>
  <c r="E23" i="4"/>
  <c r="C23" i="4"/>
  <c r="AI22" i="4"/>
  <c r="AG22" i="4"/>
  <c r="AE22" i="4"/>
  <c r="AC22" i="4"/>
  <c r="AA22" i="4"/>
  <c r="Y22" i="4"/>
  <c r="W22" i="4"/>
  <c r="U22" i="4"/>
  <c r="S22" i="4"/>
  <c r="Q22" i="4"/>
  <c r="O22" i="4"/>
  <c r="M22" i="4"/>
  <c r="K22" i="4"/>
  <c r="I22" i="4"/>
  <c r="G22" i="4"/>
  <c r="E22" i="4"/>
  <c r="C22" i="4"/>
  <c r="AI21" i="4"/>
  <c r="AG21" i="4"/>
  <c r="AE21" i="4"/>
  <c r="AC21" i="4"/>
  <c r="AA21" i="4"/>
  <c r="Y21" i="4"/>
  <c r="W21" i="4"/>
  <c r="U21" i="4"/>
  <c r="S21" i="4"/>
  <c r="Q21" i="4"/>
  <c r="O21" i="4"/>
  <c r="M21" i="4"/>
  <c r="K21" i="4"/>
  <c r="I21" i="4"/>
  <c r="G21" i="4"/>
  <c r="E21" i="4"/>
  <c r="C21" i="4"/>
  <c r="AI20" i="4"/>
  <c r="AG20" i="4"/>
  <c r="AE20" i="4"/>
  <c r="AC20" i="4"/>
  <c r="AA20" i="4"/>
  <c r="Y20" i="4"/>
  <c r="W20" i="4"/>
  <c r="U20" i="4"/>
  <c r="S20" i="4"/>
  <c r="Q20" i="4"/>
  <c r="O20" i="4"/>
  <c r="M20" i="4"/>
  <c r="K20" i="4"/>
  <c r="I20" i="4"/>
  <c r="G20" i="4"/>
  <c r="E20" i="4"/>
  <c r="C20" i="4"/>
  <c r="AI19" i="4"/>
  <c r="AG19" i="4"/>
  <c r="AE19" i="4"/>
  <c r="AC19" i="4"/>
  <c r="AA19" i="4"/>
  <c r="Y19" i="4"/>
  <c r="W19" i="4"/>
  <c r="U19" i="4"/>
  <c r="S19" i="4"/>
  <c r="Q19" i="4"/>
  <c r="O19" i="4"/>
  <c r="M19" i="4"/>
  <c r="K19" i="4"/>
  <c r="I19" i="4"/>
  <c r="G19" i="4"/>
  <c r="E19" i="4"/>
  <c r="C19" i="4"/>
  <c r="AI18" i="4"/>
  <c r="AG18" i="4"/>
  <c r="AE18" i="4"/>
  <c r="AC18" i="4"/>
  <c r="AA18" i="4"/>
  <c r="Y18" i="4"/>
  <c r="W18" i="4"/>
  <c r="U18" i="4"/>
  <c r="S18" i="4"/>
  <c r="Q18" i="4"/>
  <c r="O18" i="4"/>
  <c r="M18" i="4"/>
  <c r="K18" i="4"/>
  <c r="I18" i="4"/>
  <c r="G18" i="4"/>
  <c r="E18" i="4"/>
  <c r="C18" i="4"/>
  <c r="AI17" i="4"/>
  <c r="AG17" i="4"/>
  <c r="AE17" i="4"/>
  <c r="AC17" i="4"/>
  <c r="AA17" i="4"/>
  <c r="Y17" i="4"/>
  <c r="W17" i="4"/>
  <c r="U17" i="4"/>
  <c r="S17" i="4"/>
  <c r="Q17" i="4"/>
  <c r="O17" i="4"/>
  <c r="M17" i="4"/>
  <c r="K17" i="4"/>
  <c r="I17" i="4"/>
  <c r="G17" i="4"/>
  <c r="E17" i="4"/>
  <c r="C17" i="4"/>
  <c r="AI14" i="4"/>
  <c r="AG14" i="4"/>
  <c r="AE14" i="4"/>
  <c r="AC14" i="4"/>
  <c r="AA14" i="4"/>
  <c r="Y14" i="4"/>
  <c r="W14" i="4"/>
  <c r="U14" i="4"/>
  <c r="S14" i="4"/>
  <c r="Q14" i="4"/>
  <c r="O14" i="4"/>
  <c r="M14" i="4"/>
  <c r="K14" i="4"/>
  <c r="I14" i="4"/>
  <c r="G14" i="4"/>
  <c r="E14" i="4"/>
  <c r="C14" i="4"/>
  <c r="AI13" i="4"/>
  <c r="AG13" i="4"/>
  <c r="AE13" i="4"/>
  <c r="AC13" i="4"/>
  <c r="AA13" i="4"/>
  <c r="Y13" i="4"/>
  <c r="W13" i="4"/>
  <c r="U13" i="4"/>
  <c r="S13" i="4"/>
  <c r="Q13" i="4"/>
  <c r="O13" i="4"/>
  <c r="M13" i="4"/>
  <c r="K13" i="4"/>
  <c r="I13" i="4"/>
  <c r="C13" i="4"/>
  <c r="AI12" i="4"/>
  <c r="AG12" i="4"/>
  <c r="AE12" i="4"/>
  <c r="AC12" i="4"/>
  <c r="AA12" i="4"/>
  <c r="Y12" i="4"/>
  <c r="W12" i="4"/>
  <c r="U12" i="4"/>
  <c r="S12" i="4"/>
  <c r="Q12" i="4"/>
  <c r="O12" i="4"/>
  <c r="M12" i="4"/>
  <c r="K12" i="4"/>
  <c r="I12" i="4"/>
  <c r="C12" i="4"/>
  <c r="AI11" i="4"/>
  <c r="AG11" i="4"/>
  <c r="AE11" i="4"/>
  <c r="AC11" i="4"/>
  <c r="AA11" i="4"/>
  <c r="Y11" i="4"/>
  <c r="W11" i="4"/>
  <c r="U11" i="4"/>
  <c r="S11" i="4"/>
  <c r="Q11" i="4"/>
  <c r="O11" i="4"/>
  <c r="M11" i="4"/>
  <c r="K11" i="4"/>
  <c r="I11" i="4"/>
  <c r="G11" i="4"/>
  <c r="E11" i="4"/>
  <c r="C11" i="4"/>
  <c r="AI10" i="4"/>
  <c r="AG10" i="4"/>
  <c r="AE10" i="4"/>
  <c r="AC10" i="4"/>
  <c r="AA10" i="4"/>
  <c r="Y10" i="4"/>
  <c r="W10" i="4"/>
  <c r="U10" i="4"/>
  <c r="S10" i="4"/>
  <c r="Q10" i="4"/>
  <c r="O10" i="4"/>
  <c r="M10" i="4"/>
  <c r="K10" i="4"/>
  <c r="I10" i="4"/>
  <c r="G10" i="4"/>
  <c r="E10" i="4"/>
  <c r="C10" i="4"/>
  <c r="AI9" i="4"/>
  <c r="AG9" i="4"/>
  <c r="AE9" i="4"/>
  <c r="AC9" i="4"/>
  <c r="AA9" i="4"/>
  <c r="Y9" i="4"/>
  <c r="W9" i="4"/>
  <c r="U9" i="4"/>
  <c r="S9" i="4"/>
  <c r="Q9" i="4"/>
  <c r="O9" i="4"/>
  <c r="M9" i="4"/>
  <c r="K9" i="4"/>
  <c r="I9" i="4"/>
  <c r="G9" i="4"/>
  <c r="E9" i="4"/>
  <c r="C9" i="4"/>
  <c r="AI8" i="4"/>
  <c r="AG8" i="4"/>
  <c r="AE8" i="4"/>
  <c r="AC8" i="4"/>
  <c r="AA8" i="4"/>
  <c r="Y8" i="4"/>
  <c r="W8" i="4"/>
  <c r="U8" i="4"/>
  <c r="S8" i="4"/>
  <c r="Q8" i="4"/>
  <c r="O8" i="4"/>
  <c r="M8" i="4"/>
  <c r="K8" i="4"/>
  <c r="I8" i="4"/>
  <c r="G8" i="4"/>
  <c r="E8" i="4"/>
  <c r="C8" i="4"/>
  <c r="AI7" i="4"/>
  <c r="AG7" i="4"/>
  <c r="AE7" i="4"/>
  <c r="AC7" i="4"/>
  <c r="AA7" i="4"/>
  <c r="Y7" i="4"/>
  <c r="W7" i="4"/>
  <c r="U7" i="4"/>
  <c r="S7" i="4"/>
  <c r="Q7" i="4"/>
  <c r="O7" i="4"/>
  <c r="M7" i="4"/>
  <c r="K7" i="4"/>
  <c r="I7" i="4"/>
  <c r="G7" i="4"/>
  <c r="E7" i="4"/>
  <c r="C7" i="4"/>
  <c r="AI34" i="3"/>
  <c r="AG34" i="3"/>
  <c r="AE34" i="3"/>
  <c r="AC34" i="3"/>
  <c r="AA34" i="3"/>
  <c r="Y34" i="3"/>
  <c r="W34" i="3"/>
  <c r="U34" i="3"/>
  <c r="S34" i="3"/>
  <c r="Q34" i="3"/>
  <c r="O34" i="3"/>
  <c r="M34" i="3"/>
  <c r="K34" i="3"/>
  <c r="I34" i="3"/>
  <c r="G34" i="3"/>
  <c r="E34" i="3"/>
  <c r="C34" i="3"/>
  <c r="AI31" i="3"/>
  <c r="AG31" i="3"/>
  <c r="AE31" i="3"/>
  <c r="AC31" i="3"/>
  <c r="AA31" i="3"/>
  <c r="Y31" i="3"/>
  <c r="W31" i="3"/>
  <c r="U31" i="3"/>
  <c r="Q31" i="3"/>
  <c r="O31" i="3"/>
  <c r="M31" i="3"/>
  <c r="C31" i="3"/>
  <c r="AI30" i="3"/>
  <c r="AG30" i="3"/>
  <c r="AE30" i="3"/>
  <c r="AC30" i="3"/>
  <c r="AA30" i="3"/>
  <c r="Y30" i="3"/>
  <c r="W30" i="3"/>
  <c r="U30" i="3"/>
  <c r="Q30" i="3"/>
  <c r="O30" i="3"/>
  <c r="M30" i="3"/>
  <c r="C30" i="3"/>
  <c r="AI29" i="3"/>
  <c r="AG29" i="3"/>
  <c r="AE29" i="3"/>
  <c r="AC29" i="3"/>
  <c r="AA29" i="3"/>
  <c r="Y29" i="3"/>
  <c r="W29" i="3"/>
  <c r="U29" i="3"/>
  <c r="Q29" i="3"/>
  <c r="O29" i="3"/>
  <c r="M29" i="3"/>
  <c r="C29" i="3"/>
  <c r="AI28" i="3"/>
  <c r="AG28" i="3"/>
  <c r="AE28" i="3"/>
  <c r="AC28" i="3"/>
  <c r="AA28" i="3"/>
  <c r="Y28" i="3"/>
  <c r="W28" i="3"/>
  <c r="U28" i="3"/>
  <c r="Q28" i="3"/>
  <c r="O28" i="3"/>
  <c r="M28" i="3"/>
  <c r="C28" i="3"/>
  <c r="AG27" i="3"/>
  <c r="AE27" i="3"/>
  <c r="AC27" i="3"/>
  <c r="AA27" i="3"/>
  <c r="Y27" i="3"/>
  <c r="W27" i="3"/>
  <c r="U27" i="3"/>
  <c r="Q27" i="3"/>
  <c r="O27" i="3"/>
  <c r="M27" i="3"/>
  <c r="E27" i="3"/>
  <c r="C27" i="3"/>
  <c r="Y24" i="3"/>
  <c r="W24" i="3"/>
  <c r="U24" i="3"/>
  <c r="S24" i="3"/>
  <c r="K24" i="3"/>
  <c r="I24" i="3"/>
  <c r="G24" i="3"/>
  <c r="E24" i="3"/>
  <c r="C24" i="3"/>
  <c r="Y23" i="3"/>
  <c r="W23" i="3"/>
  <c r="U23" i="3"/>
  <c r="S23" i="3"/>
  <c r="K23" i="3"/>
  <c r="I23" i="3"/>
  <c r="G23" i="3"/>
  <c r="E23" i="3"/>
  <c r="C23" i="3"/>
  <c r="Y22" i="3"/>
  <c r="W22" i="3"/>
  <c r="U22" i="3"/>
  <c r="S22" i="3"/>
  <c r="K22" i="3"/>
  <c r="I22" i="3"/>
  <c r="G22" i="3"/>
  <c r="E22" i="3"/>
  <c r="C22" i="3"/>
  <c r="Y21" i="3"/>
  <c r="W21" i="3"/>
  <c r="U21" i="3"/>
  <c r="S21" i="3"/>
  <c r="K21" i="3"/>
  <c r="I21" i="3"/>
  <c r="G21" i="3"/>
  <c r="E21" i="3"/>
  <c r="C21" i="3"/>
  <c r="Y20" i="3"/>
  <c r="W20" i="3"/>
  <c r="U20" i="3"/>
  <c r="S20" i="3"/>
  <c r="K20" i="3"/>
  <c r="I20" i="3"/>
  <c r="G20" i="3"/>
  <c r="E20" i="3"/>
  <c r="C20" i="3"/>
  <c r="Y19" i="3"/>
  <c r="W19" i="3"/>
  <c r="U19" i="3"/>
  <c r="S19" i="3"/>
  <c r="K19" i="3"/>
  <c r="I19" i="3"/>
  <c r="G19" i="3"/>
  <c r="E19" i="3"/>
  <c r="C19" i="3"/>
  <c r="Y18" i="3"/>
  <c r="W18" i="3"/>
  <c r="U18" i="3"/>
  <c r="S18" i="3"/>
  <c r="K18" i="3"/>
  <c r="I18" i="3"/>
  <c r="G18" i="3"/>
  <c r="E18" i="3"/>
  <c r="C18" i="3"/>
  <c r="Y17" i="3"/>
  <c r="W17" i="3"/>
  <c r="U17" i="3"/>
  <c r="S17" i="3"/>
  <c r="K17" i="3"/>
  <c r="I17" i="3"/>
  <c r="G17" i="3"/>
  <c r="E17" i="3"/>
  <c r="C17" i="3"/>
  <c r="AI14" i="3"/>
  <c r="AG14" i="3"/>
  <c r="AE14" i="3"/>
  <c r="AC14" i="3"/>
  <c r="AA14" i="3"/>
  <c r="Y14" i="3"/>
  <c r="W14" i="3"/>
  <c r="U14" i="3"/>
  <c r="S14" i="3"/>
  <c r="Q14" i="3"/>
  <c r="O14" i="3"/>
  <c r="M14" i="3"/>
  <c r="K14" i="3"/>
  <c r="I14" i="3"/>
  <c r="G14" i="3"/>
  <c r="E14" i="3"/>
  <c r="C14" i="3"/>
  <c r="AI13" i="3"/>
  <c r="AG13" i="3"/>
  <c r="AE13" i="3"/>
  <c r="AC13" i="3"/>
  <c r="AA13" i="3"/>
  <c r="Y13" i="3"/>
  <c r="W13" i="3"/>
  <c r="U13" i="3"/>
  <c r="S13" i="3"/>
  <c r="Q13" i="3"/>
  <c r="O13" i="3"/>
  <c r="M13" i="3"/>
  <c r="K13" i="3"/>
  <c r="I13" i="3"/>
  <c r="G13" i="3"/>
  <c r="E13" i="3"/>
  <c r="C13" i="3"/>
  <c r="AI12" i="3"/>
  <c r="AG12" i="3"/>
  <c r="AE12" i="3"/>
  <c r="AC12" i="3"/>
  <c r="AA12" i="3"/>
  <c r="Y12" i="3"/>
  <c r="W12" i="3"/>
  <c r="U12" i="3"/>
  <c r="S12" i="3"/>
  <c r="Q12" i="3"/>
  <c r="O12" i="3"/>
  <c r="M12" i="3"/>
  <c r="K12" i="3"/>
  <c r="I12" i="3"/>
  <c r="G12" i="3"/>
  <c r="E12" i="3"/>
  <c r="C12" i="3"/>
  <c r="AI11" i="3"/>
  <c r="AG11" i="3"/>
  <c r="AE11" i="3"/>
  <c r="AC11" i="3"/>
  <c r="AA11" i="3"/>
  <c r="Y11" i="3"/>
  <c r="W11" i="3"/>
  <c r="U11" i="3"/>
  <c r="S11" i="3"/>
  <c r="Q11" i="3"/>
  <c r="O11" i="3"/>
  <c r="M11" i="3"/>
  <c r="K11" i="3"/>
  <c r="I11" i="3"/>
  <c r="G11" i="3"/>
  <c r="E11" i="3"/>
  <c r="C11" i="3"/>
  <c r="AI10" i="3"/>
  <c r="AG10" i="3"/>
  <c r="AE10" i="3"/>
  <c r="AC10" i="3"/>
  <c r="AA10" i="3"/>
  <c r="Y10" i="3"/>
  <c r="W10" i="3"/>
  <c r="U10" i="3"/>
  <c r="S10" i="3"/>
  <c r="Q10" i="3"/>
  <c r="O10" i="3"/>
  <c r="M10" i="3"/>
  <c r="K10" i="3"/>
  <c r="I10" i="3"/>
  <c r="G10" i="3"/>
  <c r="E10" i="3"/>
  <c r="C10" i="3"/>
  <c r="AI9" i="3"/>
  <c r="AG9" i="3"/>
  <c r="AE9" i="3"/>
  <c r="AC9" i="3"/>
  <c r="AA9" i="3"/>
  <c r="Y9" i="3"/>
  <c r="W9" i="3"/>
  <c r="U9" i="3"/>
  <c r="S9" i="3"/>
  <c r="Q9" i="3"/>
  <c r="O9" i="3"/>
  <c r="M9" i="3"/>
  <c r="K9" i="3"/>
  <c r="I9" i="3"/>
  <c r="G9" i="3"/>
  <c r="E9" i="3"/>
  <c r="C9" i="3"/>
  <c r="AI8" i="3"/>
  <c r="AG8" i="3"/>
  <c r="AE8" i="3"/>
  <c r="AC8" i="3"/>
  <c r="AA8" i="3"/>
  <c r="Y8" i="3"/>
  <c r="W8" i="3"/>
  <c r="U8" i="3"/>
  <c r="S8" i="3"/>
  <c r="Q8" i="3"/>
  <c r="O8" i="3"/>
  <c r="M8" i="3"/>
  <c r="K8" i="3"/>
  <c r="I8" i="3"/>
  <c r="G8" i="3"/>
  <c r="E8" i="3"/>
  <c r="C8" i="3"/>
  <c r="AI7" i="3"/>
  <c r="AG7" i="3"/>
  <c r="AE7" i="3"/>
  <c r="AC7" i="3"/>
  <c r="AA7" i="3"/>
  <c r="Y7" i="3"/>
  <c r="W7" i="3"/>
  <c r="U7" i="3"/>
  <c r="S7" i="3"/>
  <c r="Q7" i="3"/>
  <c r="O7" i="3"/>
  <c r="M7" i="3"/>
  <c r="K7" i="3"/>
  <c r="I7" i="3"/>
  <c r="G7" i="3"/>
  <c r="E7" i="3"/>
  <c r="C7" i="3"/>
  <c r="AI34" i="2"/>
  <c r="AI31" i="2"/>
  <c r="AI30" i="2"/>
  <c r="AI29" i="2"/>
  <c r="AI28" i="2"/>
  <c r="AI27" i="2"/>
  <c r="AI17" i="2"/>
  <c r="AI14" i="2"/>
  <c r="AI13" i="2"/>
  <c r="AI12" i="2"/>
  <c r="AI11" i="2"/>
  <c r="AI10" i="2"/>
  <c r="AI9" i="2"/>
  <c r="AI8" i="2"/>
  <c r="AI7" i="2"/>
  <c r="AG34" i="2"/>
  <c r="AG31" i="2"/>
  <c r="AG30" i="2"/>
  <c r="AG29" i="2"/>
  <c r="AG28" i="2"/>
  <c r="AG27" i="2"/>
  <c r="AG17" i="2"/>
  <c r="AG14" i="2"/>
  <c r="AG13" i="2"/>
  <c r="AG12" i="2"/>
  <c r="AG11" i="2"/>
  <c r="AG10" i="2"/>
  <c r="AG9" i="2"/>
  <c r="AG8" i="2"/>
  <c r="AG7" i="2"/>
  <c r="AE34" i="2"/>
  <c r="AE31" i="2"/>
  <c r="AE30" i="2"/>
  <c r="AE29" i="2"/>
  <c r="AE28" i="2"/>
  <c r="AE27" i="2"/>
  <c r="AE17" i="2"/>
  <c r="AE14" i="2"/>
  <c r="AE13" i="2"/>
  <c r="AE12" i="2"/>
  <c r="AE11" i="2"/>
  <c r="AE10" i="2"/>
  <c r="AE9" i="2"/>
  <c r="AE8" i="2"/>
  <c r="AE7" i="2"/>
  <c r="AC34" i="2"/>
  <c r="AC31" i="2"/>
  <c r="AC30" i="2"/>
  <c r="AC29" i="2"/>
  <c r="AC28" i="2"/>
  <c r="AC27" i="2"/>
  <c r="AC17" i="2"/>
  <c r="AC14" i="2"/>
  <c r="AC13" i="2"/>
  <c r="AC12" i="2"/>
  <c r="AC11" i="2"/>
  <c r="AC10" i="2"/>
  <c r="AC9" i="2"/>
  <c r="AC8" i="2"/>
  <c r="AC7" i="2"/>
  <c r="AA34" i="2"/>
  <c r="AA31" i="2"/>
  <c r="AA30" i="2"/>
  <c r="AA29" i="2"/>
  <c r="AA28" i="2"/>
  <c r="AA27" i="2"/>
  <c r="AA17" i="2"/>
  <c r="AA14" i="2"/>
  <c r="AA13" i="2"/>
  <c r="AA12" i="2"/>
  <c r="AA11" i="2"/>
  <c r="AA10" i="2"/>
  <c r="AA9" i="2"/>
  <c r="AA8" i="2"/>
  <c r="AA7" i="2"/>
  <c r="Y34" i="2"/>
  <c r="Y27" i="2"/>
  <c r="Y24" i="2"/>
  <c r="Y23" i="2"/>
  <c r="Y22" i="2"/>
  <c r="Y21" i="2"/>
  <c r="Y20" i="2"/>
  <c r="Y19" i="2"/>
  <c r="Y18" i="2"/>
  <c r="Y17" i="2"/>
  <c r="Y14" i="2"/>
  <c r="Y13" i="2"/>
  <c r="Y12" i="2"/>
  <c r="Y11" i="2"/>
  <c r="Y10" i="2"/>
  <c r="Y9" i="2"/>
  <c r="Y8" i="2"/>
  <c r="Y7" i="2"/>
  <c r="W34" i="2"/>
  <c r="W27" i="2"/>
  <c r="W24" i="2"/>
  <c r="W23" i="2"/>
  <c r="W22" i="2"/>
  <c r="W21" i="2"/>
  <c r="W20" i="2"/>
  <c r="W19" i="2"/>
  <c r="W18" i="2"/>
  <c r="W17" i="2"/>
  <c r="W14" i="2"/>
  <c r="W13" i="2"/>
  <c r="W12" i="2"/>
  <c r="W11" i="2"/>
  <c r="W10" i="2"/>
  <c r="W9" i="2"/>
  <c r="W8" i="2"/>
  <c r="W7" i="2"/>
  <c r="U34" i="2"/>
  <c r="U27" i="2"/>
  <c r="U24" i="2"/>
  <c r="U23" i="2"/>
  <c r="U22" i="2"/>
  <c r="U21" i="2"/>
  <c r="U20" i="2"/>
  <c r="U19" i="2"/>
  <c r="U18" i="2"/>
  <c r="U17" i="2"/>
  <c r="U14" i="2"/>
  <c r="U13" i="2"/>
  <c r="U12" i="2"/>
  <c r="U11" i="2"/>
  <c r="U10" i="2"/>
  <c r="U9" i="2"/>
  <c r="U8" i="2"/>
  <c r="U7" i="2"/>
  <c r="S34" i="2"/>
  <c r="S27" i="2"/>
  <c r="S24" i="2"/>
  <c r="S23" i="2"/>
  <c r="S22" i="2"/>
  <c r="S21" i="2"/>
  <c r="S20" i="2"/>
  <c r="S19" i="2"/>
  <c r="S18" i="2"/>
  <c r="S17" i="2"/>
  <c r="S14" i="2"/>
  <c r="S13" i="2"/>
  <c r="S12" i="2"/>
  <c r="S11" i="2"/>
  <c r="S10" i="2"/>
  <c r="S9" i="2"/>
  <c r="S8" i="2"/>
  <c r="S7" i="2"/>
  <c r="Q34" i="2"/>
  <c r="Q27" i="2"/>
  <c r="Q24" i="2"/>
  <c r="Q23" i="2"/>
  <c r="Q22" i="2"/>
  <c r="Q21" i="2"/>
  <c r="Q20" i="2"/>
  <c r="Q19" i="2"/>
  <c r="Q18" i="2"/>
  <c r="Q17" i="2"/>
  <c r="Q14" i="2"/>
  <c r="Q13" i="2"/>
  <c r="Q12" i="2"/>
  <c r="Q11" i="2"/>
  <c r="Q10" i="2"/>
  <c r="Q9" i="2"/>
  <c r="Q8" i="2"/>
  <c r="Q7" i="2"/>
  <c r="O34" i="2"/>
  <c r="O27" i="2"/>
  <c r="O24" i="2"/>
  <c r="O23" i="2"/>
  <c r="O22" i="2"/>
  <c r="O21" i="2"/>
  <c r="O20" i="2"/>
  <c r="O19" i="2"/>
  <c r="O18" i="2"/>
  <c r="O17" i="2"/>
  <c r="O14" i="2"/>
  <c r="O13" i="2"/>
  <c r="O12" i="2"/>
  <c r="O11" i="2"/>
  <c r="O10" i="2"/>
  <c r="O9" i="2"/>
  <c r="O8" i="2"/>
  <c r="O7" i="2"/>
  <c r="M34" i="2"/>
  <c r="M27" i="2"/>
  <c r="M24" i="2"/>
  <c r="M23" i="2"/>
  <c r="M22" i="2"/>
  <c r="M21" i="2"/>
  <c r="M20" i="2"/>
  <c r="M19" i="2"/>
  <c r="M18" i="2"/>
  <c r="M17" i="2"/>
  <c r="M14" i="2"/>
  <c r="M13" i="2"/>
  <c r="M12" i="2"/>
  <c r="M11" i="2"/>
  <c r="M10" i="2"/>
  <c r="M9" i="2"/>
  <c r="M8" i="2"/>
  <c r="M7" i="2"/>
  <c r="K34" i="2"/>
  <c r="K27" i="2"/>
  <c r="K24" i="2"/>
  <c r="K23" i="2"/>
  <c r="K22" i="2"/>
  <c r="K21" i="2"/>
  <c r="K20" i="2"/>
  <c r="K19" i="2"/>
  <c r="K18" i="2"/>
  <c r="K17" i="2"/>
  <c r="K14" i="2"/>
  <c r="K13" i="2"/>
  <c r="K12" i="2"/>
  <c r="K11" i="2"/>
  <c r="K10" i="2"/>
  <c r="K9" i="2"/>
  <c r="K8" i="2"/>
  <c r="K7" i="2"/>
  <c r="I34" i="2"/>
  <c r="I27" i="2"/>
  <c r="I24" i="2"/>
  <c r="I23" i="2"/>
  <c r="I22" i="2"/>
  <c r="I21" i="2"/>
  <c r="I20" i="2"/>
  <c r="I19" i="2"/>
  <c r="I18" i="2"/>
  <c r="I17" i="2"/>
  <c r="I14" i="2"/>
  <c r="I13" i="2"/>
  <c r="I12" i="2"/>
  <c r="I11" i="2"/>
  <c r="I10" i="2"/>
  <c r="I9" i="2"/>
  <c r="I8" i="2"/>
  <c r="I7" i="2"/>
  <c r="G34" i="2"/>
  <c r="G27" i="2"/>
  <c r="G24" i="2"/>
  <c r="G21" i="2"/>
  <c r="G20" i="2"/>
  <c r="G18" i="2"/>
  <c r="G17" i="2"/>
  <c r="G14" i="2"/>
  <c r="G13" i="2"/>
  <c r="G12" i="2"/>
  <c r="G11" i="2"/>
  <c r="G10" i="2"/>
  <c r="G9" i="2"/>
  <c r="G8" i="2"/>
  <c r="G7" i="2"/>
  <c r="E34" i="2"/>
  <c r="E27" i="2"/>
  <c r="E24" i="2"/>
  <c r="E21" i="2"/>
  <c r="E20" i="2"/>
  <c r="E18" i="2"/>
  <c r="E17" i="2"/>
  <c r="E14" i="2"/>
  <c r="E13" i="2"/>
  <c r="E12" i="2"/>
  <c r="E11" i="2"/>
  <c r="E10" i="2"/>
  <c r="E9" i="2"/>
  <c r="E8" i="2"/>
  <c r="E7" i="2"/>
  <c r="C34" i="2"/>
  <c r="C27" i="2"/>
  <c r="C17" i="2"/>
  <c r="C7" i="2"/>
  <c r="C24" i="2"/>
  <c r="C21" i="2"/>
  <c r="C20" i="2"/>
  <c r="C19" i="2"/>
  <c r="C18" i="2"/>
  <c r="C14" i="2"/>
  <c r="C13" i="2"/>
  <c r="C12" i="2"/>
  <c r="C11" i="2"/>
  <c r="C10" i="2"/>
  <c r="C9" i="2"/>
  <c r="C8" i="2"/>
</calcChain>
</file>

<file path=xl/sharedStrings.xml><?xml version="1.0" encoding="utf-8"?>
<sst xmlns="http://schemas.openxmlformats.org/spreadsheetml/2006/main" count="1583" uniqueCount="72">
  <si>
    <t xml:space="preserve">Number of EPB Staff </t>
  </si>
  <si>
    <t>Total</t>
  </si>
  <si>
    <t>PROVINCIAL</t>
  </si>
  <si>
    <t>PREFECTURAL</t>
  </si>
  <si>
    <t>EPA</t>
  </si>
  <si>
    <t>Monitoring</t>
  </si>
  <si>
    <t>Inspection</t>
  </si>
  <si>
    <t>Research</t>
  </si>
  <si>
    <t>Education</t>
  </si>
  <si>
    <t>Information</t>
  </si>
  <si>
    <t>Other</t>
  </si>
  <si>
    <t>%</t>
  </si>
  <si>
    <t>COUNTY</t>
  </si>
  <si>
    <t>TOWNSHIP</t>
  </si>
  <si>
    <t>TOTAL</t>
  </si>
  <si>
    <t>LEVEL</t>
  </si>
  <si>
    <t>Number of EPB Staff</t>
  </si>
  <si>
    <t>National</t>
  </si>
  <si>
    <t>Province</t>
  </si>
  <si>
    <t>Prefecture</t>
  </si>
  <si>
    <t>0</t>
  </si>
  <si>
    <t>NATIONWIDE TOTALS</t>
  </si>
  <si>
    <t xml:space="preserve">NATIONAL </t>
  </si>
  <si>
    <t>Monitor</t>
  </si>
  <si>
    <t>Township</t>
  </si>
  <si>
    <t xml:space="preserve">County </t>
  </si>
  <si>
    <t xml:space="preserve">    1629</t>
  </si>
  <si>
    <t xml:space="preserve">    3970</t>
  </si>
  <si>
    <t xml:space="preserve">    2147</t>
  </si>
  <si>
    <t xml:space="preserve">    1752</t>
  </si>
  <si>
    <t xml:space="preserve">    1053</t>
  </si>
  <si>
    <t>SICHAUN ONLY</t>
  </si>
  <si>
    <t>SICHAUN</t>
  </si>
  <si>
    <t>CHONGQING</t>
  </si>
  <si>
    <t>43626</t>
  </si>
  <si>
    <t>44847</t>
  </si>
  <si>
    <t>45626</t>
  </si>
  <si>
    <t>45938</t>
  </si>
  <si>
    <t>46128</t>
  </si>
  <si>
    <t>Xinjiang</t>
  </si>
  <si>
    <t>Ningxia</t>
  </si>
  <si>
    <t>Qinghai</t>
  </si>
  <si>
    <t>Gansu</t>
  </si>
  <si>
    <t>Shaanxi</t>
  </si>
  <si>
    <t>Tibet</t>
  </si>
  <si>
    <t>Yunnan</t>
  </si>
  <si>
    <t>Guizhou</t>
  </si>
  <si>
    <t>Chongqing and Sichuan</t>
  </si>
  <si>
    <t>Sichuan</t>
  </si>
  <si>
    <t>Chongqing</t>
  </si>
  <si>
    <t>Hainan</t>
  </si>
  <si>
    <t>Guanxi</t>
  </si>
  <si>
    <t>Guandong</t>
  </si>
  <si>
    <t>Hunan</t>
  </si>
  <si>
    <t>Hubei</t>
  </si>
  <si>
    <t>Henan</t>
  </si>
  <si>
    <t>Shandong</t>
  </si>
  <si>
    <t>Jiangxi</t>
  </si>
  <si>
    <t>Fujian</t>
  </si>
  <si>
    <t>Anhui</t>
  </si>
  <si>
    <t>Zhejiang</t>
  </si>
  <si>
    <t>Jiangsu</t>
  </si>
  <si>
    <t>Shanghai</t>
  </si>
  <si>
    <t>Heilongjiang</t>
  </si>
  <si>
    <t>Jilin</t>
  </si>
  <si>
    <t>Liaoning</t>
  </si>
  <si>
    <t>Inner Mongolia</t>
  </si>
  <si>
    <t>Shanxi</t>
  </si>
  <si>
    <t>Hebei</t>
  </si>
  <si>
    <t>Tianjin</t>
  </si>
  <si>
    <t>Beijing</t>
  </si>
  <si>
    <t>Nationwide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</si>
</sst>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宋体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1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0" xfId="0" applyFill="1"/>
    <xf numFmtId="49" fontId="1" fillId="2" borderId="1" xfId="0" applyNumberFormat="1" applyFont="1" applyFill="1" applyBorder="1" applyAlignment="1">
      <alignment horizontal="center"/>
    </xf>
    <xf numFmtId="49" fontId="0" fillId="0" borderId="2" xfId="0" applyNumberFormat="1" applyBorder="1"/>
    <xf numFmtId="49" fontId="0" fillId="0" borderId="3" xfId="0" applyNumberFormat="1" applyBorder="1"/>
    <xf numFmtId="0" fontId="1" fillId="3" borderId="0" xfId="0" applyFont="1" applyFill="1" applyAlignment="1">
      <alignment horizontal="center"/>
    </xf>
    <xf numFmtId="10" fontId="0" fillId="0" borderId="0" xfId="0" applyNumberFormat="1"/>
    <xf numFmtId="10" fontId="1" fillId="2" borderId="6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left"/>
    </xf>
    <xf numFmtId="49" fontId="2" fillId="0" borderId="0" xfId="0" applyNumberFormat="1" applyFont="1" applyFill="1" applyAlignment="1">
      <alignment horizontal="right" vertical="center"/>
    </xf>
    <xf numFmtId="0" fontId="0" fillId="0" borderId="0" xfId="0" applyFont="1"/>
    <xf numFmtId="10" fontId="0" fillId="0" borderId="0" xfId="0" applyNumberFormat="1" applyFont="1"/>
    <xf numFmtId="0" fontId="0" fillId="3" borderId="0" xfId="0" applyFont="1" applyFill="1"/>
    <xf numFmtId="49" fontId="4" fillId="0" borderId="0" xfId="0" applyNumberFormat="1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/>
    </xf>
    <xf numFmtId="49" fontId="0" fillId="0" borderId="8" xfId="0" applyNumberFormat="1" applyFont="1" applyBorder="1"/>
    <xf numFmtId="49" fontId="0" fillId="0" borderId="9" xfId="0" applyNumberFormat="1" applyFont="1" applyBorder="1"/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10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49" fontId="4" fillId="0" borderId="0" xfId="0" applyNumberFormat="1" applyFont="1" applyFill="1" applyBorder="1" applyAlignment="1" applyProtection="1">
      <alignment horizontal="right"/>
      <protection locked="0"/>
    </xf>
    <xf numFmtId="49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 applyProtection="1">
      <alignment horizontal="right"/>
      <protection locked="0"/>
    </xf>
    <xf numFmtId="1" fontId="0" fillId="0" borderId="0" xfId="0" applyNumberFormat="1" applyFont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49" fontId="0" fillId="0" borderId="8" xfId="0" applyNumberFormat="1" applyBorder="1"/>
    <xf numFmtId="49" fontId="0" fillId="0" borderId="9" xfId="0" applyNumberFormat="1" applyBorder="1"/>
    <xf numFmtId="49" fontId="4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0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NumberFormat="1" applyFont="1" applyFill="1" applyBorder="1" applyAlignment="1">
      <alignment horizontal="right" vertical="center"/>
    </xf>
    <xf numFmtId="0" fontId="4" fillId="0" borderId="0" xfId="0" applyNumberFormat="1" applyFont="1" applyFill="1" applyBorder="1" applyAlignment="1" applyProtection="1">
      <alignment horizontal="right" vertical="center" wrapText="1"/>
      <protection locked="0"/>
    </xf>
    <xf numFmtId="49" fontId="0" fillId="3" borderId="8" xfId="0" applyNumberFormat="1" applyFont="1" applyFill="1" applyBorder="1" applyAlignment="1">
      <alignment horizontal="left"/>
    </xf>
    <xf numFmtId="49" fontId="0" fillId="0" borderId="0" xfId="0" applyNumberFormat="1" applyFont="1" applyBorder="1" applyAlignment="1">
      <alignment horizontal="right"/>
    </xf>
    <xf numFmtId="0" fontId="1" fillId="2" borderId="1" xfId="0" applyFont="1" applyFill="1" applyBorder="1"/>
    <xf numFmtId="49" fontId="0" fillId="3" borderId="7" xfId="0" applyNumberFormat="1" applyFont="1" applyFill="1" applyBorder="1" applyAlignment="1">
      <alignment horizontal="left"/>
    </xf>
    <xf numFmtId="49" fontId="0" fillId="3" borderId="3" xfId="0" applyNumberFormat="1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10" fontId="0" fillId="2" borderId="0" xfId="0" applyNumberFormat="1" applyFont="1" applyFill="1" applyBorder="1" applyAlignment="1">
      <alignment horizontal="right"/>
    </xf>
    <xf numFmtId="0" fontId="0" fillId="2" borderId="0" xfId="0" applyFill="1"/>
    <xf numFmtId="10" fontId="0" fillId="2" borderId="0" xfId="0" applyNumberFormat="1" applyFill="1"/>
    <xf numFmtId="10" fontId="0" fillId="0" borderId="5" xfId="0" applyNumberFormat="1" applyBorder="1"/>
    <xf numFmtId="10" fontId="1" fillId="0" borderId="6" xfId="1" applyNumberFormat="1" applyFont="1" applyBorder="1"/>
    <xf numFmtId="10" fontId="0" fillId="2" borderId="5" xfId="0" applyNumberFormat="1" applyFill="1" applyBorder="1"/>
    <xf numFmtId="10" fontId="1" fillId="2" borderId="6" xfId="0" applyNumberFormat="1" applyFont="1" applyFill="1" applyBorder="1"/>
    <xf numFmtId="10" fontId="1" fillId="0" borderId="6" xfId="0" applyNumberFormat="1" applyFont="1" applyBorder="1"/>
    <xf numFmtId="0" fontId="0" fillId="2" borderId="4" xfId="0" applyFill="1" applyBorder="1"/>
    <xf numFmtId="0" fontId="0" fillId="2" borderId="5" xfId="0" applyFill="1" applyBorder="1"/>
    <xf numFmtId="10" fontId="1" fillId="2" borderId="5" xfId="0" applyNumberFormat="1" applyFont="1" applyFill="1" applyBorder="1"/>
    <xf numFmtId="0" fontId="1" fillId="2" borderId="5" xfId="0" applyFont="1" applyFill="1" applyBorder="1"/>
    <xf numFmtId="10" fontId="0" fillId="2" borderId="6" xfId="0" applyNumberFormat="1" applyFill="1" applyBorder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1" applyNumberFormat="1" applyFont="1"/>
    <xf numFmtId="49" fontId="0" fillId="3" borderId="0" xfId="0" applyNumberFormat="1" applyFont="1" applyFill="1" applyBorder="1" applyAlignment="1">
      <alignment horizontal="left"/>
    </xf>
    <xf numFmtId="49" fontId="1" fillId="2" borderId="7" xfId="0" applyNumberFormat="1" applyFont="1" applyFill="1" applyBorder="1" applyAlignment="1">
      <alignment horizontal="center"/>
    </xf>
    <xf numFmtId="49" fontId="0" fillId="0" borderId="10" xfId="0" applyNumberFormat="1" applyBorder="1"/>
    <xf numFmtId="0" fontId="4" fillId="0" borderId="11" xfId="0" applyNumberFormat="1" applyFont="1" applyFill="1" applyBorder="1" applyAlignment="1" applyProtection="1">
      <alignment horizontal="right" vertical="center"/>
      <protection locked="0"/>
    </xf>
    <xf numFmtId="10" fontId="0" fillId="0" borderId="11" xfId="0" applyNumberFormat="1" applyFont="1" applyBorder="1" applyAlignment="1">
      <alignment horizontal="right"/>
    </xf>
    <xf numFmtId="0" fontId="4" fillId="0" borderId="11" xfId="0" applyNumberFormat="1" applyFont="1" applyFill="1" applyBorder="1" applyAlignment="1">
      <alignment horizontal="right" vertical="center"/>
    </xf>
    <xf numFmtId="0" fontId="0" fillId="0" borderId="11" xfId="0" applyFont="1" applyBorder="1" applyAlignment="1">
      <alignment horizontal="right"/>
    </xf>
    <xf numFmtId="10" fontId="0" fillId="0" borderId="12" xfId="0" applyNumberFormat="1" applyFont="1" applyBorder="1" applyAlignment="1">
      <alignment horizontal="right"/>
    </xf>
    <xf numFmtId="10" fontId="0" fillId="0" borderId="13" xfId="0" applyNumberFormat="1" applyFont="1" applyBorder="1" applyAlignment="1">
      <alignment horizontal="right"/>
    </xf>
    <xf numFmtId="0" fontId="0" fillId="0" borderId="14" xfId="0" applyFont="1" applyBorder="1" applyAlignment="1">
      <alignment horizontal="right"/>
    </xf>
    <xf numFmtId="10" fontId="0" fillId="0" borderId="14" xfId="0" applyNumberFormat="1" applyFont="1" applyBorder="1" applyAlignment="1">
      <alignment horizontal="right"/>
    </xf>
    <xf numFmtId="0" fontId="4" fillId="0" borderId="14" xfId="0" applyNumberFormat="1" applyFont="1" applyFill="1" applyBorder="1" applyAlignment="1" applyProtection="1">
      <alignment horizontal="right" vertical="center"/>
      <protection locked="0"/>
    </xf>
    <xf numFmtId="0" fontId="4" fillId="0" borderId="14" xfId="0" applyNumberFormat="1" applyFont="1" applyFill="1" applyBorder="1" applyAlignment="1">
      <alignment horizontal="right" vertical="center"/>
    </xf>
    <xf numFmtId="10" fontId="0" fillId="0" borderId="15" xfId="0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" fillId="0" borderId="0" xfId="0" applyFont="1"/>
    <xf numFmtId="10" fontId="0" fillId="0" borderId="0" xfId="0" applyNumberFormat="1" applyFont="1" applyBorder="1" applyAlignment="1"/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Border="1"/>
    <xf numFmtId="10" fontId="0" fillId="0" borderId="0" xfId="0" applyNumberFormat="1" applyBorder="1"/>
    <xf numFmtId="0" fontId="1" fillId="2" borderId="0" xfId="0" applyFont="1" applyFill="1"/>
    <xf numFmtId="10" fontId="1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6"/>
  <sheetViews>
    <sheetView topLeftCell="A31" zoomScale="55" zoomScaleNormal="55" workbookViewId="0">
      <pane xSplit="1" topLeftCell="B1" activePane="topRight" state="frozen"/>
      <selection pane="topRight" activeCell="AJ32" sqref="AJ32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41">
      <c r="A1" s="1" t="s">
        <v>16</v>
      </c>
      <c r="AK1"/>
    </row>
    <row r="2" spans="1:41">
      <c r="A2" s="8" t="s">
        <v>17</v>
      </c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41">
      <c r="A3" s="5" t="s">
        <v>15</v>
      </c>
      <c r="AK3"/>
    </row>
    <row r="4" spans="1:41">
      <c r="A4" s="5" t="s">
        <v>14</v>
      </c>
      <c r="AK4"/>
    </row>
    <row r="5" spans="1:41">
      <c r="A5" s="6"/>
    </row>
    <row r="6" spans="1:41">
      <c r="A6" s="58" t="s">
        <v>21</v>
      </c>
    </row>
    <row r="7" spans="1:41">
      <c r="A7" s="59" t="s">
        <v>1</v>
      </c>
      <c r="B7" s="60">
        <v>74915</v>
      </c>
      <c r="C7" s="61"/>
      <c r="D7" s="62">
        <v>81373</v>
      </c>
      <c r="E7" s="61"/>
      <c r="F7" s="63">
        <v>90270</v>
      </c>
      <c r="G7" s="61"/>
      <c r="H7" s="60">
        <v>95562</v>
      </c>
      <c r="I7" s="61"/>
      <c r="J7" s="60">
        <v>103180</v>
      </c>
      <c r="K7" s="61"/>
      <c r="L7" s="60">
        <v>105932</v>
      </c>
      <c r="M7" s="61"/>
      <c r="N7" s="62">
        <v>121049</v>
      </c>
      <c r="O7" s="61"/>
      <c r="P7" s="62">
        <v>131092</v>
      </c>
      <c r="Q7" s="61"/>
      <c r="R7" s="60">
        <v>142766</v>
      </c>
      <c r="S7" s="61"/>
      <c r="T7" s="60">
        <v>160246</v>
      </c>
      <c r="U7" s="61"/>
      <c r="V7" s="60">
        <v>166774</v>
      </c>
      <c r="W7" s="61"/>
      <c r="X7" s="60">
        <v>170290</v>
      </c>
      <c r="Y7" s="61"/>
      <c r="Z7" s="60">
        <v>176988</v>
      </c>
      <c r="AA7" s="61"/>
      <c r="AB7" s="60">
        <v>183555</v>
      </c>
      <c r="AC7" s="61"/>
      <c r="AD7" s="62">
        <v>188991</v>
      </c>
      <c r="AE7" s="61"/>
      <c r="AF7" s="62">
        <v>193911</v>
      </c>
      <c r="AG7" s="61"/>
      <c r="AH7" s="62">
        <v>201161</v>
      </c>
      <c r="AI7" s="64"/>
    </row>
    <row r="8" spans="1:41">
      <c r="A8" s="35" t="s">
        <v>18</v>
      </c>
      <c r="B8" s="32">
        <v>8658</v>
      </c>
      <c r="C8" s="22">
        <f>B8/B7</f>
        <v>0.11557098044450377</v>
      </c>
      <c r="D8" s="33">
        <v>8865</v>
      </c>
      <c r="E8" s="22">
        <f>D8/D7</f>
        <v>0.10894276971477025</v>
      </c>
      <c r="F8" s="23">
        <v>9780</v>
      </c>
      <c r="G8" s="22">
        <f>F8/F7</f>
        <v>0.10834164174144234</v>
      </c>
      <c r="H8" s="32">
        <v>10293</v>
      </c>
      <c r="I8" s="22">
        <f>H8/H7</f>
        <v>0.10771017768569097</v>
      </c>
      <c r="J8" s="32">
        <v>9444</v>
      </c>
      <c r="K8" s="22">
        <f>J8/J7</f>
        <v>9.1529366156231834E-2</v>
      </c>
      <c r="L8" s="32">
        <v>8707</v>
      </c>
      <c r="M8" s="22">
        <f>L8/L7</f>
        <v>8.2194237812936596E-2</v>
      </c>
      <c r="N8" s="33">
        <v>9048</v>
      </c>
      <c r="O8" s="22">
        <f>N8/N7</f>
        <v>7.4746590223793666E-2</v>
      </c>
      <c r="P8" s="33">
        <v>10876</v>
      </c>
      <c r="Q8" s="22">
        <f>P8/P7</f>
        <v>8.2964635523144051E-2</v>
      </c>
      <c r="R8" s="32">
        <v>11203</v>
      </c>
      <c r="S8" s="22">
        <f>R8/R7</f>
        <v>7.8471064539175989E-2</v>
      </c>
      <c r="T8" s="32">
        <v>10286</v>
      </c>
      <c r="U8" s="22">
        <f>T8/T7</f>
        <v>6.418880970507844E-2</v>
      </c>
      <c r="V8" s="32">
        <v>13068</v>
      </c>
      <c r="W8" s="22">
        <f>V8/V7</f>
        <v>7.8357537745691777E-2</v>
      </c>
      <c r="X8" s="32">
        <v>12976</v>
      </c>
      <c r="Y8" s="22">
        <f>X8/X7</f>
        <v>7.6199424511128072E-2</v>
      </c>
      <c r="Z8" s="32">
        <v>13113</v>
      </c>
      <c r="AA8" s="22">
        <f>Z8/Z7</f>
        <v>7.4089768797884606E-2</v>
      </c>
      <c r="AB8" s="32">
        <v>13873</v>
      </c>
      <c r="AC8" s="22">
        <f>AB8/AB7</f>
        <v>7.5579526572416983E-2</v>
      </c>
      <c r="AD8" s="33">
        <v>14336</v>
      </c>
      <c r="AE8" s="22">
        <f>AD8/AD7</f>
        <v>7.5855464016805027E-2</v>
      </c>
      <c r="AF8" s="33">
        <v>15011</v>
      </c>
      <c r="AG8" s="22">
        <f>AF8/AF7</f>
        <v>7.7411802321683654E-2</v>
      </c>
      <c r="AH8" s="33">
        <v>16110</v>
      </c>
      <c r="AI8" s="65">
        <f>AH8/AH7</f>
        <v>8.0085105959902758E-2</v>
      </c>
    </row>
    <row r="9" spans="1:41">
      <c r="A9" s="35" t="s">
        <v>19</v>
      </c>
      <c r="B9" s="32">
        <v>26822</v>
      </c>
      <c r="C9" s="22">
        <f>B9/B7</f>
        <v>0.35803243676166324</v>
      </c>
      <c r="D9" s="33">
        <v>28631</v>
      </c>
      <c r="E9" s="22">
        <f>D9/D7</f>
        <v>0.35184889336757891</v>
      </c>
      <c r="F9" s="23">
        <v>30677</v>
      </c>
      <c r="G9" s="22">
        <f>F9/F7</f>
        <v>0.33983604741331563</v>
      </c>
      <c r="H9" s="32">
        <v>30673</v>
      </c>
      <c r="I9" s="22">
        <f>H9/H7</f>
        <v>0.32097486448588353</v>
      </c>
      <c r="J9" s="32">
        <v>32719</v>
      </c>
      <c r="K9" s="22">
        <f>J9/J7</f>
        <v>0.31710602830005813</v>
      </c>
      <c r="L9" s="32">
        <v>30371</v>
      </c>
      <c r="M9" s="22">
        <f>L9/L7</f>
        <v>0.2867027904693577</v>
      </c>
      <c r="N9" s="33">
        <v>32200</v>
      </c>
      <c r="O9" s="22">
        <f>N9/N7</f>
        <v>0.26600798023940719</v>
      </c>
      <c r="P9" s="33">
        <v>35521</v>
      </c>
      <c r="Q9" s="22">
        <f>P9/P7</f>
        <v>0.27096237756689956</v>
      </c>
      <c r="R9" s="32">
        <v>38072</v>
      </c>
      <c r="S9" s="22">
        <f>R9/R7</f>
        <v>0.26667413810010787</v>
      </c>
      <c r="T9" s="32">
        <v>41517</v>
      </c>
      <c r="U9" s="22">
        <f>T9/T7</f>
        <v>0.25908291002583528</v>
      </c>
      <c r="V9" s="32">
        <v>42880</v>
      </c>
      <c r="W9" s="22">
        <f>V9/V7</f>
        <v>0.25711441831460541</v>
      </c>
      <c r="X9" s="32">
        <v>43084</v>
      </c>
      <c r="Y9" s="22">
        <f>X9/X7</f>
        <v>0.25300369957131952</v>
      </c>
      <c r="Z9" s="32">
        <v>40154</v>
      </c>
      <c r="AA9" s="22">
        <f>Z9/Z7</f>
        <v>0.2268741383596628</v>
      </c>
      <c r="AB9" s="32">
        <v>40928</v>
      </c>
      <c r="AC9" s="22">
        <f>AB9/AB7</f>
        <v>0.22297404047833075</v>
      </c>
      <c r="AD9" s="33">
        <v>41763</v>
      </c>
      <c r="AE9" s="22">
        <f>AD9/AD7</f>
        <v>0.22097877676714764</v>
      </c>
      <c r="AF9" s="33">
        <v>42462</v>
      </c>
      <c r="AG9" s="22">
        <f>AF9/AF7</f>
        <v>0.21897674706437489</v>
      </c>
      <c r="AH9" s="33">
        <v>45019</v>
      </c>
      <c r="AI9" s="65">
        <f>AH9/AH7</f>
        <v>0.22379586500365378</v>
      </c>
    </row>
    <row r="10" spans="1:41">
      <c r="A10" s="35" t="s">
        <v>25</v>
      </c>
      <c r="B10" s="32">
        <v>39435</v>
      </c>
      <c r="C10" s="22">
        <f>B10/B7</f>
        <v>0.52639658279383306</v>
      </c>
      <c r="D10" s="36">
        <f>D7-D8-D9</f>
        <v>43877</v>
      </c>
      <c r="E10" s="22">
        <f>D10/D7</f>
        <v>0.5392083369176508</v>
      </c>
      <c r="F10" s="23">
        <v>49813</v>
      </c>
      <c r="G10" s="22">
        <f>F10/F7</f>
        <v>0.55182231084524203</v>
      </c>
      <c r="H10" s="32">
        <v>53710</v>
      </c>
      <c r="I10" s="22">
        <f>H10/H7</f>
        <v>0.56204349009020327</v>
      </c>
      <c r="J10" s="32">
        <v>59359</v>
      </c>
      <c r="K10" s="22">
        <f>J10/J7</f>
        <v>0.57529559992246559</v>
      </c>
      <c r="L10" s="32">
        <v>64218</v>
      </c>
      <c r="M10" s="22">
        <f>L10/L7</f>
        <v>0.60621908394064117</v>
      </c>
      <c r="N10" s="33">
        <v>74943</v>
      </c>
      <c r="O10" s="22">
        <f>N10/N7</f>
        <v>0.61911292121372341</v>
      </c>
      <c r="P10" s="33">
        <v>81574</v>
      </c>
      <c r="Q10" s="22">
        <f>P10/P7</f>
        <v>0.622265279345803</v>
      </c>
      <c r="R10" s="32">
        <v>89316</v>
      </c>
      <c r="S10" s="22">
        <f>R10/R7</f>
        <v>0.6256111399072608</v>
      </c>
      <c r="T10" s="32">
        <v>102034</v>
      </c>
      <c r="U10" s="22">
        <f>T10/T7</f>
        <v>0.63673352220960278</v>
      </c>
      <c r="V10" s="32">
        <v>106339</v>
      </c>
      <c r="W10" s="22">
        <f>V10/V7</f>
        <v>0.63762337054936624</v>
      </c>
      <c r="X10" s="32">
        <v>109839</v>
      </c>
      <c r="Y10" s="22">
        <f>X10/X7</f>
        <v>0.6450114510540842</v>
      </c>
      <c r="Z10" s="32">
        <v>118751</v>
      </c>
      <c r="AA10" s="22">
        <f>Z10/Z7</f>
        <v>0.67095509300065537</v>
      </c>
      <c r="AB10" s="32">
        <v>123383</v>
      </c>
      <c r="AC10" s="22">
        <f>AB10/AB7</f>
        <v>0.67218544850317341</v>
      </c>
      <c r="AD10" s="33">
        <v>126478</v>
      </c>
      <c r="AE10" s="22">
        <f>AD10/AD7</f>
        <v>0.66922763517839479</v>
      </c>
      <c r="AF10" s="33">
        <v>129284</v>
      </c>
      <c r="AG10" s="22">
        <f>AF10/AF7</f>
        <v>0.66671823671684427</v>
      </c>
      <c r="AH10" s="33">
        <v>132596</v>
      </c>
      <c r="AI10" s="65">
        <f>AH10/AH7</f>
        <v>0.65915361327493893</v>
      </c>
    </row>
    <row r="11" spans="1:41">
      <c r="A11" s="30" t="s">
        <v>24</v>
      </c>
      <c r="B11" s="66"/>
      <c r="C11" s="67">
        <f>B11/B7</f>
        <v>0</v>
      </c>
      <c r="D11" s="66"/>
      <c r="E11" s="67">
        <f>D11/D7</f>
        <v>0</v>
      </c>
      <c r="F11" s="66"/>
      <c r="G11" s="67">
        <f>F11/F7</f>
        <v>0</v>
      </c>
      <c r="H11" s="68">
        <v>886</v>
      </c>
      <c r="I11" s="67">
        <f>H11/H7</f>
        <v>9.2714677382223065E-3</v>
      </c>
      <c r="J11" s="68">
        <v>1658</v>
      </c>
      <c r="K11" s="67">
        <f>J11/J7</f>
        <v>1.6069005621244428E-2</v>
      </c>
      <c r="L11" s="68">
        <v>2636</v>
      </c>
      <c r="M11" s="67">
        <f>L11/L7</f>
        <v>2.4883887777064531E-2</v>
      </c>
      <c r="N11" s="69">
        <v>3223</v>
      </c>
      <c r="O11" s="67">
        <f>N11/N7</f>
        <v>2.6625581376136936E-2</v>
      </c>
      <c r="P11" s="69">
        <v>3121</v>
      </c>
      <c r="Q11" s="67">
        <f>P11/P7</f>
        <v>2.3807707564153419E-2</v>
      </c>
      <c r="R11" s="68">
        <v>4175</v>
      </c>
      <c r="S11" s="67">
        <f>R11/R7</f>
        <v>2.9243657453455304E-2</v>
      </c>
      <c r="T11" s="68">
        <v>4756</v>
      </c>
      <c r="U11" s="67">
        <f>T11/T7</f>
        <v>2.9679367971743444E-2</v>
      </c>
      <c r="V11" s="68">
        <v>4487</v>
      </c>
      <c r="W11" s="67">
        <f>V11/V7</f>
        <v>2.6904673390336625E-2</v>
      </c>
      <c r="X11" s="68">
        <v>4391</v>
      </c>
      <c r="Y11" s="67">
        <f>X11/X7</f>
        <v>2.5785424863468201E-2</v>
      </c>
      <c r="Z11" s="68">
        <v>4970</v>
      </c>
      <c r="AA11" s="67">
        <f>Z11/Z7</f>
        <v>2.8080999841797183E-2</v>
      </c>
      <c r="AB11" s="68">
        <v>5371</v>
      </c>
      <c r="AC11" s="67">
        <f>AB11/AB7</f>
        <v>2.926098444607883E-2</v>
      </c>
      <c r="AD11" s="69">
        <v>6414</v>
      </c>
      <c r="AE11" s="67">
        <f>AD11/AD7</f>
        <v>3.3938124037652589E-2</v>
      </c>
      <c r="AF11" s="69">
        <v>7154</v>
      </c>
      <c r="AG11" s="67">
        <f>AF11/AF7</f>
        <v>3.689321389709712E-2</v>
      </c>
      <c r="AH11" s="69">
        <v>7436</v>
      </c>
      <c r="AI11" s="70">
        <f>AH11/AH7</f>
        <v>3.6965415761504465E-2</v>
      </c>
    </row>
    <row r="12" spans="1:41">
      <c r="A12" s="57" t="s">
        <v>4</v>
      </c>
      <c r="B12">
        <v>23188</v>
      </c>
      <c r="C12" s="22">
        <f>B12/B7</f>
        <v>0.30952412734432355</v>
      </c>
      <c r="D12" s="23">
        <v>24618</v>
      </c>
      <c r="E12" s="22">
        <f>D12/D7</f>
        <v>0.30253278114362259</v>
      </c>
      <c r="F12" s="23">
        <v>26355</v>
      </c>
      <c r="G12" s="22">
        <f>F12/F7</f>
        <v>0.29195746095048186</v>
      </c>
      <c r="H12" s="23">
        <v>28324</v>
      </c>
      <c r="I12" s="22">
        <f>H12/H7</f>
        <v>0.29639396412800068</v>
      </c>
      <c r="J12" s="23">
        <v>30708</v>
      </c>
      <c r="K12" s="22">
        <f>J12/J7</f>
        <v>0.29761581701880208</v>
      </c>
      <c r="L12" s="23">
        <v>32307</v>
      </c>
      <c r="M12" s="22">
        <f>L12/L7</f>
        <v>0.30497866555903785</v>
      </c>
      <c r="N12" s="23">
        <v>33993</v>
      </c>
      <c r="O12" s="22">
        <f>N12/N7</f>
        <v>0.28082016373534685</v>
      </c>
      <c r="P12" s="23">
        <v>38485</v>
      </c>
      <c r="Q12" s="22">
        <f>P12/P7</f>
        <v>0.29357245293381745</v>
      </c>
      <c r="R12" s="23">
        <v>39190</v>
      </c>
      <c r="S12" s="22">
        <f>R12/R7</f>
        <v>0.27450513427566786</v>
      </c>
      <c r="T12" s="23">
        <v>42134</v>
      </c>
      <c r="U12" s="22">
        <f>T12/T7</f>
        <v>0.26293324014327973</v>
      </c>
      <c r="V12" s="23">
        <v>44024</v>
      </c>
      <c r="W12" s="22">
        <f>V12/V7</f>
        <v>0.26397400074352118</v>
      </c>
      <c r="X12" s="23">
        <v>44141</v>
      </c>
      <c r="Y12" s="22">
        <f>X12/X7</f>
        <v>0.25921075811850375</v>
      </c>
      <c r="Z12" s="21" t="s">
        <v>34</v>
      </c>
      <c r="AA12" s="22">
        <f>Z12/Z7</f>
        <v>0.24649128754491831</v>
      </c>
      <c r="AB12" s="21" t="s">
        <v>35</v>
      </c>
      <c r="AC12" s="22">
        <f>AB12/AB7</f>
        <v>0.24432458936013729</v>
      </c>
      <c r="AD12" s="17" t="s">
        <v>36</v>
      </c>
      <c r="AE12" s="22">
        <f>AD12/AD7</f>
        <v>0.2414189035456715</v>
      </c>
      <c r="AF12" s="17" t="s">
        <v>37</v>
      </c>
      <c r="AG12" s="22">
        <f>AF12/AF7</f>
        <v>0.2369024965061291</v>
      </c>
      <c r="AH12" s="17" t="s">
        <v>38</v>
      </c>
      <c r="AI12" s="22">
        <f>AH12/AH7</f>
        <v>0.22930886205576628</v>
      </c>
      <c r="AJ12" s="13"/>
      <c r="AK12" s="13"/>
      <c r="AL12" s="13"/>
      <c r="AM12" s="13"/>
      <c r="AN12" s="13"/>
      <c r="AO12" s="13"/>
    </row>
    <row r="13" spans="1:41">
      <c r="A13" s="57" t="s">
        <v>23</v>
      </c>
      <c r="B13" s="32">
        <v>32944</v>
      </c>
      <c r="C13" s="9">
        <f>B13/B7</f>
        <v>0.43975171861442969</v>
      </c>
      <c r="D13">
        <v>33299</v>
      </c>
      <c r="E13" s="9">
        <f>D13/D7</f>
        <v>0.40921435857102478</v>
      </c>
      <c r="F13" s="71">
        <v>35452</v>
      </c>
      <c r="G13" s="9">
        <f>F13/F7</f>
        <v>0.39273291237398916</v>
      </c>
      <c r="H13" s="32">
        <v>36586</v>
      </c>
      <c r="I13" s="9">
        <f>H13/H7</f>
        <v>0.38285092400745063</v>
      </c>
      <c r="J13" s="32">
        <v>36783</v>
      </c>
      <c r="K13" s="9">
        <f>J13/J7</f>
        <v>0.35649350649350647</v>
      </c>
      <c r="L13" s="32">
        <v>34857</v>
      </c>
      <c r="M13" s="9">
        <f>L13/L7</f>
        <v>0.32905071177736661</v>
      </c>
      <c r="N13" s="33">
        <v>40010</v>
      </c>
      <c r="O13" s="9">
        <f>N13/N7</f>
        <v>0.33052730712356154</v>
      </c>
      <c r="P13" s="33">
        <v>40674</v>
      </c>
      <c r="Q13" s="9">
        <f>P13/P7</f>
        <v>0.31027064962011414</v>
      </c>
      <c r="R13" s="32">
        <v>43629</v>
      </c>
      <c r="S13" s="9">
        <f>R13/R7</f>
        <v>0.30559797150582069</v>
      </c>
      <c r="T13" s="32">
        <v>45849</v>
      </c>
      <c r="U13" s="9">
        <f>T13/T7</f>
        <v>0.28611634611784381</v>
      </c>
      <c r="V13" s="32">
        <v>46984</v>
      </c>
      <c r="W13" s="9">
        <f>V13/V7</f>
        <v>0.28172257066449208</v>
      </c>
      <c r="X13" s="32">
        <v>47689</v>
      </c>
      <c r="Y13" s="9">
        <f>X13/X7</f>
        <v>0.28004580421633685</v>
      </c>
      <c r="Z13" s="32">
        <v>49335</v>
      </c>
      <c r="AA13" s="9">
        <f>Z13/Z7</f>
        <v>0.27874771170926843</v>
      </c>
      <c r="AB13" s="32">
        <v>51753</v>
      </c>
      <c r="AC13" s="9">
        <f>AB13/AB7</f>
        <v>0.28194818991582904</v>
      </c>
      <c r="AD13" s="33">
        <v>52944</v>
      </c>
      <c r="AE13" s="9">
        <f>AD13/AD7</f>
        <v>0.28014032414241946</v>
      </c>
      <c r="AF13" s="33">
        <v>54698</v>
      </c>
      <c r="AG13" s="9">
        <f>AF13/AF7</f>
        <v>0.28207786046175826</v>
      </c>
      <c r="AH13" s="33">
        <v>56226</v>
      </c>
      <c r="AI13" s="9">
        <f>AH13/AH7</f>
        <v>0.27950745919934777</v>
      </c>
      <c r="AJ13" s="13"/>
    </row>
    <row r="14" spans="1:41">
      <c r="A14" s="57" t="s">
        <v>6</v>
      </c>
      <c r="B14" s="32">
        <v>7551</v>
      </c>
      <c r="C14" s="9">
        <f>B14/B7</f>
        <v>0.10079423346459321</v>
      </c>
      <c r="D14">
        <v>10024</v>
      </c>
      <c r="E14" s="9">
        <f>D14/D7</f>
        <v>0.12318582330748529</v>
      </c>
      <c r="F14" s="71">
        <v>15068</v>
      </c>
      <c r="G14" s="9">
        <f>F14/F7</f>
        <v>0.16692145784867618</v>
      </c>
      <c r="H14" s="32">
        <v>17312</v>
      </c>
      <c r="I14" s="9">
        <f>H14/H7</f>
        <v>0.18115987526422636</v>
      </c>
      <c r="J14" s="32">
        <v>20449</v>
      </c>
      <c r="K14" s="9">
        <f>J14/J7</f>
        <v>0.19818763326226013</v>
      </c>
      <c r="L14" s="32">
        <v>22567</v>
      </c>
      <c r="M14" s="9">
        <f>L14/L7</f>
        <v>0.21303288902314693</v>
      </c>
      <c r="N14" s="33">
        <v>28039</v>
      </c>
      <c r="O14" s="9">
        <f>N14/N7</f>
        <v>0.23163347074325275</v>
      </c>
      <c r="P14" s="33">
        <v>31228</v>
      </c>
      <c r="Q14" s="9">
        <f>P14/P7</f>
        <v>0.23821438379153573</v>
      </c>
      <c r="R14" s="32">
        <v>37889</v>
      </c>
      <c r="S14" s="9">
        <f>R14/R7</f>
        <v>0.26539232030035165</v>
      </c>
      <c r="T14" s="32">
        <v>47189</v>
      </c>
      <c r="U14" s="9">
        <f>T14/T7</f>
        <v>0.2944784893226664</v>
      </c>
      <c r="V14" s="32">
        <v>57712</v>
      </c>
      <c r="W14" s="9">
        <f>V14/V7</f>
        <v>0.34604914435103795</v>
      </c>
      <c r="X14" s="32">
        <v>52845</v>
      </c>
      <c r="Y14" s="9">
        <f>X14/X7</f>
        <v>0.31032356568207176</v>
      </c>
      <c r="Z14" s="32">
        <v>57427</v>
      </c>
      <c r="AA14" s="9">
        <f>Z14/Z7</f>
        <v>0.32446832553619454</v>
      </c>
      <c r="AB14" s="32">
        <v>59477</v>
      </c>
      <c r="AC14" s="9">
        <f>AB14/AB7</f>
        <v>0.32402822042439594</v>
      </c>
      <c r="AD14" s="33">
        <v>60896</v>
      </c>
      <c r="AE14" s="9">
        <f>AD14/AD7</f>
        <v>0.322216401839241</v>
      </c>
      <c r="AF14" s="33">
        <v>62468</v>
      </c>
      <c r="AG14" s="9">
        <f>AF14/AF7</f>
        <v>0.32214778944979916</v>
      </c>
      <c r="AH14" s="33">
        <v>64426</v>
      </c>
      <c r="AI14" s="9">
        <f>AH14/AH7</f>
        <v>0.32027082784436345</v>
      </c>
      <c r="AJ14" s="13"/>
    </row>
    <row r="15" spans="1:41">
      <c r="A15" s="57" t="s">
        <v>7</v>
      </c>
      <c r="B15" s="32">
        <v>5958</v>
      </c>
      <c r="C15" s="9">
        <f>B15/B7</f>
        <v>7.9530134152038981E-2</v>
      </c>
      <c r="D15">
        <v>6228</v>
      </c>
      <c r="E15" s="9">
        <f>D15/D7</f>
        <v>7.653644329200103E-2</v>
      </c>
      <c r="F15" s="71">
        <v>5780</v>
      </c>
      <c r="G15" s="9">
        <f>F15/F7</f>
        <v>6.4030131826741998E-2</v>
      </c>
      <c r="H15" s="32">
        <v>5502</v>
      </c>
      <c r="I15" s="9">
        <f>H15/H7</f>
        <v>5.7575186789728137E-2</v>
      </c>
      <c r="J15" s="32">
        <v>5458</v>
      </c>
      <c r="K15" s="9">
        <f>J15/J7</f>
        <v>5.2897848420236482E-2</v>
      </c>
      <c r="L15" s="32">
        <v>5464</v>
      </c>
      <c r="M15" s="9">
        <f>L15/L7</f>
        <v>5.1580259034097346E-2</v>
      </c>
      <c r="N15" s="33">
        <v>5269</v>
      </c>
      <c r="O15" s="9">
        <f>N15/N7</f>
        <v>4.352782757395765E-2</v>
      </c>
      <c r="P15" s="33">
        <v>6394</v>
      </c>
      <c r="Q15" s="9">
        <f>P15/P7</f>
        <v>4.8774906172764164E-2</v>
      </c>
      <c r="R15" s="32">
        <v>6260</v>
      </c>
      <c r="S15" s="9">
        <f>R15/R7</f>
        <v>4.3847975008055137E-2</v>
      </c>
      <c r="T15" s="32">
        <v>6262</v>
      </c>
      <c r="U15" s="9">
        <f>T15/T7</f>
        <v>3.9077418469103752E-2</v>
      </c>
      <c r="V15" s="32">
        <v>6407</v>
      </c>
      <c r="W15" s="9">
        <f>V15/V7</f>
        <v>3.8417259285020447E-2</v>
      </c>
      <c r="X15" s="32">
        <v>6157</v>
      </c>
      <c r="Y15" s="9">
        <f>X15/X7</f>
        <v>3.6155969228962359E-2</v>
      </c>
      <c r="Z15" s="32">
        <v>6380</v>
      </c>
      <c r="AA15" s="9">
        <f>Z15/Z7</f>
        <v>3.6047641648021336E-2</v>
      </c>
      <c r="AB15" s="32">
        <v>6498</v>
      </c>
      <c r="AC15" s="9">
        <f>AB15/AB7</f>
        <v>3.5400833537631772E-2</v>
      </c>
      <c r="AD15" s="33">
        <v>6551</v>
      </c>
      <c r="AE15" s="9">
        <f>AD15/AD7</f>
        <v>3.4663026281674787E-2</v>
      </c>
      <c r="AF15" s="33">
        <v>6598</v>
      </c>
      <c r="AG15" s="9">
        <f>AF15/AF7</f>
        <v>3.4025919107219291E-2</v>
      </c>
      <c r="AH15" s="33">
        <v>6509</v>
      </c>
      <c r="AI15" s="9">
        <f>AH15/AH7</f>
        <v>3.2357166647610618E-2</v>
      </c>
      <c r="AJ15" s="13"/>
    </row>
    <row r="16" spans="1:41">
      <c r="A16" s="57" t="s">
        <v>8</v>
      </c>
      <c r="B16" s="32">
        <v>0</v>
      </c>
      <c r="C16" s="9">
        <f>B16/B7</f>
        <v>0</v>
      </c>
      <c r="D16">
        <v>0</v>
      </c>
      <c r="E16" s="9">
        <f>D16/D7</f>
        <v>0</v>
      </c>
      <c r="F16" s="71">
        <v>0</v>
      </c>
      <c r="G16" s="9">
        <f>F16/F7</f>
        <v>0</v>
      </c>
      <c r="H16" s="32">
        <v>0</v>
      </c>
      <c r="I16" s="9">
        <f>H16/H7</f>
        <v>0</v>
      </c>
      <c r="J16" s="32">
        <v>0</v>
      </c>
      <c r="K16" s="9">
        <f>J16/J7</f>
        <v>0</v>
      </c>
      <c r="L16" s="32">
        <v>0</v>
      </c>
      <c r="M16" s="9">
        <f>L16/L7</f>
        <v>0</v>
      </c>
      <c r="N16" s="33">
        <v>0</v>
      </c>
      <c r="O16" s="9">
        <f>N16/N7</f>
        <v>0</v>
      </c>
      <c r="P16" s="33">
        <v>882</v>
      </c>
      <c r="Q16" s="9">
        <f>P16/P7</f>
        <v>6.7280993500747569E-3</v>
      </c>
      <c r="R16" s="32">
        <v>874</v>
      </c>
      <c r="S16" s="9">
        <f>R16/R7</f>
        <v>6.1219057758850146E-3</v>
      </c>
      <c r="T16" s="32">
        <v>1025</v>
      </c>
      <c r="U16" s="9">
        <f>T16/T7</f>
        <v>6.3964155111516045E-3</v>
      </c>
      <c r="V16" s="32">
        <v>1127</v>
      </c>
      <c r="W16" s="9">
        <f>V16/V7</f>
        <v>6.757648074639932E-3</v>
      </c>
      <c r="X16" s="32">
        <v>1138</v>
      </c>
      <c r="Y16" s="9">
        <f>X16/X7</f>
        <v>6.6827177168359859E-3</v>
      </c>
      <c r="Z16" s="32">
        <v>1223</v>
      </c>
      <c r="AA16" s="9">
        <f>Z16/Z7</f>
        <v>6.9100729992993878E-3</v>
      </c>
      <c r="AB16" s="32">
        <v>1234</v>
      </c>
      <c r="AC16" s="9">
        <f>AB16/AB7</f>
        <v>6.7227806379559262E-3</v>
      </c>
      <c r="AD16" s="33">
        <v>1236</v>
      </c>
      <c r="AE16" s="9">
        <f>AD16/AD7</f>
        <v>6.5399939679667285E-3</v>
      </c>
      <c r="AF16" s="33">
        <v>1286</v>
      </c>
      <c r="AG16" s="9">
        <f>AF16/AF7</f>
        <v>6.6319084528469246E-3</v>
      </c>
      <c r="AH16" s="33">
        <v>1343</v>
      </c>
      <c r="AI16" s="9">
        <f>AH16/AH7</f>
        <v>6.6762444012507397E-3</v>
      </c>
    </row>
    <row r="17" spans="1:38">
      <c r="A17" s="57" t="s">
        <v>9</v>
      </c>
      <c r="B17" s="32">
        <v>0</v>
      </c>
      <c r="C17" s="9">
        <f>B17/B7</f>
        <v>0</v>
      </c>
      <c r="D17">
        <v>0</v>
      </c>
      <c r="E17" s="9">
        <f>D17/D7</f>
        <v>0</v>
      </c>
      <c r="F17" s="71">
        <v>0</v>
      </c>
      <c r="G17" s="9">
        <f>F17/F7</f>
        <v>0</v>
      </c>
      <c r="H17" s="32">
        <v>0</v>
      </c>
      <c r="I17" s="9">
        <f>H17/H7</f>
        <v>0</v>
      </c>
      <c r="J17" s="32">
        <v>0</v>
      </c>
      <c r="K17" s="9">
        <f>J17/J7</f>
        <v>0</v>
      </c>
      <c r="L17" s="32">
        <v>0</v>
      </c>
      <c r="M17" s="9">
        <f>L17/L7</f>
        <v>0</v>
      </c>
      <c r="N17" s="33">
        <v>0</v>
      </c>
      <c r="O17" s="9">
        <f>N17/N7</f>
        <v>0</v>
      </c>
      <c r="P17" s="33">
        <v>478</v>
      </c>
      <c r="Q17" s="9">
        <f>P17/P7</f>
        <v>3.6462942055960701E-3</v>
      </c>
      <c r="R17" s="32">
        <v>535</v>
      </c>
      <c r="S17" s="9">
        <f>R17/R7</f>
        <v>3.7473908353529554E-3</v>
      </c>
      <c r="T17" s="32">
        <v>776</v>
      </c>
      <c r="U17" s="9">
        <f>T17/T7</f>
        <v>4.8425545723450193E-3</v>
      </c>
      <c r="V17" s="32">
        <v>822</v>
      </c>
      <c r="W17" s="9">
        <f>V17/V7</f>
        <v>4.928825836161512E-3</v>
      </c>
      <c r="X17" s="32">
        <v>926</v>
      </c>
      <c r="Y17" s="9">
        <f>X17/X7</f>
        <v>5.437782606142463E-3</v>
      </c>
      <c r="Z17" s="32">
        <v>889</v>
      </c>
      <c r="AA17" s="9">
        <f>Z17/Z7</f>
        <v>5.0229394083214684E-3</v>
      </c>
      <c r="AB17" s="32">
        <v>933</v>
      </c>
      <c r="AC17" s="9">
        <f>AB17/AB7</f>
        <v>5.0829451662989297E-3</v>
      </c>
      <c r="AD17" s="33">
        <v>1021</v>
      </c>
      <c r="AE17" s="9">
        <f>AD17/AD7</f>
        <v>5.4023736580048783E-3</v>
      </c>
      <c r="AF17" s="33">
        <v>1055</v>
      </c>
      <c r="AG17" s="9">
        <f>AF17/AF7</f>
        <v>5.4406402937430057E-3</v>
      </c>
      <c r="AH17" s="33">
        <v>1166</v>
      </c>
      <c r="AI17" s="9">
        <f>AH17/AH7</f>
        <v>5.7963521756205227E-3</v>
      </c>
      <c r="AJ17" s="13"/>
    </row>
    <row r="18" spans="1:38">
      <c r="A18" s="57" t="s">
        <v>10</v>
      </c>
      <c r="B18" s="32">
        <v>5274</v>
      </c>
      <c r="C18" s="9">
        <f>B18/B7</f>
        <v>7.0399786424614558E-2</v>
      </c>
      <c r="D18">
        <v>6885</v>
      </c>
      <c r="E18" s="9">
        <f>D18/D7</f>
        <v>8.4610374448527148E-2</v>
      </c>
      <c r="F18" s="71">
        <v>7815</v>
      </c>
      <c r="G18" s="9">
        <f>F18/F7</f>
        <v>8.6573612495845789E-2</v>
      </c>
      <c r="H18" s="32">
        <v>6193</v>
      </c>
      <c r="I18" s="9">
        <f>H18/H7</f>
        <v>6.4806094472698347E-2</v>
      </c>
      <c r="J18" s="32">
        <v>7219</v>
      </c>
      <c r="K18" s="9">
        <f>J18/J7</f>
        <v>6.9965109517348328E-2</v>
      </c>
      <c r="L18" s="32">
        <v>7003</v>
      </c>
      <c r="M18" s="9">
        <f>L18/L7</f>
        <v>6.6108446928218101E-2</v>
      </c>
      <c r="N18" s="33">
        <v>7742</v>
      </c>
      <c r="O18" s="9">
        <f>N18/N7</f>
        <v>6.3957570901040081E-2</v>
      </c>
      <c r="P18" s="33">
        <v>9830</v>
      </c>
      <c r="Q18" s="9">
        <f>P18/P7</f>
        <v>7.4985506361944287E-2</v>
      </c>
      <c r="R18" s="32">
        <v>10169</v>
      </c>
      <c r="S18" s="9">
        <f>R18/R7</f>
        <v>7.1228443747110654E-2</v>
      </c>
      <c r="T18" s="32">
        <v>12255</v>
      </c>
      <c r="U18" s="9">
        <f>T18/T7</f>
        <v>7.6476167891866259E-2</v>
      </c>
      <c r="V18">
        <v>12883</v>
      </c>
      <c r="W18" s="9">
        <f>V18/V7</f>
        <v>7.7248252125631092E-2</v>
      </c>
      <c r="X18" s="32">
        <v>13003</v>
      </c>
      <c r="Y18" s="9">
        <f>X18/X7</f>
        <v>7.6357977567678662E-2</v>
      </c>
      <c r="Z18" s="32">
        <v>13138</v>
      </c>
      <c r="AA18" s="9">
        <f>Z18/Z7</f>
        <v>7.423102131217936E-2</v>
      </c>
      <c r="AB18" s="32">
        <v>7842</v>
      </c>
      <c r="AC18" s="9">
        <f>AB18/AB7</f>
        <v>4.2722889597123476E-2</v>
      </c>
      <c r="AD18" s="33">
        <v>14303</v>
      </c>
      <c r="AE18" s="9">
        <f>AD18/AD7</f>
        <v>7.568085252736903E-2</v>
      </c>
      <c r="AF18" s="33">
        <v>14814</v>
      </c>
      <c r="AG18" s="9">
        <f>AF18/AF7</f>
        <v>7.6395872333183776E-2</v>
      </c>
      <c r="AH18" s="33">
        <v>17927</v>
      </c>
      <c r="AI18" s="9">
        <f>AH18/AH7</f>
        <v>8.9117671914536123E-2</v>
      </c>
      <c r="AJ18" s="13"/>
    </row>
    <row r="19" spans="1:38">
      <c r="AJ19" s="13"/>
    </row>
    <row r="20" spans="1:38">
      <c r="AJ20" s="13"/>
    </row>
    <row r="21" spans="1:38">
      <c r="A21" s="37" t="s">
        <v>22</v>
      </c>
      <c r="B21" s="23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AJ21" s="13"/>
      <c r="AK21" s="13"/>
      <c r="AL21" s="13"/>
    </row>
    <row r="22" spans="1:38">
      <c r="A22" s="38" t="s">
        <v>1</v>
      </c>
      <c r="B22" s="40"/>
      <c r="C22" s="41"/>
      <c r="D22" s="40"/>
      <c r="E22" s="41"/>
      <c r="F22" s="40"/>
      <c r="G22" s="41"/>
      <c r="H22" s="40"/>
      <c r="I22" s="41"/>
      <c r="J22" s="40"/>
      <c r="K22" s="41"/>
      <c r="L22" s="40"/>
      <c r="M22" s="41"/>
      <c r="N22" s="33">
        <v>1635</v>
      </c>
      <c r="O22" s="22">
        <f>N22/N7</f>
        <v>1.3506926946938842E-2</v>
      </c>
      <c r="P22" s="33">
        <v>1647</v>
      </c>
      <c r="Q22" s="22">
        <f>P22/P7</f>
        <v>1.2563695725139597E-2</v>
      </c>
      <c r="R22" s="32">
        <v>1664</v>
      </c>
      <c r="S22" s="22">
        <f>R22/R7</f>
        <v>1.1655436168275359E-2</v>
      </c>
      <c r="T22" s="32">
        <v>1653</v>
      </c>
      <c r="U22" s="22">
        <f>T22/T7</f>
        <v>1.0315390087740099E-2</v>
      </c>
      <c r="V22" s="32">
        <v>2452</v>
      </c>
      <c r="W22" s="22">
        <f>V22/V7</f>
        <v>1.4702531569669133E-2</v>
      </c>
      <c r="X22" s="32">
        <v>2065</v>
      </c>
      <c r="Y22" s="22">
        <f>X22/X7</f>
        <v>1.2126372658406248E-2</v>
      </c>
      <c r="Z22" s="32">
        <v>2266</v>
      </c>
      <c r="AA22" s="22">
        <f>Z22/Z7</f>
        <v>1.2803127895676543E-2</v>
      </c>
      <c r="AB22" s="32">
        <v>2367</v>
      </c>
      <c r="AC22" s="22">
        <f>AB22/AB7</f>
        <v>1.2895317479774454E-2</v>
      </c>
      <c r="AD22" s="33">
        <v>2417</v>
      </c>
      <c r="AE22" s="22">
        <f>AD22/AD7</f>
        <v>1.278896878687345E-2</v>
      </c>
      <c r="AF22" s="33">
        <v>2584</v>
      </c>
      <c r="AG22" s="22">
        <f>AF22/AF7</f>
        <v>1.3325700965907039E-2</v>
      </c>
      <c r="AH22" s="33">
        <v>3020</v>
      </c>
      <c r="AI22" s="22">
        <f>AH22/AH7</f>
        <v>1.5012850403408216E-2</v>
      </c>
    </row>
    <row r="23" spans="1:38">
      <c r="A23" s="12" t="s">
        <v>4</v>
      </c>
      <c r="B23" s="40"/>
      <c r="C23" s="41"/>
      <c r="D23" s="40"/>
      <c r="E23" s="41"/>
      <c r="F23" s="40"/>
      <c r="G23" s="41"/>
      <c r="H23" s="40"/>
      <c r="I23" s="41"/>
      <c r="J23" s="40"/>
      <c r="K23" s="41"/>
      <c r="L23" s="40"/>
      <c r="M23" s="41"/>
      <c r="N23" s="33">
        <v>210</v>
      </c>
      <c r="O23" s="22">
        <f>N23/N22</f>
        <v>0.12844036697247707</v>
      </c>
      <c r="P23" s="33">
        <v>215</v>
      </c>
      <c r="Q23" s="22">
        <f>P23/P22</f>
        <v>0.1305403764420158</v>
      </c>
      <c r="R23" s="32">
        <v>208</v>
      </c>
      <c r="S23" s="22">
        <f>R23/R22</f>
        <v>0.125</v>
      </c>
      <c r="T23" s="32">
        <v>215</v>
      </c>
      <c r="U23" s="22">
        <f>T23/T22</f>
        <v>0.13006654567453116</v>
      </c>
      <c r="V23" s="32">
        <v>225</v>
      </c>
      <c r="W23" s="22">
        <f>V23/V22</f>
        <v>9.1761827079934744E-2</v>
      </c>
      <c r="X23" s="32">
        <v>215</v>
      </c>
      <c r="Y23" s="22">
        <f>X23/X22</f>
        <v>0.10411622276029056</v>
      </c>
      <c r="Z23" s="32">
        <v>249</v>
      </c>
      <c r="AA23" s="22">
        <f>Z23/Z22</f>
        <v>0.10988526037069726</v>
      </c>
      <c r="AB23" s="32">
        <v>300</v>
      </c>
      <c r="AC23" s="22">
        <f>AB23/AB22</f>
        <v>0.1267427122940431</v>
      </c>
      <c r="AD23" s="33">
        <v>306</v>
      </c>
      <c r="AE23" s="22">
        <f>AD23/AD22</f>
        <v>0.12660322714108399</v>
      </c>
      <c r="AF23" s="33">
        <v>309</v>
      </c>
      <c r="AG23" s="22">
        <f>AF23/AF22</f>
        <v>0.11958204334365326</v>
      </c>
      <c r="AH23" s="33">
        <v>318</v>
      </c>
      <c r="AI23" s="22">
        <f>AH23/AH22</f>
        <v>0.10529801324503311</v>
      </c>
    </row>
    <row r="24" spans="1:38">
      <c r="A24" s="12" t="s">
        <v>23</v>
      </c>
      <c r="B24" s="40"/>
      <c r="C24" s="41"/>
      <c r="D24" s="40"/>
      <c r="E24" s="41"/>
      <c r="F24" s="40"/>
      <c r="G24" s="41"/>
      <c r="H24" s="40"/>
      <c r="I24" s="41"/>
      <c r="J24" s="40"/>
      <c r="K24" s="41"/>
      <c r="L24" s="40"/>
      <c r="M24" s="41"/>
      <c r="N24" s="33">
        <v>0</v>
      </c>
      <c r="O24" s="22">
        <f>N24/N22</f>
        <v>0</v>
      </c>
      <c r="P24" s="33">
        <v>0</v>
      </c>
      <c r="Q24" s="22">
        <f>P24/P22</f>
        <v>0</v>
      </c>
      <c r="R24" s="32">
        <v>98</v>
      </c>
      <c r="S24" s="22">
        <f>R24/R22</f>
        <v>5.8894230769230768E-2</v>
      </c>
      <c r="T24" s="32">
        <v>100</v>
      </c>
      <c r="U24" s="22">
        <f>T24/T22</f>
        <v>6.0496067755595885E-2</v>
      </c>
      <c r="V24" s="32">
        <v>98</v>
      </c>
      <c r="W24" s="22">
        <f>V24/V22</f>
        <v>3.9967373572593799E-2</v>
      </c>
      <c r="X24" s="32">
        <v>108</v>
      </c>
      <c r="Y24" s="22">
        <f>X24/X22</f>
        <v>5.2300242130750609E-2</v>
      </c>
      <c r="Z24" s="32">
        <v>104</v>
      </c>
      <c r="AA24" s="22">
        <f>Z24/Z22</f>
        <v>4.5895851721094442E-2</v>
      </c>
      <c r="AB24" s="32">
        <v>132</v>
      </c>
      <c r="AC24" s="22">
        <f>AB24/AB22</f>
        <v>5.5766793409378963E-2</v>
      </c>
      <c r="AD24" s="33">
        <v>135</v>
      </c>
      <c r="AE24" s="22">
        <f>AD24/AD22</f>
        <v>5.5854364915184113E-2</v>
      </c>
      <c r="AF24" s="33">
        <v>154</v>
      </c>
      <c r="AG24" s="22">
        <f>AF24/AF22</f>
        <v>5.9597523219814243E-2</v>
      </c>
      <c r="AH24" s="33">
        <v>176</v>
      </c>
      <c r="AI24" s="22">
        <f>AH24/AH22</f>
        <v>5.8278145695364242E-2</v>
      </c>
    </row>
    <row r="25" spans="1:38">
      <c r="A25" s="12" t="s">
        <v>6</v>
      </c>
      <c r="B25" s="40"/>
      <c r="C25" s="41"/>
      <c r="D25" s="40"/>
      <c r="E25" s="41"/>
      <c r="F25" s="40"/>
      <c r="G25" s="41"/>
      <c r="H25" s="40"/>
      <c r="I25" s="41"/>
      <c r="J25" s="40"/>
      <c r="K25" s="41"/>
      <c r="L25" s="40"/>
      <c r="M25" s="41"/>
      <c r="N25" s="23">
        <v>95</v>
      </c>
      <c r="O25" s="22">
        <f>N25/N22</f>
        <v>5.8103975535168197E-2</v>
      </c>
      <c r="P25" s="33">
        <v>97</v>
      </c>
      <c r="Q25" s="22">
        <f>P25/P22</f>
        <v>5.8894960534304798E-2</v>
      </c>
      <c r="R25" s="23">
        <v>0</v>
      </c>
      <c r="S25" s="22">
        <f>R25/R22</f>
        <v>0</v>
      </c>
      <c r="T25" s="32">
        <v>36</v>
      </c>
      <c r="U25" s="22">
        <f>T25/T22</f>
        <v>2.1778584392014518E-2</v>
      </c>
      <c r="V25" s="32">
        <v>41</v>
      </c>
      <c r="W25" s="22">
        <f>V25/V22</f>
        <v>1.6721044045676998E-2</v>
      </c>
      <c r="X25" s="32">
        <v>45</v>
      </c>
      <c r="Y25" s="22">
        <f>X25/X22</f>
        <v>2.1791767554479417E-2</v>
      </c>
      <c r="Z25" s="32">
        <v>41</v>
      </c>
      <c r="AA25" s="22">
        <f>Z25/Z22</f>
        <v>1.8093556928508385E-2</v>
      </c>
      <c r="AB25" s="32">
        <v>41</v>
      </c>
      <c r="AC25" s="22">
        <f>AB25/AB22</f>
        <v>1.7321504013519222E-2</v>
      </c>
      <c r="AD25" s="33">
        <v>294</v>
      </c>
      <c r="AE25" s="22">
        <f>AD25/AD22</f>
        <v>0.12163839470417874</v>
      </c>
      <c r="AF25" s="33">
        <v>415</v>
      </c>
      <c r="AG25" s="22">
        <f>AF25/AF22</f>
        <v>0.16060371517027863</v>
      </c>
      <c r="AH25" s="33">
        <v>445</v>
      </c>
      <c r="AI25" s="22">
        <f>AH25/AH22</f>
        <v>0.14735099337748345</v>
      </c>
    </row>
    <row r="26" spans="1:38">
      <c r="A26" s="12" t="s">
        <v>7</v>
      </c>
      <c r="B26" s="40"/>
      <c r="C26" s="41"/>
      <c r="D26" s="40"/>
      <c r="E26" s="41"/>
      <c r="F26" s="40"/>
      <c r="G26" s="41"/>
      <c r="H26" s="40"/>
      <c r="I26" s="41"/>
      <c r="J26" s="40"/>
      <c r="K26" s="41"/>
      <c r="L26" s="40"/>
      <c r="M26" s="41"/>
      <c r="N26" s="33">
        <v>783</v>
      </c>
      <c r="O26" s="22">
        <f>N26/N22</f>
        <v>0.47889908256880737</v>
      </c>
      <c r="P26" s="33">
        <v>783</v>
      </c>
      <c r="Q26" s="22">
        <f>P26/P22</f>
        <v>0.47540983606557374</v>
      </c>
      <c r="R26" s="32">
        <v>843</v>
      </c>
      <c r="S26" s="22">
        <f>R26/R22</f>
        <v>0.50661057692307687</v>
      </c>
      <c r="T26" s="32">
        <v>588</v>
      </c>
      <c r="U26" s="22">
        <f>T26/T22</f>
        <v>0.35571687840290384</v>
      </c>
      <c r="V26" s="32">
        <v>727</v>
      </c>
      <c r="W26" s="22">
        <f>V26/V22</f>
        <v>0.2964926590538336</v>
      </c>
      <c r="X26" s="32">
        <v>652</v>
      </c>
      <c r="Y26" s="22">
        <f>X26/X22</f>
        <v>0.31573849878934623</v>
      </c>
      <c r="Z26" s="32">
        <v>742</v>
      </c>
      <c r="AA26" s="22">
        <f>Z26/Z22</f>
        <v>0.32744924977934686</v>
      </c>
      <c r="AB26" s="32">
        <v>680</v>
      </c>
      <c r="AC26" s="22">
        <f>AB26/AB22</f>
        <v>0.28728348119983099</v>
      </c>
      <c r="AD26" s="33">
        <v>588</v>
      </c>
      <c r="AE26" s="22">
        <f>AD26/AD22</f>
        <v>0.24327678940835748</v>
      </c>
      <c r="AF26" s="33">
        <v>585</v>
      </c>
      <c r="AG26" s="22">
        <f>AF26/AF22</f>
        <v>0.22639318885448917</v>
      </c>
      <c r="AH26" s="33">
        <v>550</v>
      </c>
      <c r="AI26" s="22">
        <f>AH26/AH22</f>
        <v>0.18211920529801323</v>
      </c>
    </row>
    <row r="27" spans="1:38">
      <c r="A27" s="12" t="s">
        <v>8</v>
      </c>
      <c r="B27" s="40"/>
      <c r="C27" s="41"/>
      <c r="D27" s="40"/>
      <c r="E27" s="41"/>
      <c r="F27" s="40"/>
      <c r="G27" s="41"/>
      <c r="H27" s="40"/>
      <c r="I27" s="41"/>
      <c r="J27" s="40"/>
      <c r="K27" s="41"/>
      <c r="L27" s="40"/>
      <c r="M27" s="41"/>
      <c r="N27" s="33">
        <v>19</v>
      </c>
      <c r="O27" s="22">
        <f>N27/N22</f>
        <v>1.1620795107033639E-2</v>
      </c>
      <c r="P27" s="33">
        <v>19</v>
      </c>
      <c r="Q27" s="22">
        <f>P27/P22</f>
        <v>1.1536126290224651E-2</v>
      </c>
      <c r="R27" s="32">
        <v>26</v>
      </c>
      <c r="S27" s="22">
        <f>R27/R22</f>
        <v>1.5625E-2</v>
      </c>
      <c r="T27" s="32">
        <v>30</v>
      </c>
      <c r="U27" s="22">
        <f>T27/T22</f>
        <v>1.8148820326678767E-2</v>
      </c>
      <c r="V27" s="32">
        <v>49</v>
      </c>
      <c r="W27" s="22">
        <f>V27/V22</f>
        <v>1.99836867862969E-2</v>
      </c>
      <c r="X27" s="32">
        <v>34</v>
      </c>
      <c r="Y27" s="22">
        <f>X27/X22</f>
        <v>1.6464891041162229E-2</v>
      </c>
      <c r="Z27" s="32">
        <v>32</v>
      </c>
      <c r="AA27" s="22">
        <f>Z27/Z22</f>
        <v>1.412180052956752E-2</v>
      </c>
      <c r="AB27" s="32">
        <v>30</v>
      </c>
      <c r="AC27" s="22">
        <f>AB27/AB22</f>
        <v>1.2674271229404309E-2</v>
      </c>
      <c r="AD27" s="33">
        <v>29</v>
      </c>
      <c r="AE27" s="22">
        <f>AD27/AD22</f>
        <v>1.1998345055854365E-2</v>
      </c>
      <c r="AF27" s="33">
        <v>31</v>
      </c>
      <c r="AG27" s="22">
        <f>AF27/AF22</f>
        <v>1.1996904024767802E-2</v>
      </c>
      <c r="AH27" s="33">
        <v>35</v>
      </c>
      <c r="AI27" s="22">
        <f>AH27/AH22</f>
        <v>1.1589403973509934E-2</v>
      </c>
    </row>
    <row r="28" spans="1:38">
      <c r="A28" s="12" t="s">
        <v>9</v>
      </c>
      <c r="B28" s="40"/>
      <c r="C28" s="41"/>
      <c r="D28" s="40"/>
      <c r="E28" s="41"/>
      <c r="F28" s="40"/>
      <c r="G28" s="41"/>
      <c r="H28" s="40"/>
      <c r="I28" s="41"/>
      <c r="J28" s="40"/>
      <c r="K28" s="41"/>
      <c r="L28" s="40"/>
      <c r="M28" s="41"/>
      <c r="N28" s="33">
        <v>18</v>
      </c>
      <c r="O28" s="22">
        <f>N28/N22</f>
        <v>1.1009174311926606E-2</v>
      </c>
      <c r="P28" s="33">
        <v>18</v>
      </c>
      <c r="Q28" s="22">
        <f>P28/P22</f>
        <v>1.092896174863388E-2</v>
      </c>
      <c r="R28" s="32">
        <v>26</v>
      </c>
      <c r="S28" s="22">
        <f>R28/R22</f>
        <v>1.5625E-2</v>
      </c>
      <c r="T28" s="32">
        <v>27</v>
      </c>
      <c r="U28" s="22">
        <f>T28/T22</f>
        <v>1.6333938294010888E-2</v>
      </c>
      <c r="V28" s="32">
        <v>34</v>
      </c>
      <c r="W28" s="22">
        <f>V28/V22</f>
        <v>1.3866231647634585E-2</v>
      </c>
      <c r="X28" s="32">
        <v>29</v>
      </c>
      <c r="Y28" s="22">
        <f>X28/X22</f>
        <v>1.4043583535108959E-2</v>
      </c>
      <c r="Z28" s="32">
        <v>29</v>
      </c>
      <c r="AA28" s="22">
        <f>Z28/Z22</f>
        <v>1.2797881729920565E-2</v>
      </c>
      <c r="AB28" s="32">
        <v>31</v>
      </c>
      <c r="AC28" s="22">
        <f>AB28/AB22</f>
        <v>1.309674693705112E-2</v>
      </c>
      <c r="AD28" s="33">
        <v>34</v>
      </c>
      <c r="AE28" s="22">
        <f>AD28/AD22</f>
        <v>1.4067025237898221E-2</v>
      </c>
      <c r="AF28" s="33">
        <v>34</v>
      </c>
      <c r="AG28" s="22">
        <f>AF28/AF22</f>
        <v>1.3157894736842105E-2</v>
      </c>
      <c r="AH28" s="33">
        <v>34</v>
      </c>
      <c r="AI28" s="22">
        <f>AH28/AH22</f>
        <v>1.1258278145695364E-2</v>
      </c>
    </row>
    <row r="29" spans="1:38">
      <c r="A29" s="39" t="s">
        <v>10</v>
      </c>
      <c r="B29" s="42"/>
      <c r="C29" s="43"/>
      <c r="D29" s="42"/>
      <c r="E29" s="43"/>
      <c r="F29" s="42"/>
      <c r="G29" s="43"/>
      <c r="H29" s="42"/>
      <c r="I29" s="43"/>
      <c r="J29" s="42"/>
      <c r="K29" s="43"/>
      <c r="L29" s="42"/>
      <c r="M29" s="43"/>
      <c r="N29" s="33">
        <v>510</v>
      </c>
      <c r="O29" s="22">
        <f>N29/N22</f>
        <v>0.31192660550458717</v>
      </c>
      <c r="P29" s="33">
        <v>515</v>
      </c>
      <c r="Q29" s="22">
        <f>P29/P22</f>
        <v>0.31268973891924712</v>
      </c>
      <c r="R29" s="32">
        <v>463</v>
      </c>
      <c r="S29" s="22">
        <f>R29/R22</f>
        <v>0.27824519230769229</v>
      </c>
      <c r="T29" s="32">
        <v>657</v>
      </c>
      <c r="U29" s="22">
        <f>T29/T22</f>
        <v>0.39745916515426499</v>
      </c>
      <c r="V29" s="32">
        <v>1278</v>
      </c>
      <c r="W29" s="22">
        <f>V29/V22</f>
        <v>0.52120717781402937</v>
      </c>
      <c r="X29" s="32">
        <v>982</v>
      </c>
      <c r="Y29" s="22">
        <f>X29/X22</f>
        <v>0.47554479418886197</v>
      </c>
      <c r="Z29" s="32">
        <v>1069</v>
      </c>
      <c r="AA29" s="22">
        <f>Z29/Z22</f>
        <v>0.47175639894086496</v>
      </c>
      <c r="AB29" s="34">
        <v>1153</v>
      </c>
      <c r="AC29" s="22">
        <f>AB29/AB22</f>
        <v>0.48711449091677228</v>
      </c>
      <c r="AD29" s="33">
        <v>1031</v>
      </c>
      <c r="AE29" s="22">
        <f>AD29/AD22</f>
        <v>0.42656185353744314</v>
      </c>
      <c r="AF29" s="33">
        <v>1056</v>
      </c>
      <c r="AG29" s="22">
        <f>AF29/AF22</f>
        <v>0.4086687306501548</v>
      </c>
      <c r="AH29" s="33">
        <v>1462</v>
      </c>
      <c r="AI29" s="22">
        <f>AH29/AH22</f>
        <v>0.48410596026490066</v>
      </c>
    </row>
    <row r="31" spans="1:38">
      <c r="B31" s="72"/>
    </row>
    <row r="32" spans="1:38">
      <c r="A32" s="57"/>
      <c r="B32" s="79">
        <v>1992</v>
      </c>
      <c r="C32" s="80"/>
      <c r="D32" s="79">
        <v>1993</v>
      </c>
      <c r="E32" s="80"/>
      <c r="F32" s="79">
        <v>1995</v>
      </c>
      <c r="G32" s="80"/>
      <c r="H32" s="79">
        <v>1996</v>
      </c>
      <c r="I32" s="80"/>
      <c r="J32" s="79">
        <v>1997</v>
      </c>
      <c r="K32" s="80"/>
      <c r="L32" s="79">
        <v>1998</v>
      </c>
      <c r="M32" s="80"/>
      <c r="N32" s="79">
        <v>1999</v>
      </c>
      <c r="O32" s="80"/>
      <c r="P32" s="79">
        <v>2000</v>
      </c>
      <c r="Q32" s="80"/>
      <c r="R32" s="79">
        <v>2001</v>
      </c>
      <c r="S32" s="80"/>
      <c r="T32" s="79">
        <v>2004</v>
      </c>
      <c r="U32" s="80"/>
      <c r="V32" s="79">
        <v>2005</v>
      </c>
      <c r="W32" s="80"/>
      <c r="X32" s="79">
        <v>2006</v>
      </c>
      <c r="Y32" s="80"/>
      <c r="Z32" s="79">
        <v>2007</v>
      </c>
      <c r="AA32" s="80"/>
      <c r="AB32" s="79">
        <v>2008</v>
      </c>
      <c r="AC32" s="80"/>
      <c r="AD32" s="79">
        <v>2009</v>
      </c>
      <c r="AE32" s="80"/>
      <c r="AF32" s="79">
        <v>2010</v>
      </c>
      <c r="AG32" s="80"/>
      <c r="AH32" s="79">
        <v>2011</v>
      </c>
    </row>
    <row r="33" spans="1:35">
      <c r="A33" t="s">
        <v>71</v>
      </c>
      <c r="B33" s="60">
        <v>74915</v>
      </c>
      <c r="C33" s="61"/>
      <c r="D33" s="62">
        <v>81373</v>
      </c>
      <c r="E33" s="61"/>
      <c r="F33" s="63">
        <v>90270</v>
      </c>
      <c r="G33" s="61"/>
      <c r="H33" s="60">
        <v>95562</v>
      </c>
      <c r="I33" s="61"/>
      <c r="J33" s="60">
        <v>103180</v>
      </c>
      <c r="K33" s="61"/>
      <c r="L33" s="60">
        <v>105932</v>
      </c>
      <c r="M33" s="61"/>
      <c r="N33" s="62">
        <v>121049</v>
      </c>
      <c r="O33" s="61"/>
      <c r="P33" s="62">
        <v>131092</v>
      </c>
      <c r="Q33" s="61"/>
      <c r="R33" s="60">
        <v>142766</v>
      </c>
      <c r="S33" s="61"/>
      <c r="T33" s="60">
        <v>160246</v>
      </c>
      <c r="U33" s="61"/>
      <c r="V33" s="60">
        <v>166774</v>
      </c>
      <c r="W33" s="61"/>
      <c r="X33" s="60">
        <v>170290</v>
      </c>
      <c r="Y33" s="61"/>
      <c r="Z33" s="60">
        <v>176988</v>
      </c>
      <c r="AA33" s="61"/>
      <c r="AB33" s="60">
        <v>183555</v>
      </c>
      <c r="AC33" s="61"/>
      <c r="AD33" s="62">
        <v>188991</v>
      </c>
      <c r="AE33" s="61"/>
      <c r="AF33" s="62">
        <v>193911</v>
      </c>
      <c r="AG33" s="61"/>
      <c r="AH33" s="62">
        <v>201161</v>
      </c>
    </row>
    <row r="34" spans="1:35">
      <c r="A34" t="s">
        <v>17</v>
      </c>
      <c r="B34">
        <v>0</v>
      </c>
      <c r="C34" s="9">
        <f>B34/B33</f>
        <v>0</v>
      </c>
      <c r="D34">
        <v>0</v>
      </c>
      <c r="E34" s="9">
        <f>D34/D33</f>
        <v>0</v>
      </c>
      <c r="F34">
        <v>0</v>
      </c>
      <c r="G34" s="9">
        <f>F34/F33</f>
        <v>0</v>
      </c>
      <c r="H34">
        <v>0</v>
      </c>
      <c r="I34" s="9">
        <f>H34/H33</f>
        <v>0</v>
      </c>
      <c r="J34">
        <v>0</v>
      </c>
      <c r="K34" s="9">
        <f>J34/J33</f>
        <v>0</v>
      </c>
      <c r="L34">
        <v>0</v>
      </c>
      <c r="M34" s="9">
        <f>L34/L33</f>
        <v>0</v>
      </c>
      <c r="N34" s="33">
        <v>1635</v>
      </c>
      <c r="O34" s="9">
        <f>N34/N33</f>
        <v>1.3506926946938842E-2</v>
      </c>
      <c r="P34" s="33">
        <v>1647</v>
      </c>
      <c r="Q34" s="9">
        <f>P34/P33</f>
        <v>1.2563695725139597E-2</v>
      </c>
      <c r="R34" s="32">
        <v>1664</v>
      </c>
      <c r="S34" s="9">
        <f>R34/R33</f>
        <v>1.1655436168275359E-2</v>
      </c>
      <c r="T34" s="32">
        <v>1653</v>
      </c>
      <c r="U34" s="9">
        <f>T34/T33</f>
        <v>1.0315390087740099E-2</v>
      </c>
      <c r="V34" s="32">
        <v>2452</v>
      </c>
      <c r="W34" s="9">
        <f>V34/V33</f>
        <v>1.4702531569669133E-2</v>
      </c>
      <c r="X34" s="32">
        <v>2065</v>
      </c>
      <c r="Y34" s="9">
        <f>X34/X33</f>
        <v>1.2126372658406248E-2</v>
      </c>
      <c r="Z34" s="32">
        <v>2266</v>
      </c>
      <c r="AA34" s="9">
        <f>Z34/Z33</f>
        <v>1.2803127895676543E-2</v>
      </c>
      <c r="AB34" s="32">
        <v>2367</v>
      </c>
      <c r="AC34" s="9">
        <f>AB34/AB33</f>
        <v>1.2895317479774454E-2</v>
      </c>
      <c r="AD34" s="33">
        <v>2417</v>
      </c>
      <c r="AE34" s="9">
        <f>AD34/AD33</f>
        <v>1.278896878687345E-2</v>
      </c>
      <c r="AF34" s="33">
        <v>2584</v>
      </c>
      <c r="AG34" s="9">
        <f>AF34/AF33</f>
        <v>1.3325700965907039E-2</v>
      </c>
      <c r="AH34" s="33">
        <v>3020</v>
      </c>
      <c r="AI34" s="9">
        <f>AH34/AH33</f>
        <v>1.5012850403408216E-2</v>
      </c>
    </row>
    <row r="35" spans="1:35">
      <c r="A35" t="s">
        <v>70</v>
      </c>
      <c r="B35" s="32">
        <v>1415</v>
      </c>
      <c r="C35" s="9">
        <f>B35/B33</f>
        <v>1.8888073149569511E-2</v>
      </c>
      <c r="D35" s="33">
        <v>1396</v>
      </c>
      <c r="E35" s="9">
        <f>D35/D33</f>
        <v>1.7155567571553218E-2</v>
      </c>
      <c r="F35" s="32">
        <v>1424</v>
      </c>
      <c r="G35" s="9">
        <f>F35/F33</f>
        <v>1.5774897529633323E-2</v>
      </c>
      <c r="H35" s="32">
        <v>1403</v>
      </c>
      <c r="I35" s="9">
        <f>H35/H33</f>
        <v>1.4681567987275277E-2</v>
      </c>
      <c r="J35" s="32">
        <v>1395</v>
      </c>
      <c r="K35" s="9">
        <f>J35/J33</f>
        <v>1.3520062027524715E-2</v>
      </c>
      <c r="L35" s="32">
        <v>1454</v>
      </c>
      <c r="M35" s="9">
        <f>L35/L33</f>
        <v>1.3725786353509798E-2</v>
      </c>
      <c r="N35" s="33">
        <v>1136</v>
      </c>
      <c r="O35" s="9">
        <f>N35/N33</f>
        <v>9.3846293649679051E-3</v>
      </c>
      <c r="P35" s="33">
        <v>1448</v>
      </c>
      <c r="Q35" s="9">
        <f>P35/P33</f>
        <v>1.1045677844567173E-2</v>
      </c>
      <c r="R35" s="32">
        <v>1470</v>
      </c>
      <c r="S35" s="9">
        <f>R35/R33</f>
        <v>1.0296569211156717E-2</v>
      </c>
      <c r="T35" s="32">
        <v>1563</v>
      </c>
      <c r="U35" s="9">
        <f>T35/T33</f>
        <v>9.7537536038341047E-3</v>
      </c>
      <c r="V35" s="32">
        <v>1645</v>
      </c>
      <c r="W35" s="9">
        <f>V35/V33</f>
        <v>9.8636478108098391E-3</v>
      </c>
      <c r="X35" s="32">
        <v>1746</v>
      </c>
      <c r="Y35" s="9">
        <f>X35/X33</f>
        <v>1.0253097656938165E-2</v>
      </c>
      <c r="Z35" s="32">
        <v>1838</v>
      </c>
      <c r="AA35" s="9">
        <f>Z35/Z33</f>
        <v>1.0384884850950347E-2</v>
      </c>
      <c r="AB35" s="32">
        <v>2203</v>
      </c>
      <c r="AC35" s="9">
        <f>AB35/AB33</f>
        <v>1.2001852305848383E-2</v>
      </c>
      <c r="AD35" s="33">
        <v>2589</v>
      </c>
      <c r="AE35" s="9">
        <f>AD35/AD33</f>
        <v>1.3699065034842929E-2</v>
      </c>
      <c r="AF35" s="33">
        <v>2582</v>
      </c>
      <c r="AG35" s="9">
        <f>AF35/AF33</f>
        <v>1.3315386955871509E-2</v>
      </c>
      <c r="AH35" s="33">
        <v>2609</v>
      </c>
      <c r="AI35" s="9">
        <f>AH35/AH33</f>
        <v>1.2969710828639746E-2</v>
      </c>
    </row>
    <row r="36" spans="1:35">
      <c r="A36" t="s">
        <v>69</v>
      </c>
      <c r="B36" s="74">
        <v>1314</v>
      </c>
      <c r="C36" s="9">
        <f>B36/B33</f>
        <v>1.7539878528999533E-2</v>
      </c>
      <c r="D36" s="75">
        <v>1357</v>
      </c>
      <c r="E36" s="9">
        <f>D36/D33</f>
        <v>1.6676293119339339E-2</v>
      </c>
      <c r="F36" s="74">
        <v>1505</v>
      </c>
      <c r="G36" s="9">
        <f>F36/F33</f>
        <v>1.6672205605406006E-2</v>
      </c>
      <c r="H36" s="74">
        <v>1532</v>
      </c>
      <c r="I36" s="9">
        <f>H36/H33</f>
        <v>1.6031476946903579E-2</v>
      </c>
      <c r="J36" s="74">
        <v>1607</v>
      </c>
      <c r="K36" s="9">
        <f>J36/J33</f>
        <v>1.5574723783679007E-2</v>
      </c>
      <c r="L36" s="74">
        <v>1573</v>
      </c>
      <c r="M36" s="9">
        <f>L36/L33</f>
        <v>1.484914851036514E-2</v>
      </c>
      <c r="N36" s="75">
        <v>1418</v>
      </c>
      <c r="O36" s="9">
        <f>N36/N33</f>
        <v>1.1714264471412402E-2</v>
      </c>
      <c r="P36" s="75">
        <v>1423</v>
      </c>
      <c r="Q36" s="9">
        <f>P36/P33</f>
        <v>1.0854972080676166E-2</v>
      </c>
      <c r="R36" s="74">
        <v>1672</v>
      </c>
      <c r="S36" s="9">
        <f>R36/R33</f>
        <v>1.1711471919084376E-2</v>
      </c>
      <c r="T36" s="74">
        <v>1781</v>
      </c>
      <c r="U36" s="9">
        <f>T36/T33</f>
        <v>1.1114161975961958E-2</v>
      </c>
      <c r="V36" s="74">
        <v>1853</v>
      </c>
      <c r="W36" s="9">
        <f>V36/V33</f>
        <v>1.1110844616067253E-2</v>
      </c>
      <c r="X36" s="76">
        <v>1851</v>
      </c>
      <c r="Y36" s="9">
        <f>X36/X33</f>
        <v>1.0869692876857125E-2</v>
      </c>
      <c r="Z36" s="74">
        <v>1895</v>
      </c>
      <c r="AA36" s="9">
        <f>Z36/Z33</f>
        <v>1.0706940583542388E-2</v>
      </c>
      <c r="AB36" s="74">
        <v>1931</v>
      </c>
      <c r="AC36" s="9">
        <f>AB36/AB33</f>
        <v>1.0520007627141729E-2</v>
      </c>
      <c r="AD36" s="75">
        <v>1949</v>
      </c>
      <c r="AE36" s="9">
        <f>AD36/AD33</f>
        <v>1.0312660391235561E-2</v>
      </c>
      <c r="AF36" s="75">
        <v>1918</v>
      </c>
      <c r="AG36" s="9">
        <f>AF36/AF33</f>
        <v>9.8911356240749624E-3</v>
      </c>
      <c r="AH36" s="75">
        <v>1958</v>
      </c>
      <c r="AI36" s="9">
        <f>AH36/AH33</f>
        <v>9.7334970496269161E-3</v>
      </c>
    </row>
    <row r="37" spans="1:35">
      <c r="A37" t="s">
        <v>68</v>
      </c>
      <c r="B37" s="74">
        <v>3075</v>
      </c>
      <c r="C37" s="9">
        <f>B37/B33</f>
        <v>4.1046519388640457E-2</v>
      </c>
      <c r="D37" s="75">
        <v>3385</v>
      </c>
      <c r="E37" s="9">
        <f>D37/D33</f>
        <v>4.1598564634461065E-2</v>
      </c>
      <c r="F37" s="74">
        <v>4387</v>
      </c>
      <c r="G37" s="9">
        <f>F37/F33</f>
        <v>4.85986484989476E-2</v>
      </c>
      <c r="H37" s="74">
        <v>5263</v>
      </c>
      <c r="I37" s="9">
        <f>H37/H33</f>
        <v>5.5074192670726857E-2</v>
      </c>
      <c r="J37" s="74">
        <v>6356</v>
      </c>
      <c r="K37" s="9">
        <f>J37/J33</f>
        <v>6.1601085481682499E-2</v>
      </c>
      <c r="L37" s="74">
        <v>7002</v>
      </c>
      <c r="M37" s="9">
        <f>L37/L33</f>
        <v>6.6099006910093266E-2</v>
      </c>
      <c r="N37" s="75">
        <v>8186</v>
      </c>
      <c r="O37" s="9">
        <f>N37/N33</f>
        <v>6.7625507026080348E-2</v>
      </c>
      <c r="P37" s="75">
        <v>9155</v>
      </c>
      <c r="Q37" s="9">
        <f>P37/P33</f>
        <v>6.9836450736887073E-2</v>
      </c>
      <c r="R37" s="74">
        <v>10391</v>
      </c>
      <c r="S37" s="9">
        <f>R37/R33</f>
        <v>7.2783435832060858E-2</v>
      </c>
      <c r="T37" s="74">
        <v>12486</v>
      </c>
      <c r="U37" s="9">
        <f>T37/T33</f>
        <v>7.7917701533891645E-2</v>
      </c>
      <c r="V37" s="74">
        <v>12673</v>
      </c>
      <c r="W37" s="9">
        <f>V37/V33</f>
        <v>7.5989063043400057E-2</v>
      </c>
      <c r="X37" s="74">
        <v>13312</v>
      </c>
      <c r="Y37" s="9">
        <f>X37/X33</f>
        <v>7.8172529214868752E-2</v>
      </c>
      <c r="Z37" s="74">
        <v>14253</v>
      </c>
      <c r="AA37" s="9">
        <f>Z37/Z33</f>
        <v>8.0530883449725407E-2</v>
      </c>
      <c r="AB37" s="74">
        <v>14944</v>
      </c>
      <c r="AC37" s="9">
        <f>AB37/AB33</f>
        <v>8.1414289994824446E-2</v>
      </c>
      <c r="AD37" s="75">
        <v>15677</v>
      </c>
      <c r="AE37" s="9">
        <f>AD37/AD33</f>
        <v>8.2951039996613601E-2</v>
      </c>
      <c r="AF37" s="75">
        <v>16199</v>
      </c>
      <c r="AG37" s="9">
        <f>AF37/AF33</f>
        <v>8.3538324282789525E-2</v>
      </c>
      <c r="AH37" s="75">
        <v>17454</v>
      </c>
      <c r="AI37" s="9">
        <f>AH37/AH33</f>
        <v>8.6766321503671195E-2</v>
      </c>
    </row>
    <row r="38" spans="1:35">
      <c r="A38" t="s">
        <v>67</v>
      </c>
      <c r="B38" s="74">
        <v>2784</v>
      </c>
      <c r="C38" s="9">
        <f>B38/B33</f>
        <v>3.7162117066008145E-2</v>
      </c>
      <c r="D38" s="75">
        <v>4092</v>
      </c>
      <c r="E38" s="9">
        <f>D38/D33</f>
        <v>5.028695021690241E-2</v>
      </c>
      <c r="F38" s="74">
        <v>5021</v>
      </c>
      <c r="G38" s="9">
        <f>F38/F33</f>
        <v>5.5622022820427608E-2</v>
      </c>
      <c r="H38" s="74">
        <v>5134</v>
      </c>
      <c r="I38" s="9">
        <f>H38/H33</f>
        <v>5.3724283711098553E-2</v>
      </c>
      <c r="J38" s="74">
        <v>5502</v>
      </c>
      <c r="K38" s="9">
        <f>J38/J33</f>
        <v>5.3324287652645859E-2</v>
      </c>
      <c r="L38" s="74">
        <v>6757</v>
      </c>
      <c r="M38" s="9">
        <f>L38/L33</f>
        <v>6.3786202469508738E-2</v>
      </c>
      <c r="N38" s="75">
        <v>7243</v>
      </c>
      <c r="O38" s="9">
        <f>N38/N33</f>
        <v>5.983527331906914E-2</v>
      </c>
      <c r="P38" s="75">
        <v>7493</v>
      </c>
      <c r="Q38" s="9">
        <f>P38/P33</f>
        <v>5.7158331553412871E-2</v>
      </c>
      <c r="R38" s="74">
        <v>8265</v>
      </c>
      <c r="S38" s="9">
        <f>R38/R33</f>
        <v>5.789193505456481E-2</v>
      </c>
      <c r="T38" s="74">
        <v>9334</v>
      </c>
      <c r="U38" s="9">
        <f>T38/T33</f>
        <v>5.8247943786428363E-2</v>
      </c>
      <c r="V38" s="74">
        <v>9701</v>
      </c>
      <c r="W38" s="9">
        <f>V38/V33</f>
        <v>5.8168539460587379E-2</v>
      </c>
      <c r="X38" s="74">
        <v>9986</v>
      </c>
      <c r="Y38" s="9">
        <f>X38/X33</f>
        <v>5.8641141582007165E-2</v>
      </c>
      <c r="Z38" s="74">
        <v>10590</v>
      </c>
      <c r="AA38" s="9">
        <f>Z38/Z33</f>
        <v>5.9834565055257985E-2</v>
      </c>
      <c r="AB38" s="74">
        <v>11050</v>
      </c>
      <c r="AC38" s="9">
        <f>AB38/AB33</f>
        <v>6.0199940072457846E-2</v>
      </c>
      <c r="AD38" s="75">
        <v>10859</v>
      </c>
      <c r="AE38" s="9">
        <f>AD38/AD33</f>
        <v>5.7457762538956882E-2</v>
      </c>
      <c r="AF38" s="75">
        <v>11431</v>
      </c>
      <c r="AG38" s="9">
        <f>AF38/AF33</f>
        <v>5.8949724358081802E-2</v>
      </c>
      <c r="AH38" s="75">
        <v>11546</v>
      </c>
      <c r="AI38" s="9">
        <f>AH38/AH33</f>
        <v>5.7396811509189155E-2</v>
      </c>
    </row>
    <row r="39" spans="1:35">
      <c r="A39" t="s">
        <v>66</v>
      </c>
      <c r="B39" s="74">
        <v>1964</v>
      </c>
      <c r="C39" s="9">
        <f>B39/B33</f>
        <v>2.6216378562370687E-2</v>
      </c>
      <c r="D39" s="75">
        <v>2031</v>
      </c>
      <c r="E39" s="9">
        <f>D39/D33</f>
        <v>2.4959138780676637E-2</v>
      </c>
      <c r="F39" s="74">
        <v>2113</v>
      </c>
      <c r="G39" s="9">
        <f>F39/F33</f>
        <v>2.3407555112440456E-2</v>
      </c>
      <c r="H39" s="74">
        <v>2393</v>
      </c>
      <c r="I39" s="9">
        <f>H39/H33</f>
        <v>2.504133442163203E-2</v>
      </c>
      <c r="J39" s="74">
        <v>2393</v>
      </c>
      <c r="K39" s="9">
        <f>J39/J33</f>
        <v>2.3192479162628416E-2</v>
      </c>
      <c r="L39" s="74">
        <v>2701</v>
      </c>
      <c r="M39" s="9">
        <f>L39/L33</f>
        <v>2.5497488955178792E-2</v>
      </c>
      <c r="N39" s="75">
        <v>2995</v>
      </c>
      <c r="O39" s="9">
        <f>N39/N33</f>
        <v>2.4742046609224362E-2</v>
      </c>
      <c r="P39" s="75">
        <v>3167</v>
      </c>
      <c r="Q39" s="9">
        <f>P39/P33</f>
        <v>2.4158606169712875E-2</v>
      </c>
      <c r="R39" s="74">
        <v>3319</v>
      </c>
      <c r="S39" s="9">
        <f>R39/R33</f>
        <v>2.3247832116890577E-2</v>
      </c>
      <c r="T39" s="74">
        <v>3883</v>
      </c>
      <c r="U39" s="9">
        <f>T39/T33</f>
        <v>2.4231494077855298E-2</v>
      </c>
      <c r="V39" s="74">
        <v>4001</v>
      </c>
      <c r="W39" s="9">
        <f>V39/V33</f>
        <v>2.3990550085744779E-2</v>
      </c>
      <c r="X39" s="74">
        <v>4167</v>
      </c>
      <c r="Y39" s="9">
        <f>X39/X33</f>
        <v>2.4470021727641084E-2</v>
      </c>
      <c r="Z39" s="74">
        <v>4430</v>
      </c>
      <c r="AA39" s="9">
        <f>Z39/Z33</f>
        <v>2.5029945533030489E-2</v>
      </c>
      <c r="AB39" s="74">
        <v>5205</v>
      </c>
      <c r="AC39" s="9">
        <f>AB39/AB33</f>
        <v>2.8356623355397566E-2</v>
      </c>
      <c r="AD39" s="75">
        <v>5225</v>
      </c>
      <c r="AE39" s="9">
        <f>AD39/AD33</f>
        <v>2.7646819160700775E-2</v>
      </c>
      <c r="AF39" s="75">
        <v>5308</v>
      </c>
      <c r="AG39" s="9">
        <f>AF39/AF33</f>
        <v>2.7373382634301304E-2</v>
      </c>
      <c r="AH39" s="75">
        <v>5442</v>
      </c>
      <c r="AI39" s="9">
        <f>AH39/AH33</f>
        <v>2.7052957581240898E-2</v>
      </c>
    </row>
    <row r="40" spans="1:35">
      <c r="A40" t="s">
        <v>65</v>
      </c>
      <c r="B40" s="74">
        <v>5288</v>
      </c>
      <c r="C40" s="9">
        <f>B40/B33</f>
        <v>7.0586664886871792E-2</v>
      </c>
      <c r="D40" s="75">
        <v>5380</v>
      </c>
      <c r="E40" s="9">
        <f>D40/D33</f>
        <v>6.611529622847874E-2</v>
      </c>
      <c r="F40" s="74">
        <v>5321</v>
      </c>
      <c r="G40" s="9">
        <f>F40/F33</f>
        <v>5.8945386064030131E-2</v>
      </c>
      <c r="H40" s="74">
        <v>5720</v>
      </c>
      <c r="I40" s="9">
        <f>H40/H33</f>
        <v>5.985642828739457E-2</v>
      </c>
      <c r="J40" s="74">
        <v>5252</v>
      </c>
      <c r="K40" s="9">
        <f>J40/J33</f>
        <v>5.0901337468501645E-2</v>
      </c>
      <c r="L40" s="74">
        <v>4666</v>
      </c>
      <c r="M40" s="9">
        <f>L40/L33</f>
        <v>4.4047124570479178E-2</v>
      </c>
      <c r="N40" s="75">
        <v>6376</v>
      </c>
      <c r="O40" s="9">
        <f>N40/N33</f>
        <v>5.267288453436212E-2</v>
      </c>
      <c r="P40" s="75">
        <v>7201</v>
      </c>
      <c r="Q40" s="9">
        <f>P40/P33</f>
        <v>5.4930888231165896E-2</v>
      </c>
      <c r="R40" s="74">
        <v>6937</v>
      </c>
      <c r="S40" s="9">
        <f>R40/R33</f>
        <v>4.8590000420268134E-2</v>
      </c>
      <c r="T40" s="74">
        <v>7338</v>
      </c>
      <c r="U40" s="9">
        <f>T40/T33</f>
        <v>4.5792094654468755E-2</v>
      </c>
      <c r="V40" s="74">
        <v>7516</v>
      </c>
      <c r="W40" s="9">
        <f>V40/V33</f>
        <v>4.5066976866897715E-2</v>
      </c>
      <c r="X40" s="74">
        <v>7529</v>
      </c>
      <c r="Y40" s="9">
        <f>X40/X33</f>
        <v>4.4212813435903456E-2</v>
      </c>
      <c r="Z40" s="74">
        <v>7902</v>
      </c>
      <c r="AA40" s="9">
        <f>Z40/Z33</f>
        <v>4.4647094718285985E-2</v>
      </c>
      <c r="AB40" s="74">
        <v>8017</v>
      </c>
      <c r="AC40" s="9">
        <f>AB40/AB33</f>
        <v>4.3676282313203127E-2</v>
      </c>
      <c r="AD40" s="75">
        <v>8143</v>
      </c>
      <c r="AE40" s="9">
        <f>AD40/AD33</f>
        <v>4.3086707832648119E-2</v>
      </c>
      <c r="AF40" s="75">
        <v>8272</v>
      </c>
      <c r="AG40" s="9">
        <f>AF40/AF33</f>
        <v>4.2658745506959375E-2</v>
      </c>
      <c r="AH40" s="75">
        <v>8734</v>
      </c>
      <c r="AI40" s="9">
        <f>AH40/AH33</f>
        <v>4.341795874945939E-2</v>
      </c>
    </row>
    <row r="41" spans="1:35">
      <c r="A41" t="s">
        <v>64</v>
      </c>
      <c r="B41" s="74">
        <v>2902</v>
      </c>
      <c r="C41" s="9">
        <f>B41/B33</f>
        <v>3.8737235533604752E-2</v>
      </c>
      <c r="D41" s="75">
        <v>3074</v>
      </c>
      <c r="E41" s="9">
        <f>D41/D33</f>
        <v>3.7776658105268333E-2</v>
      </c>
      <c r="F41" s="74">
        <v>3572</v>
      </c>
      <c r="G41" s="9">
        <f>F41/F33</f>
        <v>3.9570178353827409E-2</v>
      </c>
      <c r="H41" s="74">
        <v>3689</v>
      </c>
      <c r="I41" s="9">
        <f>H41/H33</f>
        <v>3.8603210481153595E-2</v>
      </c>
      <c r="J41" s="74">
        <v>3859</v>
      </c>
      <c r="K41" s="9">
        <f>J41/J33</f>
        <v>3.7400659042450088E-2</v>
      </c>
      <c r="L41" s="74">
        <v>4176</v>
      </c>
      <c r="M41" s="9">
        <f>L41/L33</f>
        <v>3.942151568931012E-2</v>
      </c>
      <c r="N41" s="75">
        <v>3998</v>
      </c>
      <c r="O41" s="9">
        <f>N41/N33</f>
        <v>3.3027947360159939E-2</v>
      </c>
      <c r="P41" s="75">
        <v>4601</v>
      </c>
      <c r="Q41" s="9">
        <f>P41/P33</f>
        <v>3.5097488786501083E-2</v>
      </c>
      <c r="R41" s="74">
        <v>4946</v>
      </c>
      <c r="S41" s="9">
        <f>R41/R33</f>
        <v>3.4644102937674233E-2</v>
      </c>
      <c r="T41" s="74">
        <v>5043</v>
      </c>
      <c r="U41" s="9">
        <f>T41/T33</f>
        <v>3.1470364314865891E-2</v>
      </c>
      <c r="V41" s="74">
        <v>5087</v>
      </c>
      <c r="W41" s="9">
        <f>V41/V33</f>
        <v>3.050235648242532E-2</v>
      </c>
      <c r="X41" s="74">
        <v>4967</v>
      </c>
      <c r="Y41" s="9">
        <f>X41/X33</f>
        <v>2.9167890069880791E-2</v>
      </c>
      <c r="Z41" s="74">
        <v>5264</v>
      </c>
      <c r="AA41" s="9">
        <f>Z41/Z33</f>
        <v>2.9742129409903496E-2</v>
      </c>
      <c r="AB41" s="74">
        <v>5325</v>
      </c>
      <c r="AC41" s="9">
        <f>AB41/AB33</f>
        <v>2.9010378360709323E-2</v>
      </c>
      <c r="AD41" s="75">
        <v>5299</v>
      </c>
      <c r="AE41" s="9">
        <f>AD41/AD33</f>
        <v>2.8038372197617876E-2</v>
      </c>
      <c r="AF41" s="75">
        <v>5218</v>
      </c>
      <c r="AG41" s="9">
        <f>AF41/AF33</f>
        <v>2.6909252182702372E-2</v>
      </c>
      <c r="AH41" s="75">
        <v>5242</v>
      </c>
      <c r="AI41" s="9">
        <f>AH41/AH33</f>
        <v>2.6058729077703929E-2</v>
      </c>
    </row>
    <row r="42" spans="1:35">
      <c r="A42" t="s">
        <v>63</v>
      </c>
      <c r="B42" s="74">
        <v>3400</v>
      </c>
      <c r="C42" s="9">
        <f>B42/B33</f>
        <v>4.5384769405326035E-2</v>
      </c>
      <c r="D42" s="75">
        <v>3568</v>
      </c>
      <c r="E42" s="9">
        <f>D42/D33</f>
        <v>4.3847467833310803E-2</v>
      </c>
      <c r="F42" s="74">
        <v>3579</v>
      </c>
      <c r="G42" s="9">
        <f>F42/F33</f>
        <v>3.9647723496178129E-2</v>
      </c>
      <c r="H42" s="74">
        <v>3556</v>
      </c>
      <c r="I42" s="9">
        <f>H42/H33</f>
        <v>3.7211443879366278E-2</v>
      </c>
      <c r="J42" s="74">
        <v>3676</v>
      </c>
      <c r="K42" s="9">
        <f>J42/J33</f>
        <v>3.5627059507656524E-2</v>
      </c>
      <c r="L42" s="76">
        <v>3891</v>
      </c>
      <c r="M42" s="9">
        <f>L42/L33</f>
        <v>3.6731110523732208E-2</v>
      </c>
      <c r="N42" s="75">
        <v>4110</v>
      </c>
      <c r="O42" s="9">
        <f>N42/N33</f>
        <v>3.3953192508818744E-2</v>
      </c>
      <c r="P42" s="75">
        <v>4098</v>
      </c>
      <c r="Q42" s="9">
        <f>P42/P33</f>
        <v>3.1260488817014008E-2</v>
      </c>
      <c r="R42" s="74">
        <v>4056</v>
      </c>
      <c r="S42" s="9">
        <f>R42/R33</f>
        <v>2.841012566017119E-2</v>
      </c>
      <c r="T42" s="74">
        <v>4090</v>
      </c>
      <c r="U42" s="9">
        <f>T42/T33</f>
        <v>2.5523257990839085E-2</v>
      </c>
      <c r="V42" s="74">
        <v>4384</v>
      </c>
      <c r="W42" s="9">
        <f>V42/V33</f>
        <v>2.628707112619473E-2</v>
      </c>
      <c r="X42" s="74">
        <v>4447</v>
      </c>
      <c r="Y42" s="9">
        <f>X42/X33</f>
        <v>2.6114275647424981E-2</v>
      </c>
      <c r="Z42" s="74">
        <v>4779</v>
      </c>
      <c r="AA42" s="9">
        <f>Z42/Z33</f>
        <v>2.7001830632585259E-2</v>
      </c>
      <c r="AB42" s="74">
        <v>4858</v>
      </c>
      <c r="AC42" s="9">
        <f>AB42/AB33</f>
        <v>2.6466181798371062E-2</v>
      </c>
      <c r="AD42" s="75">
        <v>4864</v>
      </c>
      <c r="AE42" s="9">
        <f>AD42/AD33</f>
        <v>2.5736675291415993E-2</v>
      </c>
      <c r="AF42" s="75">
        <v>5020</v>
      </c>
      <c r="AG42" s="9">
        <f>AF42/AF33</f>
        <v>2.5888165189184728E-2</v>
      </c>
      <c r="AH42" s="75">
        <v>5165</v>
      </c>
      <c r="AI42" s="9">
        <f>AH42/AH33</f>
        <v>2.5675951103842198E-2</v>
      </c>
    </row>
    <row r="43" spans="1:35">
      <c r="A43" t="s">
        <v>62</v>
      </c>
      <c r="B43" s="74">
        <v>2094</v>
      </c>
      <c r="C43" s="9">
        <f>B43/B33</f>
        <v>2.7951678569044916E-2</v>
      </c>
      <c r="D43" s="75">
        <v>2103</v>
      </c>
      <c r="E43" s="9">
        <f>D43/D33</f>
        <v>2.584395315399457E-2</v>
      </c>
      <c r="F43" s="76">
        <v>1910</v>
      </c>
      <c r="G43" s="9">
        <f>F43/F33</f>
        <v>2.1158745984269416E-2</v>
      </c>
      <c r="H43" s="74">
        <v>1802</v>
      </c>
      <c r="I43" s="9">
        <f>H43/H33</f>
        <v>1.885686779263724E-2</v>
      </c>
      <c r="J43" s="74">
        <v>2011</v>
      </c>
      <c r="K43" s="9">
        <f>J43/J33</f>
        <v>1.9490211281256057E-2</v>
      </c>
      <c r="L43" s="74">
        <v>2005</v>
      </c>
      <c r="M43" s="9">
        <f>L43/L33</f>
        <v>1.8927236340293772E-2</v>
      </c>
      <c r="N43" s="75">
        <v>1987</v>
      </c>
      <c r="O43" s="9">
        <f>N43/N33</f>
        <v>1.6414840271295094E-2</v>
      </c>
      <c r="P43" s="75">
        <v>1996</v>
      </c>
      <c r="Q43" s="9">
        <f>P43/P33</f>
        <v>1.5225948189058066E-2</v>
      </c>
      <c r="R43" s="74">
        <v>2009</v>
      </c>
      <c r="S43" s="9">
        <f>R43/R33</f>
        <v>1.4071977921914182E-2</v>
      </c>
      <c r="T43" s="74">
        <v>2044</v>
      </c>
      <c r="U43" s="9">
        <f>T43/T33</f>
        <v>1.2755388590042809E-2</v>
      </c>
      <c r="V43" s="74">
        <v>2100</v>
      </c>
      <c r="W43" s="9">
        <f>V43/V33</f>
        <v>1.2591890822310431E-2</v>
      </c>
      <c r="X43" s="74">
        <v>2167</v>
      </c>
      <c r="Y43" s="9">
        <f>X43/X33</f>
        <v>1.2725350872041812E-2</v>
      </c>
      <c r="Z43" s="74">
        <v>2148</v>
      </c>
      <c r="AA43" s="9">
        <f>Z43/Z33</f>
        <v>1.2136416028205302E-2</v>
      </c>
      <c r="AB43" s="74">
        <v>2226</v>
      </c>
      <c r="AC43" s="9">
        <f>AB43/AB33</f>
        <v>1.2127155348533137E-2</v>
      </c>
      <c r="AD43" s="75">
        <v>2347</v>
      </c>
      <c r="AE43" s="9">
        <f>AD43/AD33</f>
        <v>1.2418580778978894E-2</v>
      </c>
      <c r="AF43" s="75">
        <v>2306</v>
      </c>
      <c r="AG43" s="9">
        <f>AF43/AF33</f>
        <v>1.1892053570968125E-2</v>
      </c>
      <c r="AH43" s="75">
        <v>2294</v>
      </c>
      <c r="AI43" s="9">
        <f>AH43/AH33</f>
        <v>1.1403800935569022E-2</v>
      </c>
    </row>
    <row r="44" spans="1:35">
      <c r="A44" t="s">
        <v>61</v>
      </c>
      <c r="B44" s="74">
        <v>4325</v>
      </c>
      <c r="C44" s="9">
        <f>B44/B33</f>
        <v>5.7732096375892682E-2</v>
      </c>
      <c r="D44" s="75">
        <v>4759</v>
      </c>
      <c r="E44" s="9">
        <f>D44/D33</f>
        <v>5.848377225861158E-2</v>
      </c>
      <c r="F44" s="74">
        <v>5672</v>
      </c>
      <c r="G44" s="9">
        <f>F44/F33</f>
        <v>6.2833721059045083E-2</v>
      </c>
      <c r="H44" s="74">
        <v>5672</v>
      </c>
      <c r="I44" s="9">
        <f>H44/H33</f>
        <v>5.9354136581486368E-2</v>
      </c>
      <c r="J44" s="74">
        <v>5672</v>
      </c>
      <c r="K44" s="9">
        <f>J44/J33</f>
        <v>5.4971893777863927E-2</v>
      </c>
      <c r="L44" s="74">
        <v>6553</v>
      </c>
      <c r="M44" s="9">
        <f>L44/L33</f>
        <v>6.1860438772042441E-2</v>
      </c>
      <c r="N44" s="75">
        <v>6637</v>
      </c>
      <c r="O44" s="9">
        <f>N44/N33</f>
        <v>5.4829036175433089E-2</v>
      </c>
      <c r="P44" s="75">
        <v>7433</v>
      </c>
      <c r="Q44" s="9">
        <f>P44/P33</f>
        <v>5.670063772007445E-2</v>
      </c>
      <c r="R44" s="74">
        <v>7770</v>
      </c>
      <c r="S44" s="9">
        <f>R44/R33</f>
        <v>5.4424722973256935E-2</v>
      </c>
      <c r="T44" s="74">
        <v>8463</v>
      </c>
      <c r="U44" s="9">
        <f>T44/T33</f>
        <v>5.2812550703293687E-2</v>
      </c>
      <c r="V44" s="74">
        <v>8631</v>
      </c>
      <c r="W44" s="9">
        <f>V44/V33</f>
        <v>5.1752671279695878E-2</v>
      </c>
      <c r="X44" s="74">
        <v>9239</v>
      </c>
      <c r="Y44" s="9">
        <f>X44/X33</f>
        <v>5.4254507017440834E-2</v>
      </c>
      <c r="Z44" s="74">
        <v>9294</v>
      </c>
      <c r="AA44" s="9">
        <f>Z44/Z33</f>
        <v>5.2512034714217913E-2</v>
      </c>
      <c r="AB44" s="74">
        <v>9544</v>
      </c>
      <c r="AC44" s="9">
        <f>AB44/AB33</f>
        <v>5.1995314755795267E-2</v>
      </c>
      <c r="AD44" s="75">
        <v>9897</v>
      </c>
      <c r="AE44" s="9">
        <f>AD44/AD33</f>
        <v>5.2367573059034556E-2</v>
      </c>
      <c r="AF44" s="75">
        <v>10101</v>
      </c>
      <c r="AG44" s="9">
        <f>AF44/AF33</f>
        <v>5.209090768445318E-2</v>
      </c>
      <c r="AH44" s="75">
        <v>10324</v>
      </c>
      <c r="AI44" s="9">
        <f>AH44/AH33</f>
        <v>5.1322075352578281E-2</v>
      </c>
    </row>
    <row r="45" spans="1:35">
      <c r="A45" t="s">
        <v>60</v>
      </c>
      <c r="B45" s="74">
        <v>2522</v>
      </c>
      <c r="C45" s="9">
        <f>B45/B33</f>
        <v>3.3664820129480078E-2</v>
      </c>
      <c r="D45" s="75">
        <v>2649</v>
      </c>
      <c r="E45" s="9">
        <f>D45/D33</f>
        <v>3.2553795484988879E-2</v>
      </c>
      <c r="F45" s="74">
        <v>2966</v>
      </c>
      <c r="G45" s="9">
        <f>F45/F33</f>
        <v>3.2856984601750308E-2</v>
      </c>
      <c r="H45" s="74">
        <v>3222</v>
      </c>
      <c r="I45" s="9">
        <f>H45/H33</f>
        <v>3.3716330759088343E-2</v>
      </c>
      <c r="J45" s="74">
        <v>3332</v>
      </c>
      <c r="K45" s="9">
        <f>J45/J33</f>
        <v>3.2293080054274087E-2</v>
      </c>
      <c r="L45" s="74">
        <v>3523</v>
      </c>
      <c r="M45" s="9">
        <f>L45/L33</f>
        <v>3.3257183853792997E-2</v>
      </c>
      <c r="N45" s="75">
        <v>3718</v>
      </c>
      <c r="O45" s="9">
        <f>N45/N33</f>
        <v>3.0714834488512918E-2</v>
      </c>
      <c r="P45" s="75">
        <v>3867</v>
      </c>
      <c r="Q45" s="9">
        <f>P45/P33</f>
        <v>2.9498367558661094E-2</v>
      </c>
      <c r="R45" s="74">
        <v>4199</v>
      </c>
      <c r="S45" s="9">
        <f>R45/R33</f>
        <v>2.9411764705882353E-2</v>
      </c>
      <c r="T45" s="74">
        <v>4781</v>
      </c>
      <c r="U45" s="9">
        <f>T45/T33</f>
        <v>2.9835378106161776E-2</v>
      </c>
      <c r="V45" s="74">
        <v>5047</v>
      </c>
      <c r="W45" s="9">
        <f>V45/V33</f>
        <v>3.026251094295274E-2</v>
      </c>
      <c r="X45" s="74">
        <v>5396</v>
      </c>
      <c r="Y45" s="9">
        <f>X45/X33</f>
        <v>3.1687121968406833E-2</v>
      </c>
      <c r="Z45" s="74">
        <v>5796</v>
      </c>
      <c r="AA45" s="9">
        <f>Z45/Z33</f>
        <v>3.274798291409587E-2</v>
      </c>
      <c r="AB45" s="74">
        <v>6075</v>
      </c>
      <c r="AC45" s="9">
        <f>AB45/AB33</f>
        <v>3.3096347143907821E-2</v>
      </c>
      <c r="AD45" s="75">
        <v>6450</v>
      </c>
      <c r="AE45" s="9">
        <f>AD45/AD33</f>
        <v>3.41286092988555E-2</v>
      </c>
      <c r="AF45" s="75">
        <v>6565</v>
      </c>
      <c r="AG45" s="9">
        <f>AF45/AF33</f>
        <v>3.3855737941633018E-2</v>
      </c>
      <c r="AH45" s="75">
        <v>6630</v>
      </c>
      <c r="AI45" s="9">
        <f>AH45/AH33</f>
        <v>3.2958674892250489E-2</v>
      </c>
    </row>
    <row r="46" spans="1:35">
      <c r="A46" t="s">
        <v>59</v>
      </c>
      <c r="B46" s="32">
        <v>2026</v>
      </c>
      <c r="C46" s="9">
        <f>B46/B33</f>
        <v>2.7043983180938397E-2</v>
      </c>
      <c r="D46" s="33">
        <v>2193</v>
      </c>
      <c r="E46" s="9">
        <f>D46/D33</f>
        <v>2.6949971120641982E-2</v>
      </c>
      <c r="F46" s="32">
        <v>2376</v>
      </c>
      <c r="G46" s="9">
        <f>F46/F33</f>
        <v>2.6321036889332003E-2</v>
      </c>
      <c r="H46" s="32">
        <v>3026</v>
      </c>
      <c r="I46" s="9">
        <f>H46/H33</f>
        <v>3.1665306293296495E-2</v>
      </c>
      <c r="J46" s="32">
        <v>3306</v>
      </c>
      <c r="K46" s="9">
        <f>J46/J33</f>
        <v>3.2041093235123087E-2</v>
      </c>
      <c r="L46" s="32">
        <v>3457</v>
      </c>
      <c r="M46" s="9">
        <f>L46/L33</f>
        <v>3.2634142657553905E-2</v>
      </c>
      <c r="N46" s="33">
        <v>3872</v>
      </c>
      <c r="O46" s="9">
        <f>N46/N33</f>
        <v>3.198704656791878E-2</v>
      </c>
      <c r="P46" s="33">
        <v>4104</v>
      </c>
      <c r="Q46" s="9">
        <f>P46/P33</f>
        <v>3.1306258200347846E-2</v>
      </c>
      <c r="R46" s="32">
        <v>4388</v>
      </c>
      <c r="S46" s="9">
        <f>R46/R33</f>
        <v>3.0735609318745361E-2</v>
      </c>
      <c r="T46" s="32">
        <v>4896</v>
      </c>
      <c r="U46" s="9">
        <f>T46/T33</f>
        <v>3.0553024724486101E-2</v>
      </c>
      <c r="V46" s="32">
        <v>5128</v>
      </c>
      <c r="W46" s="9">
        <f>V46/V33</f>
        <v>3.0748198160384713E-2</v>
      </c>
      <c r="X46" s="32">
        <v>5286</v>
      </c>
      <c r="Y46" s="9">
        <f>X46/X33</f>
        <v>3.1041165071348874E-2</v>
      </c>
      <c r="Z46" s="32">
        <v>5607</v>
      </c>
      <c r="AA46" s="9">
        <f>Z46/Z33</f>
        <v>3.1680113906027527E-2</v>
      </c>
      <c r="AB46" s="32">
        <v>5532</v>
      </c>
      <c r="AC46" s="9">
        <f>AB46/AB33</f>
        <v>3.013810574487211E-2</v>
      </c>
      <c r="AD46" s="33">
        <v>5527</v>
      </c>
      <c r="AE46" s="9">
        <f>AD46/AD33</f>
        <v>2.9244778851903002E-2</v>
      </c>
      <c r="AF46" s="33">
        <v>5658</v>
      </c>
      <c r="AG46" s="9">
        <f>AF46/AF33</f>
        <v>2.9178334390519364E-2</v>
      </c>
      <c r="AH46" s="33">
        <v>5740</v>
      </c>
      <c r="AI46" s="9">
        <f>AH46/AH33</f>
        <v>2.8534358051510979E-2</v>
      </c>
    </row>
    <row r="47" spans="1:35">
      <c r="A47" t="s">
        <v>58</v>
      </c>
      <c r="B47" s="74">
        <v>1784</v>
      </c>
      <c r="C47" s="9">
        <f>B47/B33</f>
        <v>2.3813655476206366E-2</v>
      </c>
      <c r="D47" s="75">
        <v>1963</v>
      </c>
      <c r="E47" s="9">
        <f>D47/D33</f>
        <v>2.4123480761431924E-2</v>
      </c>
      <c r="F47" s="74">
        <v>2320</v>
      </c>
      <c r="G47" s="9">
        <f>F47/F33</f>
        <v>2.5700675750526199E-2</v>
      </c>
      <c r="H47" s="74">
        <v>2374</v>
      </c>
      <c r="I47" s="9">
        <f>H47/H33</f>
        <v>2.4842510621376698E-2</v>
      </c>
      <c r="J47" s="74">
        <v>2789</v>
      </c>
      <c r="K47" s="9">
        <f>J47/J33</f>
        <v>2.7030432254312852E-2</v>
      </c>
      <c r="L47" s="74">
        <v>2952</v>
      </c>
      <c r="M47" s="9">
        <f>L47/L33</f>
        <v>2.7866933504512328E-2</v>
      </c>
      <c r="N47" s="75">
        <v>3046</v>
      </c>
      <c r="O47" s="9">
        <f>N47/N33</f>
        <v>2.516336359656007E-2</v>
      </c>
      <c r="P47" s="75">
        <v>3089</v>
      </c>
      <c r="Q47" s="9">
        <f>P47/P33</f>
        <v>2.3563604186372929E-2</v>
      </c>
      <c r="R47" s="74">
        <v>3336</v>
      </c>
      <c r="S47" s="9">
        <f>R47/R33</f>
        <v>2.3366908087359736E-2</v>
      </c>
      <c r="T47" s="74">
        <v>3512</v>
      </c>
      <c r="U47" s="9">
        <f>T47/T33</f>
        <v>2.1916303683087255E-2</v>
      </c>
      <c r="V47" s="74">
        <v>3327</v>
      </c>
      <c r="W47" s="9">
        <f>V47/V33</f>
        <v>1.9949152745631814E-2</v>
      </c>
      <c r="X47" s="74">
        <v>3370</v>
      </c>
      <c r="Y47" s="9">
        <f>X47/X33</f>
        <v>1.9789770391684773E-2</v>
      </c>
      <c r="Z47" s="74">
        <v>3435</v>
      </c>
      <c r="AA47" s="9">
        <f>Z47/Z33</f>
        <v>1.9408095464099263E-2</v>
      </c>
      <c r="AB47" s="74">
        <v>3475</v>
      </c>
      <c r="AC47" s="9">
        <f>AB47/AB33</f>
        <v>1.8931655362153032E-2</v>
      </c>
      <c r="AD47" s="75">
        <v>3648</v>
      </c>
      <c r="AE47" s="9">
        <f>AD47/AD33</f>
        <v>1.9302506468561995E-2</v>
      </c>
      <c r="AF47" s="75">
        <v>3815</v>
      </c>
      <c r="AG47" s="9">
        <f>AF47/AF33</f>
        <v>1.9673974142776839E-2</v>
      </c>
      <c r="AH47" s="75">
        <v>4048</v>
      </c>
      <c r="AI47" s="9">
        <f>AH47/AH33</f>
        <v>2.0123184911588231E-2</v>
      </c>
    </row>
    <row r="48" spans="1:35">
      <c r="A48" t="s">
        <v>57</v>
      </c>
      <c r="B48" s="74">
        <v>1968</v>
      </c>
      <c r="C48" s="9">
        <f>B48/B33</f>
        <v>2.6269772408729894E-2</v>
      </c>
      <c r="D48" s="75">
        <v>2093</v>
      </c>
      <c r="E48" s="9">
        <f>D48/D33</f>
        <v>2.5721062268811521E-2</v>
      </c>
      <c r="F48" s="74">
        <v>2200</v>
      </c>
      <c r="G48" s="9">
        <f>F48/F33</f>
        <v>2.4371330453085188E-2</v>
      </c>
      <c r="H48" s="74">
        <v>2200</v>
      </c>
      <c r="I48" s="9">
        <f>H48/H33</f>
        <v>2.3021703187459452E-2</v>
      </c>
      <c r="J48" s="74">
        <v>2531</v>
      </c>
      <c r="K48" s="9">
        <f>J48/J33</f>
        <v>2.4529947664276023E-2</v>
      </c>
      <c r="L48" s="76">
        <v>2870</v>
      </c>
      <c r="M48" s="9">
        <f>L48/L33</f>
        <v>2.7092852018275874E-2</v>
      </c>
      <c r="N48" s="75">
        <v>3166</v>
      </c>
      <c r="O48" s="9">
        <f>N48/N33</f>
        <v>2.6154697684408795E-2</v>
      </c>
      <c r="P48" s="75">
        <v>3338</v>
      </c>
      <c r="Q48" s="9">
        <f>P48/P33</f>
        <v>2.5463033594727368E-2</v>
      </c>
      <c r="R48" s="74">
        <v>3449</v>
      </c>
      <c r="S48" s="9">
        <f>R48/R33</f>
        <v>2.4158413067537087E-2</v>
      </c>
      <c r="T48" s="74">
        <v>3939</v>
      </c>
      <c r="U48" s="9">
        <f>T48/T33</f>
        <v>2.4580956778952362E-2</v>
      </c>
      <c r="V48" s="74">
        <v>4577</v>
      </c>
      <c r="W48" s="9">
        <f>V48/V33</f>
        <v>2.7444325854149926E-2</v>
      </c>
      <c r="X48" s="74">
        <v>4191</v>
      </c>
      <c r="Y48" s="9">
        <f>X48/X33</f>
        <v>2.4610957777908275E-2</v>
      </c>
      <c r="Z48" s="74">
        <v>4398</v>
      </c>
      <c r="AA48" s="9">
        <f>Z48/Z33</f>
        <v>2.4849142314733202E-2</v>
      </c>
      <c r="AB48" s="74">
        <v>4798</v>
      </c>
      <c r="AC48" s="9">
        <f>AB48/AB33</f>
        <v>2.613930429571518E-2</v>
      </c>
      <c r="AD48" s="75">
        <v>4914</v>
      </c>
      <c r="AE48" s="9">
        <f>AD48/AD33</f>
        <v>2.6001238154197821E-2</v>
      </c>
      <c r="AF48" s="75">
        <v>5130</v>
      </c>
      <c r="AG48" s="9">
        <f>AF48/AF33</f>
        <v>2.6455435741138976E-2</v>
      </c>
      <c r="AH48" s="75">
        <v>5265</v>
      </c>
      <c r="AI48" s="9">
        <f>AH48/AH33</f>
        <v>2.6173065355610679E-2</v>
      </c>
    </row>
    <row r="49" spans="1:35">
      <c r="A49" t="s">
        <v>56</v>
      </c>
      <c r="B49" s="74">
        <v>6145</v>
      </c>
      <c r="C49" s="9">
        <f>B49/B33</f>
        <v>8.2026296469331905E-2</v>
      </c>
      <c r="D49" s="75">
        <v>6860</v>
      </c>
      <c r="E49" s="9">
        <f>D49/D33</f>
        <v>8.4303147235569531E-2</v>
      </c>
      <c r="F49" s="74">
        <v>7763</v>
      </c>
      <c r="G49" s="9">
        <f>F49/F33</f>
        <v>8.5997562866954688E-2</v>
      </c>
      <c r="H49" s="74">
        <v>8338</v>
      </c>
      <c r="I49" s="9">
        <f>H49/H33</f>
        <v>8.7252255080471311E-2</v>
      </c>
      <c r="J49" s="74">
        <v>8338</v>
      </c>
      <c r="K49" s="9">
        <f>J49/J33</f>
        <v>8.0810234541577819E-2</v>
      </c>
      <c r="L49" s="74">
        <v>9704</v>
      </c>
      <c r="M49" s="9">
        <f>L49/L33</f>
        <v>9.1605935883396897E-2</v>
      </c>
      <c r="N49" s="75">
        <v>10364</v>
      </c>
      <c r="O49" s="9">
        <f>N49/N33</f>
        <v>8.5618220720534655E-2</v>
      </c>
      <c r="P49" s="75">
        <v>10618</v>
      </c>
      <c r="Q49" s="9">
        <f>P49/P33</f>
        <v>8.0996552039788852E-2</v>
      </c>
      <c r="R49" s="74">
        <v>10873</v>
      </c>
      <c r="S49" s="9">
        <f>R49/R33</f>
        <v>7.6159589818304077E-2</v>
      </c>
      <c r="T49" s="74">
        <v>11915</v>
      </c>
      <c r="U49" s="9">
        <f>T49/T33</f>
        <v>7.4354430063776941E-2</v>
      </c>
      <c r="V49" s="74">
        <v>12057</v>
      </c>
      <c r="W49" s="9">
        <f>V49/V33</f>
        <v>7.2295441735522326E-2</v>
      </c>
      <c r="X49" s="74">
        <v>12550</v>
      </c>
      <c r="Y49" s="9">
        <f>X49/X33</f>
        <v>7.3697809618885432E-2</v>
      </c>
      <c r="Z49" s="74">
        <v>13049</v>
      </c>
      <c r="AA49" s="9">
        <f>Z49/Z33</f>
        <v>7.3728162361290026E-2</v>
      </c>
      <c r="AB49" s="74">
        <v>13104</v>
      </c>
      <c r="AC49" s="9">
        <f>AB49/AB33</f>
        <v>7.1390046580044123E-2</v>
      </c>
      <c r="AD49" s="75">
        <v>13494</v>
      </c>
      <c r="AE49" s="9">
        <f>AD49/AD33</f>
        <v>7.1400225407559095E-2</v>
      </c>
      <c r="AF49" s="75">
        <v>13563</v>
      </c>
      <c r="AG49" s="9">
        <f>AF49/AF33</f>
        <v>6.9944459055958655E-2</v>
      </c>
      <c r="AH49" s="75">
        <v>13807</v>
      </c>
      <c r="AI49" s="9">
        <f>AH49/AH33</f>
        <v>6.863656474167458E-2</v>
      </c>
    </row>
    <row r="50" spans="1:35">
      <c r="A50" t="s">
        <v>55</v>
      </c>
      <c r="B50" s="74">
        <v>4978</v>
      </c>
      <c r="C50" s="9">
        <f>B50/B33</f>
        <v>6.6448641794033231E-2</v>
      </c>
      <c r="D50" s="75">
        <v>5438</v>
      </c>
      <c r="E50" s="9">
        <f>D50/D33</f>
        <v>6.6828063362540394E-2</v>
      </c>
      <c r="F50" s="74">
        <v>5884</v>
      </c>
      <c r="G50" s="9">
        <f>F50/F33</f>
        <v>6.51822310845242E-2</v>
      </c>
      <c r="H50" s="74">
        <v>8348</v>
      </c>
      <c r="I50" s="9">
        <f>H50/H33</f>
        <v>8.7356899185868864E-2</v>
      </c>
      <c r="J50" s="74">
        <v>9367</v>
      </c>
      <c r="K50" s="9">
        <f>J50/J33</f>
        <v>9.0783097499515408E-2</v>
      </c>
      <c r="L50" s="74">
        <v>10438</v>
      </c>
      <c r="M50" s="9">
        <f>L50/L33</f>
        <v>9.8534909187025635E-2</v>
      </c>
      <c r="N50" s="75">
        <v>11815</v>
      </c>
      <c r="O50" s="9">
        <f>N50/N33</f>
        <v>9.7605102066105467E-2</v>
      </c>
      <c r="P50" s="75">
        <v>12421</v>
      </c>
      <c r="Q50" s="9">
        <f>P50/P33</f>
        <v>9.4750251731608337E-2</v>
      </c>
      <c r="R50" s="74">
        <v>14721</v>
      </c>
      <c r="S50" s="9">
        <f>R50/R33</f>
        <v>0.10311278595744085</v>
      </c>
      <c r="T50" s="74">
        <v>18388</v>
      </c>
      <c r="U50" s="9">
        <f>T50/T33</f>
        <v>0.11474857406737142</v>
      </c>
      <c r="V50" s="74">
        <v>20175</v>
      </c>
      <c r="W50" s="9">
        <f>V50/V33</f>
        <v>0.12097209397148237</v>
      </c>
      <c r="X50" s="74">
        <v>19942</v>
      </c>
      <c r="Y50" s="9">
        <f>X50/X33</f>
        <v>0.11710611310118034</v>
      </c>
      <c r="Z50" s="74">
        <v>20279</v>
      </c>
      <c r="AA50" s="9">
        <f>Z50/Z33</f>
        <v>0.11457838949533301</v>
      </c>
      <c r="AB50" s="74">
        <v>21177</v>
      </c>
      <c r="AC50" s="9">
        <f>AB50/AB33</f>
        <v>0.11537141456239275</v>
      </c>
      <c r="AD50" s="75">
        <v>21573</v>
      </c>
      <c r="AE50" s="9">
        <f>AD50/AD33</f>
        <v>0.11414829277584647</v>
      </c>
      <c r="AF50" s="75">
        <v>21910</v>
      </c>
      <c r="AG50" s="9">
        <f>AF50/AF33</f>
        <v>0.11298997993925049</v>
      </c>
      <c r="AH50" s="75">
        <v>22608</v>
      </c>
      <c r="AI50" s="9">
        <f>AH50/AH33</f>
        <v>0.11238759003981885</v>
      </c>
    </row>
    <row r="51" spans="1:35">
      <c r="A51" t="s">
        <v>54</v>
      </c>
      <c r="B51" s="74">
        <v>3632</v>
      </c>
      <c r="C51" s="22">
        <f>B51/B33</f>
        <v>4.8481612494160047E-2</v>
      </c>
      <c r="D51" s="75">
        <v>3983</v>
      </c>
      <c r="E51" s="22">
        <f>D51/D33</f>
        <v>4.8947439568407212E-2</v>
      </c>
      <c r="F51" s="74">
        <v>4585</v>
      </c>
      <c r="G51" s="22">
        <f>F51/F33</f>
        <v>5.079206823972527E-2</v>
      </c>
      <c r="H51" s="74">
        <v>4678</v>
      </c>
      <c r="I51" s="22">
        <f>H51/H33</f>
        <v>4.8952512504970597E-2</v>
      </c>
      <c r="J51" s="74">
        <v>5262</v>
      </c>
      <c r="K51" s="22">
        <f>J51/J33</f>
        <v>5.0998255475867414E-2</v>
      </c>
      <c r="L51" s="74">
        <v>5733</v>
      </c>
      <c r="M51" s="22">
        <f>L51/L33</f>
        <v>5.4119623909677908E-2</v>
      </c>
      <c r="N51" s="75">
        <v>6366</v>
      </c>
      <c r="O51" s="22">
        <f>N51/N33</f>
        <v>5.2590273360374723E-2</v>
      </c>
      <c r="P51" s="75">
        <v>6491</v>
      </c>
      <c r="Q51" s="22">
        <f>P51/P33</f>
        <v>4.9514844536661273E-2</v>
      </c>
      <c r="R51" s="74">
        <v>6685</v>
      </c>
      <c r="S51" s="22">
        <f>R51/R33</f>
        <v>4.6824874269784121E-2</v>
      </c>
      <c r="T51" s="74">
        <v>8258</v>
      </c>
      <c r="U51" s="22">
        <f>T51/T33</f>
        <v>5.1533267601063366E-2</v>
      </c>
      <c r="V51" s="74">
        <v>7196</v>
      </c>
      <c r="W51" s="22">
        <f>V51/V33</f>
        <v>4.3148212551117081E-2</v>
      </c>
      <c r="X51" s="74">
        <v>7244</v>
      </c>
      <c r="Y51" s="22">
        <f>X51/X33</f>
        <v>4.2539197838980559E-2</v>
      </c>
      <c r="Z51" s="74">
        <v>7493</v>
      </c>
      <c r="AA51" s="22">
        <f>Z51/Z33</f>
        <v>4.2336203584423804E-2</v>
      </c>
      <c r="AB51" s="74">
        <v>7536</v>
      </c>
      <c r="AC51" s="22">
        <f>AB51/AB33</f>
        <v>4.1055814333578494E-2</v>
      </c>
      <c r="AD51" s="75">
        <v>7561</v>
      </c>
      <c r="AE51" s="22">
        <f>AD51/AD33</f>
        <v>4.0007196109867665E-2</v>
      </c>
      <c r="AF51" s="75">
        <v>7623</v>
      </c>
      <c r="AG51" s="22">
        <f>AF51/AF33</f>
        <v>3.9311849250429319E-2</v>
      </c>
      <c r="AH51" s="75">
        <v>7580</v>
      </c>
      <c r="AI51" s="22">
        <f>AH51/AH33</f>
        <v>3.7681260284051082E-2</v>
      </c>
    </row>
    <row r="52" spans="1:35">
      <c r="A52" t="s">
        <v>53</v>
      </c>
      <c r="B52" s="74">
        <v>3890</v>
      </c>
      <c r="C52" s="22">
        <f>B52/B33</f>
        <v>5.1925515584328903E-2</v>
      </c>
      <c r="D52" s="75">
        <v>4149</v>
      </c>
      <c r="E52" s="22">
        <f>D52/D33</f>
        <v>5.0987428262445775E-2</v>
      </c>
      <c r="F52" s="74">
        <v>4637</v>
      </c>
      <c r="G52" s="22">
        <f>F52/F33</f>
        <v>5.1368117868616371E-2</v>
      </c>
      <c r="H52" s="74">
        <v>4637</v>
      </c>
      <c r="I52" s="22">
        <f>H52/H33</f>
        <v>4.8523471672840671E-2</v>
      </c>
      <c r="J52" s="74">
        <v>4883</v>
      </c>
      <c r="K52" s="22">
        <f>J52/J33</f>
        <v>4.7325062996704789E-2</v>
      </c>
      <c r="L52" s="74"/>
      <c r="M52" s="22"/>
      <c r="N52" s="75">
        <v>5974</v>
      </c>
      <c r="O52" s="22">
        <f>N52/N33</f>
        <v>4.93519153400689E-2</v>
      </c>
      <c r="P52" s="75">
        <v>6186</v>
      </c>
      <c r="Q52" s="22">
        <f>P52/P33</f>
        <v>4.7188234217190983E-2</v>
      </c>
      <c r="R52" s="74">
        <v>6966</v>
      </c>
      <c r="S52" s="22">
        <f>R52/R33</f>
        <v>4.8793130016950813E-2</v>
      </c>
      <c r="T52" s="74">
        <v>7505</v>
      </c>
      <c r="U52" s="22">
        <f>T52/T33</f>
        <v>4.6834242352383211E-2</v>
      </c>
      <c r="V52" s="74">
        <v>7902</v>
      </c>
      <c r="W52" s="22">
        <f>V52/V33</f>
        <v>4.7381486322808114E-2</v>
      </c>
      <c r="X52" s="74">
        <v>8244</v>
      </c>
      <c r="Y52" s="22">
        <f>X52/X33</f>
        <v>4.8411533266780202E-2</v>
      </c>
      <c r="Z52" s="74">
        <v>8130</v>
      </c>
      <c r="AA52" s="22">
        <f>Z52/Z33</f>
        <v>4.5935317648654148E-2</v>
      </c>
      <c r="AB52" s="74">
        <v>8555</v>
      </c>
      <c r="AC52" s="22">
        <f>AB52/AB33</f>
        <v>4.660728392035085E-2</v>
      </c>
      <c r="AD52" s="75">
        <v>8559</v>
      </c>
      <c r="AE52" s="22">
        <f>AD52/AD33</f>
        <v>4.5287870850992902E-2</v>
      </c>
      <c r="AF52" s="75">
        <v>9011</v>
      </c>
      <c r="AG52" s="22">
        <f>AF52/AF33</f>
        <v>4.6469772215088363E-2</v>
      </c>
      <c r="AH52" s="75">
        <v>9117</v>
      </c>
      <c r="AI52" s="22">
        <f>AH52/AH33</f>
        <v>4.5321906333732682E-2</v>
      </c>
    </row>
    <row r="53" spans="1:35">
      <c r="A53" t="s">
        <v>52</v>
      </c>
      <c r="B53" s="74">
        <v>4130</v>
      </c>
      <c r="C53" s="22">
        <f>B53/B33</f>
        <v>5.5129146365881329E-2</v>
      </c>
      <c r="D53" s="75">
        <v>4750</v>
      </c>
      <c r="E53" s="22">
        <f>D53/D33</f>
        <v>5.8373170461946837E-2</v>
      </c>
      <c r="F53" s="74">
        <v>5335</v>
      </c>
      <c r="G53" s="22">
        <f>F53/F33</f>
        <v>5.9100476348731584E-2</v>
      </c>
      <c r="H53" s="74">
        <v>4493</v>
      </c>
      <c r="I53" s="22">
        <f>H53/H33</f>
        <v>4.7016596555116051E-2</v>
      </c>
      <c r="J53" s="74">
        <v>6379</v>
      </c>
      <c r="K53" s="22">
        <f>J53/J33</f>
        <v>6.1823996898623765E-2</v>
      </c>
      <c r="L53" s="74">
        <v>6932</v>
      </c>
      <c r="M53" s="22">
        <f>L53/L33</f>
        <v>6.543820564135483E-2</v>
      </c>
      <c r="N53" s="75">
        <v>6269</v>
      </c>
      <c r="O53" s="22">
        <f>N53/N33</f>
        <v>5.178894497269701E-2</v>
      </c>
      <c r="P53" s="75">
        <v>7013</v>
      </c>
      <c r="Q53" s="22">
        <f>P53/P33</f>
        <v>5.3496780886705522E-2</v>
      </c>
      <c r="R53" s="74">
        <v>8843</v>
      </c>
      <c r="S53" s="22">
        <f>R53/R33</f>
        <v>6.194051805051623E-2</v>
      </c>
      <c r="T53" s="74">
        <v>9418</v>
      </c>
      <c r="U53" s="22">
        <f>T53/T33</f>
        <v>5.877213783807396E-2</v>
      </c>
      <c r="V53" s="74">
        <v>9748</v>
      </c>
      <c r="W53" s="22">
        <f>V53/V33</f>
        <v>5.845035796946766E-2</v>
      </c>
      <c r="X53" s="74">
        <v>9682</v>
      </c>
      <c r="Y53" s="22">
        <f>X53/X33</f>
        <v>5.6855951611956078E-2</v>
      </c>
      <c r="Z53" s="74">
        <v>9752</v>
      </c>
      <c r="AA53" s="22">
        <f>Z53/Z33</f>
        <v>5.5099780776097812E-2</v>
      </c>
      <c r="AB53" s="74">
        <v>9558</v>
      </c>
      <c r="AC53" s="22">
        <f>AB53/AB33</f>
        <v>5.2071586173081635E-2</v>
      </c>
      <c r="AD53" s="75">
        <v>10320</v>
      </c>
      <c r="AE53" s="22">
        <f>AD53/AD33</f>
        <v>5.4605774878168804E-2</v>
      </c>
      <c r="AF53" s="75">
        <v>10793</v>
      </c>
      <c r="AG53" s="22">
        <f>AF53/AF33</f>
        <v>5.565955515674717E-2</v>
      </c>
      <c r="AH53" s="75">
        <v>11604</v>
      </c>
      <c r="AI53" s="22">
        <f>AH53/AH33</f>
        <v>5.7685137775214876E-2</v>
      </c>
    </row>
    <row r="54" spans="1:35">
      <c r="A54" t="s">
        <v>51</v>
      </c>
      <c r="B54" s="74">
        <v>1792</v>
      </c>
      <c r="C54" s="22">
        <f>B54/B33</f>
        <v>2.392044316892478E-2</v>
      </c>
      <c r="D54" s="75">
        <v>1944</v>
      </c>
      <c r="E54" s="22">
        <f>D54/D33</f>
        <v>2.3889988079584139E-2</v>
      </c>
      <c r="F54" s="74">
        <v>2235</v>
      </c>
      <c r="G54" s="22">
        <f>F54/F33</f>
        <v>2.4759056164838818E-2</v>
      </c>
      <c r="H54" s="74">
        <v>2458</v>
      </c>
      <c r="I54" s="22">
        <f>H54/H33</f>
        <v>2.572152110671606E-2</v>
      </c>
      <c r="J54" s="74">
        <v>2567</v>
      </c>
      <c r="K54" s="22">
        <f>J54/J33</f>
        <v>2.4878852490792788E-2</v>
      </c>
      <c r="L54" s="74">
        <v>2633</v>
      </c>
      <c r="M54" s="22">
        <f>L54/L33</f>
        <v>2.4855567722690028E-2</v>
      </c>
      <c r="N54" s="75">
        <v>1853</v>
      </c>
      <c r="O54" s="22">
        <f>N54/N33</f>
        <v>1.5307850539864023E-2</v>
      </c>
      <c r="P54" s="75">
        <v>2934</v>
      </c>
      <c r="Q54" s="22">
        <f>P54/P33</f>
        <v>2.2381228450248682E-2</v>
      </c>
      <c r="R54" s="74">
        <v>3136</v>
      </c>
      <c r="S54" s="22">
        <f>R54/R33</f>
        <v>2.1966014317134332E-2</v>
      </c>
      <c r="T54" s="74">
        <v>3169</v>
      </c>
      <c r="U54" s="22">
        <f>T54/T33</f>
        <v>1.9775844638867741E-2</v>
      </c>
      <c r="V54" s="74">
        <v>3049</v>
      </c>
      <c r="W54" s="22">
        <f>V54/V33</f>
        <v>1.8282226246297384E-2</v>
      </c>
      <c r="X54" s="74">
        <v>3108</v>
      </c>
      <c r="Y54" s="22">
        <f>X54/X33</f>
        <v>1.8251218509601267E-2</v>
      </c>
      <c r="Z54" s="74">
        <v>3201</v>
      </c>
      <c r="AA54" s="22">
        <f>Z54/Z33</f>
        <v>1.808597193030036E-2</v>
      </c>
      <c r="AB54" s="74">
        <v>3473</v>
      </c>
      <c r="AC54" s="22">
        <f>AB54/AB33</f>
        <v>1.8920759445397835E-2</v>
      </c>
      <c r="AD54" s="75">
        <v>3575</v>
      </c>
      <c r="AE54" s="22">
        <f>AD54/AD33</f>
        <v>1.8916244688900529E-2</v>
      </c>
      <c r="AF54" s="75">
        <v>3641</v>
      </c>
      <c r="AG54" s="22">
        <f>AF54/AF33</f>
        <v>1.8776655269685576E-2</v>
      </c>
      <c r="AH54" s="75">
        <v>3614</v>
      </c>
      <c r="AI54" s="22">
        <f>AH54/AH33</f>
        <v>1.796570905891301E-2</v>
      </c>
    </row>
    <row r="55" spans="1:35">
      <c r="A55" t="s">
        <v>50</v>
      </c>
      <c r="B55" s="74">
        <v>672</v>
      </c>
      <c r="C55" s="22">
        <f>B55/B33</f>
        <v>8.9701661883467929E-3</v>
      </c>
      <c r="D55" s="75">
        <v>764</v>
      </c>
      <c r="E55" s="22">
        <f>D55/D33</f>
        <v>9.3888636279847119E-3</v>
      </c>
      <c r="F55" s="74">
        <v>1002</v>
      </c>
      <c r="G55" s="22">
        <f>F55/F33</f>
        <v>1.1100033233632437E-2</v>
      </c>
      <c r="H55" s="74">
        <v>1061</v>
      </c>
      <c r="I55" s="22">
        <f>H55/H33</f>
        <v>1.1102739582679308E-2</v>
      </c>
      <c r="J55" s="74">
        <v>1097</v>
      </c>
      <c r="K55" s="22">
        <f>J55/J33</f>
        <v>1.0631905408024811E-2</v>
      </c>
      <c r="L55" s="76">
        <v>1110</v>
      </c>
      <c r="M55" s="22">
        <f>L55/L33</f>
        <v>1.0478420118566627E-2</v>
      </c>
      <c r="N55" s="75">
        <v>1161</v>
      </c>
      <c r="O55" s="22">
        <f>N55/N33</f>
        <v>9.5911572999363894E-3</v>
      </c>
      <c r="P55" s="75">
        <v>1073</v>
      </c>
      <c r="Q55" s="22">
        <f>P55/P33</f>
        <v>8.1850913862020567E-3</v>
      </c>
      <c r="R55" s="74">
        <v>929</v>
      </c>
      <c r="S55" s="22">
        <f>R55/R33</f>
        <v>6.5071515626970011E-3</v>
      </c>
      <c r="T55" s="74">
        <v>899</v>
      </c>
      <c r="U55" s="22">
        <f>T55/T33</f>
        <v>5.6101244336832119E-3</v>
      </c>
      <c r="V55" s="74">
        <v>1131</v>
      </c>
      <c r="W55" s="22">
        <f>V55/V33</f>
        <v>6.7816326285871902E-3</v>
      </c>
      <c r="X55" s="74">
        <v>1156</v>
      </c>
      <c r="Y55" s="22">
        <f>X55/X33</f>
        <v>6.7884197545363791E-3</v>
      </c>
      <c r="Z55" s="74">
        <v>1206</v>
      </c>
      <c r="AA55" s="22">
        <f>Z55/Z33</f>
        <v>6.8140212895789545E-3</v>
      </c>
      <c r="AB55" s="74">
        <v>1234</v>
      </c>
      <c r="AC55" s="22">
        <f>AB55/AB33</f>
        <v>6.7227806379559262E-3</v>
      </c>
      <c r="AD55" s="75">
        <v>1370</v>
      </c>
      <c r="AE55" s="22">
        <f>AD55/AD33</f>
        <v>7.2490224402220211E-3</v>
      </c>
      <c r="AF55" s="75">
        <v>1445</v>
      </c>
      <c r="AG55" s="22">
        <f>AF55/AF33</f>
        <v>7.4518722506716996E-3</v>
      </c>
      <c r="AH55" s="75">
        <v>1580</v>
      </c>
      <c r="AI55" s="22">
        <f>AH55/AH33</f>
        <v>7.8544051779420466E-3</v>
      </c>
    </row>
    <row r="56" spans="1:35">
      <c r="A56" t="s">
        <v>49</v>
      </c>
      <c r="J56" s="74">
        <v>1278</v>
      </c>
      <c r="L56" s="74">
        <v>1454</v>
      </c>
      <c r="N56" s="75">
        <v>1694</v>
      </c>
      <c r="P56" s="75">
        <v>1939</v>
      </c>
      <c r="R56" s="74">
        <v>1793</v>
      </c>
      <c r="T56" s="74">
        <v>1856</v>
      </c>
      <c r="V56" s="74">
        <v>2079</v>
      </c>
      <c r="X56" s="74">
        <v>2173</v>
      </c>
      <c r="Z56" s="74">
        <v>2381</v>
      </c>
      <c r="AB56" s="74">
        <v>2396</v>
      </c>
      <c r="AD56" s="75">
        <v>2549</v>
      </c>
      <c r="AF56" s="75">
        <v>2656</v>
      </c>
      <c r="AH56" s="75">
        <v>2699</v>
      </c>
    </row>
    <row r="57" spans="1:35">
      <c r="A57" t="s">
        <v>48</v>
      </c>
      <c r="B57" s="74">
        <v>4492</v>
      </c>
      <c r="C57" s="22"/>
      <c r="D57" s="75">
        <v>4383</v>
      </c>
      <c r="E57" s="22"/>
      <c r="F57" s="74">
        <v>4252</v>
      </c>
      <c r="G57" s="22"/>
      <c r="H57" s="74">
        <v>4252</v>
      </c>
      <c r="I57" s="22"/>
      <c r="J57" s="74">
        <v>3893</v>
      </c>
      <c r="K57" s="22"/>
      <c r="L57" s="74">
        <v>3782</v>
      </c>
      <c r="M57" s="22"/>
      <c r="N57" s="75">
        <v>3942</v>
      </c>
      <c r="O57" s="22"/>
      <c r="P57" s="75">
        <v>4236</v>
      </c>
      <c r="Q57" s="22"/>
      <c r="R57" s="74">
        <v>5340</v>
      </c>
      <c r="S57" s="22"/>
      <c r="T57" s="74">
        <v>5617</v>
      </c>
      <c r="U57" s="22"/>
      <c r="V57" s="74">
        <v>6339</v>
      </c>
      <c r="W57" s="22"/>
      <c r="X57" s="74">
        <v>6493</v>
      </c>
      <c r="Y57" s="22"/>
      <c r="Z57" s="74">
        <v>6791</v>
      </c>
      <c r="AA57" s="22"/>
      <c r="AB57" s="74">
        <v>6989</v>
      </c>
      <c r="AC57" s="22"/>
      <c r="AD57" s="75">
        <v>7437</v>
      </c>
      <c r="AE57" s="22"/>
      <c r="AF57" s="75">
        <v>7567</v>
      </c>
      <c r="AG57" s="22"/>
      <c r="AH57" s="75">
        <v>8271</v>
      </c>
      <c r="AI57" s="22"/>
    </row>
    <row r="58" spans="1:35">
      <c r="A58" t="s">
        <v>47</v>
      </c>
      <c r="B58">
        <f>B57+B56</f>
        <v>4492</v>
      </c>
      <c r="C58" s="9">
        <f>B58/B33</f>
        <v>5.9961289461389573E-2</v>
      </c>
      <c r="D58">
        <f>D57+D56</f>
        <v>4383</v>
      </c>
      <c r="E58" s="9">
        <f>D58/D33</f>
        <v>5.386307497572905E-2</v>
      </c>
      <c r="F58">
        <f>F57+F56</f>
        <v>4252</v>
      </c>
      <c r="G58" s="9">
        <f>F58/F33</f>
        <v>4.7103135039326463E-2</v>
      </c>
      <c r="H58">
        <f>H57+H56</f>
        <v>4252</v>
      </c>
      <c r="I58" s="9">
        <f>H58/H33</f>
        <v>4.4494673615035264E-2</v>
      </c>
      <c r="J58">
        <f>J57+J56</f>
        <v>5171</v>
      </c>
      <c r="K58" s="9">
        <f>J58/J33</f>
        <v>5.0116301608838926E-2</v>
      </c>
      <c r="L58">
        <f>L57+L56</f>
        <v>5236</v>
      </c>
      <c r="M58" s="9">
        <f>L58/L33</f>
        <v>4.9427934901635009E-2</v>
      </c>
      <c r="N58">
        <f>N57+N56</f>
        <v>5636</v>
      </c>
      <c r="O58" s="9">
        <f>N58/N33</f>
        <v>4.6559657659294998E-2</v>
      </c>
      <c r="P58">
        <f>P57+P56</f>
        <v>6175</v>
      </c>
      <c r="Q58" s="9">
        <f>P58/P33</f>
        <v>4.710432368107894E-2</v>
      </c>
      <c r="R58">
        <f>R57+R56</f>
        <v>7133</v>
      </c>
      <c r="S58" s="9">
        <f>R58/R33</f>
        <v>4.9962876315089028E-2</v>
      </c>
      <c r="T58">
        <f>T57+T56</f>
        <v>7473</v>
      </c>
      <c r="U58" s="9">
        <f>T58/T33</f>
        <v>4.6634549380327746E-2</v>
      </c>
      <c r="V58">
        <f>V57+V56</f>
        <v>8418</v>
      </c>
      <c r="W58" s="9">
        <f>V58/V33</f>
        <v>5.0475493782004388E-2</v>
      </c>
      <c r="X58">
        <f>X57+X56</f>
        <v>8666</v>
      </c>
      <c r="Y58" s="9">
        <f>X58/X33</f>
        <v>5.0889658817311646E-2</v>
      </c>
      <c r="Z58">
        <f>Z57+Z56</f>
        <v>9172</v>
      </c>
      <c r="AA58" s="9">
        <f>Z58/Z33</f>
        <v>5.1822722444459512E-2</v>
      </c>
      <c r="AB58">
        <f>AB57+AB56</f>
        <v>9385</v>
      </c>
      <c r="AC58" s="9">
        <f>AB58/AB33</f>
        <v>5.1129089373757187E-2</v>
      </c>
      <c r="AD58">
        <f>AD57+AD56</f>
        <v>9986</v>
      </c>
      <c r="AE58" s="9">
        <f>AD58/AD33</f>
        <v>5.2838494954786208E-2</v>
      </c>
      <c r="AF58">
        <f>AF57+AF56</f>
        <v>10223</v>
      </c>
      <c r="AG58" s="9">
        <f>AF58/AF33</f>
        <v>5.2720062296620615E-2</v>
      </c>
      <c r="AH58">
        <f>AH57+AH56</f>
        <v>10970</v>
      </c>
      <c r="AI58" s="9">
        <f>AH58/AH33</f>
        <v>5.4533433419002686E-2</v>
      </c>
    </row>
    <row r="59" spans="1:35">
      <c r="A59" t="s">
        <v>46</v>
      </c>
      <c r="B59" s="74">
        <v>1300</v>
      </c>
      <c r="C59" s="22">
        <f>B59/B33</f>
        <v>1.7353000066742306E-2</v>
      </c>
      <c r="D59" s="75">
        <v>1321</v>
      </c>
      <c r="E59" s="22">
        <f>D59/D33</f>
        <v>1.6233885932680374E-2</v>
      </c>
      <c r="F59" s="74">
        <v>1365</v>
      </c>
      <c r="G59" s="22">
        <f>F59/F33</f>
        <v>1.5121302758391492E-2</v>
      </c>
      <c r="H59" s="74">
        <v>1365</v>
      </c>
      <c r="I59" s="22">
        <f>H59/H33</f>
        <v>1.4283920386764614E-2</v>
      </c>
      <c r="J59" s="74">
        <v>1328</v>
      </c>
      <c r="K59" s="22">
        <f>J59/J33</f>
        <v>1.2870711378174065E-2</v>
      </c>
      <c r="L59" s="76">
        <v>1681</v>
      </c>
      <c r="M59" s="22">
        <f>L59/L33</f>
        <v>1.5868670467847297E-2</v>
      </c>
      <c r="N59" s="75">
        <v>1802</v>
      </c>
      <c r="O59" s="22">
        <f>N59/N33</f>
        <v>1.4886533552528315E-2</v>
      </c>
      <c r="P59" s="75">
        <v>1790</v>
      </c>
      <c r="Q59" s="22">
        <f>P59/P33</f>
        <v>1.3654532694596162E-2</v>
      </c>
      <c r="R59" s="74">
        <v>1930</v>
      </c>
      <c r="S59" s="22">
        <f>R59/R33</f>
        <v>1.3518624882675146E-2</v>
      </c>
      <c r="T59" s="74">
        <v>2279</v>
      </c>
      <c r="U59" s="22">
        <f>T59/T33</f>
        <v>1.4221883853575128E-2</v>
      </c>
      <c r="V59" s="74">
        <v>2277</v>
      </c>
      <c r="W59" s="22">
        <f>V59/V33</f>
        <v>1.3653207334476596E-2</v>
      </c>
      <c r="X59" s="74">
        <v>2314</v>
      </c>
      <c r="Y59" s="22">
        <f>X59/X33</f>
        <v>1.3588584179928358E-2</v>
      </c>
      <c r="Z59" s="74">
        <v>2455</v>
      </c>
      <c r="AA59" s="22">
        <f>Z59/Z33</f>
        <v>1.3870996903744886E-2</v>
      </c>
      <c r="AB59" s="74">
        <v>2586</v>
      </c>
      <c r="AC59" s="22">
        <f>AB59/AB33</f>
        <v>1.4088420364468416E-2</v>
      </c>
      <c r="AD59" s="75">
        <v>2650</v>
      </c>
      <c r="AE59" s="22">
        <f>AD59/AD33</f>
        <v>1.4021831727436757E-2</v>
      </c>
      <c r="AF59" s="75">
        <v>3095</v>
      </c>
      <c r="AG59" s="22">
        <f>AF59/AF33</f>
        <v>1.5960930529985404E-2</v>
      </c>
      <c r="AH59" s="75">
        <v>3219</v>
      </c>
      <c r="AI59" s="22">
        <f>AH59/AH33</f>
        <v>1.6002107764427499E-2</v>
      </c>
    </row>
    <row r="60" spans="1:35">
      <c r="A60" t="s">
        <v>45</v>
      </c>
      <c r="B60" s="74">
        <v>1377</v>
      </c>
      <c r="C60" s="22">
        <f>B60/B33</f>
        <v>1.8380831609157045E-2</v>
      </c>
      <c r="D60" s="75">
        <v>1806</v>
      </c>
      <c r="E60" s="22">
        <f>D60/D33</f>
        <v>2.2194093864058104E-2</v>
      </c>
      <c r="F60" s="74">
        <v>1811</v>
      </c>
      <c r="G60" s="22">
        <f>F60/F33</f>
        <v>2.006203611388058E-2</v>
      </c>
      <c r="H60" s="74">
        <v>1811</v>
      </c>
      <c r="I60" s="22">
        <f>H60/H33</f>
        <v>1.8951047487495029E-2</v>
      </c>
      <c r="J60" s="74">
        <v>1811</v>
      </c>
      <c r="K60" s="22">
        <f>J60/J33</f>
        <v>1.7551851133940685E-2</v>
      </c>
      <c r="L60" s="74"/>
      <c r="M60" s="22"/>
      <c r="N60" s="75">
        <v>1278</v>
      </c>
      <c r="O60" s="22">
        <f>N60/N33</f>
        <v>1.0557708035588894E-2</v>
      </c>
      <c r="P60" s="75">
        <v>2671</v>
      </c>
      <c r="Q60" s="22">
        <f>P60/P33</f>
        <v>2.0375003814115278E-2</v>
      </c>
      <c r="R60" s="74">
        <v>2889</v>
      </c>
      <c r="S60" s="22">
        <f>R60/R33</f>
        <v>2.0235910510905959E-2</v>
      </c>
      <c r="T60" s="74">
        <v>3471</v>
      </c>
      <c r="U60" s="22">
        <f>T60/T33</f>
        <v>2.166044706264119E-2</v>
      </c>
      <c r="V60" s="74">
        <v>3642</v>
      </c>
      <c r="W60" s="22">
        <f>V60/V33</f>
        <v>2.1837936368978378E-2</v>
      </c>
      <c r="X60" s="74">
        <v>3886</v>
      </c>
      <c r="Y60" s="22">
        <f>X60/X33</f>
        <v>2.2819895472429384E-2</v>
      </c>
      <c r="Z60" s="74">
        <v>4117</v>
      </c>
      <c r="AA60" s="22">
        <f>Z60/Z33</f>
        <v>2.3261464054060162E-2</v>
      </c>
      <c r="AB60" s="74">
        <v>4411</v>
      </c>
      <c r="AC60" s="22">
        <f>AB60/AB33</f>
        <v>2.4030944403584758E-2</v>
      </c>
      <c r="AD60" s="75">
        <v>4534</v>
      </c>
      <c r="AE60" s="22">
        <f>AD60/AD33</f>
        <v>2.3990560397055945E-2</v>
      </c>
      <c r="AF60" s="75">
        <v>4620</v>
      </c>
      <c r="AG60" s="22">
        <f>AF60/AF33</f>
        <v>2.3825363182078375E-2</v>
      </c>
      <c r="AH60" s="75">
        <v>4889</v>
      </c>
      <c r="AI60" s="22">
        <f>AH60/AH33</f>
        <v>2.4303915768961182E-2</v>
      </c>
    </row>
    <row r="61" spans="1:35">
      <c r="A61" t="s">
        <v>44</v>
      </c>
      <c r="B61" s="74">
        <v>57</v>
      </c>
      <c r="C61" s="22">
        <f>B61/B33</f>
        <v>7.6086231061870118E-4</v>
      </c>
      <c r="D61" s="75">
        <v>79</v>
      </c>
      <c r="E61" s="22">
        <f>D61/D33</f>
        <v>9.7083799294606316E-4</v>
      </c>
      <c r="F61" s="74">
        <v>127</v>
      </c>
      <c r="G61" s="22">
        <f>F61/F33</f>
        <v>1.4068904397917358E-3</v>
      </c>
      <c r="H61" s="74">
        <v>332</v>
      </c>
      <c r="I61" s="22">
        <f>H61/H33</f>
        <v>3.474184299198426E-3</v>
      </c>
      <c r="J61" s="74">
        <v>332</v>
      </c>
      <c r="K61" s="22">
        <f>J61/J33</f>
        <v>3.2176778445435162E-3</v>
      </c>
      <c r="L61" s="74">
        <v>152</v>
      </c>
      <c r="M61" s="22">
        <f>L61/L33</f>
        <v>1.4348827549748896E-3</v>
      </c>
      <c r="N61" s="75">
        <v>137</v>
      </c>
      <c r="O61" s="22">
        <f>N61/N33</f>
        <v>1.1317730836272915E-3</v>
      </c>
      <c r="P61" s="75">
        <v>163</v>
      </c>
      <c r="Q61" s="22">
        <f>P61/P33</f>
        <v>1.2434015805693711E-3</v>
      </c>
      <c r="R61" s="74">
        <v>180</v>
      </c>
      <c r="S61" s="22">
        <f>R61/R33</f>
        <v>1.2608043932028634E-3</v>
      </c>
      <c r="T61" s="74">
        <v>371</v>
      </c>
      <c r="U61" s="22">
        <f>T61/T33</f>
        <v>2.3151903947680442E-3</v>
      </c>
      <c r="V61" s="74">
        <v>374</v>
      </c>
      <c r="W61" s="22">
        <f>V61/V33</f>
        <v>2.2425557940686197E-3</v>
      </c>
      <c r="X61" s="74">
        <v>434</v>
      </c>
      <c r="Y61" s="22">
        <f>X61/X33</f>
        <v>2.5485935756650421E-3</v>
      </c>
      <c r="Z61" s="74">
        <v>508</v>
      </c>
      <c r="AA61" s="22">
        <f>Z61/Z33</f>
        <v>2.8702510904694105E-3</v>
      </c>
      <c r="AB61" s="74">
        <v>537</v>
      </c>
      <c r="AC61" s="22">
        <f>AB61/AB33</f>
        <v>2.9255536487701236E-3</v>
      </c>
      <c r="AD61" s="75">
        <v>557</v>
      </c>
      <c r="AE61" s="22">
        <f>AD61/AD33</f>
        <v>2.947230291389537E-3</v>
      </c>
      <c r="AF61" s="75">
        <v>587</v>
      </c>
      <c r="AG61" s="22">
        <f>AF61/AF33</f>
        <v>3.0271619454285731E-3</v>
      </c>
      <c r="AH61" s="75">
        <v>658</v>
      </c>
      <c r="AI61" s="22">
        <f>AH61/AH33</f>
        <v>3.2710117766366243E-3</v>
      </c>
    </row>
    <row r="62" spans="1:35">
      <c r="A62" t="s">
        <v>43</v>
      </c>
      <c r="B62" s="74">
        <v>2109</v>
      </c>
      <c r="C62" s="22">
        <f>B62/B33</f>
        <v>2.8151905492891944E-2</v>
      </c>
      <c r="D62" s="75">
        <v>2195</v>
      </c>
      <c r="E62" s="22">
        <f>D62/D33</f>
        <v>2.6974549297678591E-2</v>
      </c>
      <c r="F62" s="74">
        <v>2764</v>
      </c>
      <c r="G62" s="22">
        <f>F62/F33</f>
        <v>3.0619253351057939E-2</v>
      </c>
      <c r="H62" s="74">
        <v>2764</v>
      </c>
      <c r="I62" s="22">
        <f>H62/H33</f>
        <v>2.8923630731880874E-2</v>
      </c>
      <c r="J62" s="74">
        <v>2764</v>
      </c>
      <c r="K62" s="22">
        <f>J62/J33</f>
        <v>2.6788137235898429E-2</v>
      </c>
      <c r="L62" s="74">
        <v>3824</v>
      </c>
      <c r="M62" s="22">
        <f>L62/L33</f>
        <v>3.6098629309368274E-2</v>
      </c>
      <c r="N62" s="75">
        <v>3985</v>
      </c>
      <c r="O62" s="22">
        <f>N62/N33</f>
        <v>3.2920552833976324E-2</v>
      </c>
      <c r="P62" s="75">
        <v>4154</v>
      </c>
      <c r="Q62" s="22">
        <f>P62/P33</f>
        <v>3.1687669728129864E-2</v>
      </c>
      <c r="R62" s="74">
        <v>4758</v>
      </c>
      <c r="S62" s="22">
        <f>R62/R33</f>
        <v>3.3327262793662354E-2</v>
      </c>
      <c r="T62" s="74">
        <v>5369</v>
      </c>
      <c r="U62" s="22">
        <f>T62/T33</f>
        <v>3.3504736467680943E-2</v>
      </c>
      <c r="V62" s="74">
        <v>5476</v>
      </c>
      <c r="W62" s="22">
        <f>V62/V33</f>
        <v>3.2834854353796156E-2</v>
      </c>
      <c r="X62" s="74">
        <v>5534</v>
      </c>
      <c r="Y62" s="22">
        <f>X62/X33</f>
        <v>3.2497504257443188E-2</v>
      </c>
      <c r="Z62" s="74">
        <v>5529</v>
      </c>
      <c r="AA62" s="22">
        <f>Z62/Z33</f>
        <v>3.1239406061427895E-2</v>
      </c>
      <c r="AB62" s="74">
        <v>5604</v>
      </c>
      <c r="AC62" s="22">
        <f>AB62/AB33</f>
        <v>3.0530358748059164E-2</v>
      </c>
      <c r="AD62" s="75">
        <v>5784</v>
      </c>
      <c r="AE62" s="22">
        <f>AD62/AD33</f>
        <v>3.0604631966601584E-2</v>
      </c>
      <c r="AF62" s="75">
        <v>5784</v>
      </c>
      <c r="AG62" s="22">
        <f>AF62/AF33</f>
        <v>2.9828117022757863E-2</v>
      </c>
      <c r="AH62" s="75">
        <v>6002</v>
      </c>
      <c r="AI62" s="22">
        <f>AH62/AH33</f>
        <v>2.9836797391144407E-2</v>
      </c>
    </row>
    <row r="63" spans="1:35">
      <c r="A63" t="s">
        <v>42</v>
      </c>
      <c r="B63" s="74">
        <v>1404</v>
      </c>
      <c r="C63" s="22">
        <f>B63/B33</f>
        <v>1.8741240072081694E-2</v>
      </c>
      <c r="D63" s="75">
        <v>1496</v>
      </c>
      <c r="E63" s="22">
        <f>D63/D33</f>
        <v>1.8384476423383679E-2</v>
      </c>
      <c r="F63" s="74">
        <v>1643</v>
      </c>
      <c r="G63" s="22">
        <f>F63/F33</f>
        <v>1.8200952697463166E-2</v>
      </c>
      <c r="H63" s="74">
        <v>1643</v>
      </c>
      <c r="I63" s="22">
        <f>H63/H33</f>
        <v>1.7193026516816309E-2</v>
      </c>
      <c r="J63" s="74">
        <v>1643</v>
      </c>
      <c r="K63" s="22">
        <f>J63/J33</f>
        <v>1.5923628610195775E-2</v>
      </c>
      <c r="L63" s="74">
        <v>2058</v>
      </c>
      <c r="M63" s="22">
        <f>L63/L33</f>
        <v>1.9427557300910017E-2</v>
      </c>
      <c r="N63" s="75">
        <v>2136</v>
      </c>
      <c r="O63" s="22">
        <f>N63/N33</f>
        <v>1.7645746763707258E-2</v>
      </c>
      <c r="P63" s="75">
        <v>2210</v>
      </c>
      <c r="Q63" s="22">
        <f>P63/P33</f>
        <v>1.6858389527965093E-2</v>
      </c>
      <c r="R63" s="74">
        <v>2444</v>
      </c>
      <c r="S63" s="22">
        <f>R63/R33</f>
        <v>1.7118921872154434E-2</v>
      </c>
      <c r="T63" s="74">
        <v>2905</v>
      </c>
      <c r="U63" s="22">
        <f>T63/T33</f>
        <v>1.8128377619410156E-2</v>
      </c>
      <c r="V63" s="74">
        <v>3006</v>
      </c>
      <c r="W63" s="22">
        <f>V63/V33</f>
        <v>1.802439229136436E-2</v>
      </c>
      <c r="X63" s="74">
        <v>3369</v>
      </c>
      <c r="Y63" s="22">
        <f>X63/X33</f>
        <v>1.9783898056256972E-2</v>
      </c>
      <c r="Z63" s="74">
        <v>3440</v>
      </c>
      <c r="AA63" s="22">
        <f>Z63/Z33</f>
        <v>1.9436345966958212E-2</v>
      </c>
      <c r="AB63" s="74">
        <v>3953</v>
      </c>
      <c r="AC63" s="22">
        <f>AB63/AB33</f>
        <v>2.1535779466644873E-2</v>
      </c>
      <c r="AD63" s="75">
        <v>4005</v>
      </c>
      <c r="AE63" s="22">
        <f>AD63/AD33</f>
        <v>2.119148530882423E-2</v>
      </c>
      <c r="AF63" s="75">
        <v>4090</v>
      </c>
      <c r="AG63" s="22">
        <f>AF63/AF33</f>
        <v>2.1092150522662459E-2</v>
      </c>
      <c r="AH63" s="75">
        <v>4314</v>
      </c>
      <c r="AI63" s="22">
        <f>AH63/AH33</f>
        <v>2.1445508821292397E-2</v>
      </c>
    </row>
    <row r="64" spans="1:35">
      <c r="A64" t="s">
        <v>41</v>
      </c>
      <c r="B64" s="32">
        <v>397</v>
      </c>
      <c r="C64" s="22">
        <f>B64/B33</f>
        <v>5.2993392511513047E-3</v>
      </c>
      <c r="D64" s="33">
        <v>371</v>
      </c>
      <c r="E64" s="22">
        <f>D64/D33</f>
        <v>4.5592518402910055E-3</v>
      </c>
      <c r="F64" s="32">
        <v>399</v>
      </c>
      <c r="G64" s="22">
        <f>F64/F33</f>
        <v>4.4200731139913589E-3</v>
      </c>
      <c r="H64" s="32">
        <v>421</v>
      </c>
      <c r="I64" s="22">
        <f>H64/H33</f>
        <v>4.4055168372365587E-3</v>
      </c>
      <c r="J64" s="32">
        <v>421</v>
      </c>
      <c r="K64" s="22">
        <f>J64/J33</f>
        <v>4.0802481100988561E-3</v>
      </c>
      <c r="L64" s="32">
        <v>492</v>
      </c>
      <c r="M64" s="22">
        <f>L64/L33</f>
        <v>4.6444889174187213E-3</v>
      </c>
      <c r="N64" s="33">
        <v>337</v>
      </c>
      <c r="O64" s="22">
        <f>N64/N33</f>
        <v>2.783996563375162E-3</v>
      </c>
      <c r="P64" s="33">
        <v>538</v>
      </c>
      <c r="Q64" s="22">
        <f>P64/P33</f>
        <v>4.1039880389344887E-3</v>
      </c>
      <c r="R64" s="32">
        <v>683</v>
      </c>
      <c r="S64" s="22">
        <f>R64/R33</f>
        <v>4.7840522253197537E-3</v>
      </c>
      <c r="T64" s="32">
        <v>655</v>
      </c>
      <c r="U64" s="22">
        <f>T64/T33</f>
        <v>4.0874655217602932E-3</v>
      </c>
      <c r="V64" s="32">
        <v>692</v>
      </c>
      <c r="W64" s="22">
        <f>V64/V33</f>
        <v>4.1493278328756282E-3</v>
      </c>
      <c r="X64" s="32">
        <v>702</v>
      </c>
      <c r="Y64" s="22">
        <f>X64/X33</f>
        <v>4.1223794703153446E-3</v>
      </c>
      <c r="Z64" s="32">
        <v>804</v>
      </c>
      <c r="AA64" s="22">
        <f>Z64/Z33</f>
        <v>4.542680859719303E-3</v>
      </c>
      <c r="AB64" s="32">
        <v>813</v>
      </c>
      <c r="AC64" s="22">
        <f>AB64/AB33</f>
        <v>4.4291901609871702E-3</v>
      </c>
      <c r="AD64" s="33">
        <v>885</v>
      </c>
      <c r="AE64" s="22">
        <f>AD64/AD33</f>
        <v>4.6827626712383132E-3</v>
      </c>
      <c r="AF64" s="33">
        <v>865</v>
      </c>
      <c r="AG64" s="22">
        <f>AF64/AF33</f>
        <v>4.4608093403674881E-3</v>
      </c>
      <c r="AH64" s="33">
        <v>918</v>
      </c>
      <c r="AI64" s="22">
        <f>AH64/AH33</f>
        <v>4.5635088312346826E-3</v>
      </c>
    </row>
    <row r="65" spans="1:35">
      <c r="A65" t="s">
        <v>40</v>
      </c>
      <c r="B65" s="74">
        <v>507</v>
      </c>
      <c r="C65" s="22">
        <f>B65/B33</f>
        <v>6.7676700260294997E-3</v>
      </c>
      <c r="D65" s="75">
        <v>607</v>
      </c>
      <c r="E65" s="22">
        <f>D65/D33</f>
        <v>7.4594767306108908E-3</v>
      </c>
      <c r="F65" s="74">
        <v>574</v>
      </c>
      <c r="G65" s="22">
        <f>F65/F33</f>
        <v>6.3587016727594996E-3</v>
      </c>
      <c r="H65" s="74">
        <v>508</v>
      </c>
      <c r="I65" s="22">
        <f>H65/H33</f>
        <v>5.315920554195182E-3</v>
      </c>
      <c r="J65" s="74">
        <v>548</v>
      </c>
      <c r="K65" s="22">
        <f>J65/J33</f>
        <v>5.3111068036441169E-3</v>
      </c>
      <c r="L65" s="74">
        <v>600</v>
      </c>
      <c r="M65" s="22">
        <f>L65/L33</f>
        <v>5.6640108749008797E-3</v>
      </c>
      <c r="N65" s="75">
        <v>602</v>
      </c>
      <c r="O65" s="22">
        <f>N65/N33</f>
        <v>4.9731926740410907E-3</v>
      </c>
      <c r="P65" s="75">
        <v>630</v>
      </c>
      <c r="Q65" s="22">
        <f>P65/P33</f>
        <v>4.805785250053398E-3</v>
      </c>
      <c r="R65" s="74">
        <v>629</v>
      </c>
      <c r="S65" s="22">
        <f>R65/R33</f>
        <v>4.4058109073588951E-3</v>
      </c>
      <c r="T65" s="74">
        <v>671</v>
      </c>
      <c r="U65" s="22">
        <f>T65/T33</f>
        <v>4.1873120077880258E-3</v>
      </c>
      <c r="V65" s="74">
        <v>713</v>
      </c>
      <c r="W65" s="22">
        <f>V65/V33</f>
        <v>4.2752467410987326E-3</v>
      </c>
      <c r="X65" s="74">
        <v>766</v>
      </c>
      <c r="Y65" s="22">
        <f>X65/X33</f>
        <v>4.4982089376945211E-3</v>
      </c>
      <c r="Z65" s="74">
        <v>812</v>
      </c>
      <c r="AA65" s="22">
        <f>Z65/Z33</f>
        <v>4.5878816642936247E-3</v>
      </c>
      <c r="AB65" s="74">
        <v>807</v>
      </c>
      <c r="AC65" s="22">
        <f>AB65/AB33</f>
        <v>4.3965024107215818E-3</v>
      </c>
      <c r="AD65" s="75">
        <v>827</v>
      </c>
      <c r="AE65" s="22">
        <f>AD65/AD33</f>
        <v>4.3758697504113955E-3</v>
      </c>
      <c r="AF65" s="75">
        <v>1008</v>
      </c>
      <c r="AG65" s="22">
        <f>AF65/AF33</f>
        <v>5.1982610579080091E-3</v>
      </c>
      <c r="AH65" s="75">
        <v>1143</v>
      </c>
      <c r="AI65" s="22">
        <f>AH65/AH33</f>
        <v>5.6820158977137717E-3</v>
      </c>
    </row>
    <row r="66" spans="1:35">
      <c r="A66" t="s">
        <v>39</v>
      </c>
      <c r="B66" s="74">
        <v>1172</v>
      </c>
      <c r="C66" s="22">
        <f>B66/B33</f>
        <v>1.5644396983247679E-2</v>
      </c>
      <c r="D66" s="75">
        <v>1184</v>
      </c>
      <c r="E66" s="22">
        <f>D66/D33</f>
        <v>1.4550280805672644E-2</v>
      </c>
      <c r="F66" s="74">
        <v>1528</v>
      </c>
      <c r="G66" s="22">
        <f>F66/F33</f>
        <v>1.6926996787415532E-2</v>
      </c>
      <c r="H66" s="74">
        <v>1467</v>
      </c>
      <c r="I66" s="22">
        <f>H66/H33</f>
        <v>1.5351290261819552E-2</v>
      </c>
      <c r="J66" s="74">
        <v>1588</v>
      </c>
      <c r="K66" s="22">
        <f>J66/J33</f>
        <v>1.5390579569684048E-2</v>
      </c>
      <c r="L66" s="74">
        <v>1759</v>
      </c>
      <c r="M66" s="22">
        <f>L66/L33</f>
        <v>1.6604991881584413E-2</v>
      </c>
      <c r="N66" s="75">
        <v>1811</v>
      </c>
      <c r="O66" s="22">
        <f>N66/N33</f>
        <v>1.496088360911697E-2</v>
      </c>
      <c r="P66" s="75">
        <v>1965</v>
      </c>
      <c r="Q66" s="22">
        <f>P66/P33</f>
        <v>1.4989473041833217E-2</v>
      </c>
      <c r="R66" s="74">
        <v>2096</v>
      </c>
      <c r="S66" s="22">
        <f>R66/R33</f>
        <v>1.4681366711962232E-2</v>
      </c>
      <c r="T66" s="74">
        <v>2694</v>
      </c>
      <c r="U66" s="22">
        <f>T66/T33</f>
        <v>1.6811652084919436E-2</v>
      </c>
      <c r="V66" s="74">
        <v>2796</v>
      </c>
      <c r="W66" s="22">
        <f>V66/V33</f>
        <v>1.6765203209133318E-2</v>
      </c>
      <c r="X66" s="74">
        <v>2974</v>
      </c>
      <c r="Y66" s="22">
        <f>X66/X33</f>
        <v>1.7464325562276117E-2</v>
      </c>
      <c r="Z66" s="74">
        <v>3146</v>
      </c>
      <c r="AA66" s="22">
        <f>Z66/Z33</f>
        <v>1.7775216398851899E-2</v>
      </c>
      <c r="AB66" s="74">
        <v>3272</v>
      </c>
      <c r="AC66" s="22">
        <f>AB66/AB33</f>
        <v>1.7825719811500641E-2</v>
      </c>
      <c r="AD66" s="75">
        <v>3506</v>
      </c>
      <c r="AE66" s="22">
        <f>AD66/AD33</f>
        <v>1.8551147938261611E-2</v>
      </c>
      <c r="AF66" s="75">
        <v>3546</v>
      </c>
      <c r="AG66" s="22">
        <f>AF66/AF33</f>
        <v>1.828673979299782E-2</v>
      </c>
      <c r="AH66" s="75">
        <v>3667</v>
      </c>
      <c r="AI66" s="22">
        <f>AH66/AH33</f>
        <v>1.8229179612350307E-2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pane xSplit="1" topLeftCell="T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2094</v>
      </c>
      <c r="C4" s="22">
        <f>B4/B3</f>
        <v>2.7951678569044916E-2</v>
      </c>
      <c r="D4" s="75">
        <v>2103</v>
      </c>
      <c r="E4" s="22">
        <f>D4/D3</f>
        <v>2.584395315399457E-2</v>
      </c>
      <c r="F4" s="76">
        <v>1910</v>
      </c>
      <c r="G4" s="22">
        <f>F4/F3</f>
        <v>2.1158745984269416E-2</v>
      </c>
      <c r="H4" s="74">
        <v>1802</v>
      </c>
      <c r="I4" s="22">
        <f>H4/H3</f>
        <v>1.885686779263724E-2</v>
      </c>
      <c r="J4" s="74">
        <v>2011</v>
      </c>
      <c r="K4" s="22">
        <f>J4/J3</f>
        <v>1.9490211281256057E-2</v>
      </c>
      <c r="L4" s="74">
        <v>2005</v>
      </c>
      <c r="M4" s="22">
        <f>L4/L3</f>
        <v>1.8927236340293772E-2</v>
      </c>
      <c r="N4" s="75">
        <v>1987</v>
      </c>
      <c r="O4" s="22">
        <f>N4/N3</f>
        <v>1.6414840271295094E-2</v>
      </c>
      <c r="P4" s="75">
        <v>1996</v>
      </c>
      <c r="Q4" s="22">
        <f>P4/P3</f>
        <v>1.5225948189058066E-2</v>
      </c>
      <c r="R4" s="74">
        <v>2009</v>
      </c>
      <c r="S4" s="22">
        <f>R4/R3</f>
        <v>1.4071977921914182E-2</v>
      </c>
      <c r="T4" s="74">
        <v>2044</v>
      </c>
      <c r="U4" s="22">
        <f>T4/T3</f>
        <v>1.2755388590042809E-2</v>
      </c>
      <c r="V4" s="74">
        <v>2100</v>
      </c>
      <c r="W4" s="22">
        <f>V4/V3</f>
        <v>1.2591890822310431E-2</v>
      </c>
      <c r="X4" s="74">
        <v>2167</v>
      </c>
      <c r="Y4" s="22">
        <f>X4/X3</f>
        <v>1.2725350872041812E-2</v>
      </c>
      <c r="Z4" s="74">
        <v>2148</v>
      </c>
      <c r="AA4" s="22">
        <f>Z4/Z3</f>
        <v>1.2136416028205302E-2</v>
      </c>
      <c r="AB4" s="74">
        <v>2226</v>
      </c>
      <c r="AC4" s="22">
        <f>AB4/AB3</f>
        <v>1.2127155348533137E-2</v>
      </c>
      <c r="AD4" s="75">
        <v>2347</v>
      </c>
      <c r="AE4" s="22">
        <f>AD4/AD3</f>
        <v>1.2418580778978894E-2</v>
      </c>
      <c r="AF4" s="75">
        <v>2306</v>
      </c>
      <c r="AG4" s="22">
        <f>AF4/AF3</f>
        <v>1.1892053570968125E-2</v>
      </c>
      <c r="AH4" s="75">
        <v>2294</v>
      </c>
      <c r="AI4" s="22">
        <f>AH4/AH3</f>
        <v>1.1403800935569022E-2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764</v>
      </c>
      <c r="C7" s="22">
        <f>B7/B4</f>
        <v>0.36485195797516712</v>
      </c>
      <c r="D7" s="33">
        <v>761</v>
      </c>
      <c r="E7" s="22">
        <f>D7/D4</f>
        <v>0.3618640038040894</v>
      </c>
      <c r="F7" s="32">
        <v>696</v>
      </c>
      <c r="G7" s="22">
        <f>F7/F4</f>
        <v>0.36439790575916231</v>
      </c>
      <c r="H7" s="32">
        <v>675</v>
      </c>
      <c r="I7" s="22">
        <f>H7/H4</f>
        <v>0.37458379578246392</v>
      </c>
      <c r="J7" s="32">
        <v>625</v>
      </c>
      <c r="K7" s="22">
        <f>J7/J4</f>
        <v>0.31079065141720535</v>
      </c>
      <c r="L7" s="34">
        <v>617</v>
      </c>
      <c r="M7" s="22">
        <f>L7/L4</f>
        <v>0.30773067331670823</v>
      </c>
      <c r="N7" s="33">
        <v>588</v>
      </c>
      <c r="O7" s="22">
        <f>N7/N4</f>
        <v>0.29592350276799195</v>
      </c>
      <c r="P7" s="33">
        <v>608</v>
      </c>
      <c r="Q7" s="22">
        <f>P7/P4</f>
        <v>0.30460921843687377</v>
      </c>
      <c r="R7" s="32">
        <v>596</v>
      </c>
      <c r="S7" s="22">
        <f>R7/R4</f>
        <v>0.29666500746640118</v>
      </c>
      <c r="T7" s="32">
        <v>624</v>
      </c>
      <c r="U7" s="22">
        <f>T7/T4</f>
        <v>0.30528375733855184</v>
      </c>
      <c r="V7" s="32">
        <v>635</v>
      </c>
      <c r="W7" s="22">
        <f>V7/V4</f>
        <v>0.30238095238095236</v>
      </c>
      <c r="X7" s="32">
        <v>624</v>
      </c>
      <c r="Y7" s="22">
        <f>X7/X4</f>
        <v>0.28795569912321184</v>
      </c>
      <c r="Z7" s="32">
        <v>642</v>
      </c>
      <c r="AA7" s="22">
        <f>Z7/Z4</f>
        <v>0.2988826815642458</v>
      </c>
      <c r="AB7" s="32">
        <v>680</v>
      </c>
      <c r="AC7" s="22">
        <f>AB7/AB4</f>
        <v>0.3054806828391734</v>
      </c>
      <c r="AD7" s="33">
        <v>675</v>
      </c>
      <c r="AE7" s="22">
        <f>AD7/AD4</f>
        <v>0.2876011930123562</v>
      </c>
      <c r="AF7" s="33">
        <v>668</v>
      </c>
      <c r="AG7" s="22">
        <f>AF7/AF4</f>
        <v>0.28967909800520381</v>
      </c>
      <c r="AH7" s="33">
        <v>666</v>
      </c>
      <c r="AI7" s="22">
        <f>AH7/AH4</f>
        <v>0.29032258064516131</v>
      </c>
      <c r="AK7"/>
    </row>
    <row r="8" spans="1:37">
      <c r="A8" s="29" t="s">
        <v>4</v>
      </c>
      <c r="B8" s="32">
        <v>99</v>
      </c>
      <c r="C8" s="22">
        <f>B8/B7</f>
        <v>0.12958115183246074</v>
      </c>
      <c r="D8" s="33">
        <v>102</v>
      </c>
      <c r="E8" s="22">
        <f>D8/D7</f>
        <v>0.13403416557161629</v>
      </c>
      <c r="F8" s="32">
        <v>102</v>
      </c>
      <c r="G8" s="22">
        <f>F8/F7</f>
        <v>0.14655172413793102</v>
      </c>
      <c r="H8" s="32">
        <v>105</v>
      </c>
      <c r="I8" s="22">
        <f>H8/H7</f>
        <v>0.15555555555555556</v>
      </c>
      <c r="J8" s="32">
        <v>110</v>
      </c>
      <c r="K8" s="22">
        <f>J8/J7</f>
        <v>0.17599999999999999</v>
      </c>
      <c r="L8" s="32">
        <v>105</v>
      </c>
      <c r="M8" s="22">
        <f>L8/L7</f>
        <v>0.17017828200972449</v>
      </c>
      <c r="N8" s="33">
        <v>102</v>
      </c>
      <c r="O8" s="22">
        <f>N8/N7</f>
        <v>0.17346938775510204</v>
      </c>
      <c r="P8" s="33">
        <v>91</v>
      </c>
      <c r="Q8" s="22">
        <f>P8/P7</f>
        <v>0.14967105263157895</v>
      </c>
      <c r="R8" s="32">
        <v>89</v>
      </c>
      <c r="S8" s="22">
        <f>R8/R7</f>
        <v>0.14932885906040269</v>
      </c>
      <c r="T8" s="32">
        <v>86</v>
      </c>
      <c r="U8" s="22">
        <f>T8/T7</f>
        <v>0.13782051282051283</v>
      </c>
      <c r="V8" s="32">
        <v>90</v>
      </c>
      <c r="W8" s="22">
        <f>V8/V7</f>
        <v>0.14173228346456693</v>
      </c>
      <c r="X8" s="34">
        <v>91</v>
      </c>
      <c r="Y8" s="22">
        <f>X8/X7</f>
        <v>0.14583333333333334</v>
      </c>
      <c r="Z8" s="32">
        <v>88</v>
      </c>
      <c r="AA8" s="22">
        <f>Z8/Z7</f>
        <v>0.13707165109034267</v>
      </c>
      <c r="AB8" s="32">
        <v>94</v>
      </c>
      <c r="AC8" s="22">
        <f>AB8/AB7</f>
        <v>0.13823529411764707</v>
      </c>
      <c r="AD8" s="33">
        <v>93</v>
      </c>
      <c r="AE8" s="22">
        <f>AD8/AD7</f>
        <v>0.13777777777777778</v>
      </c>
      <c r="AF8" s="33">
        <v>98</v>
      </c>
      <c r="AG8" s="22">
        <f>AF8/AF7</f>
        <v>0.1467065868263473</v>
      </c>
      <c r="AH8" s="33">
        <v>104</v>
      </c>
      <c r="AI8" s="22">
        <f>AH8/AH7</f>
        <v>0.15615615615615616</v>
      </c>
      <c r="AK8"/>
    </row>
    <row r="9" spans="1:37">
      <c r="A9" s="29" t="s">
        <v>5</v>
      </c>
      <c r="B9" s="32">
        <v>167</v>
      </c>
      <c r="C9" s="22">
        <f>B9/B7</f>
        <v>0.21858638743455497</v>
      </c>
      <c r="D9" s="33">
        <v>167</v>
      </c>
      <c r="E9" s="22">
        <f>D9/D7</f>
        <v>0.21944809461235218</v>
      </c>
      <c r="F9" s="32">
        <v>148</v>
      </c>
      <c r="G9" s="22">
        <f>F9/F7</f>
        <v>0.21264367816091953</v>
      </c>
      <c r="H9" s="32">
        <v>140</v>
      </c>
      <c r="I9" s="22">
        <f>H9/H7</f>
        <v>0.2074074074074074</v>
      </c>
      <c r="J9" s="32">
        <v>139</v>
      </c>
      <c r="K9" s="22">
        <f>J9/J7</f>
        <v>0.22239999999999999</v>
      </c>
      <c r="L9" s="32">
        <v>132</v>
      </c>
      <c r="M9" s="22">
        <f>L9/L7</f>
        <v>0.21393841166936792</v>
      </c>
      <c r="N9" s="33">
        <v>133</v>
      </c>
      <c r="O9" s="22">
        <f>N9/N7</f>
        <v>0.22619047619047619</v>
      </c>
      <c r="P9" s="33">
        <v>136</v>
      </c>
      <c r="Q9" s="22">
        <f>P9/P7</f>
        <v>0.22368421052631579</v>
      </c>
      <c r="R9" s="32">
        <v>132</v>
      </c>
      <c r="S9" s="22">
        <f>R9/R7</f>
        <v>0.22147651006711411</v>
      </c>
      <c r="T9" s="32">
        <v>152</v>
      </c>
      <c r="U9" s="22">
        <f>T9/T7</f>
        <v>0.24358974358974358</v>
      </c>
      <c r="V9" s="32">
        <v>148</v>
      </c>
      <c r="W9" s="22">
        <f>V9/V7</f>
        <v>0.23307086614173228</v>
      </c>
      <c r="X9" s="32">
        <v>147</v>
      </c>
      <c r="Y9" s="22">
        <f>X9/X7</f>
        <v>0.23557692307692307</v>
      </c>
      <c r="Z9" s="32">
        <v>150</v>
      </c>
      <c r="AA9" s="22">
        <f>Z9/Z7</f>
        <v>0.23364485981308411</v>
      </c>
      <c r="AB9" s="32">
        <v>168</v>
      </c>
      <c r="AC9" s="22">
        <f>AB9/AB7</f>
        <v>0.24705882352941178</v>
      </c>
      <c r="AD9" s="33">
        <v>173</v>
      </c>
      <c r="AE9" s="22">
        <f>AD9/AD7</f>
        <v>0.2562962962962963</v>
      </c>
      <c r="AF9" s="33">
        <v>181</v>
      </c>
      <c r="AG9" s="22">
        <f>AF9/AF7</f>
        <v>0.27095808383233533</v>
      </c>
      <c r="AH9" s="33">
        <v>177</v>
      </c>
      <c r="AI9" s="22">
        <f>AH9/AH7</f>
        <v>0.26576576576576577</v>
      </c>
      <c r="AK9"/>
    </row>
    <row r="10" spans="1:37">
      <c r="A10" s="29" t="s">
        <v>6</v>
      </c>
      <c r="B10" s="32">
        <v>96</v>
      </c>
      <c r="C10" s="22">
        <f>B10/B7</f>
        <v>0.1256544502617801</v>
      </c>
      <c r="D10" s="33">
        <v>96</v>
      </c>
      <c r="E10" s="22">
        <f>D10/D7</f>
        <v>0.12614980289093297</v>
      </c>
      <c r="F10" s="32">
        <v>92</v>
      </c>
      <c r="G10" s="22">
        <f>F10/F7</f>
        <v>0.13218390804597702</v>
      </c>
      <c r="H10" s="32">
        <v>94</v>
      </c>
      <c r="I10" s="22">
        <f>H10/H7</f>
        <v>0.13925925925925925</v>
      </c>
      <c r="J10" s="32">
        <v>50</v>
      </c>
      <c r="K10" s="22">
        <f>J10/J7</f>
        <v>0.08</v>
      </c>
      <c r="L10" s="32">
        <v>47</v>
      </c>
      <c r="M10" s="22">
        <f>L10/L7</f>
        <v>7.6175040518638576E-2</v>
      </c>
      <c r="N10" s="33">
        <v>46</v>
      </c>
      <c r="O10" s="22">
        <f>N10/N7</f>
        <v>7.8231292517006806E-2</v>
      </c>
      <c r="P10" s="33">
        <v>45</v>
      </c>
      <c r="Q10" s="22">
        <f>P10/P7</f>
        <v>7.4013157894736836E-2</v>
      </c>
      <c r="R10" s="32">
        <v>48</v>
      </c>
      <c r="S10" s="22">
        <f>R10/R7</f>
        <v>8.0536912751677847E-2</v>
      </c>
      <c r="T10" s="32">
        <v>49</v>
      </c>
      <c r="U10" s="22">
        <f>T10/T7</f>
        <v>7.8525641025641024E-2</v>
      </c>
      <c r="V10" s="32">
        <v>50</v>
      </c>
      <c r="W10" s="22">
        <f>V10/V7</f>
        <v>7.874015748031496E-2</v>
      </c>
      <c r="X10" s="32">
        <v>47</v>
      </c>
      <c r="Y10" s="22">
        <f>X10/X7</f>
        <v>7.5320512820512817E-2</v>
      </c>
      <c r="Z10" s="32">
        <v>48</v>
      </c>
      <c r="AA10" s="22">
        <f>Z10/Z7</f>
        <v>7.476635514018691E-2</v>
      </c>
      <c r="AB10" s="32">
        <v>52</v>
      </c>
      <c r="AC10" s="22">
        <f>AB10/AB7</f>
        <v>7.6470588235294124E-2</v>
      </c>
      <c r="AD10" s="33">
        <v>58</v>
      </c>
      <c r="AE10" s="22">
        <f>AD10/AD7</f>
        <v>8.5925925925925919E-2</v>
      </c>
      <c r="AF10" s="33">
        <v>59</v>
      </c>
      <c r="AG10" s="22">
        <f>AF10/AF7</f>
        <v>8.8323353293413176E-2</v>
      </c>
      <c r="AH10" s="33">
        <v>60</v>
      </c>
      <c r="AI10" s="22">
        <f>AH10/AH7</f>
        <v>9.0090090090090086E-2</v>
      </c>
      <c r="AK10"/>
    </row>
    <row r="11" spans="1:37">
      <c r="A11" s="29" t="s">
        <v>7</v>
      </c>
      <c r="B11" s="32">
        <v>268</v>
      </c>
      <c r="C11" s="22">
        <f>B11/B7</f>
        <v>0.35078534031413611</v>
      </c>
      <c r="D11" s="33">
        <v>263</v>
      </c>
      <c r="E11" s="22">
        <f>D11/D7</f>
        <v>0.34559789750328518</v>
      </c>
      <c r="F11" s="32">
        <v>221</v>
      </c>
      <c r="G11" s="22">
        <f>F11/F7</f>
        <v>0.31752873563218392</v>
      </c>
      <c r="H11" s="32">
        <v>202</v>
      </c>
      <c r="I11" s="22">
        <f>H11/H7</f>
        <v>0.29925925925925928</v>
      </c>
      <c r="J11" s="32">
        <v>191</v>
      </c>
      <c r="K11" s="22">
        <f>J11/J7</f>
        <v>0.30559999999999998</v>
      </c>
      <c r="L11" s="32">
        <v>193</v>
      </c>
      <c r="M11" s="22">
        <f>L11/L7</f>
        <v>0.31280388978930307</v>
      </c>
      <c r="N11" s="33">
        <v>188</v>
      </c>
      <c r="O11" s="22">
        <f>N11/N7</f>
        <v>0.31972789115646261</v>
      </c>
      <c r="P11" s="33">
        <v>192</v>
      </c>
      <c r="Q11" s="22">
        <f>P11/P7</f>
        <v>0.31578947368421051</v>
      </c>
      <c r="R11" s="32">
        <v>182</v>
      </c>
      <c r="S11" s="22">
        <f>R11/R7</f>
        <v>0.30536912751677853</v>
      </c>
      <c r="T11" s="32">
        <v>210</v>
      </c>
      <c r="U11" s="22">
        <f>T11/T7</f>
        <v>0.33653846153846156</v>
      </c>
      <c r="V11" s="32">
        <v>230</v>
      </c>
      <c r="W11" s="22">
        <f>V11/V7</f>
        <v>0.36220472440944884</v>
      </c>
      <c r="X11" s="32">
        <v>219</v>
      </c>
      <c r="Y11" s="22">
        <f>X11/X7</f>
        <v>0.35096153846153844</v>
      </c>
      <c r="Z11" s="32">
        <v>237</v>
      </c>
      <c r="AA11" s="22">
        <f>Z11/Z7</f>
        <v>0.36915887850467288</v>
      </c>
      <c r="AB11" s="32">
        <v>252</v>
      </c>
      <c r="AC11" s="22">
        <f>AB11/AB7</f>
        <v>0.37058823529411766</v>
      </c>
      <c r="AD11" s="33">
        <v>230</v>
      </c>
      <c r="AE11" s="22">
        <f>AD11/AD7</f>
        <v>0.34074074074074073</v>
      </c>
      <c r="AF11" s="33">
        <v>220</v>
      </c>
      <c r="AG11" s="22">
        <f>AF11/AF7</f>
        <v>0.32934131736526945</v>
      </c>
      <c r="AH11" s="33">
        <v>213</v>
      </c>
      <c r="AI11" s="22">
        <f>AH11/AH7</f>
        <v>0.31981981981981983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32">
        <v>37</v>
      </c>
      <c r="I12" s="22">
        <f>H12/H7</f>
        <v>5.4814814814814816E-2</v>
      </c>
      <c r="J12" s="32">
        <v>35</v>
      </c>
      <c r="K12" s="22">
        <f>J12/J7</f>
        <v>5.6000000000000001E-2</v>
      </c>
      <c r="L12" s="32">
        <v>36</v>
      </c>
      <c r="M12" s="22">
        <f>L12/L7</f>
        <v>5.834683954619125E-2</v>
      </c>
      <c r="N12" s="33">
        <v>26</v>
      </c>
      <c r="O12" s="22">
        <f>N12/N7</f>
        <v>4.4217687074829932E-2</v>
      </c>
      <c r="P12" s="33">
        <v>26</v>
      </c>
      <c r="Q12" s="22">
        <f>P12/P7</f>
        <v>4.2763157894736843E-2</v>
      </c>
      <c r="R12" s="32">
        <v>27</v>
      </c>
      <c r="S12" s="22">
        <f>R12/R7</f>
        <v>4.5302013422818789E-2</v>
      </c>
      <c r="T12" s="32">
        <v>25</v>
      </c>
      <c r="U12" s="22">
        <f>T12/T7</f>
        <v>4.0064102564102567E-2</v>
      </c>
      <c r="V12" s="32">
        <v>25</v>
      </c>
      <c r="W12" s="22">
        <f>V12/V7</f>
        <v>3.937007874015748E-2</v>
      </c>
      <c r="X12" s="32">
        <v>24</v>
      </c>
      <c r="Y12" s="22">
        <f>X12/X7</f>
        <v>3.8461538461538464E-2</v>
      </c>
      <c r="Z12" s="32">
        <v>23</v>
      </c>
      <c r="AA12" s="22">
        <f>Z12/Z7</f>
        <v>3.5825545171339561E-2</v>
      </c>
      <c r="AB12" s="32">
        <v>25</v>
      </c>
      <c r="AC12" s="22">
        <f>AB12/AB7</f>
        <v>3.6764705882352942E-2</v>
      </c>
      <c r="AD12" s="33">
        <v>27</v>
      </c>
      <c r="AE12" s="22">
        <f>AD12/AD7</f>
        <v>0.04</v>
      </c>
      <c r="AF12" s="33">
        <v>28</v>
      </c>
      <c r="AG12" s="22">
        <f>AF12/AF7</f>
        <v>4.1916167664670656E-2</v>
      </c>
      <c r="AH12" s="33">
        <v>27</v>
      </c>
      <c r="AI12" s="22">
        <f>AH12/AH7</f>
        <v>4.0540540540540543E-2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32">
        <v>11</v>
      </c>
      <c r="I13" s="22">
        <f>H13/H7</f>
        <v>1.6296296296296295E-2</v>
      </c>
      <c r="J13" s="32">
        <v>13</v>
      </c>
      <c r="K13" s="22">
        <f>J13/J7</f>
        <v>2.0799999999999999E-2</v>
      </c>
      <c r="L13" s="32">
        <v>13</v>
      </c>
      <c r="M13" s="22">
        <f>L13/L7</f>
        <v>2.1069692058346839E-2</v>
      </c>
      <c r="N13" s="33">
        <v>13</v>
      </c>
      <c r="O13" s="22">
        <f>N13/N7</f>
        <v>2.2108843537414966E-2</v>
      </c>
      <c r="P13" s="33">
        <v>15</v>
      </c>
      <c r="Q13" s="22">
        <f>P13/P7</f>
        <v>2.4671052631578948E-2</v>
      </c>
      <c r="R13" s="32">
        <v>15</v>
      </c>
      <c r="S13" s="22">
        <f>R13/R7</f>
        <v>2.5167785234899327E-2</v>
      </c>
      <c r="T13" s="32">
        <v>15</v>
      </c>
      <c r="U13" s="22">
        <f>T13/T7</f>
        <v>2.403846153846154E-2</v>
      </c>
      <c r="V13" s="32">
        <v>15</v>
      </c>
      <c r="W13" s="22">
        <f>V13/V7</f>
        <v>2.3622047244094488E-2</v>
      </c>
      <c r="X13" s="32">
        <v>15</v>
      </c>
      <c r="Y13" s="22">
        <f>X13/X7</f>
        <v>2.403846153846154E-2</v>
      </c>
      <c r="Z13" s="32">
        <v>15</v>
      </c>
      <c r="AA13" s="22">
        <f>Z13/Z7</f>
        <v>2.336448598130841E-2</v>
      </c>
      <c r="AB13" s="32">
        <v>14</v>
      </c>
      <c r="AC13" s="22">
        <f>AB13/AB7</f>
        <v>2.0588235294117647E-2</v>
      </c>
      <c r="AD13" s="33">
        <v>14</v>
      </c>
      <c r="AE13" s="22">
        <f>AD13/AD7</f>
        <v>2.074074074074074E-2</v>
      </c>
      <c r="AF13" s="33">
        <v>14</v>
      </c>
      <c r="AG13" s="22">
        <f>AF13/AF7</f>
        <v>2.0958083832335328E-2</v>
      </c>
      <c r="AH13" s="33">
        <v>16</v>
      </c>
      <c r="AI13" s="22">
        <f>AH13/AH7</f>
        <v>2.4024024024024024E-2</v>
      </c>
      <c r="AK13"/>
    </row>
    <row r="14" spans="1:37">
      <c r="A14" s="30" t="s">
        <v>10</v>
      </c>
      <c r="B14" s="32">
        <v>134</v>
      </c>
      <c r="C14" s="22">
        <f>B14/B7</f>
        <v>0.17539267015706805</v>
      </c>
      <c r="D14" s="33">
        <v>133</v>
      </c>
      <c r="E14" s="22">
        <f>D14/D7</f>
        <v>0.17477003942181341</v>
      </c>
      <c r="F14" s="32">
        <v>133</v>
      </c>
      <c r="G14" s="22">
        <f>F14/F7</f>
        <v>0.19109195402298851</v>
      </c>
      <c r="H14" s="32">
        <v>86</v>
      </c>
      <c r="I14" s="22">
        <f>H14/H7</f>
        <v>0.12740740740740741</v>
      </c>
      <c r="J14" s="32">
        <v>87</v>
      </c>
      <c r="K14" s="22">
        <f>J14/J7</f>
        <v>0.13919999999999999</v>
      </c>
      <c r="L14" s="32">
        <v>91</v>
      </c>
      <c r="M14" s="22">
        <f>L14/L7</f>
        <v>0.14748784440842788</v>
      </c>
      <c r="N14" s="33">
        <v>80</v>
      </c>
      <c r="O14" s="22">
        <f>N14/N7</f>
        <v>0.1360544217687075</v>
      </c>
      <c r="P14" s="33">
        <v>103</v>
      </c>
      <c r="Q14" s="22">
        <f>P14/P7</f>
        <v>0.16940789473684212</v>
      </c>
      <c r="R14" s="32">
        <v>103</v>
      </c>
      <c r="S14" s="22">
        <f>R14/R7</f>
        <v>0.17281879194630873</v>
      </c>
      <c r="T14" s="32">
        <v>87</v>
      </c>
      <c r="U14" s="22">
        <f>T14/T7</f>
        <v>0.13942307692307693</v>
      </c>
      <c r="V14" s="32">
        <v>77</v>
      </c>
      <c r="W14" s="22">
        <f>V14/V7</f>
        <v>0.12125984251968504</v>
      </c>
      <c r="X14" s="32">
        <v>81</v>
      </c>
      <c r="Y14" s="22">
        <f>X14/X7</f>
        <v>0.12980769230769232</v>
      </c>
      <c r="Z14" s="32">
        <v>81</v>
      </c>
      <c r="AA14" s="22">
        <f>Z14/Z7</f>
        <v>0.12616822429906541</v>
      </c>
      <c r="AB14" s="32">
        <v>75</v>
      </c>
      <c r="AC14" s="22">
        <f>AB14/AB7</f>
        <v>0.11029411764705882</v>
      </c>
      <c r="AD14" s="33">
        <v>80</v>
      </c>
      <c r="AE14" s="22">
        <f>AD14/AD7</f>
        <v>0.11851851851851852</v>
      </c>
      <c r="AF14" s="33">
        <v>68</v>
      </c>
      <c r="AG14" s="22">
        <f>AF14/AF7</f>
        <v>0.10179640718562874</v>
      </c>
      <c r="AH14" s="33">
        <v>69</v>
      </c>
      <c r="AI14" s="22">
        <f>AH14/AH7</f>
        <v>0.1036036036036036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1"/>
      <c r="S15" s="21"/>
      <c r="T15" s="21"/>
      <c r="U15" s="21"/>
      <c r="V15" s="21"/>
      <c r="W15" s="21"/>
      <c r="X15" s="21"/>
      <c r="Y15" s="21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K16"/>
    </row>
    <row r="17" spans="1:37">
      <c r="A17" s="29" t="s">
        <v>1</v>
      </c>
      <c r="B17" s="32">
        <v>722</v>
      </c>
      <c r="C17" s="22">
        <f>B17/B4</f>
        <v>0.34479465138490928</v>
      </c>
      <c r="D17" s="33">
        <v>954</v>
      </c>
      <c r="E17" s="22">
        <f>D17/D4</f>
        <v>0.45363766048502141</v>
      </c>
      <c r="F17" s="32">
        <v>1214</v>
      </c>
      <c r="G17" s="22">
        <f>F17/F4</f>
        <v>0.63560209424083769</v>
      </c>
      <c r="H17" s="32">
        <v>1127</v>
      </c>
      <c r="I17" s="22">
        <f>H17/H4</f>
        <v>0.62541620421753608</v>
      </c>
      <c r="J17" s="32">
        <v>1386</v>
      </c>
      <c r="K17" s="22">
        <f>J17/J4</f>
        <v>0.68920934858279459</v>
      </c>
      <c r="L17" s="34">
        <v>1116</v>
      </c>
      <c r="M17" s="22">
        <f>L17/L4</f>
        <v>0.55660847880299247</v>
      </c>
      <c r="N17" s="23">
        <v>0</v>
      </c>
      <c r="O17" s="22"/>
      <c r="P17" s="33">
        <v>1185</v>
      </c>
      <c r="Q17" s="22">
        <f>P17/P4</f>
        <v>0.59368737474949895</v>
      </c>
      <c r="R17" s="32">
        <v>1353</v>
      </c>
      <c r="S17" s="22">
        <f>R17/R4</f>
        <v>0.67346938775510201</v>
      </c>
      <c r="T17" s="32">
        <v>1360</v>
      </c>
      <c r="U17" s="22">
        <f>T17/T4</f>
        <v>0.66536203522504889</v>
      </c>
      <c r="V17" s="32">
        <v>1406</v>
      </c>
      <c r="W17" s="22">
        <f>V17/V4</f>
        <v>0.66952380952380952</v>
      </c>
      <c r="X17" s="32">
        <v>1486</v>
      </c>
      <c r="Y17" s="22">
        <f>X17/X4</f>
        <v>0.68574065528380246</v>
      </c>
      <c r="Z17" s="23">
        <v>0</v>
      </c>
      <c r="AA17" s="22"/>
      <c r="AB17" s="23">
        <v>0</v>
      </c>
      <c r="AC17" s="22"/>
      <c r="AD17" s="23">
        <v>0</v>
      </c>
      <c r="AE17" s="22"/>
      <c r="AF17" s="23">
        <v>0</v>
      </c>
      <c r="AG17" s="22"/>
      <c r="AH17" s="23">
        <v>0</v>
      </c>
      <c r="AI17" s="22"/>
      <c r="AK17"/>
    </row>
    <row r="18" spans="1:37">
      <c r="A18" s="29" t="s">
        <v>4</v>
      </c>
      <c r="B18" s="32">
        <v>229</v>
      </c>
      <c r="C18" s="22">
        <f>B18/B17</f>
        <v>0.31717451523545709</v>
      </c>
      <c r="D18" s="33">
        <v>259</v>
      </c>
      <c r="E18" s="22">
        <f>D18/D17</f>
        <v>0.27148846960167716</v>
      </c>
      <c r="F18" s="32">
        <v>307</v>
      </c>
      <c r="G18" s="22">
        <f>F18/F17</f>
        <v>0.25288303130148271</v>
      </c>
      <c r="H18" s="32">
        <v>262</v>
      </c>
      <c r="I18" s="22">
        <f>H18/H17</f>
        <v>0.23247559893522626</v>
      </c>
      <c r="J18" s="32">
        <v>308</v>
      </c>
      <c r="K18" s="22">
        <f>J18/J17</f>
        <v>0.22222222222222221</v>
      </c>
      <c r="L18" s="34">
        <v>241</v>
      </c>
      <c r="M18" s="22">
        <f>L18/L17</f>
        <v>0.21594982078853048</v>
      </c>
      <c r="N18" s="23">
        <v>0</v>
      </c>
      <c r="O18" s="22"/>
      <c r="P18" s="33">
        <v>266</v>
      </c>
      <c r="Q18" s="22">
        <f>P18/P17</f>
        <v>0.22447257383966246</v>
      </c>
      <c r="R18" s="32">
        <v>273</v>
      </c>
      <c r="S18" s="22">
        <f>R18/R17</f>
        <v>0.20177383592017739</v>
      </c>
      <c r="T18" s="32">
        <v>288</v>
      </c>
      <c r="U18" s="22">
        <f>T18/T17</f>
        <v>0.21176470588235294</v>
      </c>
      <c r="V18" s="32">
        <v>290</v>
      </c>
      <c r="W18" s="22">
        <f>V18/V17</f>
        <v>0.20625889046941678</v>
      </c>
      <c r="X18" s="32">
        <v>296</v>
      </c>
      <c r="Y18" s="22">
        <f>X18/X17</f>
        <v>0.19919246298788695</v>
      </c>
      <c r="Z18" s="23">
        <v>0</v>
      </c>
      <c r="AA18" s="22"/>
      <c r="AB18" s="23">
        <v>0</v>
      </c>
      <c r="AC18" s="22"/>
      <c r="AD18" s="23">
        <v>0</v>
      </c>
      <c r="AE18" s="22"/>
      <c r="AF18" s="23">
        <v>0</v>
      </c>
      <c r="AG18" s="22"/>
      <c r="AH18" s="23">
        <v>0</v>
      </c>
      <c r="AI18" s="22"/>
      <c r="AK18"/>
    </row>
    <row r="19" spans="1:37">
      <c r="A19" s="29" t="s">
        <v>5</v>
      </c>
      <c r="B19" s="32">
        <v>372</v>
      </c>
      <c r="C19" s="22">
        <f>B19/B17</f>
        <v>0.51523545706371188</v>
      </c>
      <c r="D19" s="23">
        <v>486</v>
      </c>
      <c r="E19" s="22">
        <f>D19/D17</f>
        <v>0.50943396226415094</v>
      </c>
      <c r="F19" s="32">
        <v>683</v>
      </c>
      <c r="G19" s="22">
        <f>F19/F17</f>
        <v>0.56260296540362442</v>
      </c>
      <c r="H19" s="32">
        <v>687</v>
      </c>
      <c r="I19" s="22">
        <f>H19/H17</f>
        <v>0.60958296362023068</v>
      </c>
      <c r="J19" s="32">
        <v>683</v>
      </c>
      <c r="K19" s="22">
        <f>J19/J17</f>
        <v>0.49278499278499277</v>
      </c>
      <c r="L19" s="32">
        <v>549</v>
      </c>
      <c r="M19" s="22">
        <f>L19/L17</f>
        <v>0.49193548387096775</v>
      </c>
      <c r="N19" s="23">
        <v>0</v>
      </c>
      <c r="O19" s="22"/>
      <c r="P19" s="33">
        <v>571</v>
      </c>
      <c r="Q19" s="22">
        <f>P19/P17</f>
        <v>0.48185654008438816</v>
      </c>
      <c r="R19" s="32">
        <v>628</v>
      </c>
      <c r="S19" s="22">
        <f>R19/R17</f>
        <v>0.46415373244641539</v>
      </c>
      <c r="T19" s="32">
        <v>646</v>
      </c>
      <c r="U19" s="22">
        <f>T19/T17</f>
        <v>0.47499999999999998</v>
      </c>
      <c r="V19" s="32">
        <v>645</v>
      </c>
      <c r="W19" s="22">
        <f>V19/V17</f>
        <v>0.45874822190611664</v>
      </c>
      <c r="X19" s="32">
        <v>646</v>
      </c>
      <c r="Y19" s="22">
        <f>X19/X17</f>
        <v>0.43472409152086139</v>
      </c>
      <c r="Z19" s="23">
        <v>0</v>
      </c>
      <c r="AA19" s="22"/>
      <c r="AB19" s="23">
        <v>0</v>
      </c>
      <c r="AC19" s="22"/>
      <c r="AD19" s="23">
        <v>0</v>
      </c>
      <c r="AE19" s="22"/>
      <c r="AF19" s="23">
        <v>0</v>
      </c>
      <c r="AG19" s="22"/>
      <c r="AH19" s="23">
        <v>0</v>
      </c>
      <c r="AI19" s="22"/>
      <c r="AK19"/>
    </row>
    <row r="20" spans="1:37">
      <c r="A20" s="29" t="s">
        <v>6</v>
      </c>
      <c r="B20" s="32">
        <v>0</v>
      </c>
      <c r="C20" s="22">
        <f>B20/B17</f>
        <v>0</v>
      </c>
      <c r="D20" s="23">
        <v>0</v>
      </c>
      <c r="E20" s="22">
        <f>D20/D17</f>
        <v>0</v>
      </c>
      <c r="F20" s="32">
        <v>127</v>
      </c>
      <c r="G20" s="22">
        <f>F20/F17</f>
        <v>0.10461285008237232</v>
      </c>
      <c r="H20" s="32">
        <v>44</v>
      </c>
      <c r="I20" s="22">
        <f>H20/H17</f>
        <v>3.9041703637976932E-2</v>
      </c>
      <c r="J20" s="32">
        <v>257</v>
      </c>
      <c r="K20" s="22">
        <f>J20/J17</f>
        <v>0.18542568542568544</v>
      </c>
      <c r="L20" s="32">
        <v>261</v>
      </c>
      <c r="M20" s="22">
        <f>L20/L17</f>
        <v>0.23387096774193547</v>
      </c>
      <c r="N20" s="23">
        <v>0</v>
      </c>
      <c r="O20" s="22"/>
      <c r="P20" s="33">
        <v>285</v>
      </c>
      <c r="Q20" s="22">
        <f>P20/P17</f>
        <v>0.24050632911392406</v>
      </c>
      <c r="R20" s="32">
        <v>346</v>
      </c>
      <c r="S20" s="22">
        <f>R20/R17</f>
        <v>0.25572801182557281</v>
      </c>
      <c r="T20" s="32">
        <v>370</v>
      </c>
      <c r="U20" s="22">
        <f>T20/T17</f>
        <v>0.27205882352941174</v>
      </c>
      <c r="V20" s="32">
        <v>394</v>
      </c>
      <c r="W20" s="22">
        <f>V20/V17</f>
        <v>0.2802275960170697</v>
      </c>
      <c r="X20" s="32">
        <v>395</v>
      </c>
      <c r="Y20" s="22">
        <f>X20/X17</f>
        <v>0.26581426648721401</v>
      </c>
      <c r="Z20" s="23">
        <v>0</v>
      </c>
      <c r="AA20" s="22"/>
      <c r="AB20" s="23">
        <v>0</v>
      </c>
      <c r="AC20" s="22"/>
      <c r="AD20" s="23">
        <v>0</v>
      </c>
      <c r="AE20" s="22"/>
      <c r="AF20" s="23">
        <v>0</v>
      </c>
      <c r="AG20" s="22"/>
      <c r="AH20" s="23">
        <v>0</v>
      </c>
      <c r="AI20" s="22"/>
      <c r="AK20"/>
    </row>
    <row r="21" spans="1:37">
      <c r="A21" s="29" t="s">
        <v>7</v>
      </c>
      <c r="B21" s="32">
        <v>35</v>
      </c>
      <c r="C21" s="22">
        <f>B21/B17</f>
        <v>4.8476454293628811E-2</v>
      </c>
      <c r="D21" s="23">
        <v>24</v>
      </c>
      <c r="E21" s="22">
        <f>D21/D17</f>
        <v>2.5157232704402517E-2</v>
      </c>
      <c r="F21" s="32">
        <v>84</v>
      </c>
      <c r="G21" s="22">
        <f>F21/F17</f>
        <v>6.919275123558484E-2</v>
      </c>
      <c r="H21" s="23">
        <v>0</v>
      </c>
      <c r="I21" s="22">
        <f>H21/H17</f>
        <v>0</v>
      </c>
      <c r="J21" s="23">
        <v>0</v>
      </c>
      <c r="K21" s="22">
        <f>J21/J17</f>
        <v>0</v>
      </c>
      <c r="L21" s="32">
        <v>44</v>
      </c>
      <c r="M21" s="22">
        <f>L21/L17</f>
        <v>3.9426523297491037E-2</v>
      </c>
      <c r="N21" s="23">
        <v>0</v>
      </c>
      <c r="O21" s="22"/>
      <c r="P21" s="33">
        <v>36</v>
      </c>
      <c r="Q21" s="22">
        <f>P21/P17</f>
        <v>3.0379746835443037E-2</v>
      </c>
      <c r="R21" s="32">
        <v>55</v>
      </c>
      <c r="S21" s="22">
        <f>R21/R17</f>
        <v>4.065040650406504E-2</v>
      </c>
      <c r="T21" s="32">
        <v>46</v>
      </c>
      <c r="U21" s="22">
        <f>T21/T17</f>
        <v>3.3823529411764704E-2</v>
      </c>
      <c r="V21" s="32">
        <v>46</v>
      </c>
      <c r="W21" s="22">
        <f>V21/V17</f>
        <v>3.2716927453769556E-2</v>
      </c>
      <c r="X21" s="32">
        <v>30</v>
      </c>
      <c r="Y21" s="22">
        <f>X21/X17</f>
        <v>2.0188425302826378E-2</v>
      </c>
      <c r="Z21" s="23">
        <v>0</v>
      </c>
      <c r="AA21" s="22"/>
      <c r="AB21" s="23">
        <v>0</v>
      </c>
      <c r="AC21" s="22"/>
      <c r="AD21" s="23">
        <v>0</v>
      </c>
      <c r="AE21" s="22"/>
      <c r="AF21" s="23">
        <v>0</v>
      </c>
      <c r="AG21" s="22"/>
      <c r="AH21" s="23">
        <v>0</v>
      </c>
      <c r="AI21" s="22"/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23">
        <v>0</v>
      </c>
      <c r="I22" s="22">
        <f>H22/H17</f>
        <v>0</v>
      </c>
      <c r="J22" s="23">
        <v>0</v>
      </c>
      <c r="K22" s="22">
        <f>J22/J17</f>
        <v>0</v>
      </c>
      <c r="L22" s="23">
        <v>0</v>
      </c>
      <c r="M22" s="22">
        <f>L22/L17</f>
        <v>0</v>
      </c>
      <c r="N22" s="23">
        <v>0</v>
      </c>
      <c r="O22" s="22"/>
      <c r="P22" s="33">
        <v>2</v>
      </c>
      <c r="Q22" s="22">
        <f>P22/P17</f>
        <v>1.6877637130801688E-3</v>
      </c>
      <c r="R22" s="32">
        <v>3</v>
      </c>
      <c r="S22" s="22">
        <f>R22/R17</f>
        <v>2.2172949002217295E-3</v>
      </c>
      <c r="T22" s="32">
        <v>3</v>
      </c>
      <c r="U22" s="22">
        <f>T22/T17</f>
        <v>2.2058823529411764E-3</v>
      </c>
      <c r="V22" s="32">
        <v>3</v>
      </c>
      <c r="W22" s="22">
        <f>V22/V17</f>
        <v>2.1337126600284497E-3</v>
      </c>
      <c r="X22" s="32">
        <v>6</v>
      </c>
      <c r="Y22" s="22">
        <f>X22/X17</f>
        <v>4.0376850605652759E-3</v>
      </c>
      <c r="Z22" s="23">
        <v>0</v>
      </c>
      <c r="AA22" s="22"/>
      <c r="AB22" s="23">
        <v>0</v>
      </c>
      <c r="AC22" s="22"/>
      <c r="AD22" s="23">
        <v>0</v>
      </c>
      <c r="AE22" s="22"/>
      <c r="AF22" s="23">
        <v>0</v>
      </c>
      <c r="AG22" s="22"/>
      <c r="AH22" s="23">
        <v>0</v>
      </c>
      <c r="AI22" s="22"/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23">
        <v>0</v>
      </c>
      <c r="I23" s="22">
        <f>H23/H17</f>
        <v>0</v>
      </c>
      <c r="J23" s="23">
        <v>0</v>
      </c>
      <c r="K23" s="22">
        <f>J23/J17</f>
        <v>0</v>
      </c>
      <c r="L23" s="23">
        <v>0</v>
      </c>
      <c r="M23" s="22">
        <f>L23/L17</f>
        <v>0</v>
      </c>
      <c r="N23" s="23">
        <v>0</v>
      </c>
      <c r="O23" s="22"/>
      <c r="P23" s="23">
        <v>0</v>
      </c>
      <c r="Q23" s="22">
        <f>P23/P17</f>
        <v>0</v>
      </c>
      <c r="R23" s="23">
        <v>0</v>
      </c>
      <c r="S23" s="22">
        <f>R23/R17</f>
        <v>0</v>
      </c>
      <c r="T23" s="23">
        <v>0</v>
      </c>
      <c r="U23" s="22">
        <f>T23/T17</f>
        <v>0</v>
      </c>
      <c r="V23" s="23">
        <v>0</v>
      </c>
      <c r="W23" s="22">
        <f>V23/V17</f>
        <v>0</v>
      </c>
      <c r="X23" s="23">
        <v>0</v>
      </c>
      <c r="Y23" s="22">
        <f>X23/X17</f>
        <v>0</v>
      </c>
      <c r="Z23" s="23">
        <v>0</v>
      </c>
      <c r="AA23" s="22"/>
      <c r="AB23" s="23">
        <v>0</v>
      </c>
      <c r="AC23" s="22"/>
      <c r="AD23" s="23">
        <v>0</v>
      </c>
      <c r="AE23" s="22"/>
      <c r="AF23" s="23">
        <v>0</v>
      </c>
      <c r="AG23" s="22"/>
      <c r="AH23" s="23">
        <v>0</v>
      </c>
      <c r="AI23" s="22"/>
      <c r="AK23"/>
    </row>
    <row r="24" spans="1:37">
      <c r="A24" s="30" t="s">
        <v>10</v>
      </c>
      <c r="B24" s="32">
        <v>86</v>
      </c>
      <c r="C24" s="22">
        <f>B24/B17</f>
        <v>0.11911357340720222</v>
      </c>
      <c r="D24" s="23">
        <v>185</v>
      </c>
      <c r="E24" s="22">
        <f>D24/D17</f>
        <v>0.19392033542976939</v>
      </c>
      <c r="F24" s="32">
        <v>13</v>
      </c>
      <c r="G24" s="22">
        <f>F24/F17</f>
        <v>1.070840197693575E-2</v>
      </c>
      <c r="H24" s="32">
        <v>134</v>
      </c>
      <c r="I24" s="22">
        <f>H24/H17</f>
        <v>0.1188997338065661</v>
      </c>
      <c r="J24" s="32">
        <v>138</v>
      </c>
      <c r="K24" s="22">
        <f>J24/J17</f>
        <v>9.9567099567099568E-2</v>
      </c>
      <c r="L24" s="32">
        <v>21</v>
      </c>
      <c r="M24" s="22">
        <f>L24/L17</f>
        <v>1.8817204301075269E-2</v>
      </c>
      <c r="N24" s="23">
        <v>0</v>
      </c>
      <c r="O24" s="22"/>
      <c r="P24" s="33">
        <v>25</v>
      </c>
      <c r="Q24" s="22">
        <f>P24/P17</f>
        <v>2.1097046413502109E-2</v>
      </c>
      <c r="R24" s="32">
        <v>48</v>
      </c>
      <c r="S24" s="22">
        <f>R24/R17</f>
        <v>3.5476718403547672E-2</v>
      </c>
      <c r="T24" s="32">
        <v>7</v>
      </c>
      <c r="U24" s="22">
        <f>T24/T17</f>
        <v>5.1470588235294117E-3</v>
      </c>
      <c r="V24" s="32">
        <v>28</v>
      </c>
      <c r="W24" s="22">
        <f>V24/V17</f>
        <v>1.9914651493598862E-2</v>
      </c>
      <c r="X24" s="32">
        <v>113</v>
      </c>
      <c r="Y24" s="22">
        <f>X24/X17</f>
        <v>7.6043068640646028E-2</v>
      </c>
      <c r="Z24" s="23">
        <v>0</v>
      </c>
      <c r="AA24" s="22"/>
      <c r="AB24" s="23">
        <v>0</v>
      </c>
      <c r="AC24" s="22"/>
      <c r="AD24" s="23">
        <v>0</v>
      </c>
      <c r="AE24" s="22"/>
      <c r="AF24" s="23">
        <v>0</v>
      </c>
      <c r="AG24" s="22"/>
      <c r="AH24" s="23">
        <v>0</v>
      </c>
      <c r="AI24" s="22"/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1"/>
      <c r="S25" s="21"/>
      <c r="T25" s="21"/>
      <c r="U25" s="21"/>
      <c r="V25" s="21"/>
      <c r="W25" s="21"/>
      <c r="X25" s="21"/>
      <c r="Y25" s="21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608</v>
      </c>
      <c r="C27" s="22">
        <f>B27/B4</f>
        <v>0.2903533906399236</v>
      </c>
      <c r="D27" s="23">
        <v>388</v>
      </c>
      <c r="E27" s="22">
        <f>D27/D4</f>
        <v>0.18449833571088919</v>
      </c>
      <c r="F27" s="23">
        <v>0</v>
      </c>
      <c r="G27" s="22"/>
      <c r="H27" s="23">
        <v>0</v>
      </c>
      <c r="I27" s="22"/>
      <c r="J27" s="23">
        <v>0</v>
      </c>
      <c r="K27" s="22"/>
      <c r="L27" s="32">
        <v>272</v>
      </c>
      <c r="M27" s="22">
        <f>L27/L4</f>
        <v>0.13566084788029925</v>
      </c>
      <c r="N27" s="33">
        <v>1384</v>
      </c>
      <c r="O27" s="22">
        <f>N27/N4</f>
        <v>0.69652742828384495</v>
      </c>
      <c r="P27" s="33">
        <v>203</v>
      </c>
      <c r="Q27" s="22">
        <f>P27/P4</f>
        <v>0.10170340681362726</v>
      </c>
      <c r="R27" s="32">
        <v>60</v>
      </c>
      <c r="S27" s="22">
        <f>R27/R4</f>
        <v>2.9865604778496764E-2</v>
      </c>
      <c r="T27" s="32">
        <v>60</v>
      </c>
      <c r="U27" s="22">
        <f>T27/T4</f>
        <v>2.9354207436399216E-2</v>
      </c>
      <c r="V27" s="32">
        <v>59</v>
      </c>
      <c r="W27" s="22">
        <f>V27/V4</f>
        <v>2.8095238095238097E-2</v>
      </c>
      <c r="X27" s="32">
        <v>57</v>
      </c>
      <c r="Y27" s="22">
        <f>X27/X4</f>
        <v>2.6303645592985696E-2</v>
      </c>
      <c r="Z27" s="32">
        <v>1506</v>
      </c>
      <c r="AA27" s="22">
        <f>Z27/Z4</f>
        <v>0.7011173184357542</v>
      </c>
      <c r="AB27" s="32">
        <v>1540</v>
      </c>
      <c r="AC27" s="22">
        <f>AB27/AB4</f>
        <v>0.69182389937106914</v>
      </c>
      <c r="AD27" s="33">
        <v>1672</v>
      </c>
      <c r="AE27" s="22">
        <f>AD27/AD4</f>
        <v>0.7123988069876438</v>
      </c>
      <c r="AF27" s="33">
        <v>1638</v>
      </c>
      <c r="AG27" s="22">
        <f>AF27/AF4</f>
        <v>0.71032090199479614</v>
      </c>
      <c r="AH27" s="33">
        <v>1628</v>
      </c>
      <c r="AI27" s="22">
        <f>AH27/AH4</f>
        <v>0.70967741935483875</v>
      </c>
      <c r="AK27"/>
    </row>
    <row r="28" spans="1:37">
      <c r="A28" s="29" t="s">
        <v>4</v>
      </c>
      <c r="B28" s="32">
        <v>116</v>
      </c>
      <c r="C28" s="22">
        <f>B28/B27</f>
        <v>0.19078947368421054</v>
      </c>
      <c r="D28" s="23">
        <v>68</v>
      </c>
      <c r="E28" s="22">
        <f>D28/D27</f>
        <v>0.17525773195876287</v>
      </c>
      <c r="F28" s="23">
        <v>0</v>
      </c>
      <c r="G28" s="22"/>
      <c r="H28" s="23">
        <v>0</v>
      </c>
      <c r="I28" s="22"/>
      <c r="J28" s="23">
        <v>0</v>
      </c>
      <c r="K28" s="22"/>
      <c r="L28" s="32">
        <v>61</v>
      </c>
      <c r="M28" s="22">
        <f>L28/L27</f>
        <v>0.22426470588235295</v>
      </c>
      <c r="N28" s="33">
        <v>313</v>
      </c>
      <c r="O28" s="22">
        <f>N28/N27</f>
        <v>0.22615606936416185</v>
      </c>
      <c r="P28" s="33">
        <v>56</v>
      </c>
      <c r="Q28" s="22">
        <f>P28/P27</f>
        <v>0.27586206896551724</v>
      </c>
      <c r="R28" s="32">
        <v>11</v>
      </c>
      <c r="S28" s="22">
        <f>R28/R27</f>
        <v>0.18333333333333332</v>
      </c>
      <c r="T28" s="32">
        <v>13</v>
      </c>
      <c r="U28" s="22">
        <f>T28/T27</f>
        <v>0.21666666666666667</v>
      </c>
      <c r="V28" s="32">
        <v>12</v>
      </c>
      <c r="W28" s="22">
        <f>V28/V27</f>
        <v>0.20338983050847459</v>
      </c>
      <c r="X28" s="32">
        <v>12</v>
      </c>
      <c r="Y28" s="22">
        <f>X28/X27</f>
        <v>0.21052631578947367</v>
      </c>
      <c r="Z28" s="32">
        <v>286</v>
      </c>
      <c r="AA28" s="22">
        <f>Z28/Z27</f>
        <v>0.1899070385126162</v>
      </c>
      <c r="AB28" s="32">
        <v>286</v>
      </c>
      <c r="AC28" s="22">
        <f>AB28/AB27</f>
        <v>0.18571428571428572</v>
      </c>
      <c r="AD28" s="33">
        <v>365</v>
      </c>
      <c r="AE28" s="22">
        <f>AD28/AD27</f>
        <v>0.21830143540669855</v>
      </c>
      <c r="AF28" s="33">
        <v>356</v>
      </c>
      <c r="AG28" s="22">
        <f>AF28/AF27</f>
        <v>0.21733821733821734</v>
      </c>
      <c r="AH28" s="33">
        <v>343</v>
      </c>
      <c r="AI28" s="22">
        <f>AH28/AH27</f>
        <v>0.2106879606879607</v>
      </c>
      <c r="AK28"/>
    </row>
    <row r="29" spans="1:37">
      <c r="A29" s="29" t="s">
        <v>5</v>
      </c>
      <c r="B29" s="32">
        <v>288</v>
      </c>
      <c r="C29" s="22">
        <f>B29/B27</f>
        <v>0.47368421052631576</v>
      </c>
      <c r="D29" s="23">
        <v>184</v>
      </c>
      <c r="E29" s="22">
        <f>D29/D27</f>
        <v>0.47422680412371132</v>
      </c>
      <c r="F29" s="23">
        <v>0</v>
      </c>
      <c r="G29" s="22"/>
      <c r="H29" s="23">
        <v>0</v>
      </c>
      <c r="I29" s="22"/>
      <c r="J29" s="23">
        <v>0</v>
      </c>
      <c r="K29" s="22"/>
      <c r="L29" s="32">
        <v>127</v>
      </c>
      <c r="M29" s="22">
        <f>L29/L27</f>
        <v>0.46691176470588236</v>
      </c>
      <c r="N29" s="33">
        <v>671</v>
      </c>
      <c r="O29" s="22">
        <f>N29/N27</f>
        <v>0.48482658959537572</v>
      </c>
      <c r="P29" s="33">
        <v>43</v>
      </c>
      <c r="Q29" s="22">
        <f>P29/P27</f>
        <v>0.21182266009852216</v>
      </c>
      <c r="R29" s="32">
        <v>25</v>
      </c>
      <c r="S29" s="22">
        <f>R29/R27</f>
        <v>0.41666666666666669</v>
      </c>
      <c r="T29" s="32">
        <v>27</v>
      </c>
      <c r="U29" s="22">
        <f>T29/T27</f>
        <v>0.45</v>
      </c>
      <c r="V29" s="32">
        <v>28</v>
      </c>
      <c r="W29" s="22">
        <f>V29/V27</f>
        <v>0.47457627118644069</v>
      </c>
      <c r="X29" s="32">
        <v>27</v>
      </c>
      <c r="Y29" s="22">
        <f>X29/X27</f>
        <v>0.47368421052631576</v>
      </c>
      <c r="Z29" s="32">
        <v>675</v>
      </c>
      <c r="AA29" s="22">
        <f>Z29/Z27</f>
        <v>0.44820717131474103</v>
      </c>
      <c r="AB29" s="32">
        <v>710</v>
      </c>
      <c r="AC29" s="22">
        <f>AB29/AB27</f>
        <v>0.46103896103896103</v>
      </c>
      <c r="AD29" s="33">
        <v>765</v>
      </c>
      <c r="AE29" s="22">
        <f>AD29/AD27</f>
        <v>0.45753588516746413</v>
      </c>
      <c r="AF29" s="33">
        <v>760</v>
      </c>
      <c r="AG29" s="22">
        <f>AF29/AF27</f>
        <v>0.463980463980464</v>
      </c>
      <c r="AH29" s="33">
        <v>772</v>
      </c>
      <c r="AI29" s="22">
        <f>AH29/AH27</f>
        <v>0.47420147420147418</v>
      </c>
      <c r="AK29"/>
    </row>
    <row r="30" spans="1:37">
      <c r="A30" s="29" t="s">
        <v>6</v>
      </c>
      <c r="B30" s="32">
        <v>0</v>
      </c>
      <c r="C30" s="22">
        <f>B30/B27</f>
        <v>0</v>
      </c>
      <c r="D30" s="23">
        <v>0</v>
      </c>
      <c r="E30" s="22">
        <f>D30/D27</f>
        <v>0</v>
      </c>
      <c r="F30" s="23">
        <v>0</v>
      </c>
      <c r="G30" s="22"/>
      <c r="H30" s="23">
        <v>0</v>
      </c>
      <c r="I30" s="22"/>
      <c r="J30" s="23">
        <v>0</v>
      </c>
      <c r="K30" s="22"/>
      <c r="L30" s="32">
        <v>84</v>
      </c>
      <c r="M30" s="22">
        <f>L30/L27</f>
        <v>0.30882352941176472</v>
      </c>
      <c r="N30" s="33">
        <v>345</v>
      </c>
      <c r="O30" s="22">
        <f>N30/N27</f>
        <v>0.24927745664739884</v>
      </c>
      <c r="P30" s="33">
        <v>78</v>
      </c>
      <c r="Q30" s="22">
        <f>P30/P27</f>
        <v>0.38423645320197042</v>
      </c>
      <c r="R30" s="32">
        <v>24</v>
      </c>
      <c r="S30" s="22">
        <f>R30/R27</f>
        <v>0.4</v>
      </c>
      <c r="T30" s="32">
        <v>20</v>
      </c>
      <c r="U30" s="22">
        <f>T30/T27</f>
        <v>0.33333333333333331</v>
      </c>
      <c r="V30" s="32">
        <v>19</v>
      </c>
      <c r="W30" s="22">
        <f>V30/V27</f>
        <v>0.32203389830508472</v>
      </c>
      <c r="X30" s="32">
        <v>18</v>
      </c>
      <c r="Y30" s="22">
        <f>X30/X27</f>
        <v>0.31578947368421051</v>
      </c>
      <c r="Z30" s="32">
        <v>403</v>
      </c>
      <c r="AA30" s="22">
        <f>Z30/Z27</f>
        <v>0.26759628154050463</v>
      </c>
      <c r="AB30" s="32">
        <v>405</v>
      </c>
      <c r="AC30" s="22">
        <f>AB30/AB27</f>
        <v>0.26298701298701299</v>
      </c>
      <c r="AD30" s="33">
        <v>449</v>
      </c>
      <c r="AE30" s="22">
        <f>AD30/AD27</f>
        <v>0.26854066985645936</v>
      </c>
      <c r="AF30" s="33">
        <v>439</v>
      </c>
      <c r="AG30" s="22">
        <f>AF30/AF27</f>
        <v>0.268009768009768</v>
      </c>
      <c r="AH30" s="33">
        <v>427</v>
      </c>
      <c r="AI30" s="22">
        <f>AH30/AH27</f>
        <v>0.26228501228501228</v>
      </c>
      <c r="AK30"/>
    </row>
    <row r="31" spans="1:37">
      <c r="A31" s="30" t="s">
        <v>10</v>
      </c>
      <c r="B31" s="32">
        <v>204</v>
      </c>
      <c r="C31" s="22">
        <f>B31/B27</f>
        <v>0.33552631578947367</v>
      </c>
      <c r="D31" s="23">
        <v>136</v>
      </c>
      <c r="E31" s="22">
        <f>D31/D27</f>
        <v>0.35051546391752575</v>
      </c>
      <c r="F31" s="23">
        <v>0</v>
      </c>
      <c r="G31" s="22"/>
      <c r="H31" s="23">
        <v>0</v>
      </c>
      <c r="I31" s="22"/>
      <c r="J31" s="23">
        <v>0</v>
      </c>
      <c r="K31" s="22"/>
      <c r="L31" s="23">
        <v>0</v>
      </c>
      <c r="M31" s="22">
        <f>L31/L27</f>
        <v>0</v>
      </c>
      <c r="N31" s="33">
        <v>55</v>
      </c>
      <c r="O31" s="22">
        <f>N31/N27</f>
        <v>3.9739884393063585E-2</v>
      </c>
      <c r="P31" s="33">
        <v>26</v>
      </c>
      <c r="Q31" s="22">
        <f>P31/P27</f>
        <v>0.12807881773399016</v>
      </c>
      <c r="R31" s="23">
        <v>0</v>
      </c>
      <c r="S31" s="22">
        <f>R31/R27</f>
        <v>0</v>
      </c>
      <c r="T31" s="23">
        <v>0</v>
      </c>
      <c r="U31" s="22">
        <f>T31/T27</f>
        <v>0</v>
      </c>
      <c r="V31" s="23">
        <v>0</v>
      </c>
      <c r="W31" s="22">
        <f>V31/V27</f>
        <v>0</v>
      </c>
      <c r="X31" s="23">
        <v>0</v>
      </c>
      <c r="Y31" s="22">
        <f>X31/X27</f>
        <v>0</v>
      </c>
      <c r="Z31" s="32">
        <v>142</v>
      </c>
      <c r="AA31" s="22">
        <f>Z31/Z27</f>
        <v>9.4289508632138114E-2</v>
      </c>
      <c r="AB31" s="32">
        <v>139</v>
      </c>
      <c r="AC31" s="22">
        <f>AB31/AB27</f>
        <v>9.0259740259740262E-2</v>
      </c>
      <c r="AD31" s="33">
        <v>93</v>
      </c>
      <c r="AE31" s="22">
        <f>AD31/AD27</f>
        <v>5.5622009569377989E-2</v>
      </c>
      <c r="AF31" s="33">
        <v>83</v>
      </c>
      <c r="AG31" s="22">
        <f>AF31/AF27</f>
        <v>5.0671550671550672E-2</v>
      </c>
      <c r="AH31" s="33">
        <v>86</v>
      </c>
      <c r="AI31" s="22">
        <f>AH31/AH27</f>
        <v>5.2825552825552825E-2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23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23">
        <v>0</v>
      </c>
      <c r="I34" s="22">
        <f>H34/H4</f>
        <v>0</v>
      </c>
      <c r="J34" s="23">
        <v>0</v>
      </c>
      <c r="K34" s="22">
        <f>J34/J4</f>
        <v>0</v>
      </c>
      <c r="L34" s="23">
        <v>0</v>
      </c>
      <c r="M34" s="22">
        <f>L34/L4</f>
        <v>0</v>
      </c>
      <c r="N34" s="33">
        <v>15</v>
      </c>
      <c r="O34" s="22">
        <f>N34/N4</f>
        <v>7.5490689481630601E-3</v>
      </c>
      <c r="P34" s="23">
        <v>0</v>
      </c>
      <c r="Q34" s="22">
        <f>P34/P4</f>
        <v>0</v>
      </c>
      <c r="R34" s="23">
        <v>0</v>
      </c>
      <c r="S34" s="22">
        <f>R34/R4</f>
        <v>0</v>
      </c>
      <c r="T34" s="23">
        <v>0</v>
      </c>
      <c r="U34" s="22">
        <f>T34/T4</f>
        <v>0</v>
      </c>
      <c r="V34" s="23">
        <v>0</v>
      </c>
      <c r="W34" s="22">
        <f>V34/V4</f>
        <v>0</v>
      </c>
      <c r="X34" s="23">
        <v>0</v>
      </c>
      <c r="Y34" s="22">
        <f>X34/X4</f>
        <v>0</v>
      </c>
      <c r="Z34" s="23">
        <v>0</v>
      </c>
      <c r="AA34" s="22">
        <f>Z34/Z4</f>
        <v>0</v>
      </c>
      <c r="AB34" s="32">
        <v>6</v>
      </c>
      <c r="AC34" s="22">
        <f>AB34/AB4</f>
        <v>2.6954177897574125E-3</v>
      </c>
      <c r="AD34" s="23">
        <v>0</v>
      </c>
      <c r="AE34" s="22">
        <f>AD34/AD4</f>
        <v>0</v>
      </c>
      <c r="AF34" s="23">
        <v>0</v>
      </c>
      <c r="AG34" s="22">
        <f>AF34/AF4</f>
        <v>0</v>
      </c>
      <c r="AH34" s="23">
        <v>0</v>
      </c>
      <c r="AI34" s="22">
        <f>AH34/AH4</f>
        <v>0</v>
      </c>
      <c r="AK3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workbookViewId="0">
      <pane xSplit="1" topLeftCell="T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  <c r="AK1"/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4325</v>
      </c>
      <c r="C4" s="22">
        <f>B4/B3</f>
        <v>5.7732096375892682E-2</v>
      </c>
      <c r="D4" s="75">
        <v>4759</v>
      </c>
      <c r="E4" s="22">
        <f>D4/D3</f>
        <v>5.848377225861158E-2</v>
      </c>
      <c r="F4" s="74">
        <v>5672</v>
      </c>
      <c r="G4" s="22">
        <f>F4/F3</f>
        <v>6.2833721059045083E-2</v>
      </c>
      <c r="H4" s="74">
        <v>5672</v>
      </c>
      <c r="I4" s="22">
        <f>H4/H3</f>
        <v>5.9354136581486368E-2</v>
      </c>
      <c r="J4" s="74">
        <v>5672</v>
      </c>
      <c r="K4" s="22">
        <f>J4/J3</f>
        <v>5.4971893777863927E-2</v>
      </c>
      <c r="L4" s="74">
        <v>6553</v>
      </c>
      <c r="M4" s="22">
        <f>L4/L3</f>
        <v>6.1860438772042441E-2</v>
      </c>
      <c r="N4" s="75">
        <v>6637</v>
      </c>
      <c r="O4" s="22">
        <f>N4/N3</f>
        <v>5.4829036175433089E-2</v>
      </c>
      <c r="P4" s="75">
        <v>7433</v>
      </c>
      <c r="Q4" s="22">
        <f>P4/P3</f>
        <v>5.670063772007445E-2</v>
      </c>
      <c r="R4" s="74">
        <v>7770</v>
      </c>
      <c r="S4" s="22">
        <f>R4/R3</f>
        <v>5.4424722973256935E-2</v>
      </c>
      <c r="T4" s="74">
        <v>8463</v>
      </c>
      <c r="U4" s="22">
        <f>T4/T3</f>
        <v>5.2812550703293687E-2</v>
      </c>
      <c r="V4" s="74">
        <v>8631</v>
      </c>
      <c r="W4" s="22">
        <f>V4/V3</f>
        <v>5.1752671279695878E-2</v>
      </c>
      <c r="X4" s="74">
        <v>9239</v>
      </c>
      <c r="Y4" s="22">
        <f>X4/X3</f>
        <v>5.4254507017440834E-2</v>
      </c>
      <c r="Z4" s="74">
        <v>9294</v>
      </c>
      <c r="AA4" s="22">
        <f>Z4/Z3</f>
        <v>5.2512034714217913E-2</v>
      </c>
      <c r="AB4" s="74">
        <v>9544</v>
      </c>
      <c r="AC4" s="22">
        <f>AB4/AB3</f>
        <v>5.1995314755795267E-2</v>
      </c>
      <c r="AD4" s="75">
        <v>9897</v>
      </c>
      <c r="AE4" s="22">
        <f>AD4/AD3</f>
        <v>5.2367573059034556E-2</v>
      </c>
      <c r="AF4" s="75">
        <v>10101</v>
      </c>
      <c r="AG4" s="22">
        <f>AF4/AF3</f>
        <v>5.209090768445318E-2</v>
      </c>
      <c r="AH4" s="75">
        <v>10324</v>
      </c>
      <c r="AI4" s="22">
        <f>AH4/AH3</f>
        <v>5.1322075352578281E-2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199</v>
      </c>
      <c r="C7" s="22">
        <f>B7/B4</f>
        <v>4.6011560693641616E-2</v>
      </c>
      <c r="D7" s="33">
        <v>259</v>
      </c>
      <c r="E7" s="22">
        <f>D7/D4</f>
        <v>5.4423198150872029E-2</v>
      </c>
      <c r="F7" s="32">
        <v>240</v>
      </c>
      <c r="G7" s="22">
        <f>F7/F4</f>
        <v>4.2313117066290547E-2</v>
      </c>
      <c r="H7" s="32">
        <v>240</v>
      </c>
      <c r="I7" s="22">
        <f>H7/H4</f>
        <v>4.2313117066290547E-2</v>
      </c>
      <c r="J7" s="32">
        <v>240</v>
      </c>
      <c r="K7" s="22">
        <f>J7/J4</f>
        <v>4.2313117066290547E-2</v>
      </c>
      <c r="L7" s="32">
        <v>296</v>
      </c>
      <c r="M7" s="22">
        <f>L7/L4</f>
        <v>4.5170151075843122E-2</v>
      </c>
      <c r="N7" s="33">
        <v>296</v>
      </c>
      <c r="O7" s="22">
        <f>N7/N4</f>
        <v>4.4598463161066748E-2</v>
      </c>
      <c r="P7" s="33">
        <v>287</v>
      </c>
      <c r="Q7" s="22">
        <f>P7/P4</f>
        <v>3.8611596932597872E-2</v>
      </c>
      <c r="R7" s="32">
        <v>302</v>
      </c>
      <c r="S7" s="22">
        <f>R7/R4</f>
        <v>3.8867438867438868E-2</v>
      </c>
      <c r="T7" s="32">
        <v>366</v>
      </c>
      <c r="U7" s="22">
        <f>T7/T4</f>
        <v>4.3247075505140023E-2</v>
      </c>
      <c r="V7" s="32">
        <v>385</v>
      </c>
      <c r="W7" s="22">
        <f>V7/V4</f>
        <v>4.4606650446066508E-2</v>
      </c>
      <c r="X7" s="32">
        <v>411</v>
      </c>
      <c r="Y7" s="22">
        <f>X7/X4</f>
        <v>4.4485333910596385E-2</v>
      </c>
      <c r="Z7" s="32">
        <v>417</v>
      </c>
      <c r="AA7" s="22">
        <f>Z7/Z4</f>
        <v>4.4867656552614592E-2</v>
      </c>
      <c r="AB7" s="32">
        <v>506</v>
      </c>
      <c r="AC7" s="22">
        <f>AB7/AB4</f>
        <v>5.3017602682313494E-2</v>
      </c>
      <c r="AD7" s="33">
        <v>517</v>
      </c>
      <c r="AE7" s="22">
        <f>AD7/AD4</f>
        <v>5.223805193492978E-2</v>
      </c>
      <c r="AF7" s="33">
        <v>492</v>
      </c>
      <c r="AG7" s="22">
        <f>AF7/AF4</f>
        <v>4.8708048708048707E-2</v>
      </c>
      <c r="AH7" s="33">
        <v>508</v>
      </c>
      <c r="AI7" s="22">
        <f>AH7/AH4</f>
        <v>4.9205734211545914E-2</v>
      </c>
      <c r="AK7"/>
    </row>
    <row r="8" spans="1:37">
      <c r="A8" s="29" t="s">
        <v>4</v>
      </c>
      <c r="B8" s="32">
        <v>55</v>
      </c>
      <c r="C8" s="22">
        <f>B8/B7</f>
        <v>0.27638190954773867</v>
      </c>
      <c r="D8" s="33">
        <v>0</v>
      </c>
      <c r="E8" s="22"/>
      <c r="F8" s="32">
        <v>56</v>
      </c>
      <c r="G8" s="22">
        <f>F8/F7</f>
        <v>0.23333333333333334</v>
      </c>
      <c r="H8" s="32">
        <v>56</v>
      </c>
      <c r="I8" s="22">
        <f>H8/H7</f>
        <v>0.23333333333333334</v>
      </c>
      <c r="J8" s="32">
        <v>56</v>
      </c>
      <c r="K8" s="22">
        <f>J8/J7</f>
        <v>0.23333333333333334</v>
      </c>
      <c r="L8" s="32">
        <v>77</v>
      </c>
      <c r="M8" s="22">
        <f>L8/L7</f>
        <v>0.26013513513513514</v>
      </c>
      <c r="N8" s="33">
        <v>75</v>
      </c>
      <c r="O8" s="22">
        <f>N8/N7</f>
        <v>0.2533783783783784</v>
      </c>
      <c r="P8" s="33">
        <v>65</v>
      </c>
      <c r="Q8" s="22">
        <f>P8/P7</f>
        <v>0.2264808362369338</v>
      </c>
      <c r="R8" s="32">
        <v>73</v>
      </c>
      <c r="S8" s="22">
        <f>R8/R7</f>
        <v>0.24172185430463577</v>
      </c>
      <c r="T8" s="32">
        <v>83</v>
      </c>
      <c r="U8" s="22">
        <f>T8/T7</f>
        <v>0.22677595628415301</v>
      </c>
      <c r="V8" s="32">
        <v>90</v>
      </c>
      <c r="W8" s="22">
        <f>V8/V7</f>
        <v>0.23376623376623376</v>
      </c>
      <c r="X8" s="32">
        <v>98</v>
      </c>
      <c r="Y8" s="22">
        <f>X8/X7</f>
        <v>0.23844282238442821</v>
      </c>
      <c r="Z8" s="32">
        <v>105</v>
      </c>
      <c r="AA8" s="22">
        <f>Z8/Z7</f>
        <v>0.25179856115107913</v>
      </c>
      <c r="AB8" s="32">
        <v>115</v>
      </c>
      <c r="AC8" s="22">
        <f>AB8/AB7</f>
        <v>0.22727272727272727</v>
      </c>
      <c r="AD8" s="33">
        <v>117</v>
      </c>
      <c r="AE8" s="22">
        <f>AD8/AD7</f>
        <v>0.22630560928433269</v>
      </c>
      <c r="AF8" s="33">
        <v>125</v>
      </c>
      <c r="AG8" s="22">
        <f>AF8/AF7</f>
        <v>0.25406504065040653</v>
      </c>
      <c r="AH8" s="33">
        <v>128</v>
      </c>
      <c r="AI8" s="22">
        <f>AH8/AH7</f>
        <v>0.25196850393700787</v>
      </c>
      <c r="AK8"/>
    </row>
    <row r="9" spans="1:37">
      <c r="A9" s="29" t="s">
        <v>5</v>
      </c>
      <c r="B9" s="32">
        <v>69</v>
      </c>
      <c r="C9" s="22">
        <f>B9/B7</f>
        <v>0.34673366834170855</v>
      </c>
      <c r="D9" s="23">
        <v>0</v>
      </c>
      <c r="E9" s="22"/>
      <c r="F9" s="32">
        <v>63</v>
      </c>
      <c r="G9" s="22">
        <f>F9/F7</f>
        <v>0.26250000000000001</v>
      </c>
      <c r="H9" s="32">
        <v>63</v>
      </c>
      <c r="I9" s="22">
        <f>H9/H7</f>
        <v>0.26250000000000001</v>
      </c>
      <c r="J9" s="32">
        <v>63</v>
      </c>
      <c r="K9" s="22">
        <f>J9/J7</f>
        <v>0.26250000000000001</v>
      </c>
      <c r="L9" s="32">
        <v>61</v>
      </c>
      <c r="M9" s="22">
        <f>L9/L7</f>
        <v>0.20608108108108109</v>
      </c>
      <c r="N9" s="33">
        <v>62</v>
      </c>
      <c r="O9" s="22">
        <f>N9/N7</f>
        <v>0.20945945945945946</v>
      </c>
      <c r="P9" s="33">
        <v>62</v>
      </c>
      <c r="Q9" s="22">
        <f>P9/P7</f>
        <v>0.21602787456445993</v>
      </c>
      <c r="R9" s="32">
        <v>68</v>
      </c>
      <c r="S9" s="22">
        <f>R9/R7</f>
        <v>0.2251655629139073</v>
      </c>
      <c r="T9" s="32">
        <v>70</v>
      </c>
      <c r="U9" s="22">
        <f>T9/T7</f>
        <v>0.19125683060109289</v>
      </c>
      <c r="V9" s="32">
        <v>75</v>
      </c>
      <c r="W9" s="22">
        <f>V9/V7</f>
        <v>0.19480519480519481</v>
      </c>
      <c r="X9" s="32">
        <v>74</v>
      </c>
      <c r="Y9" s="22">
        <f>X9/X7</f>
        <v>0.18004866180048662</v>
      </c>
      <c r="Z9" s="32">
        <v>71</v>
      </c>
      <c r="AA9" s="22">
        <f>Z9/Z7</f>
        <v>0.17026378896882494</v>
      </c>
      <c r="AB9" s="32">
        <v>70</v>
      </c>
      <c r="AC9" s="22">
        <f>AB9/AB7</f>
        <v>0.13833992094861661</v>
      </c>
      <c r="AD9" s="33">
        <v>75</v>
      </c>
      <c r="AE9" s="22">
        <f>AD9/AD7</f>
        <v>0.14506769825918761</v>
      </c>
      <c r="AF9" s="33">
        <v>73</v>
      </c>
      <c r="AG9" s="22">
        <f>AF9/AF7</f>
        <v>0.1483739837398374</v>
      </c>
      <c r="AH9" s="33">
        <v>73</v>
      </c>
      <c r="AI9" s="22">
        <f>AH9/AH7</f>
        <v>0.1437007874015748</v>
      </c>
      <c r="AK9"/>
    </row>
    <row r="10" spans="1:37">
      <c r="A10" s="29" t="s">
        <v>6</v>
      </c>
      <c r="B10" s="32">
        <v>3</v>
      </c>
      <c r="C10" s="22">
        <f>B10/B7</f>
        <v>1.507537688442211E-2</v>
      </c>
      <c r="D10" s="23">
        <v>0</v>
      </c>
      <c r="E10" s="22"/>
      <c r="F10" s="34">
        <v>0</v>
      </c>
      <c r="G10" s="22">
        <f>F10/F7</f>
        <v>0</v>
      </c>
      <c r="H10" s="23">
        <v>0</v>
      </c>
      <c r="I10" s="22">
        <f>H10/H7</f>
        <v>0</v>
      </c>
      <c r="J10" s="23">
        <v>0</v>
      </c>
      <c r="K10" s="22">
        <f>J10/J7</f>
        <v>0</v>
      </c>
      <c r="L10" s="32">
        <v>5</v>
      </c>
      <c r="M10" s="22">
        <f>L10/L7</f>
        <v>1.6891891891891893E-2</v>
      </c>
      <c r="N10" s="33">
        <v>7</v>
      </c>
      <c r="O10" s="22">
        <f>N10/N7</f>
        <v>2.364864864864865E-2</v>
      </c>
      <c r="P10" s="33">
        <v>7</v>
      </c>
      <c r="Q10" s="22">
        <f>P10/P7</f>
        <v>2.4390243902439025E-2</v>
      </c>
      <c r="R10" s="32">
        <v>10</v>
      </c>
      <c r="S10" s="22">
        <f>R10/R7</f>
        <v>3.3112582781456956E-2</v>
      </c>
      <c r="T10" s="32">
        <v>11</v>
      </c>
      <c r="U10" s="22">
        <f>T10/T7</f>
        <v>3.0054644808743168E-2</v>
      </c>
      <c r="V10" s="32">
        <v>11</v>
      </c>
      <c r="W10" s="22">
        <f>V10/V7</f>
        <v>2.8571428571428571E-2</v>
      </c>
      <c r="X10" s="32">
        <v>12</v>
      </c>
      <c r="Y10" s="22">
        <f>X10/X7</f>
        <v>2.9197080291970802E-2</v>
      </c>
      <c r="Z10" s="32">
        <v>12</v>
      </c>
      <c r="AA10" s="22">
        <f>Z10/Z7</f>
        <v>2.8776978417266189E-2</v>
      </c>
      <c r="AB10" s="32">
        <v>13</v>
      </c>
      <c r="AC10" s="22">
        <f>AB10/AB7</f>
        <v>2.5691699604743084E-2</v>
      </c>
      <c r="AD10" s="33">
        <v>13</v>
      </c>
      <c r="AE10" s="22">
        <f>AD10/AD7</f>
        <v>2.5145067698259187E-2</v>
      </c>
      <c r="AF10" s="33">
        <v>17</v>
      </c>
      <c r="AG10" s="22">
        <f>AF10/AF7</f>
        <v>3.4552845528455285E-2</v>
      </c>
      <c r="AH10" s="33">
        <v>17</v>
      </c>
      <c r="AI10" s="22">
        <f>AH10/AH7</f>
        <v>3.3464566929133861E-2</v>
      </c>
      <c r="AK10"/>
    </row>
    <row r="11" spans="1:37">
      <c r="A11" s="29" t="s">
        <v>7</v>
      </c>
      <c r="B11" s="32">
        <v>42</v>
      </c>
      <c r="C11" s="22">
        <f>B11/B7</f>
        <v>0.21105527638190955</v>
      </c>
      <c r="D11" s="33">
        <v>41</v>
      </c>
      <c r="E11" s="22">
        <f>D11/D7</f>
        <v>0.15830115830115829</v>
      </c>
      <c r="F11" s="32">
        <v>39</v>
      </c>
      <c r="G11" s="22">
        <f>F11/F7</f>
        <v>0.16250000000000001</v>
      </c>
      <c r="H11" s="32">
        <v>39</v>
      </c>
      <c r="I11" s="22">
        <f>H11/H7</f>
        <v>0.16250000000000001</v>
      </c>
      <c r="J11" s="32">
        <v>39</v>
      </c>
      <c r="K11" s="22">
        <f>J11/J7</f>
        <v>0.16250000000000001</v>
      </c>
      <c r="L11" s="32">
        <v>40</v>
      </c>
      <c r="M11" s="22">
        <f>L11/L7</f>
        <v>0.13513513513513514</v>
      </c>
      <c r="N11" s="33">
        <v>39</v>
      </c>
      <c r="O11" s="22">
        <f>N11/N7</f>
        <v>0.13175675675675674</v>
      </c>
      <c r="P11" s="33">
        <v>39</v>
      </c>
      <c r="Q11" s="22">
        <f>P11/P7</f>
        <v>0.13588850174216027</v>
      </c>
      <c r="R11" s="32">
        <v>41</v>
      </c>
      <c r="S11" s="22">
        <f>R11/R7</f>
        <v>0.13576158940397351</v>
      </c>
      <c r="T11" s="32">
        <v>65</v>
      </c>
      <c r="U11" s="22">
        <f>T11/T7</f>
        <v>0.17759562841530055</v>
      </c>
      <c r="V11" s="32">
        <v>70</v>
      </c>
      <c r="W11" s="22">
        <f>V11/V7</f>
        <v>0.18181818181818182</v>
      </c>
      <c r="X11" s="32">
        <v>70</v>
      </c>
      <c r="Y11" s="22">
        <f>X11/X7</f>
        <v>0.170316301703163</v>
      </c>
      <c r="Z11" s="32">
        <v>69</v>
      </c>
      <c r="AA11" s="22">
        <f>Z11/Z7</f>
        <v>0.16546762589928057</v>
      </c>
      <c r="AB11" s="32">
        <v>112</v>
      </c>
      <c r="AC11" s="22">
        <f>AB11/AB7</f>
        <v>0.22134387351778656</v>
      </c>
      <c r="AD11" s="33">
        <v>105</v>
      </c>
      <c r="AE11" s="22">
        <f>AD11/AD7</f>
        <v>0.20309477756286268</v>
      </c>
      <c r="AF11" s="33">
        <v>69</v>
      </c>
      <c r="AG11" s="22">
        <f>AF11/AF7</f>
        <v>0.1402439024390244</v>
      </c>
      <c r="AH11" s="33">
        <v>69</v>
      </c>
      <c r="AI11" s="22">
        <f>AH11/AH7</f>
        <v>0.13582677165354332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23">
        <v>0</v>
      </c>
      <c r="I12" s="22">
        <f>H12/H7</f>
        <v>0</v>
      </c>
      <c r="J12" s="23">
        <v>0</v>
      </c>
      <c r="K12" s="22">
        <f>J12/J7</f>
        <v>0</v>
      </c>
      <c r="L12" s="32">
        <v>12</v>
      </c>
      <c r="M12" s="22">
        <f>L12/L7</f>
        <v>4.0540540540540543E-2</v>
      </c>
      <c r="N12" s="33">
        <v>12</v>
      </c>
      <c r="O12" s="22">
        <f>N12/N7</f>
        <v>4.0540540540540543E-2</v>
      </c>
      <c r="P12" s="33">
        <v>12</v>
      </c>
      <c r="Q12" s="22">
        <f>P12/P7</f>
        <v>4.1811846689895474E-2</v>
      </c>
      <c r="R12" s="32">
        <v>8</v>
      </c>
      <c r="S12" s="22">
        <f>R12/R7</f>
        <v>2.6490066225165563E-2</v>
      </c>
      <c r="T12" s="32">
        <v>5</v>
      </c>
      <c r="U12" s="22">
        <f>T12/T7</f>
        <v>1.3661202185792349E-2</v>
      </c>
      <c r="V12" s="32">
        <v>7</v>
      </c>
      <c r="W12" s="22">
        <f>V12/V7</f>
        <v>1.8181818181818181E-2</v>
      </c>
      <c r="X12" s="32">
        <v>14</v>
      </c>
      <c r="Y12" s="22">
        <f>X12/X7</f>
        <v>3.4063260340632603E-2</v>
      </c>
      <c r="Z12" s="32">
        <v>14</v>
      </c>
      <c r="AA12" s="22">
        <f>Z12/Z7</f>
        <v>3.3573141486810551E-2</v>
      </c>
      <c r="AB12" s="32">
        <v>15</v>
      </c>
      <c r="AC12" s="22">
        <f>AB12/AB7</f>
        <v>2.9644268774703556E-2</v>
      </c>
      <c r="AD12" s="33">
        <v>15</v>
      </c>
      <c r="AE12" s="22">
        <f>AD12/AD7</f>
        <v>2.9013539651837523E-2</v>
      </c>
      <c r="AF12" s="33">
        <v>13</v>
      </c>
      <c r="AG12" s="22">
        <f>AF12/AF7</f>
        <v>2.6422764227642278E-2</v>
      </c>
      <c r="AH12" s="33">
        <v>13</v>
      </c>
      <c r="AI12" s="22">
        <f>AH12/AH7</f>
        <v>2.5590551181102362E-2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23">
        <v>0</v>
      </c>
      <c r="I13" s="22">
        <f>H13/H7</f>
        <v>0</v>
      </c>
      <c r="J13" s="23">
        <v>0</v>
      </c>
      <c r="K13" s="22">
        <f>J13/J7</f>
        <v>0</v>
      </c>
      <c r="L13" s="32">
        <v>8</v>
      </c>
      <c r="M13" s="22">
        <f>L13/L7</f>
        <v>2.7027027027027029E-2</v>
      </c>
      <c r="N13" s="33">
        <v>8</v>
      </c>
      <c r="O13" s="22">
        <f>N13/N7</f>
        <v>2.7027027027027029E-2</v>
      </c>
      <c r="P13" s="33">
        <v>8</v>
      </c>
      <c r="Q13" s="22">
        <f>P13/P7</f>
        <v>2.7874564459930314E-2</v>
      </c>
      <c r="R13" s="23">
        <v>0</v>
      </c>
      <c r="S13" s="22">
        <f>R13/R7</f>
        <v>0</v>
      </c>
      <c r="T13" s="32">
        <v>9</v>
      </c>
      <c r="U13" s="22">
        <f>T13/T7</f>
        <v>2.4590163934426229E-2</v>
      </c>
      <c r="V13" s="32">
        <v>12</v>
      </c>
      <c r="W13" s="22">
        <f>V13/V7</f>
        <v>3.1168831168831169E-2</v>
      </c>
      <c r="X13" s="32">
        <v>17</v>
      </c>
      <c r="Y13" s="22">
        <f>X13/X7</f>
        <v>4.1362530413625302E-2</v>
      </c>
      <c r="Z13" s="32">
        <v>20</v>
      </c>
      <c r="AA13" s="22">
        <f>Z13/Z7</f>
        <v>4.7961630695443645E-2</v>
      </c>
      <c r="AB13" s="32">
        <v>20</v>
      </c>
      <c r="AC13" s="22">
        <f>AB13/AB7</f>
        <v>3.9525691699604744E-2</v>
      </c>
      <c r="AD13" s="33">
        <v>21</v>
      </c>
      <c r="AE13" s="22">
        <f>AD13/AD7</f>
        <v>4.0618955512572531E-2</v>
      </c>
      <c r="AF13" s="33">
        <v>21</v>
      </c>
      <c r="AG13" s="22">
        <f>AF13/AF7</f>
        <v>4.2682926829268296E-2</v>
      </c>
      <c r="AH13" s="33">
        <v>23</v>
      </c>
      <c r="AI13" s="22">
        <f>AH13/AH7</f>
        <v>4.5275590551181105E-2</v>
      </c>
      <c r="AK13"/>
    </row>
    <row r="14" spans="1:37">
      <c r="A14" s="30" t="s">
        <v>10</v>
      </c>
      <c r="B14" s="32">
        <v>30</v>
      </c>
      <c r="C14" s="22">
        <f>B14/B7</f>
        <v>0.15075376884422109</v>
      </c>
      <c r="D14" s="23">
        <v>0</v>
      </c>
      <c r="E14" s="22"/>
      <c r="F14" s="32">
        <v>82</v>
      </c>
      <c r="G14" s="22">
        <f>F14/F7</f>
        <v>0.34166666666666667</v>
      </c>
      <c r="H14" s="32">
        <v>82</v>
      </c>
      <c r="I14" s="22">
        <f>H14/H7</f>
        <v>0.34166666666666667</v>
      </c>
      <c r="J14" s="32">
        <v>82</v>
      </c>
      <c r="K14" s="22">
        <f>J14/J7</f>
        <v>0.34166666666666667</v>
      </c>
      <c r="L14" s="32">
        <v>93</v>
      </c>
      <c r="M14" s="22">
        <f>L14/L7</f>
        <v>0.3141891891891892</v>
      </c>
      <c r="N14" s="33">
        <v>93</v>
      </c>
      <c r="O14" s="22">
        <f>N14/N7</f>
        <v>0.3141891891891892</v>
      </c>
      <c r="P14" s="33">
        <v>94</v>
      </c>
      <c r="Q14" s="22">
        <f>P14/P7</f>
        <v>0.32752613240418116</v>
      </c>
      <c r="R14" s="32">
        <v>102</v>
      </c>
      <c r="S14" s="22">
        <f>R14/R7</f>
        <v>0.33774834437086093</v>
      </c>
      <c r="T14" s="32">
        <v>123</v>
      </c>
      <c r="U14" s="22">
        <f>T14/T7</f>
        <v>0.33606557377049179</v>
      </c>
      <c r="V14" s="32">
        <v>120</v>
      </c>
      <c r="W14" s="22">
        <f>V14/V7</f>
        <v>0.31168831168831168</v>
      </c>
      <c r="X14" s="32">
        <v>126</v>
      </c>
      <c r="Y14" s="22">
        <f>X14/X7</f>
        <v>0.30656934306569344</v>
      </c>
      <c r="Z14" s="32">
        <v>126</v>
      </c>
      <c r="AA14" s="22">
        <f>Z14/Z7</f>
        <v>0.30215827338129497</v>
      </c>
      <c r="AB14" s="32">
        <v>161</v>
      </c>
      <c r="AC14" s="22">
        <f>AB14/AB7</f>
        <v>0.31818181818181818</v>
      </c>
      <c r="AD14" s="33">
        <v>171</v>
      </c>
      <c r="AE14" s="22">
        <f>AD14/AD7</f>
        <v>0.33075435203094777</v>
      </c>
      <c r="AF14" s="33">
        <v>174</v>
      </c>
      <c r="AG14" s="22">
        <f>AF14/AF7</f>
        <v>0.35365853658536583</v>
      </c>
      <c r="AH14" s="33">
        <v>185</v>
      </c>
      <c r="AI14" s="22">
        <f>AH14/AH7</f>
        <v>0.36417322834645671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1461</v>
      </c>
      <c r="C17" s="22">
        <f>B17/B4</f>
        <v>0.33780346820809248</v>
      </c>
      <c r="D17" s="33">
        <v>1496</v>
      </c>
      <c r="E17" s="22">
        <f>D17/D4</f>
        <v>0.31435175457028786</v>
      </c>
      <c r="F17" s="32">
        <v>1719</v>
      </c>
      <c r="G17" s="22">
        <f>F17/F4</f>
        <v>0.30306770098730607</v>
      </c>
      <c r="H17" s="32">
        <v>1719</v>
      </c>
      <c r="I17" s="22">
        <f>H17/H4</f>
        <v>0.30306770098730607</v>
      </c>
      <c r="J17" s="32">
        <v>1719</v>
      </c>
      <c r="K17" s="22">
        <f>J17/J4</f>
        <v>0.30306770098730607</v>
      </c>
      <c r="L17" s="32">
        <v>1658</v>
      </c>
      <c r="M17" s="22">
        <f>L17/L4</f>
        <v>0.25301388676941861</v>
      </c>
      <c r="N17" s="33">
        <v>1769</v>
      </c>
      <c r="O17" s="22">
        <f>N17/N4</f>
        <v>0.26653608558083469</v>
      </c>
      <c r="P17" s="33">
        <v>1734</v>
      </c>
      <c r="Q17" s="22">
        <f>P17/P4</f>
        <v>0.23328400376698508</v>
      </c>
      <c r="R17" s="32">
        <v>1945</v>
      </c>
      <c r="S17" s="22">
        <f>R17/R4</f>
        <v>0.2503217503217503</v>
      </c>
      <c r="T17" s="32">
        <v>2175</v>
      </c>
      <c r="U17" s="22">
        <f>T17/T4</f>
        <v>0.25700106345267637</v>
      </c>
      <c r="V17" s="32">
        <v>2287</v>
      </c>
      <c r="W17" s="22">
        <f>V17/V4</f>
        <v>0.26497508979260803</v>
      </c>
      <c r="X17" s="32">
        <v>2351</v>
      </c>
      <c r="Y17" s="22">
        <f>X17/X4</f>
        <v>0.25446476891438469</v>
      </c>
      <c r="Z17" s="32">
        <v>2402</v>
      </c>
      <c r="AA17" s="22">
        <f>Z17/Z4</f>
        <v>0.25844630944695501</v>
      </c>
      <c r="AB17" s="32">
        <v>2343</v>
      </c>
      <c r="AC17" s="22">
        <f>AB17/AB4</f>
        <v>0.24549455155071248</v>
      </c>
      <c r="AD17" s="33">
        <v>2449</v>
      </c>
      <c r="AE17" s="22">
        <f>AD17/AD4</f>
        <v>0.24744872183489947</v>
      </c>
      <c r="AF17" s="33">
        <v>2457</v>
      </c>
      <c r="AG17" s="22">
        <f>AF17/AF4</f>
        <v>0.24324324324324326</v>
      </c>
      <c r="AH17" s="33">
        <v>2567</v>
      </c>
      <c r="AI17" s="22">
        <f>AH17/AH4</f>
        <v>0.24864393645873692</v>
      </c>
      <c r="AK17"/>
    </row>
    <row r="18" spans="1:37">
      <c r="A18" s="29" t="s">
        <v>4</v>
      </c>
      <c r="B18" s="32">
        <v>242</v>
      </c>
      <c r="C18" s="22">
        <f>B18/B17</f>
        <v>0.16563997262149213</v>
      </c>
      <c r="D18" s="33">
        <v>221</v>
      </c>
      <c r="E18" s="22">
        <f>D18/D17</f>
        <v>0.14772727272727273</v>
      </c>
      <c r="F18" s="32">
        <v>226</v>
      </c>
      <c r="G18" s="22">
        <f>F18/F17</f>
        <v>0.1314717859220477</v>
      </c>
      <c r="H18" s="32">
        <v>226</v>
      </c>
      <c r="I18" s="22">
        <f>H18/H17</f>
        <v>0.1314717859220477</v>
      </c>
      <c r="J18" s="32">
        <v>226</v>
      </c>
      <c r="K18" s="22">
        <f>J18/J17</f>
        <v>0.1314717859220477</v>
      </c>
      <c r="L18" s="32">
        <v>336</v>
      </c>
      <c r="M18" s="22">
        <f>L18/L17</f>
        <v>0.20265379975874548</v>
      </c>
      <c r="N18" s="33">
        <v>326</v>
      </c>
      <c r="O18" s="22">
        <f>N18/N17</f>
        <v>0.18428490672696438</v>
      </c>
      <c r="P18" s="33">
        <v>356</v>
      </c>
      <c r="Q18" s="22">
        <f>P18/P17</f>
        <v>0.20530565167243367</v>
      </c>
      <c r="R18" s="32">
        <v>402</v>
      </c>
      <c r="S18" s="22">
        <f>R18/R17</f>
        <v>0.20668380462724936</v>
      </c>
      <c r="T18" s="32">
        <v>455</v>
      </c>
      <c r="U18" s="22">
        <f>T18/T17</f>
        <v>0.20919540229885059</v>
      </c>
      <c r="V18" s="32">
        <v>601</v>
      </c>
      <c r="W18" s="22">
        <f>V18/V17</f>
        <v>0.26278968080454745</v>
      </c>
      <c r="X18" s="32">
        <v>497</v>
      </c>
      <c r="Y18" s="22">
        <f>X18/X17</f>
        <v>0.21139940450871969</v>
      </c>
      <c r="Z18" s="32">
        <v>481</v>
      </c>
      <c r="AA18" s="22">
        <f>Z18/Z17</f>
        <v>0.20024979184013322</v>
      </c>
      <c r="AB18" s="32">
        <v>492</v>
      </c>
      <c r="AC18" s="22">
        <f>AB18/AB17</f>
        <v>0.20998719590268886</v>
      </c>
      <c r="AD18" s="33">
        <v>482</v>
      </c>
      <c r="AE18" s="22">
        <f>AD18/AD17</f>
        <v>0.19681502654144548</v>
      </c>
      <c r="AF18" s="33">
        <v>486</v>
      </c>
      <c r="AG18" s="22">
        <f>AF18/AF17</f>
        <v>0.19780219780219779</v>
      </c>
      <c r="AH18" s="33">
        <v>512</v>
      </c>
      <c r="AI18" s="22">
        <f>AH18/AH17</f>
        <v>0.19945461628359953</v>
      </c>
      <c r="AK18"/>
    </row>
    <row r="19" spans="1:37">
      <c r="A19" s="29" t="s">
        <v>5</v>
      </c>
      <c r="B19" s="32">
        <v>606</v>
      </c>
      <c r="C19" s="22">
        <f>B19/B17</f>
        <v>0.41478439425051333</v>
      </c>
      <c r="D19" s="23">
        <v>730</v>
      </c>
      <c r="E19" s="22">
        <f>D19/D17</f>
        <v>0.48796791443850268</v>
      </c>
      <c r="F19" s="32">
        <v>727</v>
      </c>
      <c r="G19" s="22">
        <f>F19/F17</f>
        <v>0.42292030250145435</v>
      </c>
      <c r="H19" s="32">
        <v>727</v>
      </c>
      <c r="I19" s="22">
        <f>H19/H17</f>
        <v>0.42292030250145435</v>
      </c>
      <c r="J19" s="32">
        <v>727</v>
      </c>
      <c r="K19" s="22">
        <f>J19/J17</f>
        <v>0.42292030250145435</v>
      </c>
      <c r="L19" s="32">
        <v>661</v>
      </c>
      <c r="M19" s="22">
        <f>L19/L17</f>
        <v>0.39867310012062729</v>
      </c>
      <c r="N19" s="33">
        <v>897</v>
      </c>
      <c r="O19" s="22">
        <f>N19/N17</f>
        <v>0.50706613906161668</v>
      </c>
      <c r="P19" s="33">
        <v>695</v>
      </c>
      <c r="Q19" s="22">
        <f>P19/P17</f>
        <v>0.40080738177623992</v>
      </c>
      <c r="R19" s="32">
        <v>906</v>
      </c>
      <c r="S19" s="22">
        <f>R19/R17</f>
        <v>0.46580976863753215</v>
      </c>
      <c r="T19" s="32">
        <v>914</v>
      </c>
      <c r="U19" s="22">
        <f>T19/T17</f>
        <v>0.42022988505747128</v>
      </c>
      <c r="V19" s="32">
        <v>937</v>
      </c>
      <c r="W19" s="22">
        <f>V19/V17</f>
        <v>0.40970703979011808</v>
      </c>
      <c r="X19" s="32">
        <v>949</v>
      </c>
      <c r="Y19" s="22">
        <f>X19/X17</f>
        <v>0.40365801786473843</v>
      </c>
      <c r="Z19" s="32">
        <v>959</v>
      </c>
      <c r="AA19" s="22">
        <f>Z19/Z17</f>
        <v>0.39925062447960036</v>
      </c>
      <c r="AB19" s="32">
        <v>979</v>
      </c>
      <c r="AC19" s="22">
        <f>AB19/AB17</f>
        <v>0.41784037558685444</v>
      </c>
      <c r="AD19" s="33">
        <v>1011</v>
      </c>
      <c r="AE19" s="22">
        <f>AD19/AD17</f>
        <v>0.4128215598203348</v>
      </c>
      <c r="AF19" s="33">
        <v>1023</v>
      </c>
      <c r="AG19" s="22">
        <f>AF19/AF17</f>
        <v>0.41636141636141638</v>
      </c>
      <c r="AH19" s="33">
        <v>1074</v>
      </c>
      <c r="AI19" s="22">
        <f>AH19/AH17</f>
        <v>0.41838722243864435</v>
      </c>
      <c r="AK19"/>
    </row>
    <row r="20" spans="1:37">
      <c r="A20" s="29" t="s">
        <v>6</v>
      </c>
      <c r="B20" s="32">
        <v>120</v>
      </c>
      <c r="C20" s="22">
        <f>B20/B17</f>
        <v>8.2135523613963035E-2</v>
      </c>
      <c r="D20" s="23">
        <v>145</v>
      </c>
      <c r="E20" s="22">
        <f>D20/D17</f>
        <v>9.6925133689839571E-2</v>
      </c>
      <c r="F20" s="32">
        <v>225</v>
      </c>
      <c r="G20" s="22">
        <f>F20/F17</f>
        <v>0.13089005235602094</v>
      </c>
      <c r="H20" s="32">
        <v>225</v>
      </c>
      <c r="I20" s="22">
        <f>H20/H17</f>
        <v>0.13089005235602094</v>
      </c>
      <c r="J20" s="32">
        <v>225</v>
      </c>
      <c r="K20" s="22">
        <f>J20/J17</f>
        <v>0.13089005235602094</v>
      </c>
      <c r="L20" s="32">
        <v>250</v>
      </c>
      <c r="M20" s="22">
        <f>L20/L17</f>
        <v>0.15078407720144751</v>
      </c>
      <c r="N20" s="33">
        <v>313</v>
      </c>
      <c r="O20" s="22">
        <f>N20/N17</f>
        <v>0.17693612210288298</v>
      </c>
      <c r="P20" s="33">
        <v>273</v>
      </c>
      <c r="Q20" s="22">
        <f>P20/P17</f>
        <v>0.157439446366782</v>
      </c>
      <c r="R20" s="32">
        <v>336</v>
      </c>
      <c r="S20" s="22">
        <f>R20/R17</f>
        <v>0.17275064267352186</v>
      </c>
      <c r="T20" s="32">
        <v>526</v>
      </c>
      <c r="U20" s="22">
        <f>T20/T17</f>
        <v>0.24183908045977012</v>
      </c>
      <c r="V20" s="32">
        <v>411</v>
      </c>
      <c r="W20" s="22">
        <f>V20/V17</f>
        <v>0.17971141233056406</v>
      </c>
      <c r="X20" s="32">
        <v>576</v>
      </c>
      <c r="Y20" s="22">
        <f>X20/X17</f>
        <v>0.24500212675457253</v>
      </c>
      <c r="Z20" s="32">
        <v>575</v>
      </c>
      <c r="AA20" s="22">
        <f>Z20/Z17</f>
        <v>0.23938384679433805</v>
      </c>
      <c r="AB20" s="32">
        <v>473</v>
      </c>
      <c r="AC20" s="22">
        <f>AB20/AB17</f>
        <v>0.20187793427230047</v>
      </c>
      <c r="AD20" s="33">
        <v>529</v>
      </c>
      <c r="AE20" s="22">
        <f>AD20/AD17</f>
        <v>0.21600653327888933</v>
      </c>
      <c r="AF20" s="33">
        <v>518</v>
      </c>
      <c r="AG20" s="22">
        <f>AF20/AF17</f>
        <v>0.21082621082621084</v>
      </c>
      <c r="AH20" s="33">
        <v>544</v>
      </c>
      <c r="AI20" s="22">
        <f>AH20/AH17</f>
        <v>0.2119205298013245</v>
      </c>
      <c r="AK20"/>
    </row>
    <row r="21" spans="1:37">
      <c r="A21" s="29" t="s">
        <v>7</v>
      </c>
      <c r="B21" s="32">
        <v>339</v>
      </c>
      <c r="C21" s="22">
        <f>B21/B17</f>
        <v>0.23203285420944558</v>
      </c>
      <c r="D21" s="23">
        <v>233</v>
      </c>
      <c r="E21" s="22">
        <f>D21/D17</f>
        <v>0.15574866310160429</v>
      </c>
      <c r="F21" s="32">
        <v>236</v>
      </c>
      <c r="G21" s="22">
        <f>F21/F17</f>
        <v>0.13728912158231529</v>
      </c>
      <c r="H21" s="32">
        <v>236</v>
      </c>
      <c r="I21" s="22">
        <f>H21/H17</f>
        <v>0.13728912158231529</v>
      </c>
      <c r="J21" s="32">
        <v>236</v>
      </c>
      <c r="K21" s="22">
        <f>J21/J17</f>
        <v>0.13728912158231529</v>
      </c>
      <c r="L21" s="32">
        <v>265</v>
      </c>
      <c r="M21" s="22">
        <f>L21/L17</f>
        <v>0.15983112183353437</v>
      </c>
      <c r="N21" s="33">
        <v>142</v>
      </c>
      <c r="O21" s="22">
        <f>N21/N17</f>
        <v>8.0271339739966086E-2</v>
      </c>
      <c r="P21" s="33">
        <v>302</v>
      </c>
      <c r="Q21" s="22">
        <f>P21/P17</f>
        <v>0.17416378316032297</v>
      </c>
      <c r="R21" s="32">
        <v>151</v>
      </c>
      <c r="S21" s="22">
        <f>R21/R17</f>
        <v>7.7634961439588687E-2</v>
      </c>
      <c r="T21" s="32">
        <v>172</v>
      </c>
      <c r="U21" s="22">
        <f>T21/T17</f>
        <v>7.9080459770114936E-2</v>
      </c>
      <c r="V21" s="32">
        <v>164</v>
      </c>
      <c r="W21" s="22">
        <f>V21/V17</f>
        <v>7.1709663314385663E-2</v>
      </c>
      <c r="X21" s="32">
        <v>153</v>
      </c>
      <c r="Y21" s="22">
        <f>X21/X17</f>
        <v>6.5078689919183322E-2</v>
      </c>
      <c r="Z21" s="32">
        <v>166</v>
      </c>
      <c r="AA21" s="22">
        <f>Z21/Z17</f>
        <v>6.9109075770191514E-2</v>
      </c>
      <c r="AB21" s="32">
        <v>169</v>
      </c>
      <c r="AC21" s="22">
        <f>AB21/AB17</f>
        <v>7.2129748186086209E-2</v>
      </c>
      <c r="AD21" s="33">
        <v>176</v>
      </c>
      <c r="AE21" s="22">
        <f>AD21/AD17</f>
        <v>7.1866067782768481E-2</v>
      </c>
      <c r="AF21" s="33">
        <v>188</v>
      </c>
      <c r="AG21" s="22">
        <f>AF21/AF17</f>
        <v>7.6516076516076517E-2</v>
      </c>
      <c r="AH21" s="33">
        <v>176</v>
      </c>
      <c r="AI21" s="22">
        <f>AH21/AH17</f>
        <v>6.8562524347487344E-2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23">
        <v>0</v>
      </c>
      <c r="I22" s="22">
        <f>H22/H17</f>
        <v>0</v>
      </c>
      <c r="J22" s="23">
        <v>0</v>
      </c>
      <c r="K22" s="22">
        <f>J22/J17</f>
        <v>0</v>
      </c>
      <c r="L22" s="32">
        <v>23</v>
      </c>
      <c r="M22" s="22">
        <f>L22/L17</f>
        <v>1.3872135102533172E-2</v>
      </c>
      <c r="N22" s="33">
        <v>34</v>
      </c>
      <c r="O22" s="22">
        <f>N22/N17</f>
        <v>1.9219898247597511E-2</v>
      </c>
      <c r="P22" s="33">
        <v>32</v>
      </c>
      <c r="Q22" s="22">
        <f>P22/P17</f>
        <v>1.845444059976932E-2</v>
      </c>
      <c r="R22" s="32">
        <v>36</v>
      </c>
      <c r="S22" s="22">
        <f>R22/R17</f>
        <v>1.8508997429305913E-2</v>
      </c>
      <c r="T22" s="32">
        <v>37</v>
      </c>
      <c r="U22" s="22">
        <f>T22/T17</f>
        <v>1.7011494252873564E-2</v>
      </c>
      <c r="V22" s="32">
        <v>37</v>
      </c>
      <c r="W22" s="22">
        <f>V22/V17</f>
        <v>1.6178399650196764E-2</v>
      </c>
      <c r="X22" s="32">
        <v>38</v>
      </c>
      <c r="Y22" s="22">
        <f>X22/X17</f>
        <v>1.6163334751169715E-2</v>
      </c>
      <c r="Z22" s="32">
        <v>44</v>
      </c>
      <c r="AA22" s="22">
        <f>Z22/Z17</f>
        <v>1.8318068276436304E-2</v>
      </c>
      <c r="AB22" s="32">
        <v>46</v>
      </c>
      <c r="AC22" s="22">
        <f>AB22/AB17</f>
        <v>1.9632949210413999E-2</v>
      </c>
      <c r="AD22" s="33">
        <v>46</v>
      </c>
      <c r="AE22" s="22">
        <f>AD22/AD17</f>
        <v>1.8783176806859942E-2</v>
      </c>
      <c r="AF22" s="33">
        <v>45</v>
      </c>
      <c r="AG22" s="22">
        <f>AF22/AF17</f>
        <v>1.8315018315018316E-2</v>
      </c>
      <c r="AH22" s="33">
        <v>45</v>
      </c>
      <c r="AI22" s="22">
        <f>AH22/AH17</f>
        <v>1.7530190884300741E-2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23">
        <v>0</v>
      </c>
      <c r="I23" s="22">
        <f>H23/H17</f>
        <v>0</v>
      </c>
      <c r="J23" s="23">
        <v>0</v>
      </c>
      <c r="K23" s="22">
        <f>J23/J17</f>
        <v>0</v>
      </c>
      <c r="L23" s="32">
        <v>10</v>
      </c>
      <c r="M23" s="22">
        <f>L23/L17</f>
        <v>6.0313630880579009E-3</v>
      </c>
      <c r="N23" s="33">
        <v>7</v>
      </c>
      <c r="O23" s="22">
        <f>N23/N17</f>
        <v>3.9570378745053701E-3</v>
      </c>
      <c r="P23" s="33">
        <v>13</v>
      </c>
      <c r="Q23" s="22">
        <f>P23/P17</f>
        <v>7.4971164936562858E-3</v>
      </c>
      <c r="R23" s="32">
        <v>8</v>
      </c>
      <c r="S23" s="22">
        <f>R23/R17</f>
        <v>4.1131105398457581E-3</v>
      </c>
      <c r="T23" s="32">
        <v>14</v>
      </c>
      <c r="U23" s="22">
        <f>T23/T17</f>
        <v>6.4367816091954024E-3</v>
      </c>
      <c r="V23" s="32">
        <v>14</v>
      </c>
      <c r="W23" s="22">
        <f>V23/V17</f>
        <v>6.121556624398776E-3</v>
      </c>
      <c r="X23" s="32">
        <v>15</v>
      </c>
      <c r="Y23" s="22">
        <f>X23/X17</f>
        <v>6.3802637175669925E-3</v>
      </c>
      <c r="Z23" s="32">
        <v>14</v>
      </c>
      <c r="AA23" s="22">
        <f>Z23/Z17</f>
        <v>5.8284762697751874E-3</v>
      </c>
      <c r="AB23" s="32">
        <v>14</v>
      </c>
      <c r="AC23" s="22">
        <f>AB23/AB17</f>
        <v>5.9752454118651302E-3</v>
      </c>
      <c r="AD23" s="33">
        <v>20</v>
      </c>
      <c r="AE23" s="22">
        <f>AD23/AD17</f>
        <v>8.1665986116782364E-3</v>
      </c>
      <c r="AF23" s="33">
        <v>24</v>
      </c>
      <c r="AG23" s="22">
        <f>AF23/AF17</f>
        <v>9.768009768009768E-3</v>
      </c>
      <c r="AH23" s="33">
        <v>26</v>
      </c>
      <c r="AI23" s="22">
        <f>AH23/AH17</f>
        <v>1.0128554733151539E-2</v>
      </c>
      <c r="AK23"/>
    </row>
    <row r="24" spans="1:37">
      <c r="A24" s="30" t="s">
        <v>10</v>
      </c>
      <c r="B24" s="32">
        <v>154</v>
      </c>
      <c r="C24" s="22">
        <f>B24/B17</f>
        <v>0.1054072553045859</v>
      </c>
      <c r="D24" s="23">
        <v>167</v>
      </c>
      <c r="E24" s="22">
        <f>D24/D17</f>
        <v>0.11163101604278075</v>
      </c>
      <c r="F24" s="32">
        <v>305</v>
      </c>
      <c r="G24" s="22">
        <f>F24/F17</f>
        <v>0.17742873763816172</v>
      </c>
      <c r="H24" s="32">
        <v>305</v>
      </c>
      <c r="I24" s="22">
        <f>H24/H17</f>
        <v>0.17742873763816172</v>
      </c>
      <c r="J24" s="32">
        <v>305</v>
      </c>
      <c r="K24" s="22">
        <f>J24/J17</f>
        <v>0.17742873763816172</v>
      </c>
      <c r="L24" s="32">
        <v>113</v>
      </c>
      <c r="M24" s="22">
        <f>L24/L17</f>
        <v>6.8154402895054284E-2</v>
      </c>
      <c r="N24" s="33">
        <v>50</v>
      </c>
      <c r="O24" s="22">
        <f>N24/N17</f>
        <v>2.826455624646693E-2</v>
      </c>
      <c r="P24" s="33">
        <v>63</v>
      </c>
      <c r="Q24" s="22">
        <f>P24/P17</f>
        <v>3.6332179930795849E-2</v>
      </c>
      <c r="R24" s="32">
        <v>106</v>
      </c>
      <c r="S24" s="22">
        <f>R24/R17</f>
        <v>5.4498714652956297E-2</v>
      </c>
      <c r="T24" s="32">
        <v>57</v>
      </c>
      <c r="U24" s="22">
        <f>T24/T17</f>
        <v>2.6206896551724139E-2</v>
      </c>
      <c r="V24" s="32">
        <v>123</v>
      </c>
      <c r="W24" s="22">
        <f>V24/V17</f>
        <v>5.378224748578924E-2</v>
      </c>
      <c r="X24" s="32">
        <v>123</v>
      </c>
      <c r="Y24" s="22">
        <f>X24/X17</f>
        <v>5.2318162484049344E-2</v>
      </c>
      <c r="Z24" s="32">
        <v>163</v>
      </c>
      <c r="AA24" s="22">
        <f>Z24/Z17</f>
        <v>6.7860116569525397E-2</v>
      </c>
      <c r="AB24" s="32">
        <v>170</v>
      </c>
      <c r="AC24" s="22">
        <f>AB24/AB17</f>
        <v>7.2556551429790866E-2</v>
      </c>
      <c r="AD24" s="33">
        <v>185</v>
      </c>
      <c r="AE24" s="22">
        <f>AD24/AD17</f>
        <v>7.5541037158023683E-2</v>
      </c>
      <c r="AF24" s="33">
        <v>173</v>
      </c>
      <c r="AG24" s="22">
        <f>AF24/AF17</f>
        <v>7.0411070411070406E-2</v>
      </c>
      <c r="AH24" s="33">
        <v>190</v>
      </c>
      <c r="AI24" s="22">
        <f>AH24/AH17</f>
        <v>7.4016361511492018E-2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2665</v>
      </c>
      <c r="C27" s="22">
        <f>B27/B4</f>
        <v>0.61618497109826587</v>
      </c>
      <c r="D27" s="23">
        <v>3004</v>
      </c>
      <c r="E27" s="22">
        <f>D27/D4</f>
        <v>0.6312250472788401</v>
      </c>
      <c r="F27" s="32">
        <v>3713</v>
      </c>
      <c r="G27" s="22">
        <f>F27/F4</f>
        <v>0.65461918194640334</v>
      </c>
      <c r="H27" s="32">
        <v>3713</v>
      </c>
      <c r="I27" s="22">
        <f>H27/H4</f>
        <v>0.65461918194640334</v>
      </c>
      <c r="J27" s="32">
        <v>3713</v>
      </c>
      <c r="K27" s="22">
        <f>J27/J4</f>
        <v>0.65461918194640334</v>
      </c>
      <c r="L27" s="32">
        <v>4077</v>
      </c>
      <c r="M27" s="22">
        <f>L27/L4</f>
        <v>0.62215779032504193</v>
      </c>
      <c r="N27" s="33">
        <v>4138</v>
      </c>
      <c r="O27" s="22">
        <f>N27/N4</f>
        <v>0.62347446135302098</v>
      </c>
      <c r="P27" s="33">
        <v>5121</v>
      </c>
      <c r="Q27" s="22">
        <f>P27/P4</f>
        <v>0.68895466164401986</v>
      </c>
      <c r="R27" s="32">
        <v>5261</v>
      </c>
      <c r="S27" s="22">
        <f>R27/R4</f>
        <v>0.67709137709137712</v>
      </c>
      <c r="T27" s="32">
        <v>5695</v>
      </c>
      <c r="U27" s="22">
        <f>T27/T4</f>
        <v>0.67292922131631805</v>
      </c>
      <c r="V27" s="32">
        <v>5793</v>
      </c>
      <c r="W27" s="22">
        <f>V27/V4</f>
        <v>0.6711852624261383</v>
      </c>
      <c r="X27" s="32">
        <v>6271</v>
      </c>
      <c r="Y27" s="22">
        <f>X27/X4</f>
        <v>0.67875311180863729</v>
      </c>
      <c r="Z27" s="32">
        <v>6206</v>
      </c>
      <c r="AA27" s="22">
        <f>Z27/Z4</f>
        <v>0.66774262965353992</v>
      </c>
      <c r="AB27" s="32">
        <v>6344</v>
      </c>
      <c r="AC27" s="22">
        <f>AB27/AB4</f>
        <v>0.66471081307627833</v>
      </c>
      <c r="AD27" s="33">
        <v>6556</v>
      </c>
      <c r="AE27" s="22">
        <f>AD27/AD4</f>
        <v>0.66242295645144988</v>
      </c>
      <c r="AF27" s="33">
        <v>6775</v>
      </c>
      <c r="AG27" s="22">
        <f>AF27/AF4</f>
        <v>0.67072567072567069</v>
      </c>
      <c r="AH27" s="33">
        <v>6689</v>
      </c>
      <c r="AI27" s="22">
        <f>AH27/AH4</f>
        <v>0.6479077876791941</v>
      </c>
      <c r="AK27"/>
    </row>
    <row r="28" spans="1:37">
      <c r="A28" s="29" t="s">
        <v>4</v>
      </c>
      <c r="B28" s="32">
        <v>826</v>
      </c>
      <c r="C28" s="22">
        <f>B28/B27</f>
        <v>0.30994371482176358</v>
      </c>
      <c r="D28" s="23">
        <v>955</v>
      </c>
      <c r="E28" s="22">
        <f>D28/D27</f>
        <v>0.31790945406125165</v>
      </c>
      <c r="F28" s="32">
        <v>928</v>
      </c>
      <c r="G28" s="22">
        <f>F28/F27</f>
        <v>0.24993266900080796</v>
      </c>
      <c r="H28" s="32">
        <v>928</v>
      </c>
      <c r="I28" s="22">
        <f>H28/H27</f>
        <v>0.24993266900080796</v>
      </c>
      <c r="J28" s="32">
        <v>928</v>
      </c>
      <c r="K28" s="22">
        <f>J28/J27</f>
        <v>0.24993266900080796</v>
      </c>
      <c r="L28" s="32">
        <v>1187</v>
      </c>
      <c r="M28" s="22">
        <f>L28/L27</f>
        <v>0.29114545008584741</v>
      </c>
      <c r="N28" s="33">
        <v>1011</v>
      </c>
      <c r="O28" s="22">
        <f>N28/N27</f>
        <v>0.24432092798453359</v>
      </c>
      <c r="P28" s="33">
        <v>1434</v>
      </c>
      <c r="Q28" s="22">
        <f>P28/P27</f>
        <v>0.28002343292325715</v>
      </c>
      <c r="R28" s="32">
        <v>1297</v>
      </c>
      <c r="S28" s="22">
        <f>R28/R27</f>
        <v>0.24653107774187416</v>
      </c>
      <c r="T28" s="32">
        <v>1476</v>
      </c>
      <c r="U28" s="22">
        <f>T28/T27</f>
        <v>0.25917471466198422</v>
      </c>
      <c r="V28" s="32">
        <v>1496</v>
      </c>
      <c r="W28" s="22">
        <f>V28/V27</f>
        <v>0.25824270671500088</v>
      </c>
      <c r="X28" s="32">
        <v>1596</v>
      </c>
      <c r="Y28" s="22">
        <f>X28/X27</f>
        <v>0.25450486365810876</v>
      </c>
      <c r="Z28" s="34">
        <v>1619</v>
      </c>
      <c r="AA28" s="22">
        <f>Z28/Z27</f>
        <v>0.26087657106026424</v>
      </c>
      <c r="AB28" s="32">
        <v>1591</v>
      </c>
      <c r="AC28" s="22">
        <f>AB28/AB27</f>
        <v>0.25078814627994955</v>
      </c>
      <c r="AD28" s="33">
        <v>1613</v>
      </c>
      <c r="AE28" s="22">
        <f>AD28/AD27</f>
        <v>0.24603416717510676</v>
      </c>
      <c r="AF28" s="33">
        <v>1663</v>
      </c>
      <c r="AG28" s="22">
        <f>AF28/AF27</f>
        <v>0.24546125461254611</v>
      </c>
      <c r="AH28" s="33">
        <v>1658</v>
      </c>
      <c r="AI28" s="22">
        <f>AH28/AH27</f>
        <v>0.24786963671699805</v>
      </c>
      <c r="AK28"/>
    </row>
    <row r="29" spans="1:37">
      <c r="A29" s="29" t="s">
        <v>5</v>
      </c>
      <c r="B29" s="32">
        <v>1491</v>
      </c>
      <c r="C29" s="22">
        <f>B29/B27</f>
        <v>0.55947467166979359</v>
      </c>
      <c r="D29" s="23">
        <v>1490</v>
      </c>
      <c r="E29" s="22">
        <f>D29/D27</f>
        <v>0.49600532623169108</v>
      </c>
      <c r="F29" s="32">
        <v>1571</v>
      </c>
      <c r="G29" s="22">
        <f>F29/F27</f>
        <v>0.42310799892270401</v>
      </c>
      <c r="H29" s="32">
        <v>1571</v>
      </c>
      <c r="I29" s="22">
        <f>H29/H27</f>
        <v>0.42310799892270401</v>
      </c>
      <c r="J29" s="32">
        <v>1571</v>
      </c>
      <c r="K29" s="22">
        <f>J29/J27</f>
        <v>0.42310799892270401</v>
      </c>
      <c r="L29" s="32">
        <v>1455</v>
      </c>
      <c r="M29" s="22">
        <f>L29/L27</f>
        <v>0.35688005886681384</v>
      </c>
      <c r="N29" s="33">
        <v>1705</v>
      </c>
      <c r="O29" s="22">
        <f>N29/N27</f>
        <v>0.41203479942000965</v>
      </c>
      <c r="P29" s="33">
        <v>1353</v>
      </c>
      <c r="Q29" s="22">
        <f>P29/P27</f>
        <v>0.26420620972466313</v>
      </c>
      <c r="R29" s="32">
        <v>1958</v>
      </c>
      <c r="S29" s="22">
        <f>R29/R27</f>
        <v>0.37217259076221249</v>
      </c>
      <c r="T29" s="32">
        <v>2133</v>
      </c>
      <c r="U29" s="22">
        <f>T29/T27</f>
        <v>0.37453906935908693</v>
      </c>
      <c r="V29" s="32">
        <v>2086</v>
      </c>
      <c r="W29" s="22">
        <f>V29/V27</f>
        <v>0.36008976350768168</v>
      </c>
      <c r="X29" s="32">
        <v>2332</v>
      </c>
      <c r="Y29" s="22">
        <f>X29/X27</f>
        <v>0.37187051506936691</v>
      </c>
      <c r="Z29" s="32">
        <v>2127</v>
      </c>
      <c r="AA29" s="22">
        <f>Z29/Z27</f>
        <v>0.34273283918788272</v>
      </c>
      <c r="AB29" s="32">
        <v>2209</v>
      </c>
      <c r="AC29" s="22">
        <f>AB29/AB27</f>
        <v>0.34820302648171503</v>
      </c>
      <c r="AD29" s="33">
        <v>2303</v>
      </c>
      <c r="AE29" s="22">
        <f>AD29/AD27</f>
        <v>0.35128126906650398</v>
      </c>
      <c r="AF29" s="33">
        <v>2404</v>
      </c>
      <c r="AG29" s="22">
        <f>AF29/AF27</f>
        <v>0.3548339483394834</v>
      </c>
      <c r="AH29" s="33">
        <v>2333</v>
      </c>
      <c r="AI29" s="22">
        <f>AH29/AH27</f>
        <v>0.34878158170130064</v>
      </c>
      <c r="AK29"/>
    </row>
    <row r="30" spans="1:37">
      <c r="A30" s="29" t="s">
        <v>6</v>
      </c>
      <c r="B30" s="32">
        <v>195</v>
      </c>
      <c r="C30" s="22">
        <f>B30/B27</f>
        <v>7.3170731707317069E-2</v>
      </c>
      <c r="D30" s="23">
        <v>317</v>
      </c>
      <c r="E30" s="22">
        <f>D30/D27</f>
        <v>0.10552596537949401</v>
      </c>
      <c r="F30" s="32">
        <v>1026</v>
      </c>
      <c r="G30" s="22">
        <f>F30/F27</f>
        <v>0.27632642068408297</v>
      </c>
      <c r="H30" s="32">
        <v>1026</v>
      </c>
      <c r="I30" s="22">
        <f>H30/H27</f>
        <v>0.27632642068408297</v>
      </c>
      <c r="J30" s="32">
        <v>1026</v>
      </c>
      <c r="K30" s="22">
        <f>J30/J27</f>
        <v>0.27632642068408297</v>
      </c>
      <c r="L30" s="32">
        <v>1225</v>
      </c>
      <c r="M30" s="22">
        <f>L30/L27</f>
        <v>0.30046602894285013</v>
      </c>
      <c r="N30" s="33">
        <v>1182</v>
      </c>
      <c r="O30" s="22">
        <f>N30/N27</f>
        <v>0.28564523924601254</v>
      </c>
      <c r="P30" s="33">
        <v>1817</v>
      </c>
      <c r="Q30" s="22">
        <f>P30/P27</f>
        <v>0.35481351298574498</v>
      </c>
      <c r="R30" s="32">
        <v>1756</v>
      </c>
      <c r="S30" s="22">
        <f>R30/R27</f>
        <v>0.33377684850788825</v>
      </c>
      <c r="T30" s="32">
        <v>1905</v>
      </c>
      <c r="U30" s="22">
        <f>T30/T27</f>
        <v>0.33450395083406498</v>
      </c>
      <c r="V30" s="32">
        <v>2013</v>
      </c>
      <c r="W30" s="22">
        <f>V30/V27</f>
        <v>0.34748834800621442</v>
      </c>
      <c r="X30" s="32">
        <v>2131</v>
      </c>
      <c r="Y30" s="22">
        <f>X30/X27</f>
        <v>0.33981821081167279</v>
      </c>
      <c r="Z30" s="32">
        <v>2245</v>
      </c>
      <c r="AA30" s="22">
        <f>Z30/Z27</f>
        <v>0.36174669674508542</v>
      </c>
      <c r="AB30" s="32">
        <v>2329</v>
      </c>
      <c r="AC30" s="22">
        <f>AB30/AB27</f>
        <v>0.36711853720050441</v>
      </c>
      <c r="AD30" s="33">
        <v>2439</v>
      </c>
      <c r="AE30" s="22">
        <f>AD30/AD27</f>
        <v>0.37202562538133011</v>
      </c>
      <c r="AF30" s="33">
        <v>2475</v>
      </c>
      <c r="AG30" s="22">
        <f>AF30/AF27</f>
        <v>0.36531365313653136</v>
      </c>
      <c r="AH30" s="33">
        <v>2415</v>
      </c>
      <c r="AI30" s="22">
        <f>AH30/AH27</f>
        <v>0.36104051427717149</v>
      </c>
      <c r="AK30"/>
    </row>
    <row r="31" spans="1:37">
      <c r="A31" s="30" t="s">
        <v>10</v>
      </c>
      <c r="B31" s="32">
        <v>153</v>
      </c>
      <c r="C31" s="22">
        <f>B31/B27</f>
        <v>5.7410881801125704E-2</v>
      </c>
      <c r="D31" s="23">
        <v>242</v>
      </c>
      <c r="E31" s="22">
        <f>D31/D27</f>
        <v>8.0559254327563251E-2</v>
      </c>
      <c r="F31" s="32">
        <v>188</v>
      </c>
      <c r="G31" s="22">
        <f>F31/F27</f>
        <v>5.0632911392405063E-2</v>
      </c>
      <c r="H31" s="32">
        <v>188</v>
      </c>
      <c r="I31" s="22">
        <f>H31/H27</f>
        <v>5.0632911392405063E-2</v>
      </c>
      <c r="J31" s="32">
        <v>188</v>
      </c>
      <c r="K31" s="22">
        <f>J31/J27</f>
        <v>5.0632911392405063E-2</v>
      </c>
      <c r="L31" s="32">
        <v>210</v>
      </c>
      <c r="M31" s="22">
        <f>L31/L27</f>
        <v>5.1508462104488596E-2</v>
      </c>
      <c r="N31" s="33">
        <v>240</v>
      </c>
      <c r="O31" s="22">
        <f>N31/N27</f>
        <v>5.7999033349444173E-2</v>
      </c>
      <c r="P31" s="33">
        <v>517</v>
      </c>
      <c r="Q31" s="22">
        <f>P31/P27</f>
        <v>0.1009568443663347</v>
      </c>
      <c r="R31" s="32">
        <v>250</v>
      </c>
      <c r="S31" s="22">
        <f>R31/R27</f>
        <v>4.7519482988025087E-2</v>
      </c>
      <c r="T31" s="32">
        <v>181</v>
      </c>
      <c r="U31" s="22">
        <f>T31/T27</f>
        <v>3.1782265144863917E-2</v>
      </c>
      <c r="V31" s="32">
        <v>198</v>
      </c>
      <c r="W31" s="22">
        <f>V31/V27</f>
        <v>3.4179181771103052E-2</v>
      </c>
      <c r="X31" s="32">
        <v>212</v>
      </c>
      <c r="Y31" s="22">
        <f>X31/X27</f>
        <v>3.380641046085154E-2</v>
      </c>
      <c r="Z31" s="32">
        <v>215</v>
      </c>
      <c r="AA31" s="22">
        <f>Z31/Z27</f>
        <v>3.4643893006767644E-2</v>
      </c>
      <c r="AB31" s="32">
        <v>215</v>
      </c>
      <c r="AC31" s="22">
        <f>AB31/AB27</f>
        <v>3.389029003783102E-2</v>
      </c>
      <c r="AD31" s="33">
        <v>201</v>
      </c>
      <c r="AE31" s="22">
        <f>AD31/AD27</f>
        <v>3.0658938377059183E-2</v>
      </c>
      <c r="AF31" s="33">
        <v>233</v>
      </c>
      <c r="AG31" s="22">
        <f>AF31/AF27</f>
        <v>3.4391143911439118E-2</v>
      </c>
      <c r="AH31" s="33">
        <v>283</v>
      </c>
      <c r="AI31" s="22">
        <f>AH31/AH27</f>
        <v>4.2308267304529829E-2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23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23">
        <v>0</v>
      </c>
      <c r="I34" s="22">
        <f>H34/H4</f>
        <v>0</v>
      </c>
      <c r="J34" s="23">
        <v>0</v>
      </c>
      <c r="K34" s="22">
        <f>J34/J4</f>
        <v>0</v>
      </c>
      <c r="L34" s="32">
        <v>522</v>
      </c>
      <c r="M34" s="22">
        <f>L34/L4</f>
        <v>7.9658171829696325E-2</v>
      </c>
      <c r="N34" s="33">
        <v>434</v>
      </c>
      <c r="O34" s="22">
        <f>N34/N4</f>
        <v>6.5390989905077593E-2</v>
      </c>
      <c r="P34" s="33">
        <v>291</v>
      </c>
      <c r="Q34" s="22">
        <f>P34/P4</f>
        <v>3.9149737656397149E-2</v>
      </c>
      <c r="R34" s="32">
        <v>262</v>
      </c>
      <c r="S34" s="22">
        <f>R34/R4</f>
        <v>3.3719433719433721E-2</v>
      </c>
      <c r="T34" s="32">
        <v>227</v>
      </c>
      <c r="U34" s="22">
        <f>T34/T4</f>
        <v>2.6822639725865533E-2</v>
      </c>
      <c r="V34" s="32">
        <v>166</v>
      </c>
      <c r="W34" s="22">
        <f>V34/V4</f>
        <v>1.9232997335187116E-2</v>
      </c>
      <c r="X34" s="32">
        <v>206</v>
      </c>
      <c r="Y34" s="22">
        <f>X34/X4</f>
        <v>2.2296785366381643E-2</v>
      </c>
      <c r="Z34" s="32">
        <v>269</v>
      </c>
      <c r="AA34" s="22">
        <f>Z34/Z4</f>
        <v>2.8943404346890467E-2</v>
      </c>
      <c r="AB34" s="32">
        <v>351</v>
      </c>
      <c r="AC34" s="22">
        <f>AB34/AB4</f>
        <v>3.6777032690695724E-2</v>
      </c>
      <c r="AD34" s="33">
        <v>375</v>
      </c>
      <c r="AE34" s="22">
        <f>AD34/AD4</f>
        <v>3.7890269778720821E-2</v>
      </c>
      <c r="AF34" s="33">
        <v>377</v>
      </c>
      <c r="AG34" s="22">
        <f>AF34/AF4</f>
        <v>3.7323037323037322E-2</v>
      </c>
      <c r="AH34" s="33">
        <v>560</v>
      </c>
      <c r="AI34" s="22">
        <f>AH34/AH4</f>
        <v>5.424254165052305E-2</v>
      </c>
      <c r="AK34"/>
    </row>
    <row r="35" spans="1:37">
      <c r="AK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pane xSplit="1" topLeftCell="T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2522</v>
      </c>
      <c r="C4" s="22">
        <f>B4/B3</f>
        <v>3.3664820129480078E-2</v>
      </c>
      <c r="D4" s="75">
        <v>2649</v>
      </c>
      <c r="E4" s="22">
        <f>D4/D3</f>
        <v>3.2553795484988879E-2</v>
      </c>
      <c r="F4" s="74">
        <v>2966</v>
      </c>
      <c r="G4" s="22">
        <f>F4/F3</f>
        <v>3.2856984601750308E-2</v>
      </c>
      <c r="H4" s="74">
        <v>3222</v>
      </c>
      <c r="I4" s="22">
        <f>H4/H3</f>
        <v>3.3716330759088343E-2</v>
      </c>
      <c r="J4" s="74">
        <v>3332</v>
      </c>
      <c r="K4" s="22">
        <f>J4/J3</f>
        <v>3.2293080054274087E-2</v>
      </c>
      <c r="L4" s="74">
        <v>3523</v>
      </c>
      <c r="M4" s="22">
        <f>L4/L3</f>
        <v>3.3257183853792997E-2</v>
      </c>
      <c r="N4" s="75">
        <v>3718</v>
      </c>
      <c r="O4" s="22">
        <f>N4/N3</f>
        <v>3.0714834488512918E-2</v>
      </c>
      <c r="P4" s="75">
        <v>3867</v>
      </c>
      <c r="Q4" s="22">
        <f>P4/P3</f>
        <v>2.9498367558661094E-2</v>
      </c>
      <c r="R4" s="74">
        <v>4199</v>
      </c>
      <c r="S4" s="22">
        <f>R4/R3</f>
        <v>2.9411764705882353E-2</v>
      </c>
      <c r="T4" s="74">
        <v>4781</v>
      </c>
      <c r="U4" s="22">
        <f>T4/T3</f>
        <v>2.9835378106161776E-2</v>
      </c>
      <c r="V4" s="74">
        <v>5047</v>
      </c>
      <c r="W4" s="22">
        <f>V4/V3</f>
        <v>3.026251094295274E-2</v>
      </c>
      <c r="X4" s="74">
        <v>5396</v>
      </c>
      <c r="Y4" s="22">
        <f>X4/X3</f>
        <v>3.1687121968406833E-2</v>
      </c>
      <c r="Z4" s="74">
        <v>5796</v>
      </c>
      <c r="AA4" s="22">
        <f>Z4/Z3</f>
        <v>3.274798291409587E-2</v>
      </c>
      <c r="AB4" s="74">
        <v>6075</v>
      </c>
      <c r="AC4" s="22">
        <f>AB4/AB3</f>
        <v>3.3096347143907821E-2</v>
      </c>
      <c r="AD4" s="75">
        <v>6450</v>
      </c>
      <c r="AE4" s="22">
        <f>AD4/AD3</f>
        <v>3.41286092988555E-2</v>
      </c>
      <c r="AF4" s="75">
        <v>6565</v>
      </c>
      <c r="AG4" s="22">
        <f>AF4/AF3</f>
        <v>3.3855737941633018E-2</v>
      </c>
      <c r="AH4" s="75">
        <v>6630</v>
      </c>
      <c r="AI4" s="22">
        <f>AH4/AH3</f>
        <v>3.2958674892250489E-2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265</v>
      </c>
      <c r="C7" s="22">
        <f>B7/B4</f>
        <v>0.10507533703409992</v>
      </c>
      <c r="D7" s="33">
        <v>265</v>
      </c>
      <c r="E7" s="22">
        <f>D7/D4</f>
        <v>0.10003775009437524</v>
      </c>
      <c r="F7" s="32">
        <v>243</v>
      </c>
      <c r="G7" s="22">
        <f>F7/F4</f>
        <v>8.1928523263654754E-2</v>
      </c>
      <c r="H7" s="32">
        <v>332</v>
      </c>
      <c r="I7" s="22">
        <f>H7/H4</f>
        <v>0.10304158907510863</v>
      </c>
      <c r="J7" s="32">
        <v>317</v>
      </c>
      <c r="K7" s="22">
        <f>J7/J4</f>
        <v>9.5138055222088833E-2</v>
      </c>
      <c r="L7" s="32">
        <v>328</v>
      </c>
      <c r="M7" s="22">
        <f>L7/L4</f>
        <v>9.3102469486233325E-2</v>
      </c>
      <c r="N7" s="33">
        <v>332</v>
      </c>
      <c r="O7" s="22">
        <f>N7/N4</f>
        <v>8.9295320064550834E-2</v>
      </c>
      <c r="P7" s="33">
        <v>344</v>
      </c>
      <c r="Q7" s="22">
        <f>P7/P4</f>
        <v>8.8957848461339542E-2</v>
      </c>
      <c r="R7" s="32">
        <v>343</v>
      </c>
      <c r="S7" s="22">
        <f>R7/R4</f>
        <v>8.1686115741843299E-2</v>
      </c>
      <c r="T7" s="32">
        <v>363</v>
      </c>
      <c r="U7" s="22">
        <f>T7/T4</f>
        <v>7.5925538590253083E-2</v>
      </c>
      <c r="V7" s="32">
        <v>369</v>
      </c>
      <c r="W7" s="22">
        <f>V7/V4</f>
        <v>7.3112740241727758E-2</v>
      </c>
      <c r="X7" s="32">
        <v>372</v>
      </c>
      <c r="Y7" s="22">
        <f>X7/X4</f>
        <v>6.8939955522609342E-2</v>
      </c>
      <c r="Z7" s="32">
        <v>367</v>
      </c>
      <c r="AA7" s="22">
        <f>Z7/Z4</f>
        <v>6.3319530710835056E-2</v>
      </c>
      <c r="AB7" s="32">
        <v>385</v>
      </c>
      <c r="AC7" s="22">
        <f>AB7/AB4</f>
        <v>6.3374485596707816E-2</v>
      </c>
      <c r="AD7" s="33">
        <v>341</v>
      </c>
      <c r="AE7" s="22">
        <f>AD7/AD4</f>
        <v>5.2868217054263568E-2</v>
      </c>
      <c r="AF7" s="33">
        <v>394</v>
      </c>
      <c r="AG7" s="22">
        <f>AF7/AF4</f>
        <v>6.0015232292460016E-2</v>
      </c>
      <c r="AH7" s="33">
        <v>408</v>
      </c>
      <c r="AI7" s="22">
        <f>AH7/AH4</f>
        <v>6.1538461538461542E-2</v>
      </c>
      <c r="AK7"/>
    </row>
    <row r="8" spans="1:37">
      <c r="A8" s="29" t="s">
        <v>4</v>
      </c>
      <c r="B8" s="32">
        <v>54</v>
      </c>
      <c r="C8" s="22">
        <f>B8/B7</f>
        <v>0.20377358490566039</v>
      </c>
      <c r="D8" s="33">
        <v>54</v>
      </c>
      <c r="E8" s="22">
        <f>D8/D7</f>
        <v>0.20377358490566039</v>
      </c>
      <c r="F8" s="32">
        <v>56</v>
      </c>
      <c r="G8" s="22">
        <f>F8/F7</f>
        <v>0.23045267489711935</v>
      </c>
      <c r="H8" s="32">
        <v>57</v>
      </c>
      <c r="I8" s="22">
        <f>H8/H7</f>
        <v>0.1716867469879518</v>
      </c>
      <c r="J8" s="32">
        <v>64</v>
      </c>
      <c r="K8" s="22">
        <f>J8/J7</f>
        <v>0.20189274447949526</v>
      </c>
      <c r="L8" s="32">
        <v>65</v>
      </c>
      <c r="M8" s="22">
        <f>L8/L7</f>
        <v>0.19817073170731708</v>
      </c>
      <c r="N8" s="33">
        <v>64</v>
      </c>
      <c r="O8" s="22">
        <f>N8/N7</f>
        <v>0.19277108433734941</v>
      </c>
      <c r="P8" s="33">
        <v>58</v>
      </c>
      <c r="Q8" s="22">
        <f>P8/P7</f>
        <v>0.16860465116279069</v>
      </c>
      <c r="R8" s="32">
        <v>59</v>
      </c>
      <c r="S8" s="22">
        <f>R8/R7</f>
        <v>0.17201166180758018</v>
      </c>
      <c r="T8" s="32">
        <v>60</v>
      </c>
      <c r="U8" s="22">
        <f>T8/T7</f>
        <v>0.16528925619834711</v>
      </c>
      <c r="V8" s="32">
        <v>61</v>
      </c>
      <c r="W8" s="22">
        <f>V8/V7</f>
        <v>0.16531165311653118</v>
      </c>
      <c r="X8" s="32">
        <v>59</v>
      </c>
      <c r="Y8" s="22">
        <f>X8/X7</f>
        <v>0.15860215053763441</v>
      </c>
      <c r="Z8" s="32">
        <v>58</v>
      </c>
      <c r="AA8" s="22">
        <f>Z8/Z7</f>
        <v>0.15803814713896458</v>
      </c>
      <c r="AB8" s="32">
        <v>65</v>
      </c>
      <c r="AC8" s="22">
        <f>AB8/AB7</f>
        <v>0.16883116883116883</v>
      </c>
      <c r="AD8" s="33">
        <v>67</v>
      </c>
      <c r="AE8" s="22">
        <f>AD8/AD7</f>
        <v>0.19648093841642228</v>
      </c>
      <c r="AF8" s="33">
        <v>73</v>
      </c>
      <c r="AG8" s="22">
        <f>AF8/AF7</f>
        <v>0.18527918781725888</v>
      </c>
      <c r="AH8" s="33">
        <v>73</v>
      </c>
      <c r="AI8" s="22">
        <f>AH8/AH7</f>
        <v>0.17892156862745098</v>
      </c>
      <c r="AK8"/>
    </row>
    <row r="9" spans="1:37">
      <c r="A9" s="29" t="s">
        <v>5</v>
      </c>
      <c r="B9" s="32">
        <v>104</v>
      </c>
      <c r="C9" s="22">
        <f>B9/B7</f>
        <v>0.39245283018867927</v>
      </c>
      <c r="D9" s="33">
        <v>104</v>
      </c>
      <c r="E9" s="22">
        <f>D9/D7</f>
        <v>0.39245283018867927</v>
      </c>
      <c r="F9" s="32">
        <v>89</v>
      </c>
      <c r="G9" s="22">
        <f>F9/F7</f>
        <v>0.36625514403292181</v>
      </c>
      <c r="H9" s="32">
        <v>164</v>
      </c>
      <c r="I9" s="22">
        <f>H9/H7</f>
        <v>0.49397590361445781</v>
      </c>
      <c r="J9" s="32">
        <v>156</v>
      </c>
      <c r="K9" s="22">
        <f>J9/J7</f>
        <v>0.49211356466876971</v>
      </c>
      <c r="L9" s="32">
        <v>160</v>
      </c>
      <c r="M9" s="22">
        <f>L9/L7</f>
        <v>0.48780487804878048</v>
      </c>
      <c r="N9" s="33">
        <v>161</v>
      </c>
      <c r="O9" s="22">
        <f>N9/N7</f>
        <v>0.48493975903614456</v>
      </c>
      <c r="P9" s="33">
        <v>169</v>
      </c>
      <c r="Q9" s="22">
        <f>P9/P7</f>
        <v>0.49127906976744184</v>
      </c>
      <c r="R9" s="32">
        <v>166</v>
      </c>
      <c r="S9" s="22">
        <f>R9/R7</f>
        <v>0.48396501457725949</v>
      </c>
      <c r="T9" s="32">
        <v>181</v>
      </c>
      <c r="U9" s="22">
        <f>T9/T7</f>
        <v>0.49862258953168043</v>
      </c>
      <c r="V9" s="32">
        <v>183</v>
      </c>
      <c r="W9" s="22">
        <f>V9/V7</f>
        <v>0.49593495934959347</v>
      </c>
      <c r="X9" s="32">
        <v>186</v>
      </c>
      <c r="Y9" s="22">
        <f>X9/X7</f>
        <v>0.5</v>
      </c>
      <c r="Z9" s="32">
        <v>173</v>
      </c>
      <c r="AA9" s="22">
        <f>Z9/Z7</f>
        <v>0.47138964577656678</v>
      </c>
      <c r="AB9" s="32">
        <v>188</v>
      </c>
      <c r="AC9" s="22">
        <f>AB9/AB7</f>
        <v>0.48831168831168831</v>
      </c>
      <c r="AD9" s="33">
        <v>140</v>
      </c>
      <c r="AE9" s="22">
        <f>AD9/AD7</f>
        <v>0.41055718475073316</v>
      </c>
      <c r="AF9" s="33">
        <v>187</v>
      </c>
      <c r="AG9" s="22">
        <f>AF9/AF7</f>
        <v>0.4746192893401015</v>
      </c>
      <c r="AH9" s="33">
        <v>204</v>
      </c>
      <c r="AI9" s="22">
        <f>AH9/AH7</f>
        <v>0.5</v>
      </c>
      <c r="AK9"/>
    </row>
    <row r="10" spans="1:37">
      <c r="A10" s="29" t="s">
        <v>6</v>
      </c>
      <c r="B10" s="32">
        <v>0</v>
      </c>
      <c r="C10" s="22">
        <f>B10/B7</f>
        <v>0</v>
      </c>
      <c r="D10" s="33">
        <v>0</v>
      </c>
      <c r="E10" s="22">
        <f>D10/D7</f>
        <v>0</v>
      </c>
      <c r="F10" s="32">
        <v>0</v>
      </c>
      <c r="G10" s="22">
        <f>F10/F7</f>
        <v>0</v>
      </c>
      <c r="H10" s="23">
        <v>0</v>
      </c>
      <c r="I10" s="22">
        <f>H10/H7</f>
        <v>0</v>
      </c>
      <c r="J10" s="23">
        <v>0</v>
      </c>
      <c r="K10" s="22">
        <f>J10/J7</f>
        <v>0</v>
      </c>
      <c r="L10" s="23">
        <v>0</v>
      </c>
      <c r="M10" s="22">
        <f>L10/L7</f>
        <v>0</v>
      </c>
      <c r="N10" s="23">
        <v>0</v>
      </c>
      <c r="O10" s="22">
        <f>N10/N7</f>
        <v>0</v>
      </c>
      <c r="P10" s="33">
        <v>6</v>
      </c>
      <c r="Q10" s="22">
        <f>P10/P7</f>
        <v>1.7441860465116279E-2</v>
      </c>
      <c r="R10" s="34">
        <v>11</v>
      </c>
      <c r="S10" s="22">
        <f>R10/R7</f>
        <v>3.2069970845481049E-2</v>
      </c>
      <c r="T10" s="32">
        <v>11</v>
      </c>
      <c r="U10" s="22">
        <f>T10/T7</f>
        <v>3.0303030303030304E-2</v>
      </c>
      <c r="V10" s="32">
        <v>15</v>
      </c>
      <c r="W10" s="22">
        <f>V10/V7</f>
        <v>4.065040650406504E-2</v>
      </c>
      <c r="X10" s="32">
        <v>17</v>
      </c>
      <c r="Y10" s="22">
        <f>X10/X7</f>
        <v>4.5698924731182797E-2</v>
      </c>
      <c r="Z10" s="32">
        <v>19</v>
      </c>
      <c r="AA10" s="22">
        <f>Z10/Z7</f>
        <v>5.1771117166212535E-2</v>
      </c>
      <c r="AB10" s="32">
        <v>24</v>
      </c>
      <c r="AC10" s="22">
        <f>AB10/AB7</f>
        <v>6.2337662337662338E-2</v>
      </c>
      <c r="AD10" s="33">
        <v>24</v>
      </c>
      <c r="AE10" s="22">
        <f>AD10/AD7</f>
        <v>7.0381231671554259E-2</v>
      </c>
      <c r="AF10" s="33">
        <v>26</v>
      </c>
      <c r="AG10" s="22">
        <f>AF10/AF7</f>
        <v>6.5989847715736044E-2</v>
      </c>
      <c r="AH10" s="33">
        <v>25</v>
      </c>
      <c r="AI10" s="22">
        <f>AH10/AH7</f>
        <v>6.1274509803921566E-2</v>
      </c>
      <c r="AK10"/>
    </row>
    <row r="11" spans="1:37">
      <c r="A11" s="29" t="s">
        <v>7</v>
      </c>
      <c r="B11" s="32">
        <v>88</v>
      </c>
      <c r="C11" s="22">
        <f>B11/B7</f>
        <v>0.33207547169811319</v>
      </c>
      <c r="D11" s="33">
        <v>88</v>
      </c>
      <c r="E11" s="22">
        <f>D11/D7</f>
        <v>0.33207547169811319</v>
      </c>
      <c r="F11" s="32">
        <v>92</v>
      </c>
      <c r="G11" s="22">
        <f>F11/F7</f>
        <v>0.37860082304526749</v>
      </c>
      <c r="H11" s="32">
        <v>85</v>
      </c>
      <c r="I11" s="22">
        <f>H11/H7</f>
        <v>0.25602409638554219</v>
      </c>
      <c r="J11" s="32">
        <v>85</v>
      </c>
      <c r="K11" s="22">
        <f>J11/J7</f>
        <v>0.26813880126182965</v>
      </c>
      <c r="L11" s="32">
        <v>90</v>
      </c>
      <c r="M11" s="22">
        <f>L11/L7</f>
        <v>0.27439024390243905</v>
      </c>
      <c r="N11" s="33">
        <v>93</v>
      </c>
      <c r="O11" s="22">
        <f>N11/N7</f>
        <v>0.28012048192771083</v>
      </c>
      <c r="P11" s="33">
        <v>92</v>
      </c>
      <c r="Q11" s="22">
        <f>P11/P7</f>
        <v>0.26744186046511625</v>
      </c>
      <c r="R11" s="32">
        <v>87</v>
      </c>
      <c r="S11" s="22">
        <f>R11/R7</f>
        <v>0.25364431486880468</v>
      </c>
      <c r="T11" s="32">
        <v>81</v>
      </c>
      <c r="U11" s="22">
        <f>T11/T7</f>
        <v>0.2231404958677686</v>
      </c>
      <c r="V11" s="32">
        <v>79</v>
      </c>
      <c r="W11" s="22">
        <f>V11/V7</f>
        <v>0.21409214092140921</v>
      </c>
      <c r="X11" s="32">
        <v>79</v>
      </c>
      <c r="Y11" s="22">
        <f>X11/X7</f>
        <v>0.21236559139784947</v>
      </c>
      <c r="Z11" s="32">
        <v>83</v>
      </c>
      <c r="AA11" s="22">
        <f>Z11/Z7</f>
        <v>0.22615803814713897</v>
      </c>
      <c r="AB11" s="32">
        <v>78</v>
      </c>
      <c r="AC11" s="22">
        <f>AB11/AB7</f>
        <v>0.20259740259740261</v>
      </c>
      <c r="AD11" s="33">
        <v>79</v>
      </c>
      <c r="AE11" s="22">
        <f>AD11/AD7</f>
        <v>0.2316715542521994</v>
      </c>
      <c r="AF11" s="33">
        <v>74</v>
      </c>
      <c r="AG11" s="22">
        <f>AF11/AF7</f>
        <v>0.18781725888324874</v>
      </c>
      <c r="AH11" s="33">
        <v>71</v>
      </c>
      <c r="AI11" s="22">
        <f>AH11/AH7</f>
        <v>0.17401960784313725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32">
        <v>9</v>
      </c>
      <c r="I12" s="22">
        <f>H12/H7</f>
        <v>2.710843373493976E-2</v>
      </c>
      <c r="J12" s="32">
        <v>9</v>
      </c>
      <c r="K12" s="22">
        <f>J12/J7</f>
        <v>2.8391167192429023E-2</v>
      </c>
      <c r="L12" s="32">
        <v>10</v>
      </c>
      <c r="M12" s="22">
        <f>L12/L7</f>
        <v>3.048780487804878E-2</v>
      </c>
      <c r="N12" s="33">
        <v>11</v>
      </c>
      <c r="O12" s="22">
        <f>N12/N7</f>
        <v>3.313253012048193E-2</v>
      </c>
      <c r="P12" s="33">
        <v>10</v>
      </c>
      <c r="Q12" s="22">
        <f>P12/P7</f>
        <v>2.9069767441860465E-2</v>
      </c>
      <c r="R12" s="32">
        <v>10</v>
      </c>
      <c r="S12" s="22">
        <f>R12/R7</f>
        <v>2.9154518950437316E-2</v>
      </c>
      <c r="T12" s="32">
        <v>9</v>
      </c>
      <c r="U12" s="22">
        <f>T12/T7</f>
        <v>2.4793388429752067E-2</v>
      </c>
      <c r="V12" s="32">
        <v>10</v>
      </c>
      <c r="W12" s="22">
        <f>V12/V7</f>
        <v>2.7100271002710029E-2</v>
      </c>
      <c r="X12" s="32">
        <v>8</v>
      </c>
      <c r="Y12" s="22">
        <f>X12/X7</f>
        <v>2.1505376344086023E-2</v>
      </c>
      <c r="Z12" s="32">
        <v>7</v>
      </c>
      <c r="AA12" s="22">
        <f>Z12/Z7</f>
        <v>1.9073569482288829E-2</v>
      </c>
      <c r="AB12" s="32">
        <v>6</v>
      </c>
      <c r="AC12" s="22">
        <f>AB12/AB7</f>
        <v>1.5584415584415584E-2</v>
      </c>
      <c r="AD12" s="33">
        <v>7</v>
      </c>
      <c r="AE12" s="22">
        <f>AD12/AD7</f>
        <v>2.0527859237536656E-2</v>
      </c>
      <c r="AF12" s="33">
        <v>7</v>
      </c>
      <c r="AG12" s="22">
        <f>AF12/AF7</f>
        <v>1.7766497461928935E-2</v>
      </c>
      <c r="AH12" s="33">
        <v>7</v>
      </c>
      <c r="AI12" s="22">
        <f>AH12/AH7</f>
        <v>1.7156862745098041E-2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32">
        <v>0</v>
      </c>
      <c r="I13" s="22">
        <f>H13/H7</f>
        <v>0</v>
      </c>
      <c r="J13" s="23">
        <v>0</v>
      </c>
      <c r="K13" s="22">
        <f>J13/J7</f>
        <v>0</v>
      </c>
      <c r="L13" s="23">
        <v>0</v>
      </c>
      <c r="M13" s="22">
        <f>L13/L7</f>
        <v>0</v>
      </c>
      <c r="N13" s="23">
        <v>0</v>
      </c>
      <c r="O13" s="22">
        <f>N13/N7</f>
        <v>0</v>
      </c>
      <c r="P13" s="23">
        <v>0</v>
      </c>
      <c r="Q13" s="22">
        <f>P13/P7</f>
        <v>0</v>
      </c>
      <c r="R13" s="23">
        <v>0</v>
      </c>
      <c r="S13" s="22">
        <f>R13/R7</f>
        <v>0</v>
      </c>
      <c r="T13" s="32">
        <v>5</v>
      </c>
      <c r="U13" s="22">
        <f>T13/T7</f>
        <v>1.3774104683195593E-2</v>
      </c>
      <c r="V13" s="32">
        <v>5</v>
      </c>
      <c r="W13" s="22">
        <f>V13/V7</f>
        <v>1.3550135501355014E-2</v>
      </c>
      <c r="X13" s="32">
        <v>5</v>
      </c>
      <c r="Y13" s="22">
        <f>X13/X7</f>
        <v>1.3440860215053764E-2</v>
      </c>
      <c r="Z13" s="32">
        <v>7</v>
      </c>
      <c r="AA13" s="22">
        <f>Z13/Z7</f>
        <v>1.9073569482288829E-2</v>
      </c>
      <c r="AB13" s="32">
        <v>6</v>
      </c>
      <c r="AC13" s="22">
        <f>AB13/AB7</f>
        <v>1.5584415584415584E-2</v>
      </c>
      <c r="AD13" s="33">
        <v>6</v>
      </c>
      <c r="AE13" s="22">
        <f>AD13/AD7</f>
        <v>1.7595307917888565E-2</v>
      </c>
      <c r="AF13" s="33">
        <v>6</v>
      </c>
      <c r="AG13" s="22">
        <f>AF13/AF7</f>
        <v>1.5228426395939087E-2</v>
      </c>
      <c r="AH13" s="33">
        <v>6</v>
      </c>
      <c r="AI13" s="22">
        <f>AH13/AH7</f>
        <v>1.4705882352941176E-2</v>
      </c>
      <c r="AK13"/>
    </row>
    <row r="14" spans="1:37">
      <c r="A14" s="30" t="s">
        <v>10</v>
      </c>
      <c r="B14" s="32">
        <v>19</v>
      </c>
      <c r="C14" s="22">
        <f>B14/B7</f>
        <v>7.1698113207547168E-2</v>
      </c>
      <c r="D14" s="33">
        <v>19</v>
      </c>
      <c r="E14" s="22">
        <f>D14/D7</f>
        <v>7.1698113207547168E-2</v>
      </c>
      <c r="F14" s="32">
        <v>6</v>
      </c>
      <c r="G14" s="22">
        <f>F14/F7</f>
        <v>2.4691358024691357E-2</v>
      </c>
      <c r="H14" s="32">
        <v>17</v>
      </c>
      <c r="I14" s="22">
        <f>H14/H7</f>
        <v>5.1204819277108432E-2</v>
      </c>
      <c r="J14" s="32">
        <v>3</v>
      </c>
      <c r="K14" s="22">
        <f>J14/J7</f>
        <v>9.4637223974763408E-3</v>
      </c>
      <c r="L14" s="32">
        <v>3</v>
      </c>
      <c r="M14" s="22">
        <f>L14/L7</f>
        <v>9.1463414634146336E-3</v>
      </c>
      <c r="N14" s="33">
        <v>3</v>
      </c>
      <c r="O14" s="22">
        <f>N14/N7</f>
        <v>9.0361445783132526E-3</v>
      </c>
      <c r="P14" s="33">
        <v>9</v>
      </c>
      <c r="Q14" s="22">
        <f>P14/P7</f>
        <v>2.616279069767442E-2</v>
      </c>
      <c r="R14" s="32">
        <v>10</v>
      </c>
      <c r="S14" s="22">
        <f>R14/R7</f>
        <v>2.9154518950437316E-2</v>
      </c>
      <c r="T14" s="32">
        <v>16</v>
      </c>
      <c r="U14" s="22">
        <f>T14/T7</f>
        <v>4.4077134986225897E-2</v>
      </c>
      <c r="V14" s="32">
        <v>16</v>
      </c>
      <c r="W14" s="22">
        <f>V14/V7</f>
        <v>4.3360433604336043E-2</v>
      </c>
      <c r="X14" s="32">
        <v>18</v>
      </c>
      <c r="Y14" s="22">
        <f>X14/X7</f>
        <v>4.8387096774193547E-2</v>
      </c>
      <c r="Z14" s="32">
        <v>20</v>
      </c>
      <c r="AA14" s="22">
        <f>Z14/Z7</f>
        <v>5.4495912806539509E-2</v>
      </c>
      <c r="AB14" s="32">
        <v>18</v>
      </c>
      <c r="AC14" s="22">
        <f>AB14/AB7</f>
        <v>4.6753246753246755E-2</v>
      </c>
      <c r="AD14" s="33">
        <v>18</v>
      </c>
      <c r="AE14" s="22">
        <f>AD14/AD7</f>
        <v>5.2785923753665691E-2</v>
      </c>
      <c r="AF14" s="33">
        <v>21</v>
      </c>
      <c r="AG14" s="22">
        <f>AF14/AF7</f>
        <v>5.3299492385786802E-2</v>
      </c>
      <c r="AH14" s="33">
        <v>22</v>
      </c>
      <c r="AI14" s="22">
        <f>AH14/AH7</f>
        <v>5.3921568627450983E-2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841</v>
      </c>
      <c r="C17" s="22">
        <f>B17/B4</f>
        <v>0.33346550356859633</v>
      </c>
      <c r="D17" s="33">
        <v>876</v>
      </c>
      <c r="E17" s="22">
        <f>D17/D4</f>
        <v>0.33069082672706684</v>
      </c>
      <c r="F17" s="32">
        <v>892</v>
      </c>
      <c r="G17" s="22">
        <f>F17/F4</f>
        <v>0.3007417397167903</v>
      </c>
      <c r="H17" s="32">
        <v>934</v>
      </c>
      <c r="I17" s="22">
        <f>H17/H4</f>
        <v>0.28988206083178153</v>
      </c>
      <c r="J17" s="32">
        <v>972</v>
      </c>
      <c r="K17" s="22">
        <f>J17/J4</f>
        <v>0.29171668667466988</v>
      </c>
      <c r="L17" s="32">
        <v>926</v>
      </c>
      <c r="M17" s="22">
        <f>L17/L4</f>
        <v>0.2628441669032075</v>
      </c>
      <c r="N17" s="33">
        <v>1026</v>
      </c>
      <c r="O17" s="22">
        <f>N17/N4</f>
        <v>0.27595481441635289</v>
      </c>
      <c r="P17" s="33">
        <v>1085</v>
      </c>
      <c r="Q17" s="22">
        <f>P17/P4</f>
        <v>0.28057926040858544</v>
      </c>
      <c r="R17" s="32">
        <v>1035</v>
      </c>
      <c r="S17" s="22">
        <f>R17/R4</f>
        <v>0.2464872588711598</v>
      </c>
      <c r="T17" s="32">
        <v>1238</v>
      </c>
      <c r="U17" s="22">
        <f>T17/T4</f>
        <v>0.25894164400752978</v>
      </c>
      <c r="V17" s="32">
        <v>1186</v>
      </c>
      <c r="W17" s="22">
        <f>V17/V4</f>
        <v>0.23499108381216563</v>
      </c>
      <c r="X17" s="32">
        <v>1225</v>
      </c>
      <c r="Y17" s="22">
        <f>X17/X4</f>
        <v>0.2270200148257969</v>
      </c>
      <c r="Z17" s="32">
        <v>1306</v>
      </c>
      <c r="AA17" s="22">
        <f>Z17/Z4</f>
        <v>0.22532781228433402</v>
      </c>
      <c r="AB17" s="32">
        <v>1363</v>
      </c>
      <c r="AC17" s="22">
        <f>AB17/AB4</f>
        <v>0.22436213991769546</v>
      </c>
      <c r="AD17" s="33">
        <v>1452</v>
      </c>
      <c r="AE17" s="22">
        <f>AD17/AD4</f>
        <v>0.22511627906976744</v>
      </c>
      <c r="AF17" s="33">
        <v>1437</v>
      </c>
      <c r="AG17" s="22">
        <f>AF17/AF4</f>
        <v>0.21888804265041889</v>
      </c>
      <c r="AH17" s="33">
        <v>1498</v>
      </c>
      <c r="AI17" s="22">
        <f>AH17/AH4</f>
        <v>0.22594268476621418</v>
      </c>
      <c r="AK17"/>
    </row>
    <row r="18" spans="1:37">
      <c r="A18" s="29" t="s">
        <v>4</v>
      </c>
      <c r="B18" s="32">
        <v>144</v>
      </c>
      <c r="C18" s="22">
        <f>B18/B17</f>
        <v>0.17122473246135553</v>
      </c>
      <c r="D18" s="33">
        <v>154</v>
      </c>
      <c r="E18" s="22">
        <f>D18/D17</f>
        <v>0.17579908675799086</v>
      </c>
      <c r="F18" s="32">
        <v>173</v>
      </c>
      <c r="G18" s="22">
        <f>F18/F17</f>
        <v>0.19394618834080718</v>
      </c>
      <c r="H18" s="32">
        <v>185</v>
      </c>
      <c r="I18" s="22">
        <f>H18/H17</f>
        <v>0.19807280513918629</v>
      </c>
      <c r="J18" s="32">
        <v>285</v>
      </c>
      <c r="K18" s="22">
        <f>J18/J17</f>
        <v>0.2932098765432099</v>
      </c>
      <c r="L18" s="32">
        <v>211</v>
      </c>
      <c r="M18" s="22">
        <f>L18/L17</f>
        <v>0.22786177105831534</v>
      </c>
      <c r="N18" s="33">
        <v>282</v>
      </c>
      <c r="O18" s="22">
        <f>N18/N17</f>
        <v>0.27485380116959063</v>
      </c>
      <c r="P18" s="33">
        <v>292</v>
      </c>
      <c r="Q18" s="22">
        <f>P18/P17</f>
        <v>0.26912442396313363</v>
      </c>
      <c r="R18" s="32">
        <v>233</v>
      </c>
      <c r="S18" s="22">
        <f>R18/R17</f>
        <v>0.22512077294685989</v>
      </c>
      <c r="T18" s="32">
        <v>354</v>
      </c>
      <c r="U18" s="22">
        <f>T18/T17</f>
        <v>0.28594507269789982</v>
      </c>
      <c r="V18" s="32">
        <v>258</v>
      </c>
      <c r="W18" s="22">
        <f>V18/V17</f>
        <v>0.2175379426644182</v>
      </c>
      <c r="X18" s="32">
        <v>266</v>
      </c>
      <c r="Y18" s="22">
        <f>X18/X17</f>
        <v>0.21714285714285714</v>
      </c>
      <c r="Z18" s="32">
        <v>259</v>
      </c>
      <c r="AA18" s="22">
        <f>Z18/Z17</f>
        <v>0.19831546707503828</v>
      </c>
      <c r="AB18" s="32">
        <v>268</v>
      </c>
      <c r="AC18" s="22">
        <f>AB18/AB17</f>
        <v>0.19662509170946441</v>
      </c>
      <c r="AD18" s="33">
        <v>270</v>
      </c>
      <c r="AE18" s="22">
        <f>AD18/AD17</f>
        <v>0.18595041322314049</v>
      </c>
      <c r="AF18" s="33">
        <v>271</v>
      </c>
      <c r="AG18" s="22">
        <f>AF18/AF17</f>
        <v>0.18858733472512179</v>
      </c>
      <c r="AH18" s="33">
        <v>293</v>
      </c>
      <c r="AI18" s="22">
        <f>AH18/AH17</f>
        <v>0.19559412550066757</v>
      </c>
      <c r="AK18"/>
    </row>
    <row r="19" spans="1:37">
      <c r="A19" s="29" t="s">
        <v>5</v>
      </c>
      <c r="B19" s="32">
        <v>463</v>
      </c>
      <c r="C19" s="22">
        <f>B19/B17</f>
        <v>0.55053507728894169</v>
      </c>
      <c r="D19" s="23">
        <v>466</v>
      </c>
      <c r="E19" s="22">
        <f>D19/D17</f>
        <v>0.53196347031963476</v>
      </c>
      <c r="F19" s="32">
        <v>491</v>
      </c>
      <c r="G19" s="22">
        <f>F19/F17</f>
        <v>0.55044843049327352</v>
      </c>
      <c r="H19" s="32">
        <v>441</v>
      </c>
      <c r="I19" s="22">
        <f>H19/H17</f>
        <v>0.47216274089935761</v>
      </c>
      <c r="J19" s="32">
        <v>399</v>
      </c>
      <c r="K19" s="22">
        <f>J19/J17</f>
        <v>0.41049382716049382</v>
      </c>
      <c r="L19" s="32">
        <v>395</v>
      </c>
      <c r="M19" s="22">
        <f>L19/L17</f>
        <v>0.42656587473002161</v>
      </c>
      <c r="N19" s="33">
        <v>405</v>
      </c>
      <c r="O19" s="22">
        <f>N19/N17</f>
        <v>0.39473684210526316</v>
      </c>
      <c r="P19" s="33">
        <v>434</v>
      </c>
      <c r="Q19" s="22">
        <f>P19/P17</f>
        <v>0.4</v>
      </c>
      <c r="R19" s="32">
        <v>422</v>
      </c>
      <c r="S19" s="22">
        <f>R19/R17</f>
        <v>0.40772946859903381</v>
      </c>
      <c r="T19" s="32">
        <v>483</v>
      </c>
      <c r="U19" s="22">
        <f>T19/T17</f>
        <v>0.39014539579967689</v>
      </c>
      <c r="V19" s="32">
        <v>491</v>
      </c>
      <c r="W19" s="22">
        <f>V19/V17</f>
        <v>0.41399662731871839</v>
      </c>
      <c r="X19" s="32">
        <v>489</v>
      </c>
      <c r="Y19" s="22">
        <f>X19/X17</f>
        <v>0.39918367346938777</v>
      </c>
      <c r="Z19" s="32">
        <v>548</v>
      </c>
      <c r="AA19" s="22">
        <f>Z19/Z17</f>
        <v>0.41960183767228176</v>
      </c>
      <c r="AB19" s="32">
        <v>578</v>
      </c>
      <c r="AC19" s="22">
        <f>AB19/AB17</f>
        <v>0.42406456346294935</v>
      </c>
      <c r="AD19" s="33">
        <v>637</v>
      </c>
      <c r="AE19" s="22">
        <f>AD19/AD17</f>
        <v>0.43870523415977963</v>
      </c>
      <c r="AF19" s="33">
        <v>608</v>
      </c>
      <c r="AG19" s="22">
        <f>AF19/AF17</f>
        <v>0.4231036882393876</v>
      </c>
      <c r="AH19" s="33">
        <v>605</v>
      </c>
      <c r="AI19" s="22">
        <f>AH19/AH17</f>
        <v>0.40387182910547398</v>
      </c>
      <c r="AK19"/>
    </row>
    <row r="20" spans="1:37">
      <c r="A20" s="29" t="s">
        <v>6</v>
      </c>
      <c r="B20" s="32">
        <v>56</v>
      </c>
      <c r="C20" s="22">
        <f>B20/B17</f>
        <v>6.6587395957193818E-2</v>
      </c>
      <c r="D20" s="23">
        <v>66</v>
      </c>
      <c r="E20" s="22">
        <f>D20/D17</f>
        <v>7.5342465753424653E-2</v>
      </c>
      <c r="F20" s="32">
        <v>113</v>
      </c>
      <c r="G20" s="22">
        <f>F20/F17</f>
        <v>0.12668161434977579</v>
      </c>
      <c r="H20" s="32">
        <v>145</v>
      </c>
      <c r="I20" s="22">
        <f>H20/H17</f>
        <v>0.15524625267665954</v>
      </c>
      <c r="J20" s="32">
        <v>128</v>
      </c>
      <c r="K20" s="22">
        <f>J20/J17</f>
        <v>0.13168724279835392</v>
      </c>
      <c r="L20" s="32">
        <v>142</v>
      </c>
      <c r="M20" s="22">
        <f>L20/L17</f>
        <v>0.15334773218142547</v>
      </c>
      <c r="N20" s="33">
        <v>155</v>
      </c>
      <c r="O20" s="22">
        <f>N20/N17</f>
        <v>0.15107212475633527</v>
      </c>
      <c r="P20" s="33">
        <v>170</v>
      </c>
      <c r="Q20" s="22">
        <f>P20/P17</f>
        <v>0.15668202764976957</v>
      </c>
      <c r="R20" s="32">
        <v>186</v>
      </c>
      <c r="S20" s="22">
        <f>R20/R17</f>
        <v>0.17971014492753623</v>
      </c>
      <c r="T20" s="32">
        <v>219</v>
      </c>
      <c r="U20" s="22">
        <f>T20/T17</f>
        <v>0.17689822294022617</v>
      </c>
      <c r="V20" s="32">
        <v>260</v>
      </c>
      <c r="W20" s="22">
        <f>V20/V17</f>
        <v>0.21922428330522767</v>
      </c>
      <c r="X20" s="32">
        <v>264</v>
      </c>
      <c r="Y20" s="22">
        <f>X20/X17</f>
        <v>0.21551020408163266</v>
      </c>
      <c r="Z20" s="32">
        <v>284</v>
      </c>
      <c r="AA20" s="22">
        <f>Z20/Z17</f>
        <v>0.21745788667687596</v>
      </c>
      <c r="AB20" s="32">
        <v>279</v>
      </c>
      <c r="AC20" s="22">
        <f>AB20/AB17</f>
        <v>0.20469552457813647</v>
      </c>
      <c r="AD20" s="33">
        <v>285</v>
      </c>
      <c r="AE20" s="22">
        <f>AD20/AD17</f>
        <v>0.1962809917355372</v>
      </c>
      <c r="AF20" s="33">
        <v>288</v>
      </c>
      <c r="AG20" s="22">
        <f>AF20/AF17</f>
        <v>0.20041753653444677</v>
      </c>
      <c r="AH20" s="33">
        <v>326</v>
      </c>
      <c r="AI20" s="22">
        <f>AH20/AH17</f>
        <v>0.21762349799732977</v>
      </c>
      <c r="AK20"/>
    </row>
    <row r="21" spans="1:37">
      <c r="A21" s="29" t="s">
        <v>7</v>
      </c>
      <c r="B21" s="32">
        <v>113</v>
      </c>
      <c r="C21" s="22">
        <f>B21/B17</f>
        <v>0.13436385255648037</v>
      </c>
      <c r="D21" s="23">
        <v>115</v>
      </c>
      <c r="E21" s="22">
        <f>D21/D17</f>
        <v>0.13127853881278539</v>
      </c>
      <c r="F21" s="32">
        <v>101</v>
      </c>
      <c r="G21" s="22">
        <f>F21/F17</f>
        <v>0.1132286995515695</v>
      </c>
      <c r="H21" s="32">
        <v>113</v>
      </c>
      <c r="I21" s="22">
        <f>H21/H17</f>
        <v>0.12098501070663811</v>
      </c>
      <c r="J21" s="32">
        <v>116</v>
      </c>
      <c r="K21" s="22">
        <f>J21/J17</f>
        <v>0.11934156378600823</v>
      </c>
      <c r="L21" s="32">
        <v>145</v>
      </c>
      <c r="M21" s="22">
        <f>L21/L17</f>
        <v>0.15658747300215983</v>
      </c>
      <c r="N21" s="33">
        <v>147</v>
      </c>
      <c r="O21" s="22">
        <f>N21/N17</f>
        <v>0.14327485380116958</v>
      </c>
      <c r="P21" s="33">
        <v>149</v>
      </c>
      <c r="Q21" s="22">
        <f>P21/P17</f>
        <v>0.13732718894009216</v>
      </c>
      <c r="R21" s="32">
        <v>149</v>
      </c>
      <c r="S21" s="22">
        <f>R21/R17</f>
        <v>0.14396135265700483</v>
      </c>
      <c r="T21" s="32">
        <v>119</v>
      </c>
      <c r="U21" s="22">
        <f>T21/T17</f>
        <v>9.6122778675282711E-2</v>
      </c>
      <c r="V21" s="32">
        <v>117</v>
      </c>
      <c r="W21" s="22">
        <f>V21/V17</f>
        <v>9.8650927487352449E-2</v>
      </c>
      <c r="X21" s="32">
        <v>126</v>
      </c>
      <c r="Y21" s="22">
        <f>X21/X17</f>
        <v>0.10285714285714286</v>
      </c>
      <c r="Z21" s="32">
        <v>123</v>
      </c>
      <c r="AA21" s="22">
        <f>Z21/Z17</f>
        <v>9.4180704441041346E-2</v>
      </c>
      <c r="AB21" s="32">
        <v>121</v>
      </c>
      <c r="AC21" s="22">
        <f>AB21/AB17</f>
        <v>8.8774761555392517E-2</v>
      </c>
      <c r="AD21" s="33">
        <v>122</v>
      </c>
      <c r="AE21" s="22">
        <f>AD21/AD17</f>
        <v>8.4022038567493115E-2</v>
      </c>
      <c r="AF21" s="33">
        <v>127</v>
      </c>
      <c r="AG21" s="22">
        <f>AF21/AF17</f>
        <v>8.8378566457898405E-2</v>
      </c>
      <c r="AH21" s="33">
        <v>130</v>
      </c>
      <c r="AI21" s="22">
        <f>AH21/AH17</f>
        <v>8.678237650200267E-2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32">
        <v>8</v>
      </c>
      <c r="I22" s="22">
        <f>H22/H17</f>
        <v>8.5653104925053538E-3</v>
      </c>
      <c r="J22" s="32">
        <v>8</v>
      </c>
      <c r="K22" s="22">
        <f>J22/J17</f>
        <v>8.23045267489712E-3</v>
      </c>
      <c r="L22" s="32">
        <v>16</v>
      </c>
      <c r="M22" s="22">
        <f>L22/L17</f>
        <v>1.7278617710583154E-2</v>
      </c>
      <c r="N22" s="33">
        <v>19</v>
      </c>
      <c r="O22" s="22">
        <f>N22/N17</f>
        <v>1.8518518518518517E-2</v>
      </c>
      <c r="P22" s="33">
        <v>21</v>
      </c>
      <c r="Q22" s="22">
        <f>P22/P17</f>
        <v>1.935483870967742E-2</v>
      </c>
      <c r="R22" s="32">
        <v>19</v>
      </c>
      <c r="S22" s="22">
        <f>R22/R17</f>
        <v>1.8357487922705314E-2</v>
      </c>
      <c r="T22" s="32">
        <v>17</v>
      </c>
      <c r="U22" s="22">
        <f>T22/T17</f>
        <v>1.3731825525040387E-2</v>
      </c>
      <c r="V22" s="32">
        <v>24</v>
      </c>
      <c r="W22" s="22">
        <f>V22/V17</f>
        <v>2.0236087689713321E-2</v>
      </c>
      <c r="X22" s="32">
        <v>25</v>
      </c>
      <c r="Y22" s="22">
        <f>X22/X17</f>
        <v>2.0408163265306121E-2</v>
      </c>
      <c r="Z22" s="32">
        <v>21</v>
      </c>
      <c r="AA22" s="22">
        <f>Z22/Z17</f>
        <v>1.6079632465543645E-2</v>
      </c>
      <c r="AB22" s="32">
        <v>23</v>
      </c>
      <c r="AC22" s="22">
        <f>AB22/AB17</f>
        <v>1.6874541452677916E-2</v>
      </c>
      <c r="AD22" s="33">
        <v>34</v>
      </c>
      <c r="AE22" s="22">
        <f>AD22/AD17</f>
        <v>2.3415977961432508E-2</v>
      </c>
      <c r="AF22" s="33">
        <v>31</v>
      </c>
      <c r="AG22" s="22">
        <f>AF22/AF17</f>
        <v>2.1572720946416143E-2</v>
      </c>
      <c r="AH22" s="33">
        <v>31</v>
      </c>
      <c r="AI22" s="22">
        <f>AH22/AH17</f>
        <v>2.069425901201602E-2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23">
        <v>0</v>
      </c>
      <c r="I23" s="22">
        <f>H23/H17</f>
        <v>0</v>
      </c>
      <c r="J23" s="23">
        <v>0</v>
      </c>
      <c r="K23" s="22">
        <f>J23/J17</f>
        <v>0</v>
      </c>
      <c r="L23" s="32">
        <v>6</v>
      </c>
      <c r="M23" s="22">
        <f>L23/L17</f>
        <v>6.4794816414686825E-3</v>
      </c>
      <c r="N23" s="33">
        <v>8</v>
      </c>
      <c r="O23" s="22">
        <f>N23/N17</f>
        <v>7.7972709551656916E-3</v>
      </c>
      <c r="P23" s="33">
        <v>8</v>
      </c>
      <c r="Q23" s="22">
        <f>P23/P17</f>
        <v>7.3732718894009217E-3</v>
      </c>
      <c r="R23" s="32">
        <v>12</v>
      </c>
      <c r="S23" s="22">
        <f>R23/R17</f>
        <v>1.1594202898550725E-2</v>
      </c>
      <c r="T23" s="32">
        <v>15</v>
      </c>
      <c r="U23" s="22">
        <f>T23/T17</f>
        <v>1.2116316639741519E-2</v>
      </c>
      <c r="V23" s="32">
        <v>8</v>
      </c>
      <c r="W23" s="22">
        <f>V23/V17</f>
        <v>6.7453625632377737E-3</v>
      </c>
      <c r="X23" s="32">
        <v>9</v>
      </c>
      <c r="Y23" s="22">
        <f>X23/X17</f>
        <v>7.3469387755102037E-3</v>
      </c>
      <c r="Z23" s="32">
        <v>17</v>
      </c>
      <c r="AA23" s="22">
        <f>Z23/Z17</f>
        <v>1.3016845329249618E-2</v>
      </c>
      <c r="AB23" s="32">
        <v>19</v>
      </c>
      <c r="AC23" s="22">
        <f>AB23/AB17</f>
        <v>1.3939838591342627E-2</v>
      </c>
      <c r="AD23" s="33">
        <v>10</v>
      </c>
      <c r="AE23" s="22">
        <f>AD23/AD17</f>
        <v>6.8870523415977963E-3</v>
      </c>
      <c r="AF23" s="33">
        <v>20</v>
      </c>
      <c r="AG23" s="22">
        <f>AF23/AF17</f>
        <v>1.3917884481558803E-2</v>
      </c>
      <c r="AH23" s="33">
        <v>20</v>
      </c>
      <c r="AI23" s="22">
        <f>AH23/AH17</f>
        <v>1.335113484646195E-2</v>
      </c>
      <c r="AK23"/>
    </row>
    <row r="24" spans="1:37">
      <c r="A24" s="30" t="s">
        <v>10</v>
      </c>
      <c r="B24" s="32">
        <v>65</v>
      </c>
      <c r="C24" s="22">
        <f>B24/B17</f>
        <v>7.7288941736028544E-2</v>
      </c>
      <c r="D24" s="23">
        <v>75</v>
      </c>
      <c r="E24" s="22">
        <f>D24/D17</f>
        <v>8.5616438356164379E-2</v>
      </c>
      <c r="F24" s="32">
        <v>14</v>
      </c>
      <c r="G24" s="22">
        <f>F24/F17</f>
        <v>1.5695067264573991E-2</v>
      </c>
      <c r="H24" s="32">
        <v>42</v>
      </c>
      <c r="I24" s="22">
        <f>H24/H17</f>
        <v>4.4967880085653104E-2</v>
      </c>
      <c r="J24" s="32">
        <v>36</v>
      </c>
      <c r="K24" s="22">
        <f>J24/J17</f>
        <v>3.7037037037037035E-2</v>
      </c>
      <c r="L24" s="34">
        <v>11</v>
      </c>
      <c r="M24" s="22">
        <f>L24/L17</f>
        <v>1.1879049676025918E-2</v>
      </c>
      <c r="N24" s="33">
        <v>10</v>
      </c>
      <c r="O24" s="22">
        <f>N24/N17</f>
        <v>9.7465886939571145E-3</v>
      </c>
      <c r="P24" s="33">
        <v>11</v>
      </c>
      <c r="Q24" s="22">
        <f>P24/P17</f>
        <v>1.0138248847926268E-2</v>
      </c>
      <c r="R24" s="32">
        <v>14</v>
      </c>
      <c r="S24" s="22">
        <f>R24/R17</f>
        <v>1.3526570048309179E-2</v>
      </c>
      <c r="T24" s="32">
        <v>31</v>
      </c>
      <c r="U24" s="22">
        <f>T24/T17</f>
        <v>2.5040387722132473E-2</v>
      </c>
      <c r="V24" s="32">
        <v>28</v>
      </c>
      <c r="W24" s="22">
        <f>V24/V17</f>
        <v>2.3608768971332208E-2</v>
      </c>
      <c r="X24" s="32">
        <v>46</v>
      </c>
      <c r="Y24" s="22">
        <f>X24/X17</f>
        <v>3.7551020408163265E-2</v>
      </c>
      <c r="Z24" s="32">
        <v>54</v>
      </c>
      <c r="AA24" s="22">
        <f>Z24/Z17</f>
        <v>4.1347626339969371E-2</v>
      </c>
      <c r="AB24" s="32">
        <v>75</v>
      </c>
      <c r="AC24" s="22">
        <f>AB24/AB17</f>
        <v>5.5025678650036686E-2</v>
      </c>
      <c r="AD24" s="33">
        <v>94</v>
      </c>
      <c r="AE24" s="22">
        <f>AD24/AD17</f>
        <v>6.4738292011019286E-2</v>
      </c>
      <c r="AF24" s="33">
        <v>92</v>
      </c>
      <c r="AG24" s="22">
        <f>AF24/AF17</f>
        <v>6.4022268615170491E-2</v>
      </c>
      <c r="AH24" s="33">
        <v>93</v>
      </c>
      <c r="AI24" s="22">
        <f>AH24/AH17</f>
        <v>6.2082777036048066E-2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1416</v>
      </c>
      <c r="C27" s="22">
        <f>B27/B4</f>
        <v>0.56145915939730373</v>
      </c>
      <c r="D27" s="23">
        <v>1508</v>
      </c>
      <c r="E27" s="22">
        <f>D27/D4</f>
        <v>0.56927142317855794</v>
      </c>
      <c r="F27" s="32">
        <v>1831</v>
      </c>
      <c r="G27" s="22">
        <f>F27/F4</f>
        <v>0.61732973701955496</v>
      </c>
      <c r="H27" s="32">
        <v>1956</v>
      </c>
      <c r="I27" s="22">
        <f>H27/H4</f>
        <v>0.6070763500931099</v>
      </c>
      <c r="J27" s="32">
        <v>1965</v>
      </c>
      <c r="K27" s="22">
        <f>J27/J4</f>
        <v>0.5897358943577431</v>
      </c>
      <c r="L27" s="32">
        <v>2269</v>
      </c>
      <c r="M27" s="22">
        <f>L27/L4</f>
        <v>0.6440533636105592</v>
      </c>
      <c r="N27" s="33">
        <v>2246</v>
      </c>
      <c r="O27" s="22">
        <f>N27/N4</f>
        <v>0.60408821947283486</v>
      </c>
      <c r="P27" s="33">
        <v>2424</v>
      </c>
      <c r="Q27" s="22">
        <f>P27/P4</f>
        <v>0.62684251357641585</v>
      </c>
      <c r="R27" s="32">
        <v>2746</v>
      </c>
      <c r="S27" s="22">
        <f>R27/R4</f>
        <v>0.65396522981662297</v>
      </c>
      <c r="T27" s="32">
        <v>2852</v>
      </c>
      <c r="U27" s="22">
        <f>T27/T4</f>
        <v>0.59652792302865509</v>
      </c>
      <c r="V27" s="32">
        <v>3168</v>
      </c>
      <c r="W27" s="22">
        <f>V27/V4</f>
        <v>0.62769962353873587</v>
      </c>
      <c r="X27" s="32">
        <v>3190</v>
      </c>
      <c r="Y27" s="22">
        <f>X27/X4</f>
        <v>0.59117865085248333</v>
      </c>
      <c r="Z27" s="32">
        <v>3426</v>
      </c>
      <c r="AA27" s="22">
        <f>Z27/Z4</f>
        <v>0.59109730848861286</v>
      </c>
      <c r="AB27" s="32">
        <v>3614</v>
      </c>
      <c r="AC27" s="22">
        <f>AB27/AB4</f>
        <v>0.59489711934156375</v>
      </c>
      <c r="AD27" s="33">
        <v>3779</v>
      </c>
      <c r="AE27" s="22">
        <f>AD27/AD4</f>
        <v>0.58589147286821708</v>
      </c>
      <c r="AF27" s="33">
        <v>3745</v>
      </c>
      <c r="AG27" s="22">
        <f>AF27/AF4</f>
        <v>0.57044935262757046</v>
      </c>
      <c r="AH27" s="33">
        <v>4165</v>
      </c>
      <c r="AI27" s="22">
        <f>AH27/AH4</f>
        <v>0.62820512820512819</v>
      </c>
      <c r="AK27"/>
    </row>
    <row r="28" spans="1:37">
      <c r="A28" s="29" t="s">
        <v>4</v>
      </c>
      <c r="B28" s="32">
        <v>228</v>
      </c>
      <c r="C28" s="22">
        <f>B28/B27</f>
        <v>0.16101694915254236</v>
      </c>
      <c r="D28" s="23">
        <v>258</v>
      </c>
      <c r="E28" s="22">
        <f>D28/D27</f>
        <v>0.17108753315649866</v>
      </c>
      <c r="F28" s="32">
        <v>378</v>
      </c>
      <c r="G28" s="22">
        <f>F28/F27</f>
        <v>0.20644456581103221</v>
      </c>
      <c r="H28" s="32">
        <v>469</v>
      </c>
      <c r="I28" s="22">
        <f>H28/H27</f>
        <v>0.23977505112474437</v>
      </c>
      <c r="J28" s="32">
        <v>462</v>
      </c>
      <c r="K28" s="22">
        <f>J28/J27</f>
        <v>0.23511450381679388</v>
      </c>
      <c r="L28" s="32">
        <v>526</v>
      </c>
      <c r="M28" s="22">
        <f>L28/L27</f>
        <v>0.23182018510356986</v>
      </c>
      <c r="N28" s="33">
        <v>485</v>
      </c>
      <c r="O28" s="22">
        <f>N28/N27</f>
        <v>0.21593944790739092</v>
      </c>
      <c r="P28" s="33">
        <v>514</v>
      </c>
      <c r="Q28" s="22">
        <f>P28/P27</f>
        <v>0.21204620462046206</v>
      </c>
      <c r="R28" s="32">
        <v>723</v>
      </c>
      <c r="S28" s="22">
        <f>R28/R27</f>
        <v>0.26329206117989801</v>
      </c>
      <c r="T28" s="32">
        <v>764</v>
      </c>
      <c r="U28" s="22">
        <f>T28/T27</f>
        <v>0.26788218793828894</v>
      </c>
      <c r="V28" s="32">
        <v>981</v>
      </c>
      <c r="W28" s="22">
        <f>V28/V27</f>
        <v>0.30965909090909088</v>
      </c>
      <c r="X28" s="34">
        <v>1020</v>
      </c>
      <c r="Y28" s="22">
        <f>X28/X27</f>
        <v>0.31974921630094044</v>
      </c>
      <c r="Z28" s="32">
        <v>987</v>
      </c>
      <c r="AA28" s="22">
        <f>Z28/Z27</f>
        <v>0.28809106830122594</v>
      </c>
      <c r="AB28" s="32">
        <v>1002</v>
      </c>
      <c r="AC28" s="22">
        <f>AB28/AB27</f>
        <v>0.27725511898173771</v>
      </c>
      <c r="AD28" s="33">
        <v>1028</v>
      </c>
      <c r="AE28" s="22">
        <f>AD28/AD27</f>
        <v>0.27202963747023023</v>
      </c>
      <c r="AF28" s="33">
        <v>1040</v>
      </c>
      <c r="AG28" s="22">
        <f>AF28/AF27</f>
        <v>0.27770360480640854</v>
      </c>
      <c r="AH28" s="33">
        <v>1073</v>
      </c>
      <c r="AI28" s="22">
        <f>AH28/AH27</f>
        <v>0.25762304921968787</v>
      </c>
      <c r="AK28"/>
    </row>
    <row r="29" spans="1:37">
      <c r="A29" s="29" t="s">
        <v>5</v>
      </c>
      <c r="B29" s="32">
        <v>1055</v>
      </c>
      <c r="C29" s="22">
        <f>B29/B27</f>
        <v>0.74505649717514122</v>
      </c>
      <c r="D29" s="23">
        <v>1091</v>
      </c>
      <c r="E29" s="22">
        <f>D29/D27</f>
        <v>0.72347480106100792</v>
      </c>
      <c r="F29" s="32">
        <v>1141</v>
      </c>
      <c r="G29" s="22">
        <f>F29/F27</f>
        <v>0.62315674494811579</v>
      </c>
      <c r="H29" s="32">
        <v>1192</v>
      </c>
      <c r="I29" s="22">
        <f>H29/H27</f>
        <v>0.60940695296523517</v>
      </c>
      <c r="J29" s="32">
        <v>1198</v>
      </c>
      <c r="K29" s="22">
        <f>J29/J27</f>
        <v>0.60966921119592876</v>
      </c>
      <c r="L29" s="32">
        <v>1286</v>
      </c>
      <c r="M29" s="22">
        <f>L29/L27</f>
        <v>0.56676950198325249</v>
      </c>
      <c r="N29" s="33">
        <v>1266</v>
      </c>
      <c r="O29" s="22">
        <f>N29/N27</f>
        <v>0.56366874443455028</v>
      </c>
      <c r="P29" s="33">
        <v>1243</v>
      </c>
      <c r="Q29" s="22">
        <f>P29/P27</f>
        <v>0.51278877887788776</v>
      </c>
      <c r="R29" s="32">
        <v>1213</v>
      </c>
      <c r="S29" s="22">
        <f>R29/R27</f>
        <v>0.44173343044428259</v>
      </c>
      <c r="T29" s="32">
        <v>1072</v>
      </c>
      <c r="U29" s="22">
        <f>T29/T27</f>
        <v>0.37587657784011219</v>
      </c>
      <c r="V29" s="34">
        <v>1136</v>
      </c>
      <c r="W29" s="22">
        <f>V29/V27</f>
        <v>0.35858585858585856</v>
      </c>
      <c r="X29" s="32">
        <v>1166</v>
      </c>
      <c r="Y29" s="22">
        <f>X29/X27</f>
        <v>0.36551724137931035</v>
      </c>
      <c r="Z29" s="32">
        <v>1197</v>
      </c>
      <c r="AA29" s="22">
        <f>Z29/Z27</f>
        <v>0.34938704028021017</v>
      </c>
      <c r="AB29" s="32">
        <v>1242</v>
      </c>
      <c r="AC29" s="22">
        <f>AB29/AB27</f>
        <v>0.34366353071389044</v>
      </c>
      <c r="AD29" s="33">
        <v>1245</v>
      </c>
      <c r="AE29" s="22">
        <f>AD29/AD27</f>
        <v>0.32945223604128077</v>
      </c>
      <c r="AF29" s="33">
        <v>1305</v>
      </c>
      <c r="AG29" s="22">
        <f>AF29/AF27</f>
        <v>0.34846461949265689</v>
      </c>
      <c r="AH29" s="33">
        <v>1374</v>
      </c>
      <c r="AI29" s="22">
        <f>AH29/AH27</f>
        <v>0.3298919567827131</v>
      </c>
      <c r="AK29"/>
    </row>
    <row r="30" spans="1:37">
      <c r="A30" s="29" t="s">
        <v>6</v>
      </c>
      <c r="B30" s="32">
        <v>83</v>
      </c>
      <c r="C30" s="22">
        <f>B30/B27</f>
        <v>5.8615819209039549E-2</v>
      </c>
      <c r="D30" s="23">
        <v>97</v>
      </c>
      <c r="E30" s="22">
        <f>D30/D27</f>
        <v>6.4323607427055701E-2</v>
      </c>
      <c r="F30" s="32">
        <v>250</v>
      </c>
      <c r="G30" s="22">
        <f>F30/F27</f>
        <v>0.13653741125068269</v>
      </c>
      <c r="H30" s="32">
        <v>270</v>
      </c>
      <c r="I30" s="22">
        <f>H30/H27</f>
        <v>0.13803680981595093</v>
      </c>
      <c r="J30" s="32">
        <v>243</v>
      </c>
      <c r="K30" s="22">
        <f>J30/J27</f>
        <v>0.12366412213740458</v>
      </c>
      <c r="L30" s="32">
        <v>414</v>
      </c>
      <c r="M30" s="22">
        <f>L30/L27</f>
        <v>0.18245923314235346</v>
      </c>
      <c r="N30" s="33">
        <v>408</v>
      </c>
      <c r="O30" s="22">
        <f>N30/N27</f>
        <v>0.18165627782724844</v>
      </c>
      <c r="P30" s="33">
        <v>564</v>
      </c>
      <c r="Q30" s="22">
        <f>P30/P27</f>
        <v>0.23267326732673269</v>
      </c>
      <c r="R30" s="32">
        <v>614</v>
      </c>
      <c r="S30" s="22">
        <f>R30/R27</f>
        <v>0.22359796067006554</v>
      </c>
      <c r="T30" s="32">
        <v>904</v>
      </c>
      <c r="U30" s="22">
        <f>T30/T27</f>
        <v>0.31697054698457222</v>
      </c>
      <c r="V30" s="32">
        <v>944</v>
      </c>
      <c r="W30" s="22">
        <f>V30/V27</f>
        <v>0.29797979797979796</v>
      </c>
      <c r="X30" s="32">
        <v>868</v>
      </c>
      <c r="Y30" s="22">
        <f>X30/X27</f>
        <v>0.27210031347962382</v>
      </c>
      <c r="Z30" s="32">
        <v>1052</v>
      </c>
      <c r="AA30" s="22">
        <f>Z30/Z27</f>
        <v>0.30706363105662582</v>
      </c>
      <c r="AB30" s="32">
        <v>1125</v>
      </c>
      <c r="AC30" s="22">
        <f>AB30/AB27</f>
        <v>0.31128942999446596</v>
      </c>
      <c r="AD30" s="33">
        <v>1158</v>
      </c>
      <c r="AE30" s="22">
        <f>AD30/AD27</f>
        <v>0.306430272558878</v>
      </c>
      <c r="AF30" s="33">
        <v>1144</v>
      </c>
      <c r="AG30" s="22">
        <f>AF30/AF27</f>
        <v>0.3054739652870494</v>
      </c>
      <c r="AH30" s="33">
        <v>1398</v>
      </c>
      <c r="AI30" s="22">
        <f>AH30/AH27</f>
        <v>0.33565426170468188</v>
      </c>
      <c r="AK30"/>
    </row>
    <row r="31" spans="1:37">
      <c r="A31" s="30" t="s">
        <v>10</v>
      </c>
      <c r="B31" s="32">
        <v>50</v>
      </c>
      <c r="C31" s="22">
        <f>B31/B27</f>
        <v>3.5310734463276837E-2</v>
      </c>
      <c r="D31" s="23">
        <v>62</v>
      </c>
      <c r="E31" s="22">
        <f>D31/D27</f>
        <v>4.1114058355437667E-2</v>
      </c>
      <c r="F31" s="32">
        <v>62</v>
      </c>
      <c r="G31" s="22">
        <f>F31/F27</f>
        <v>3.386127799016931E-2</v>
      </c>
      <c r="H31" s="32">
        <v>25</v>
      </c>
      <c r="I31" s="22">
        <f>H31/H27</f>
        <v>1.278118609406953E-2</v>
      </c>
      <c r="J31" s="32">
        <v>62</v>
      </c>
      <c r="K31" s="22">
        <f>J31/J27</f>
        <v>3.1552162849872771E-2</v>
      </c>
      <c r="L31" s="32">
        <v>43</v>
      </c>
      <c r="M31" s="22">
        <f>L31/L27</f>
        <v>1.895107977082415E-2</v>
      </c>
      <c r="N31" s="33">
        <v>87</v>
      </c>
      <c r="O31" s="22">
        <f>N31/N27</f>
        <v>3.8735529830810328E-2</v>
      </c>
      <c r="P31" s="33">
        <v>103</v>
      </c>
      <c r="Q31" s="22">
        <f>P31/P27</f>
        <v>4.2491749174917492E-2</v>
      </c>
      <c r="R31" s="32">
        <v>196</v>
      </c>
      <c r="S31" s="22">
        <f>R31/R27</f>
        <v>7.1376547705753829E-2</v>
      </c>
      <c r="T31" s="32">
        <v>112</v>
      </c>
      <c r="U31" s="22">
        <f>T31/T27</f>
        <v>3.9270687237026647E-2</v>
      </c>
      <c r="V31" s="32">
        <v>107</v>
      </c>
      <c r="W31" s="22">
        <f>V31/V27</f>
        <v>3.3775252525252528E-2</v>
      </c>
      <c r="X31" s="32">
        <v>136</v>
      </c>
      <c r="Y31" s="22">
        <f>X31/X27</f>
        <v>4.2633228840125395E-2</v>
      </c>
      <c r="Z31" s="32">
        <v>190</v>
      </c>
      <c r="AA31" s="22">
        <f>Z31/Z27</f>
        <v>5.5458260361938121E-2</v>
      </c>
      <c r="AB31" s="32">
        <v>245</v>
      </c>
      <c r="AC31" s="22">
        <f>AB31/AB27</f>
        <v>6.7791920309905926E-2</v>
      </c>
      <c r="AD31" s="33">
        <v>348</v>
      </c>
      <c r="AE31" s="22">
        <f>AD31/AD27</f>
        <v>9.208785392961101E-2</v>
      </c>
      <c r="AF31" s="33">
        <v>256</v>
      </c>
      <c r="AG31" s="22">
        <f>AF31/AF27</f>
        <v>6.8357810413885181E-2</v>
      </c>
      <c r="AH31" s="33">
        <v>320</v>
      </c>
      <c r="AI31" s="22">
        <f>AH31/AH27</f>
        <v>7.6830732292917162E-2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17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23">
        <v>0</v>
      </c>
      <c r="I34" s="22">
        <f>H34/H4</f>
        <v>0</v>
      </c>
      <c r="J34" s="32">
        <v>78</v>
      </c>
      <c r="K34" s="22">
        <f>J34/J4</f>
        <v>2.34093637454982E-2</v>
      </c>
      <c r="L34" s="23"/>
      <c r="M34" s="22">
        <f>L34/L4</f>
        <v>0</v>
      </c>
      <c r="N34" s="33">
        <v>114</v>
      </c>
      <c r="O34" s="22">
        <f>N34/N4</f>
        <v>3.0661646046261429E-2</v>
      </c>
      <c r="P34" s="33">
        <v>14</v>
      </c>
      <c r="Q34" s="22">
        <f>P34/P4</f>
        <v>3.6203775536591673E-3</v>
      </c>
      <c r="R34" s="32">
        <v>75</v>
      </c>
      <c r="S34" s="22">
        <f>R34/R4</f>
        <v>1.78613955703739E-2</v>
      </c>
      <c r="T34" s="32">
        <v>328</v>
      </c>
      <c r="U34" s="22">
        <f>T34/T4</f>
        <v>6.8604894373562014E-2</v>
      </c>
      <c r="V34" s="32">
        <v>324</v>
      </c>
      <c r="W34" s="22">
        <f>V34/V4</f>
        <v>6.4196552407370711E-2</v>
      </c>
      <c r="X34" s="32">
        <v>609</v>
      </c>
      <c r="Y34" s="22">
        <f>X34/X4</f>
        <v>0.11286137879911046</v>
      </c>
      <c r="Z34" s="32">
        <v>697</v>
      </c>
      <c r="AA34" s="22">
        <f>Z34/Z4</f>
        <v>0.12025534851621808</v>
      </c>
      <c r="AB34" s="32">
        <v>713</v>
      </c>
      <c r="AC34" s="22">
        <f>AB34/AB4</f>
        <v>0.11736625514403293</v>
      </c>
      <c r="AD34" s="33">
        <v>878</v>
      </c>
      <c r="AE34" s="22">
        <f>AD34/AD4</f>
        <v>0.13612403100775194</v>
      </c>
      <c r="AF34" s="33">
        <v>989</v>
      </c>
      <c r="AG34" s="22">
        <f>AF34/AF4</f>
        <v>0.15064737242955065</v>
      </c>
      <c r="AH34" s="33">
        <v>559</v>
      </c>
      <c r="AI34" s="22">
        <f>AH34/AH4</f>
        <v>8.4313725490196084E-2</v>
      </c>
      <c r="AK3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pane xSplit="1" topLeftCell="T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  <c r="AK1"/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32">
        <v>2026</v>
      </c>
      <c r="C4" s="22">
        <f>B4/B3</f>
        <v>2.7043983180938397E-2</v>
      </c>
      <c r="D4" s="33">
        <v>2193</v>
      </c>
      <c r="E4" s="22">
        <f>D4/D3</f>
        <v>2.6949971120641982E-2</v>
      </c>
      <c r="F4" s="32">
        <v>2376</v>
      </c>
      <c r="G4" s="22">
        <f>F4/F3</f>
        <v>2.6321036889332003E-2</v>
      </c>
      <c r="H4" s="32">
        <v>3026</v>
      </c>
      <c r="I4" s="22">
        <f>H4/H3</f>
        <v>3.1665306293296495E-2</v>
      </c>
      <c r="J4" s="32">
        <v>3306</v>
      </c>
      <c r="K4" s="22">
        <f>J4/J3</f>
        <v>3.2041093235123087E-2</v>
      </c>
      <c r="L4" s="32">
        <v>3457</v>
      </c>
      <c r="M4" s="22">
        <f>L4/L3</f>
        <v>3.2634142657553905E-2</v>
      </c>
      <c r="N4" s="33">
        <v>3872</v>
      </c>
      <c r="O4" s="22">
        <f>N4/N3</f>
        <v>3.198704656791878E-2</v>
      </c>
      <c r="P4" s="33">
        <v>4104</v>
      </c>
      <c r="Q4" s="22">
        <f>P4/P3</f>
        <v>3.1306258200347846E-2</v>
      </c>
      <c r="R4" s="32">
        <v>4388</v>
      </c>
      <c r="S4" s="22">
        <f>R4/R3</f>
        <v>3.0735609318745361E-2</v>
      </c>
      <c r="T4" s="32">
        <v>4896</v>
      </c>
      <c r="U4" s="22">
        <f>T4/T3</f>
        <v>3.0553024724486101E-2</v>
      </c>
      <c r="V4" s="32">
        <v>5128</v>
      </c>
      <c r="W4" s="22">
        <f>V4/V3</f>
        <v>3.0748198160384713E-2</v>
      </c>
      <c r="X4" s="32">
        <v>5286</v>
      </c>
      <c r="Y4" s="22">
        <f>X4/X3</f>
        <v>3.1041165071348874E-2</v>
      </c>
      <c r="Z4" s="32">
        <v>5607</v>
      </c>
      <c r="AA4" s="22">
        <f>Z4/Z3</f>
        <v>3.1680113906027527E-2</v>
      </c>
      <c r="AB4" s="32">
        <v>5532</v>
      </c>
      <c r="AC4" s="22">
        <f>AB4/AB3</f>
        <v>3.013810574487211E-2</v>
      </c>
      <c r="AD4" s="33">
        <v>5527</v>
      </c>
      <c r="AE4" s="22">
        <f>AD4/AD3</f>
        <v>2.9244778851903002E-2</v>
      </c>
      <c r="AF4" s="33">
        <v>5658</v>
      </c>
      <c r="AG4" s="22">
        <f>AF4/AF3</f>
        <v>2.9178334390519364E-2</v>
      </c>
      <c r="AH4" s="33">
        <v>5740</v>
      </c>
      <c r="AI4" s="22">
        <f>AH4/AH3</f>
        <v>2.8534358051510979E-2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211</v>
      </c>
      <c r="C7" s="22">
        <f>B7/B4</f>
        <v>0.10414610069101678</v>
      </c>
      <c r="D7" s="33">
        <v>253</v>
      </c>
      <c r="E7" s="22">
        <f>D7/D4</f>
        <v>0.11536707706338349</v>
      </c>
      <c r="F7" s="32">
        <v>247</v>
      </c>
      <c r="G7" s="22">
        <f>F7/F4</f>
        <v>0.10395622895622895</v>
      </c>
      <c r="H7" s="32">
        <v>255</v>
      </c>
      <c r="I7" s="22">
        <f>H7/H4</f>
        <v>8.4269662921348312E-2</v>
      </c>
      <c r="J7" s="32">
        <v>265</v>
      </c>
      <c r="K7" s="22">
        <f>J7/J4</f>
        <v>8.0157289776164556E-2</v>
      </c>
      <c r="L7" s="32">
        <v>265</v>
      </c>
      <c r="M7" s="22">
        <f>L7/L4</f>
        <v>7.6656060167775528E-2</v>
      </c>
      <c r="N7" s="33">
        <v>267</v>
      </c>
      <c r="O7" s="22">
        <f>N7/N4</f>
        <v>6.8956611570247933E-2</v>
      </c>
      <c r="P7" s="33">
        <v>266</v>
      </c>
      <c r="Q7" s="22">
        <f>P7/P4</f>
        <v>6.4814814814814811E-2</v>
      </c>
      <c r="R7" s="32">
        <v>268</v>
      </c>
      <c r="S7" s="22">
        <f>R7/R4</f>
        <v>6.1075660893345485E-2</v>
      </c>
      <c r="T7" s="32">
        <v>276</v>
      </c>
      <c r="U7" s="22">
        <f>T7/T4</f>
        <v>5.6372549019607844E-2</v>
      </c>
      <c r="V7" s="32">
        <v>286</v>
      </c>
      <c r="W7" s="22">
        <f>V7/V4</f>
        <v>5.5772230889235566E-2</v>
      </c>
      <c r="X7" s="32">
        <v>307</v>
      </c>
      <c r="Y7" s="22">
        <f>X7/X4</f>
        <v>5.8077941732879307E-2</v>
      </c>
      <c r="Z7" s="32">
        <v>313</v>
      </c>
      <c r="AA7" s="22">
        <f>Z7/Z4</f>
        <v>5.5823078294988407E-2</v>
      </c>
      <c r="AB7" s="32">
        <v>331</v>
      </c>
      <c r="AC7" s="22">
        <f>AB7/AB4</f>
        <v>5.9833694866232828E-2</v>
      </c>
      <c r="AD7" s="33">
        <v>329</v>
      </c>
      <c r="AE7" s="22">
        <f>AD7/AD4</f>
        <v>5.9525963452144018E-2</v>
      </c>
      <c r="AF7" s="33">
        <v>338</v>
      </c>
      <c r="AG7" s="22">
        <f>AF7/AF4</f>
        <v>5.9738423471191231E-2</v>
      </c>
      <c r="AH7" s="33">
        <v>352</v>
      </c>
      <c r="AI7" s="22">
        <f>AH7/AH4</f>
        <v>6.132404181184669E-2</v>
      </c>
      <c r="AK7"/>
    </row>
    <row r="8" spans="1:37">
      <c r="A8" s="29" t="s">
        <v>4</v>
      </c>
      <c r="B8" s="32">
        <v>15</v>
      </c>
      <c r="C8" s="22">
        <f>B8/B7</f>
        <v>7.1090047393364927E-2</v>
      </c>
      <c r="D8" s="33">
        <v>20</v>
      </c>
      <c r="E8" s="22">
        <f>D8/D7</f>
        <v>7.9051383399209488E-2</v>
      </c>
      <c r="F8" s="32">
        <v>43</v>
      </c>
      <c r="G8" s="22">
        <f>F8/F7</f>
        <v>0.17408906882591094</v>
      </c>
      <c r="H8" s="32">
        <v>51</v>
      </c>
      <c r="I8" s="22">
        <f>H8/H7</f>
        <v>0.2</v>
      </c>
      <c r="J8" s="32">
        <v>52</v>
      </c>
      <c r="K8" s="22">
        <f>J8/J7</f>
        <v>0.19622641509433963</v>
      </c>
      <c r="L8" s="32">
        <v>53</v>
      </c>
      <c r="M8" s="22">
        <f>L8/L7</f>
        <v>0.2</v>
      </c>
      <c r="N8" s="33">
        <v>53</v>
      </c>
      <c r="O8" s="22">
        <f>N8/N7</f>
        <v>0.19850187265917604</v>
      </c>
      <c r="P8" s="33">
        <v>49</v>
      </c>
      <c r="Q8" s="22">
        <f>P8/P7</f>
        <v>0.18421052631578946</v>
      </c>
      <c r="R8" s="32">
        <v>52</v>
      </c>
      <c r="S8" s="22">
        <f>R8/R7</f>
        <v>0.19402985074626866</v>
      </c>
      <c r="T8" s="32">
        <v>50</v>
      </c>
      <c r="U8" s="22">
        <f>T8/T7</f>
        <v>0.18115942028985507</v>
      </c>
      <c r="V8" s="32">
        <v>52</v>
      </c>
      <c r="W8" s="22">
        <f>V8/V7</f>
        <v>0.18181818181818182</v>
      </c>
      <c r="X8" s="32">
        <v>55</v>
      </c>
      <c r="Y8" s="22">
        <f>X8/X7</f>
        <v>0.17915309446254071</v>
      </c>
      <c r="Z8" s="32">
        <v>52</v>
      </c>
      <c r="AA8" s="22">
        <f>Z8/Z7</f>
        <v>0.16613418530351437</v>
      </c>
      <c r="AB8" s="32">
        <v>59</v>
      </c>
      <c r="AC8" s="22">
        <f>AB8/AB7</f>
        <v>0.1782477341389728</v>
      </c>
      <c r="AD8" s="33">
        <v>59</v>
      </c>
      <c r="AE8" s="22">
        <f>AD8/AD7</f>
        <v>0.17933130699088146</v>
      </c>
      <c r="AF8" s="33">
        <v>63</v>
      </c>
      <c r="AG8" s="22">
        <f>AF8/AF7</f>
        <v>0.18639053254437871</v>
      </c>
      <c r="AH8" s="33">
        <v>70</v>
      </c>
      <c r="AI8" s="22">
        <f>AH8/AH7</f>
        <v>0.19886363636363635</v>
      </c>
      <c r="AK8"/>
    </row>
    <row r="9" spans="1:37">
      <c r="A9" s="29" t="s">
        <v>5</v>
      </c>
      <c r="B9" s="32">
        <v>93</v>
      </c>
      <c r="C9" s="22">
        <f>B9/B7</f>
        <v>0.44075829383886256</v>
      </c>
      <c r="D9" s="33">
        <v>111</v>
      </c>
      <c r="E9" s="22">
        <f>D9/D7</f>
        <v>0.43873517786561267</v>
      </c>
      <c r="F9" s="32">
        <v>97</v>
      </c>
      <c r="G9" s="22">
        <f>F9/F7</f>
        <v>0.39271255060728744</v>
      </c>
      <c r="H9" s="32">
        <v>90</v>
      </c>
      <c r="I9" s="22">
        <f>H9/H7</f>
        <v>0.35294117647058826</v>
      </c>
      <c r="J9" s="32">
        <v>93</v>
      </c>
      <c r="K9" s="22">
        <f>J9/J7</f>
        <v>0.35094339622641507</v>
      </c>
      <c r="L9" s="32">
        <v>91</v>
      </c>
      <c r="M9" s="22">
        <f>L9/L7</f>
        <v>0.34339622641509432</v>
      </c>
      <c r="N9" s="33">
        <v>91</v>
      </c>
      <c r="O9" s="22">
        <f>N9/N7</f>
        <v>0.34082397003745318</v>
      </c>
      <c r="P9" s="33">
        <v>91</v>
      </c>
      <c r="Q9" s="22">
        <f>P9/P7</f>
        <v>0.34210526315789475</v>
      </c>
      <c r="R9" s="32">
        <v>92</v>
      </c>
      <c r="S9" s="22">
        <f>R9/R7</f>
        <v>0.34328358208955223</v>
      </c>
      <c r="T9" s="32">
        <v>90</v>
      </c>
      <c r="U9" s="22">
        <f>T9/T7</f>
        <v>0.32608695652173914</v>
      </c>
      <c r="V9" s="32">
        <v>81</v>
      </c>
      <c r="W9" s="22">
        <f>V9/V7</f>
        <v>0.28321678321678323</v>
      </c>
      <c r="X9" s="34">
        <v>81</v>
      </c>
      <c r="Y9" s="22">
        <f>X9/X7</f>
        <v>0.26384364820846906</v>
      </c>
      <c r="Z9" s="32">
        <v>87</v>
      </c>
      <c r="AA9" s="22">
        <f>Z9/Z7</f>
        <v>0.27795527156549521</v>
      </c>
      <c r="AB9" s="32">
        <v>85</v>
      </c>
      <c r="AC9" s="22">
        <f>AB9/AB7</f>
        <v>0.25679758308157102</v>
      </c>
      <c r="AD9" s="33">
        <v>85</v>
      </c>
      <c r="AE9" s="22">
        <f>AD9/AD7</f>
        <v>0.25835866261398177</v>
      </c>
      <c r="AF9" s="33">
        <v>87</v>
      </c>
      <c r="AG9" s="22">
        <f>AF9/AF7</f>
        <v>0.25739644970414199</v>
      </c>
      <c r="AH9" s="33">
        <v>87</v>
      </c>
      <c r="AI9" s="22">
        <f>AH9/AH7</f>
        <v>0.24715909090909091</v>
      </c>
      <c r="AK9"/>
    </row>
    <row r="10" spans="1:37">
      <c r="A10" s="29" t="s">
        <v>6</v>
      </c>
      <c r="B10" s="32">
        <v>8</v>
      </c>
      <c r="C10" s="22">
        <f>B10/B7</f>
        <v>3.7914691943127965E-2</v>
      </c>
      <c r="D10" s="33">
        <v>10</v>
      </c>
      <c r="E10" s="22">
        <f>D10/D7</f>
        <v>3.9525691699604744E-2</v>
      </c>
      <c r="F10" s="32">
        <v>7</v>
      </c>
      <c r="G10" s="22">
        <f>F10/F7</f>
        <v>2.8340080971659919E-2</v>
      </c>
      <c r="H10" s="32">
        <v>9</v>
      </c>
      <c r="I10" s="22">
        <f>H10/H7</f>
        <v>3.5294117647058823E-2</v>
      </c>
      <c r="J10" s="32">
        <v>8</v>
      </c>
      <c r="K10" s="22">
        <f>J10/J7</f>
        <v>3.0188679245283019E-2</v>
      </c>
      <c r="L10" s="32">
        <v>9</v>
      </c>
      <c r="M10" s="22">
        <f>L10/L7</f>
        <v>3.3962264150943396E-2</v>
      </c>
      <c r="N10" s="33">
        <v>9</v>
      </c>
      <c r="O10" s="22">
        <f>N10/N7</f>
        <v>3.3707865168539325E-2</v>
      </c>
      <c r="P10" s="33">
        <v>9</v>
      </c>
      <c r="Q10" s="22">
        <f>P10/P7</f>
        <v>3.3834586466165412E-2</v>
      </c>
      <c r="R10" s="32">
        <v>11</v>
      </c>
      <c r="S10" s="22">
        <f>R10/R7</f>
        <v>4.1044776119402986E-2</v>
      </c>
      <c r="T10" s="32">
        <v>12</v>
      </c>
      <c r="U10" s="22">
        <f>T10/T7</f>
        <v>4.3478260869565216E-2</v>
      </c>
      <c r="V10" s="32">
        <v>14</v>
      </c>
      <c r="W10" s="22">
        <f>V10/V7</f>
        <v>4.8951048951048952E-2</v>
      </c>
      <c r="X10" s="32">
        <v>22</v>
      </c>
      <c r="Y10" s="22">
        <f>X10/X7</f>
        <v>7.1661237785016291E-2</v>
      </c>
      <c r="Z10" s="32">
        <v>24</v>
      </c>
      <c r="AA10" s="22">
        <f>Z10/Z7</f>
        <v>7.6677316293929709E-2</v>
      </c>
      <c r="AB10" s="32">
        <v>36</v>
      </c>
      <c r="AC10" s="22">
        <f>AB10/AB7</f>
        <v>0.10876132930513595</v>
      </c>
      <c r="AD10" s="33">
        <v>38</v>
      </c>
      <c r="AE10" s="22">
        <f>AD10/AD7</f>
        <v>0.11550151975683891</v>
      </c>
      <c r="AF10" s="33">
        <v>38</v>
      </c>
      <c r="AG10" s="22">
        <f>AF10/AF7</f>
        <v>0.11242603550295859</v>
      </c>
      <c r="AH10" s="33">
        <v>39</v>
      </c>
      <c r="AI10" s="22">
        <f>AH10/AH7</f>
        <v>0.11079545454545454</v>
      </c>
      <c r="AK10"/>
    </row>
    <row r="11" spans="1:37">
      <c r="A11" s="29" t="s">
        <v>7</v>
      </c>
      <c r="B11" s="32">
        <v>85</v>
      </c>
      <c r="C11" s="22">
        <f>B11/B7</f>
        <v>0.40284360189573459</v>
      </c>
      <c r="D11" s="33">
        <v>72</v>
      </c>
      <c r="E11" s="22">
        <f>D11/D7</f>
        <v>0.28458498023715417</v>
      </c>
      <c r="F11" s="32">
        <v>68</v>
      </c>
      <c r="G11" s="22">
        <f>F11/F7</f>
        <v>0.27530364372469635</v>
      </c>
      <c r="H11" s="32">
        <v>66</v>
      </c>
      <c r="I11" s="22">
        <f>H11/H7</f>
        <v>0.25882352941176473</v>
      </c>
      <c r="J11" s="32">
        <v>62</v>
      </c>
      <c r="K11" s="22">
        <f>J11/J7</f>
        <v>0.2339622641509434</v>
      </c>
      <c r="L11" s="32">
        <v>60</v>
      </c>
      <c r="M11" s="22">
        <f>L11/L7</f>
        <v>0.22641509433962265</v>
      </c>
      <c r="N11" s="33">
        <v>60</v>
      </c>
      <c r="O11" s="22">
        <f>N11/N7</f>
        <v>0.2247191011235955</v>
      </c>
      <c r="P11" s="33">
        <v>60</v>
      </c>
      <c r="Q11" s="22">
        <f>P11/P7</f>
        <v>0.22556390977443608</v>
      </c>
      <c r="R11" s="32">
        <v>58</v>
      </c>
      <c r="S11" s="22">
        <f>R11/R7</f>
        <v>0.21641791044776118</v>
      </c>
      <c r="T11" s="32">
        <v>64</v>
      </c>
      <c r="U11" s="22">
        <f>T11/T7</f>
        <v>0.2318840579710145</v>
      </c>
      <c r="V11" s="32">
        <v>65</v>
      </c>
      <c r="W11" s="22">
        <f>V11/V7</f>
        <v>0.22727272727272727</v>
      </c>
      <c r="X11" s="32">
        <v>71</v>
      </c>
      <c r="Y11" s="22">
        <f>X11/X7</f>
        <v>0.23127035830618892</v>
      </c>
      <c r="Z11" s="32">
        <v>72</v>
      </c>
      <c r="AA11" s="22">
        <f>Z11/Z7</f>
        <v>0.23003194888178913</v>
      </c>
      <c r="AB11" s="32">
        <v>73</v>
      </c>
      <c r="AC11" s="22">
        <f>AB11/AB7</f>
        <v>0.22054380664652568</v>
      </c>
      <c r="AD11" s="33">
        <v>73</v>
      </c>
      <c r="AE11" s="22">
        <f>AD11/AD7</f>
        <v>0.22188449848024316</v>
      </c>
      <c r="AF11" s="33">
        <v>79</v>
      </c>
      <c r="AG11" s="22">
        <f>AF11/AF7</f>
        <v>0.23372781065088757</v>
      </c>
      <c r="AH11" s="33">
        <v>72</v>
      </c>
      <c r="AI11" s="22">
        <f>AH11/AH7</f>
        <v>0.20454545454545456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32">
        <v>14</v>
      </c>
      <c r="I12" s="22">
        <f>H12/H7</f>
        <v>5.4901960784313725E-2</v>
      </c>
      <c r="J12" s="32">
        <v>12</v>
      </c>
      <c r="K12" s="22">
        <f>J12/J7</f>
        <v>4.5283018867924525E-2</v>
      </c>
      <c r="L12" s="32">
        <v>10</v>
      </c>
      <c r="M12" s="22">
        <f>L12/L7</f>
        <v>3.7735849056603772E-2</v>
      </c>
      <c r="N12" s="33">
        <v>11</v>
      </c>
      <c r="O12" s="22">
        <f>N12/N7</f>
        <v>4.1198501872659173E-2</v>
      </c>
      <c r="P12" s="33">
        <v>10</v>
      </c>
      <c r="Q12" s="22">
        <f>P12/P7</f>
        <v>3.7593984962406013E-2</v>
      </c>
      <c r="R12" s="32">
        <v>10</v>
      </c>
      <c r="S12" s="22">
        <f>R12/R7</f>
        <v>3.7313432835820892E-2</v>
      </c>
      <c r="T12" s="32">
        <v>12</v>
      </c>
      <c r="U12" s="22">
        <f>T12/T7</f>
        <v>4.3478260869565216E-2</v>
      </c>
      <c r="V12" s="32">
        <v>12</v>
      </c>
      <c r="W12" s="22">
        <f>V12/V7</f>
        <v>4.195804195804196E-2</v>
      </c>
      <c r="X12" s="32">
        <v>11</v>
      </c>
      <c r="Y12" s="22">
        <f>X12/X7</f>
        <v>3.5830618892508145E-2</v>
      </c>
      <c r="Z12" s="32">
        <v>12</v>
      </c>
      <c r="AA12" s="22">
        <f>Z12/Z7</f>
        <v>3.8338658146964855E-2</v>
      </c>
      <c r="AB12" s="32">
        <v>11</v>
      </c>
      <c r="AC12" s="22">
        <f>AB12/AB7</f>
        <v>3.3232628398791542E-2</v>
      </c>
      <c r="AD12" s="33">
        <v>10</v>
      </c>
      <c r="AE12" s="22">
        <f>AD12/AD7</f>
        <v>3.0395136778115502E-2</v>
      </c>
      <c r="AF12" s="33">
        <v>12</v>
      </c>
      <c r="AG12" s="22">
        <f>AF12/AF7</f>
        <v>3.5502958579881658E-2</v>
      </c>
      <c r="AH12" s="33">
        <v>12</v>
      </c>
      <c r="AI12" s="22">
        <f>AH12/AH7</f>
        <v>3.4090909090909088E-2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32">
        <v>6</v>
      </c>
      <c r="I13" s="22">
        <f>H13/H7</f>
        <v>2.3529411764705882E-2</v>
      </c>
      <c r="J13" s="32">
        <v>6</v>
      </c>
      <c r="K13" s="22">
        <f>J13/J7</f>
        <v>2.2641509433962263E-2</v>
      </c>
      <c r="L13" s="32">
        <v>8</v>
      </c>
      <c r="M13" s="22">
        <f>L13/L7</f>
        <v>3.0188679245283019E-2</v>
      </c>
      <c r="N13" s="33">
        <v>8</v>
      </c>
      <c r="O13" s="22">
        <f>N13/N7</f>
        <v>2.9962546816479401E-2</v>
      </c>
      <c r="P13" s="33">
        <v>9</v>
      </c>
      <c r="Q13" s="22">
        <f>P13/P7</f>
        <v>3.3834586466165412E-2</v>
      </c>
      <c r="R13" s="32">
        <v>10</v>
      </c>
      <c r="S13" s="22">
        <f>R13/R7</f>
        <v>3.7313432835820892E-2</v>
      </c>
      <c r="T13" s="32">
        <v>10</v>
      </c>
      <c r="U13" s="22">
        <f>T13/T7</f>
        <v>3.6231884057971016E-2</v>
      </c>
      <c r="V13" s="32">
        <v>11</v>
      </c>
      <c r="W13" s="22">
        <f>V13/V7</f>
        <v>3.8461538461538464E-2</v>
      </c>
      <c r="X13" s="32">
        <v>12</v>
      </c>
      <c r="Y13" s="22">
        <f>X13/X7</f>
        <v>3.9087947882736153E-2</v>
      </c>
      <c r="Z13" s="32">
        <v>12</v>
      </c>
      <c r="AA13" s="22">
        <f>Z13/Z7</f>
        <v>3.8338658146964855E-2</v>
      </c>
      <c r="AB13" s="32">
        <v>12</v>
      </c>
      <c r="AC13" s="22">
        <f>AB13/AB7</f>
        <v>3.6253776435045321E-2</v>
      </c>
      <c r="AD13" s="33">
        <v>12</v>
      </c>
      <c r="AE13" s="22">
        <f>AD13/AD7</f>
        <v>3.64741641337386E-2</v>
      </c>
      <c r="AF13" s="33">
        <v>12</v>
      </c>
      <c r="AG13" s="22">
        <f>AF13/AF7</f>
        <v>3.5502958579881658E-2</v>
      </c>
      <c r="AH13" s="33">
        <v>12</v>
      </c>
      <c r="AI13" s="22">
        <f>AH13/AH7</f>
        <v>3.4090909090909088E-2</v>
      </c>
      <c r="AK13"/>
    </row>
    <row r="14" spans="1:37">
      <c r="A14" s="30" t="s">
        <v>10</v>
      </c>
      <c r="B14" s="32">
        <v>10</v>
      </c>
      <c r="C14" s="22">
        <f>B14/B7</f>
        <v>4.7393364928909949E-2</v>
      </c>
      <c r="D14" s="33">
        <v>40</v>
      </c>
      <c r="E14" s="22">
        <f>D14/D7</f>
        <v>0.15810276679841898</v>
      </c>
      <c r="F14" s="32">
        <v>32</v>
      </c>
      <c r="G14" s="22">
        <f>F14/F7</f>
        <v>0.12955465587044535</v>
      </c>
      <c r="H14" s="32">
        <v>19</v>
      </c>
      <c r="I14" s="22">
        <f>H14/H7</f>
        <v>7.4509803921568626E-2</v>
      </c>
      <c r="J14" s="32">
        <v>32</v>
      </c>
      <c r="K14" s="22">
        <f>J14/J7</f>
        <v>0.12075471698113208</v>
      </c>
      <c r="L14" s="32">
        <v>34</v>
      </c>
      <c r="M14" s="22">
        <f>L14/L7</f>
        <v>0.12830188679245283</v>
      </c>
      <c r="N14" s="33">
        <v>35</v>
      </c>
      <c r="O14" s="22">
        <f>N14/N7</f>
        <v>0.13108614232209737</v>
      </c>
      <c r="P14" s="33">
        <v>38</v>
      </c>
      <c r="Q14" s="22">
        <f>P14/P7</f>
        <v>0.14285714285714285</v>
      </c>
      <c r="R14" s="32">
        <v>35</v>
      </c>
      <c r="S14" s="22">
        <f>R14/R7</f>
        <v>0.13059701492537312</v>
      </c>
      <c r="T14" s="32">
        <v>38</v>
      </c>
      <c r="U14" s="22">
        <f>T14/T7</f>
        <v>0.13768115942028986</v>
      </c>
      <c r="V14" s="32">
        <v>51</v>
      </c>
      <c r="W14" s="22">
        <f>V14/V7</f>
        <v>0.17832167832167833</v>
      </c>
      <c r="X14" s="32">
        <v>55</v>
      </c>
      <c r="Y14" s="22">
        <f>X14/X7</f>
        <v>0.17915309446254071</v>
      </c>
      <c r="Z14" s="32">
        <v>54</v>
      </c>
      <c r="AA14" s="22">
        <f>Z14/Z7</f>
        <v>0.17252396166134185</v>
      </c>
      <c r="AB14" s="32">
        <v>55</v>
      </c>
      <c r="AC14" s="22">
        <f>AB14/AB7</f>
        <v>0.16616314199395771</v>
      </c>
      <c r="AD14" s="33">
        <v>52</v>
      </c>
      <c r="AE14" s="22">
        <f>AD14/AD7</f>
        <v>0.1580547112462006</v>
      </c>
      <c r="AF14" s="33">
        <v>47</v>
      </c>
      <c r="AG14" s="22">
        <f>AF14/AF7</f>
        <v>0.13905325443786981</v>
      </c>
      <c r="AH14" s="33">
        <v>60</v>
      </c>
      <c r="AI14" s="22">
        <f>AH14/AH7</f>
        <v>0.17045454545454544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1038</v>
      </c>
      <c r="C17" s="22">
        <f>B17/B4</f>
        <v>0.51233958538993085</v>
      </c>
      <c r="D17" s="33">
        <v>1169</v>
      </c>
      <c r="E17" s="22">
        <f>D17/D4</f>
        <v>0.53305973552211583</v>
      </c>
      <c r="F17" s="32">
        <v>1160</v>
      </c>
      <c r="G17" s="22">
        <f>F17/F4</f>
        <v>0.48821548821548821</v>
      </c>
      <c r="H17" s="32">
        <v>1194</v>
      </c>
      <c r="I17" s="22">
        <f>H17/H4</f>
        <v>0.39458030403172506</v>
      </c>
      <c r="J17" s="32">
        <v>1306</v>
      </c>
      <c r="K17" s="22">
        <f>J17/J4</f>
        <v>0.39503932244404116</v>
      </c>
      <c r="L17" s="32">
        <v>1412</v>
      </c>
      <c r="M17" s="22">
        <f>L17/L4</f>
        <v>0.40844663002603415</v>
      </c>
      <c r="N17" s="33">
        <v>1386</v>
      </c>
      <c r="O17" s="22">
        <f>N17/N4</f>
        <v>0.35795454545454547</v>
      </c>
      <c r="P17" s="33">
        <v>1490</v>
      </c>
      <c r="Q17" s="22">
        <f>P17/P4</f>
        <v>0.36306042884990253</v>
      </c>
      <c r="R17" s="32">
        <v>1508</v>
      </c>
      <c r="S17" s="22">
        <f>R17/R4</f>
        <v>0.34366453965360072</v>
      </c>
      <c r="T17" s="32">
        <v>1541</v>
      </c>
      <c r="U17" s="22">
        <f>T17/T4</f>
        <v>0.31474673202614378</v>
      </c>
      <c r="V17" s="32">
        <v>1555</v>
      </c>
      <c r="W17" s="22">
        <f>V17/V4</f>
        <v>0.30323712948517939</v>
      </c>
      <c r="X17" s="32">
        <v>1555</v>
      </c>
      <c r="Y17" s="22">
        <f>X17/X4</f>
        <v>0.29417328793038217</v>
      </c>
      <c r="Z17" s="32">
        <v>1595</v>
      </c>
      <c r="AA17" s="22">
        <f>Z17/Z4</f>
        <v>0.28446584626359905</v>
      </c>
      <c r="AB17" s="32">
        <v>1619</v>
      </c>
      <c r="AC17" s="22">
        <f>AB17/AB4</f>
        <v>0.29266088214027475</v>
      </c>
      <c r="AD17" s="33">
        <v>1584</v>
      </c>
      <c r="AE17" s="22">
        <f>AD17/AD4</f>
        <v>0.28659308847476028</v>
      </c>
      <c r="AF17" s="33">
        <v>1648</v>
      </c>
      <c r="AG17" s="22">
        <f>AF17/AF4</f>
        <v>0.2912689996465182</v>
      </c>
      <c r="AH17" s="33">
        <v>1639</v>
      </c>
      <c r="AI17" s="22">
        <f>AH17/AH4</f>
        <v>0.28554006968641116</v>
      </c>
      <c r="AK17"/>
    </row>
    <row r="18" spans="1:37">
      <c r="A18" s="29" t="s">
        <v>4</v>
      </c>
      <c r="B18" s="32">
        <v>221</v>
      </c>
      <c r="C18" s="22">
        <f>B18/B17</f>
        <v>0.21290944123314065</v>
      </c>
      <c r="D18" s="33">
        <v>283</v>
      </c>
      <c r="E18" s="22">
        <f>D18/D17</f>
        <v>0.24208725406330198</v>
      </c>
      <c r="F18" s="32">
        <v>237</v>
      </c>
      <c r="G18" s="22">
        <f>F18/F17</f>
        <v>0.2043103448275862</v>
      </c>
      <c r="H18" s="32">
        <v>239</v>
      </c>
      <c r="I18" s="22">
        <f>H18/H17</f>
        <v>0.20016750418760468</v>
      </c>
      <c r="J18" s="32">
        <v>265</v>
      </c>
      <c r="K18" s="22">
        <f>J18/J17</f>
        <v>0.20290964777947931</v>
      </c>
      <c r="L18" s="32">
        <v>297</v>
      </c>
      <c r="M18" s="22">
        <f>L18/L17</f>
        <v>0.2103399433427762</v>
      </c>
      <c r="N18" s="33">
        <v>284</v>
      </c>
      <c r="O18" s="22">
        <f>N18/N17</f>
        <v>0.2049062049062049</v>
      </c>
      <c r="P18" s="33">
        <v>306</v>
      </c>
      <c r="Q18" s="22">
        <f>P18/P17</f>
        <v>0.20536912751677852</v>
      </c>
      <c r="R18" s="32">
        <v>302</v>
      </c>
      <c r="S18" s="22">
        <f>R18/R17</f>
        <v>0.20026525198938991</v>
      </c>
      <c r="T18" s="32">
        <v>335</v>
      </c>
      <c r="U18" s="22">
        <f>T18/T17</f>
        <v>0.21739130434782608</v>
      </c>
      <c r="V18" s="32">
        <v>348</v>
      </c>
      <c r="W18" s="22">
        <f>V18/V17</f>
        <v>0.22379421221864951</v>
      </c>
      <c r="X18" s="32">
        <v>342</v>
      </c>
      <c r="Y18" s="22">
        <f>X18/X17</f>
        <v>0.21993569131832796</v>
      </c>
      <c r="Z18" s="32">
        <v>332</v>
      </c>
      <c r="AA18" s="22">
        <f>Z18/Z17</f>
        <v>0.20815047021943572</v>
      </c>
      <c r="AB18" s="32">
        <v>326</v>
      </c>
      <c r="AC18" s="22">
        <f>AB18/AB17</f>
        <v>0.20135886349598517</v>
      </c>
      <c r="AD18" s="33">
        <v>319</v>
      </c>
      <c r="AE18" s="22">
        <f>AD18/AD17</f>
        <v>0.2013888888888889</v>
      </c>
      <c r="AF18" s="33">
        <v>319</v>
      </c>
      <c r="AG18" s="22">
        <f>AF18/AF17</f>
        <v>0.19356796116504854</v>
      </c>
      <c r="AH18" s="33">
        <v>326</v>
      </c>
      <c r="AI18" s="22">
        <f>AH18/AH17</f>
        <v>0.19890176937156803</v>
      </c>
      <c r="AK18"/>
    </row>
    <row r="19" spans="1:37">
      <c r="A19" s="29" t="s">
        <v>5</v>
      </c>
      <c r="B19" s="32">
        <v>579</v>
      </c>
      <c r="C19" s="22">
        <f>B19/B17</f>
        <v>0.55780346820809246</v>
      </c>
      <c r="D19" s="23">
        <v>602</v>
      </c>
      <c r="E19" s="22">
        <f>D19/D17</f>
        <v>0.51497005988023947</v>
      </c>
      <c r="F19" s="32">
        <v>582</v>
      </c>
      <c r="G19" s="22">
        <f>F19/F17</f>
        <v>0.50172413793103443</v>
      </c>
      <c r="H19" s="32">
        <v>576</v>
      </c>
      <c r="I19" s="22">
        <f>H19/H17</f>
        <v>0.48241206030150752</v>
      </c>
      <c r="J19" s="32">
        <v>667</v>
      </c>
      <c r="K19" s="22">
        <f>J19/J17</f>
        <v>0.51071975497702915</v>
      </c>
      <c r="L19" s="32">
        <v>638</v>
      </c>
      <c r="M19" s="22">
        <f>L19/L17</f>
        <v>0.45184135977337109</v>
      </c>
      <c r="N19" s="33">
        <v>633</v>
      </c>
      <c r="O19" s="22">
        <f>N19/N17</f>
        <v>0.45670995670995673</v>
      </c>
      <c r="P19" s="33">
        <v>665</v>
      </c>
      <c r="Q19" s="22">
        <f>P19/P17</f>
        <v>0.44630872483221479</v>
      </c>
      <c r="R19" s="32">
        <v>636</v>
      </c>
      <c r="S19" s="22">
        <f>R19/R17</f>
        <v>0.4217506631299735</v>
      </c>
      <c r="T19" s="32">
        <v>630</v>
      </c>
      <c r="U19" s="22">
        <f>T19/T17</f>
        <v>0.40882543802725502</v>
      </c>
      <c r="V19" s="32">
        <v>627</v>
      </c>
      <c r="W19" s="22">
        <f>V19/V17</f>
        <v>0.40321543408360128</v>
      </c>
      <c r="X19" s="32">
        <v>628</v>
      </c>
      <c r="Y19" s="22">
        <f>X19/X17</f>
        <v>0.40385852090032154</v>
      </c>
      <c r="Z19" s="32">
        <v>633</v>
      </c>
      <c r="AA19" s="22">
        <f>Z19/Z17</f>
        <v>0.39686520376175549</v>
      </c>
      <c r="AB19" s="32">
        <v>687</v>
      </c>
      <c r="AC19" s="22">
        <f>AB19/AB17</f>
        <v>0.42433600988264358</v>
      </c>
      <c r="AD19" s="33">
        <v>670</v>
      </c>
      <c r="AE19" s="22">
        <f>AD19/AD17</f>
        <v>0.42297979797979796</v>
      </c>
      <c r="AF19" s="33">
        <v>684</v>
      </c>
      <c r="AG19" s="22">
        <f>AF19/AF17</f>
        <v>0.41504854368932037</v>
      </c>
      <c r="AH19" s="33">
        <v>664</v>
      </c>
      <c r="AI19" s="22">
        <f>AH19/AH17</f>
        <v>0.40512507626601585</v>
      </c>
      <c r="AK19"/>
    </row>
    <row r="20" spans="1:37">
      <c r="A20" s="29" t="s">
        <v>6</v>
      </c>
      <c r="B20" s="32">
        <v>76</v>
      </c>
      <c r="C20" s="22">
        <f>B20/B17</f>
        <v>7.3217726396917149E-2</v>
      </c>
      <c r="D20" s="23">
        <v>113</v>
      </c>
      <c r="E20" s="22">
        <f>D20/D17</f>
        <v>9.6663815226689473E-2</v>
      </c>
      <c r="F20" s="32">
        <v>131</v>
      </c>
      <c r="G20" s="22">
        <f>F20/F17</f>
        <v>0.11293103448275862</v>
      </c>
      <c r="H20" s="32">
        <v>184</v>
      </c>
      <c r="I20" s="22">
        <f>H20/H17</f>
        <v>0.1541038525963149</v>
      </c>
      <c r="J20" s="32">
        <v>145</v>
      </c>
      <c r="K20" s="22">
        <f>J20/J17</f>
        <v>0.1110260336906585</v>
      </c>
      <c r="L20" s="32">
        <v>179</v>
      </c>
      <c r="M20" s="22">
        <f>L20/L17</f>
        <v>0.12677053824362605</v>
      </c>
      <c r="N20" s="33">
        <v>218</v>
      </c>
      <c r="O20" s="22">
        <f>N20/N17</f>
        <v>0.15728715728715728</v>
      </c>
      <c r="P20" s="33">
        <v>255</v>
      </c>
      <c r="Q20" s="22">
        <f>P20/P17</f>
        <v>0.17114093959731544</v>
      </c>
      <c r="R20" s="32">
        <v>255</v>
      </c>
      <c r="S20" s="22">
        <f>R20/R17</f>
        <v>0.16909814323607428</v>
      </c>
      <c r="T20" s="32">
        <v>311</v>
      </c>
      <c r="U20" s="22">
        <f>T20/T17</f>
        <v>0.20181700194678781</v>
      </c>
      <c r="V20" s="32">
        <v>314</v>
      </c>
      <c r="W20" s="22">
        <f>V20/V17</f>
        <v>0.20192926045016077</v>
      </c>
      <c r="X20" s="32">
        <v>326</v>
      </c>
      <c r="Y20" s="22">
        <f>X20/X17</f>
        <v>0.20964630225080386</v>
      </c>
      <c r="Z20" s="32">
        <v>367</v>
      </c>
      <c r="AA20" s="22">
        <f>Z20/Z17</f>
        <v>0.23009404388714733</v>
      </c>
      <c r="AB20" s="32">
        <v>406</v>
      </c>
      <c r="AC20" s="22">
        <f>AB20/AB17</f>
        <v>0.25077208153180974</v>
      </c>
      <c r="AD20" s="33">
        <v>414</v>
      </c>
      <c r="AE20" s="22">
        <f>AD20/AD17</f>
        <v>0.26136363636363635</v>
      </c>
      <c r="AF20" s="33">
        <v>423</v>
      </c>
      <c r="AG20" s="22">
        <f>AF20/AF17</f>
        <v>0.25667475728155342</v>
      </c>
      <c r="AH20" s="33">
        <v>424</v>
      </c>
      <c r="AI20" s="22">
        <f>AH20/AH17</f>
        <v>0.25869432580841978</v>
      </c>
      <c r="AK20"/>
    </row>
    <row r="21" spans="1:37">
      <c r="A21" s="29" t="s">
        <v>7</v>
      </c>
      <c r="B21" s="32">
        <v>75</v>
      </c>
      <c r="C21" s="22">
        <f>B21/B17</f>
        <v>7.2254335260115612E-2</v>
      </c>
      <c r="D21" s="23">
        <v>76</v>
      </c>
      <c r="E21" s="22">
        <f>D21/D17</f>
        <v>6.5012831479897351E-2</v>
      </c>
      <c r="F21" s="32">
        <v>96</v>
      </c>
      <c r="G21" s="22">
        <f>F21/F17</f>
        <v>8.2758620689655171E-2</v>
      </c>
      <c r="H21" s="32">
        <v>90</v>
      </c>
      <c r="I21" s="22">
        <f>H21/H17</f>
        <v>7.5376884422110546E-2</v>
      </c>
      <c r="J21" s="32">
        <v>99</v>
      </c>
      <c r="K21" s="22">
        <f>J21/J17</f>
        <v>7.5803981623277186E-2</v>
      </c>
      <c r="L21" s="32">
        <v>94</v>
      </c>
      <c r="M21" s="22">
        <f>L21/L17</f>
        <v>6.6572237960339939E-2</v>
      </c>
      <c r="N21" s="33">
        <v>106</v>
      </c>
      <c r="O21" s="22">
        <f>N21/N17</f>
        <v>7.647907647907648E-2</v>
      </c>
      <c r="P21" s="33">
        <v>106</v>
      </c>
      <c r="Q21" s="22">
        <f>P21/P17</f>
        <v>7.1140939597315433E-2</v>
      </c>
      <c r="R21" s="32">
        <v>107</v>
      </c>
      <c r="S21" s="22">
        <f>R21/R17</f>
        <v>7.0954907161803707E-2</v>
      </c>
      <c r="T21" s="32">
        <v>122</v>
      </c>
      <c r="U21" s="22">
        <f>T21/T17</f>
        <v>7.9169370538611297E-2</v>
      </c>
      <c r="V21" s="32">
        <v>116</v>
      </c>
      <c r="W21" s="22">
        <f>V21/V17</f>
        <v>7.459807073954984E-2</v>
      </c>
      <c r="X21" s="32">
        <v>118</v>
      </c>
      <c r="Y21" s="22">
        <f>X21/X17</f>
        <v>7.588424437299035E-2</v>
      </c>
      <c r="Z21" s="32">
        <v>134</v>
      </c>
      <c r="AA21" s="22">
        <f>Z21/Z17</f>
        <v>8.4012539184952981E-2</v>
      </c>
      <c r="AB21" s="32">
        <v>109</v>
      </c>
      <c r="AC21" s="22">
        <f>AB21/AB17</f>
        <v>6.732550957381099E-2</v>
      </c>
      <c r="AD21" s="33">
        <v>108</v>
      </c>
      <c r="AE21" s="22">
        <f>AD21/AD17</f>
        <v>6.8181818181818177E-2</v>
      </c>
      <c r="AF21" s="33">
        <v>114</v>
      </c>
      <c r="AG21" s="22">
        <f>AF21/AF17</f>
        <v>6.9174757281553395E-2</v>
      </c>
      <c r="AH21" s="33">
        <v>108</v>
      </c>
      <c r="AI21" s="22">
        <f>AH21/AH17</f>
        <v>6.5893837705918237E-2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32">
        <v>9</v>
      </c>
      <c r="I22" s="22">
        <f>H22/H17</f>
        <v>7.537688442211055E-3</v>
      </c>
      <c r="J22" s="32">
        <v>6</v>
      </c>
      <c r="K22" s="22">
        <f>J22/J17</f>
        <v>4.5941807044410417E-3</v>
      </c>
      <c r="L22" s="32">
        <v>8</v>
      </c>
      <c r="M22" s="22">
        <f>L22/L17</f>
        <v>5.6657223796033997E-3</v>
      </c>
      <c r="N22" s="33">
        <v>6</v>
      </c>
      <c r="O22" s="22">
        <f>N22/N17</f>
        <v>4.329004329004329E-3</v>
      </c>
      <c r="P22" s="33">
        <v>9</v>
      </c>
      <c r="Q22" s="22">
        <f>P22/P17</f>
        <v>6.0402684563758387E-3</v>
      </c>
      <c r="R22" s="32">
        <v>9</v>
      </c>
      <c r="S22" s="22">
        <f>R22/R17</f>
        <v>5.9681697612732091E-3</v>
      </c>
      <c r="T22" s="32">
        <v>11</v>
      </c>
      <c r="U22" s="22">
        <f>T22/T17</f>
        <v>7.138221933809215E-3</v>
      </c>
      <c r="V22" s="32">
        <v>10</v>
      </c>
      <c r="W22" s="22">
        <f>V22/V17</f>
        <v>6.4308681672025723E-3</v>
      </c>
      <c r="X22" s="32">
        <v>11</v>
      </c>
      <c r="Y22" s="22">
        <f>X22/X17</f>
        <v>7.0739549839228298E-3</v>
      </c>
      <c r="Z22" s="32">
        <v>10</v>
      </c>
      <c r="AA22" s="22">
        <f>Z22/Z17</f>
        <v>6.269592476489028E-3</v>
      </c>
      <c r="AB22" s="32">
        <v>7</v>
      </c>
      <c r="AC22" s="22">
        <f>AB22/AB17</f>
        <v>4.3236565781346508E-3</v>
      </c>
      <c r="AD22" s="33">
        <v>12</v>
      </c>
      <c r="AE22" s="22">
        <f>AD22/AD17</f>
        <v>7.575757575757576E-3</v>
      </c>
      <c r="AF22" s="33">
        <v>12</v>
      </c>
      <c r="AG22" s="22">
        <f>AF22/AF17</f>
        <v>7.2815533980582527E-3</v>
      </c>
      <c r="AH22" s="33">
        <v>13</v>
      </c>
      <c r="AI22" s="22">
        <f>AH22/AH17</f>
        <v>7.9316656497864547E-3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23">
        <v>0</v>
      </c>
      <c r="I23" s="22">
        <f>H23/H17</f>
        <v>0</v>
      </c>
      <c r="J23" s="32">
        <v>17</v>
      </c>
      <c r="K23" s="22">
        <f>J23/J17</f>
        <v>1.3016845329249618E-2</v>
      </c>
      <c r="L23" s="32">
        <v>15</v>
      </c>
      <c r="M23" s="22">
        <f>L23/L17</f>
        <v>1.0623229461756374E-2</v>
      </c>
      <c r="N23" s="33">
        <v>15</v>
      </c>
      <c r="O23" s="22">
        <f>N23/N17</f>
        <v>1.0822510822510822E-2</v>
      </c>
      <c r="P23" s="33">
        <v>39</v>
      </c>
      <c r="Q23" s="22">
        <f>P23/P17</f>
        <v>2.6174496644295303E-2</v>
      </c>
      <c r="R23" s="32">
        <v>32</v>
      </c>
      <c r="S23" s="22">
        <f>R23/R17</f>
        <v>2.1220159151193633E-2</v>
      </c>
      <c r="T23" s="32">
        <v>52</v>
      </c>
      <c r="U23" s="22">
        <f>T23/T17</f>
        <v>3.3744321868916287E-2</v>
      </c>
      <c r="V23" s="32">
        <v>51</v>
      </c>
      <c r="W23" s="22">
        <f>V23/V17</f>
        <v>3.2797427652733122E-2</v>
      </c>
      <c r="X23" s="32">
        <v>49</v>
      </c>
      <c r="Y23" s="22">
        <f>X23/X17</f>
        <v>3.1511254019292605E-2</v>
      </c>
      <c r="Z23" s="32">
        <v>58</v>
      </c>
      <c r="AA23" s="22">
        <f>Z23/Z17</f>
        <v>3.6363636363636362E-2</v>
      </c>
      <c r="AB23" s="32">
        <v>44</v>
      </c>
      <c r="AC23" s="22">
        <f>AB23/AB17</f>
        <v>2.7177269919703522E-2</v>
      </c>
      <c r="AD23" s="33">
        <v>46</v>
      </c>
      <c r="AE23" s="22">
        <f>AD23/AD17</f>
        <v>2.904040404040404E-2</v>
      </c>
      <c r="AF23" s="33">
        <v>56</v>
      </c>
      <c r="AG23" s="22">
        <f>AF23/AF17</f>
        <v>3.3980582524271843E-2</v>
      </c>
      <c r="AH23" s="33">
        <v>56</v>
      </c>
      <c r="AI23" s="22">
        <f>AH23/AH17</f>
        <v>3.4167175106772425E-2</v>
      </c>
      <c r="AK23"/>
    </row>
    <row r="24" spans="1:37">
      <c r="A24" s="30" t="s">
        <v>10</v>
      </c>
      <c r="B24" s="32">
        <v>87</v>
      </c>
      <c r="C24" s="22">
        <f>B24/B17</f>
        <v>8.3815028901734104E-2</v>
      </c>
      <c r="D24" s="23">
        <v>95</v>
      </c>
      <c r="E24" s="22">
        <f>D24/D17</f>
        <v>8.1266039349871685E-2</v>
      </c>
      <c r="F24" s="32">
        <v>114</v>
      </c>
      <c r="G24" s="22">
        <f>F24/F17</f>
        <v>9.8275862068965519E-2</v>
      </c>
      <c r="H24" s="32">
        <v>96</v>
      </c>
      <c r="I24" s="22">
        <f>H24/H17</f>
        <v>8.0402010050251257E-2</v>
      </c>
      <c r="J24" s="32">
        <v>107</v>
      </c>
      <c r="K24" s="22">
        <f>J24/J17</f>
        <v>8.1929555895865244E-2</v>
      </c>
      <c r="L24" s="32">
        <v>181</v>
      </c>
      <c r="M24" s="22">
        <f>L24/L17</f>
        <v>0.1281869688385269</v>
      </c>
      <c r="N24" s="33">
        <v>124</v>
      </c>
      <c r="O24" s="22">
        <f>N24/N17</f>
        <v>8.9466089466089471E-2</v>
      </c>
      <c r="P24" s="33">
        <v>110</v>
      </c>
      <c r="Q24" s="22">
        <f>P24/P17</f>
        <v>7.3825503355704702E-2</v>
      </c>
      <c r="R24" s="32">
        <v>167</v>
      </c>
      <c r="S24" s="22">
        <f>R24/R17</f>
        <v>0.11074270557029178</v>
      </c>
      <c r="T24" s="32">
        <v>80</v>
      </c>
      <c r="U24" s="22">
        <f>T24/T17</f>
        <v>5.191434133679429E-2</v>
      </c>
      <c r="V24" s="32">
        <v>89</v>
      </c>
      <c r="W24" s="22">
        <f>V24/V17</f>
        <v>5.7234726688102894E-2</v>
      </c>
      <c r="X24" s="32">
        <v>81</v>
      </c>
      <c r="Y24" s="22">
        <f>X24/X17</f>
        <v>5.2090032154340833E-2</v>
      </c>
      <c r="Z24" s="32">
        <v>61</v>
      </c>
      <c r="AA24" s="22">
        <f>Z24/Z17</f>
        <v>3.8244514106583069E-2</v>
      </c>
      <c r="AB24" s="32">
        <v>40</v>
      </c>
      <c r="AC24" s="22">
        <f>AB24/AB17</f>
        <v>2.4706609017912291E-2</v>
      </c>
      <c r="AD24" s="33">
        <v>15</v>
      </c>
      <c r="AE24" s="22">
        <f>AD24/AD17</f>
        <v>9.46969696969697E-3</v>
      </c>
      <c r="AF24" s="33">
        <v>40</v>
      </c>
      <c r="AG24" s="22">
        <f>AF24/AF17</f>
        <v>2.4271844660194174E-2</v>
      </c>
      <c r="AH24" s="33">
        <v>48</v>
      </c>
      <c r="AI24" s="22">
        <f>AH24/AH17</f>
        <v>2.928615009151922E-2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777</v>
      </c>
      <c r="C27" s="22">
        <f>B27/B4</f>
        <v>0.38351431391905233</v>
      </c>
      <c r="D27" s="23">
        <v>771</v>
      </c>
      <c r="E27" s="22">
        <f>D27/D4</f>
        <v>0.35157318741450067</v>
      </c>
      <c r="F27" s="32">
        <v>969</v>
      </c>
      <c r="G27" s="22">
        <f>F27/F4</f>
        <v>0.40782828282828282</v>
      </c>
      <c r="H27" s="32">
        <v>1396</v>
      </c>
      <c r="I27" s="22">
        <f>H27/H4</f>
        <v>0.46133509583608723</v>
      </c>
      <c r="J27" s="32">
        <v>1669</v>
      </c>
      <c r="K27" s="22">
        <f>J27/J4</f>
        <v>0.50483968542044766</v>
      </c>
      <c r="L27" s="32">
        <v>1671</v>
      </c>
      <c r="M27" s="22">
        <f>L27/L4</f>
        <v>0.48336708128435057</v>
      </c>
      <c r="N27" s="33">
        <v>2013</v>
      </c>
      <c r="O27" s="22">
        <f>N27/N4</f>
        <v>0.51988636363636365</v>
      </c>
      <c r="P27" s="33">
        <v>2239</v>
      </c>
      <c r="Q27" s="22">
        <f>P27/P4</f>
        <v>0.54556530214424948</v>
      </c>
      <c r="R27" s="32">
        <v>2493</v>
      </c>
      <c r="S27" s="22">
        <f>R27/R4</f>
        <v>0.56814038286235191</v>
      </c>
      <c r="T27" s="32">
        <v>2969</v>
      </c>
      <c r="U27" s="22">
        <f>T27/T4</f>
        <v>0.60641339869281041</v>
      </c>
      <c r="V27" s="32">
        <v>3143</v>
      </c>
      <c r="W27" s="22">
        <f>V27/V4</f>
        <v>0.61290951638065527</v>
      </c>
      <c r="X27" s="32">
        <v>3297</v>
      </c>
      <c r="Y27" s="22">
        <f>X27/X4</f>
        <v>0.62372304199772988</v>
      </c>
      <c r="Z27" s="32">
        <v>3572</v>
      </c>
      <c r="AA27" s="22">
        <f>Z27/Z4</f>
        <v>0.63706081683609772</v>
      </c>
      <c r="AB27" s="32">
        <v>3505</v>
      </c>
      <c r="AC27" s="22">
        <f>AB27/AB4</f>
        <v>0.63358640636297903</v>
      </c>
      <c r="AD27" s="33">
        <v>3505</v>
      </c>
      <c r="AE27" s="22">
        <f>AD27/AD4</f>
        <v>0.63415958024244612</v>
      </c>
      <c r="AF27" s="33">
        <v>3562</v>
      </c>
      <c r="AG27" s="22">
        <f>AF27/AF4</f>
        <v>0.62955107811947686</v>
      </c>
      <c r="AH27" s="33">
        <v>3691</v>
      </c>
      <c r="AI27" s="22">
        <f>AH27/AH4</f>
        <v>0.64303135888501739</v>
      </c>
      <c r="AK27"/>
    </row>
    <row r="28" spans="1:37">
      <c r="A28" s="29" t="s">
        <v>4</v>
      </c>
      <c r="B28" s="32">
        <v>212</v>
      </c>
      <c r="C28" s="22">
        <f>B28/B27</f>
        <v>0.27284427284427282</v>
      </c>
      <c r="D28" s="23">
        <v>249</v>
      </c>
      <c r="E28" s="22">
        <f>D28/D27</f>
        <v>0.32295719844357978</v>
      </c>
      <c r="F28" s="32">
        <v>351</v>
      </c>
      <c r="G28" s="22">
        <f>F28/F27</f>
        <v>0.36222910216718268</v>
      </c>
      <c r="H28" s="32">
        <v>536</v>
      </c>
      <c r="I28" s="22">
        <f>H28/H27</f>
        <v>0.38395415472779371</v>
      </c>
      <c r="J28" s="32">
        <v>661</v>
      </c>
      <c r="K28" s="22">
        <f>J28/J27</f>
        <v>0.39604553624925104</v>
      </c>
      <c r="L28" s="32">
        <v>594</v>
      </c>
      <c r="M28" s="22">
        <f>L28/L27</f>
        <v>0.35547576301615796</v>
      </c>
      <c r="N28" s="33">
        <v>678</v>
      </c>
      <c r="O28" s="22">
        <f>N28/N27</f>
        <v>0.33681073025335323</v>
      </c>
      <c r="P28" s="33">
        <v>787</v>
      </c>
      <c r="Q28" s="22">
        <f>P28/P27</f>
        <v>0.35149620366234924</v>
      </c>
      <c r="R28" s="32">
        <v>689</v>
      </c>
      <c r="S28" s="22">
        <f>R28/R27</f>
        <v>0.27637384677095866</v>
      </c>
      <c r="T28" s="32">
        <v>822</v>
      </c>
      <c r="U28" s="22">
        <f>T28/T27</f>
        <v>0.27686089592455371</v>
      </c>
      <c r="V28" s="32">
        <v>832</v>
      </c>
      <c r="W28" s="22">
        <f>V28/V27</f>
        <v>0.26471524021635379</v>
      </c>
      <c r="X28" s="32">
        <v>859</v>
      </c>
      <c r="Y28" s="22">
        <f>X28/X27</f>
        <v>0.26053988474370637</v>
      </c>
      <c r="Z28" s="32">
        <v>868</v>
      </c>
      <c r="AA28" s="22">
        <f>Z28/Z27</f>
        <v>0.24300111982082867</v>
      </c>
      <c r="AB28" s="32">
        <v>804</v>
      </c>
      <c r="AC28" s="22">
        <f>AB28/AB27</f>
        <v>0.22938659058487876</v>
      </c>
      <c r="AD28" s="33">
        <v>821</v>
      </c>
      <c r="AE28" s="22">
        <f>AD28/AD27</f>
        <v>0.23423680456490728</v>
      </c>
      <c r="AF28" s="33">
        <v>799</v>
      </c>
      <c r="AG28" s="22">
        <f>AF28/AF27</f>
        <v>0.22431218416619877</v>
      </c>
      <c r="AH28" s="33">
        <v>794</v>
      </c>
      <c r="AI28" s="22">
        <f>AH28/AH27</f>
        <v>0.21511785424004334</v>
      </c>
      <c r="AK28"/>
    </row>
    <row r="29" spans="1:37">
      <c r="A29" s="29" t="s">
        <v>5</v>
      </c>
      <c r="B29" s="32">
        <v>561</v>
      </c>
      <c r="C29" s="22">
        <f>B29/B27</f>
        <v>0.72200772200772201</v>
      </c>
      <c r="D29" s="23">
        <v>489</v>
      </c>
      <c r="E29" s="22">
        <f>D29/D27</f>
        <v>0.63424124513618674</v>
      </c>
      <c r="F29" s="32">
        <v>541</v>
      </c>
      <c r="G29" s="22">
        <f>F29/F27</f>
        <v>0.55830753353973173</v>
      </c>
      <c r="H29" s="32">
        <v>689</v>
      </c>
      <c r="I29" s="22">
        <f>H29/H27</f>
        <v>0.49355300859598855</v>
      </c>
      <c r="J29" s="32">
        <v>622</v>
      </c>
      <c r="K29" s="22">
        <f>J29/J27</f>
        <v>0.37267825044937086</v>
      </c>
      <c r="L29" s="32">
        <v>671</v>
      </c>
      <c r="M29" s="22">
        <f>L29/L27</f>
        <v>0.40155595451825254</v>
      </c>
      <c r="N29" s="33">
        <v>713</v>
      </c>
      <c r="O29" s="22">
        <f>N29/N27</f>
        <v>0.35419771485345258</v>
      </c>
      <c r="P29" s="33">
        <v>686</v>
      </c>
      <c r="Q29" s="22">
        <f>P29/P27</f>
        <v>0.30638677981241624</v>
      </c>
      <c r="R29" s="32">
        <v>789</v>
      </c>
      <c r="S29" s="22">
        <f>R29/R27</f>
        <v>0.31648616125150419</v>
      </c>
      <c r="T29" s="32">
        <v>831</v>
      </c>
      <c r="U29" s="22">
        <f>T29/T27</f>
        <v>0.27989221960255978</v>
      </c>
      <c r="V29" s="32">
        <v>885</v>
      </c>
      <c r="W29" s="22">
        <f>V29/V27</f>
        <v>0.28157811008590516</v>
      </c>
      <c r="X29" s="32">
        <v>907</v>
      </c>
      <c r="Y29" s="22">
        <f>X29/X27</f>
        <v>0.27509857446163177</v>
      </c>
      <c r="Z29" s="32">
        <v>896</v>
      </c>
      <c r="AA29" s="22">
        <f>Z29/Z27</f>
        <v>0.25083986562150057</v>
      </c>
      <c r="AB29" s="32">
        <v>903</v>
      </c>
      <c r="AC29" s="22">
        <f>AB29/AB27</f>
        <v>0.25763195435092723</v>
      </c>
      <c r="AD29" s="33">
        <v>904</v>
      </c>
      <c r="AE29" s="22">
        <f>AD29/AD27</f>
        <v>0.25791726105563478</v>
      </c>
      <c r="AF29" s="33">
        <v>969</v>
      </c>
      <c r="AG29" s="22">
        <f>AF29/AF27</f>
        <v>0.27203818079730491</v>
      </c>
      <c r="AH29" s="33">
        <v>983</v>
      </c>
      <c r="AI29" s="22">
        <f>AH29/AH27</f>
        <v>0.26632348956922242</v>
      </c>
      <c r="AK29"/>
    </row>
    <row r="30" spans="1:37">
      <c r="A30" s="29" t="s">
        <v>6</v>
      </c>
      <c r="B30" s="32">
        <v>1</v>
      </c>
      <c r="C30" s="22">
        <f>B30/B27</f>
        <v>1.287001287001287E-3</v>
      </c>
      <c r="D30" s="23">
        <v>22</v>
      </c>
      <c r="E30" s="22">
        <f>D30/D27</f>
        <v>2.8534370946822308E-2</v>
      </c>
      <c r="F30" s="32">
        <v>41</v>
      </c>
      <c r="G30" s="22">
        <f>F30/F27</f>
        <v>4.2311661506707947E-2</v>
      </c>
      <c r="H30" s="32">
        <v>115</v>
      </c>
      <c r="I30" s="22">
        <f>H30/H27</f>
        <v>8.2378223495702008E-2</v>
      </c>
      <c r="J30" s="32">
        <v>290</v>
      </c>
      <c r="K30" s="22">
        <f>J30/J27</f>
        <v>0.1737567405632115</v>
      </c>
      <c r="L30" s="32">
        <v>375</v>
      </c>
      <c r="M30" s="22">
        <f>L30/L27</f>
        <v>0.2244165170556553</v>
      </c>
      <c r="N30" s="33">
        <v>598</v>
      </c>
      <c r="O30" s="22">
        <f>N30/N27</f>
        <v>0.29706905116741184</v>
      </c>
      <c r="P30" s="33">
        <v>723</v>
      </c>
      <c r="Q30" s="22">
        <f>P30/P27</f>
        <v>0.32291201429209471</v>
      </c>
      <c r="R30" s="32">
        <v>856</v>
      </c>
      <c r="S30" s="22">
        <f>R30/R27</f>
        <v>0.3433614119534697</v>
      </c>
      <c r="T30" s="32">
        <v>1213</v>
      </c>
      <c r="U30" s="22">
        <f>T30/T27</f>
        <v>0.4085550690468171</v>
      </c>
      <c r="V30" s="32">
        <v>1298</v>
      </c>
      <c r="W30" s="22">
        <f>V30/V27</f>
        <v>0.41298122812599425</v>
      </c>
      <c r="X30" s="32">
        <v>1423</v>
      </c>
      <c r="Y30" s="22">
        <f>X30/X27</f>
        <v>0.43160448892932968</v>
      </c>
      <c r="Z30" s="32">
        <v>1669</v>
      </c>
      <c r="AA30" s="22">
        <f>Z30/Z27</f>
        <v>0.46724524076147816</v>
      </c>
      <c r="AB30" s="32">
        <v>1665</v>
      </c>
      <c r="AC30" s="22">
        <f>AB30/AB27</f>
        <v>0.47503566333808844</v>
      </c>
      <c r="AD30" s="33">
        <v>1657</v>
      </c>
      <c r="AE30" s="22">
        <f>AD30/AD27</f>
        <v>0.47275320970042795</v>
      </c>
      <c r="AF30" s="33">
        <v>1647</v>
      </c>
      <c r="AG30" s="22">
        <f>AF30/AF27</f>
        <v>0.46238068500842222</v>
      </c>
      <c r="AH30" s="33">
        <v>1750</v>
      </c>
      <c r="AI30" s="22">
        <f>AH30/AH27</f>
        <v>0.47412625304795447</v>
      </c>
      <c r="AK30"/>
    </row>
    <row r="31" spans="1:37">
      <c r="A31" s="30" t="s">
        <v>10</v>
      </c>
      <c r="B31" s="32">
        <v>3</v>
      </c>
      <c r="C31" s="22">
        <f>B31/B27</f>
        <v>3.8610038610038611E-3</v>
      </c>
      <c r="D31" s="23">
        <v>11</v>
      </c>
      <c r="E31" s="22">
        <f>D31/D27</f>
        <v>1.4267185473411154E-2</v>
      </c>
      <c r="F31" s="32">
        <v>36</v>
      </c>
      <c r="G31" s="22">
        <f>F31/F27</f>
        <v>3.7151702786377708E-2</v>
      </c>
      <c r="H31" s="32">
        <v>56</v>
      </c>
      <c r="I31" s="22">
        <f>H31/H27</f>
        <v>4.0114613180515762E-2</v>
      </c>
      <c r="J31" s="32">
        <v>96</v>
      </c>
      <c r="K31" s="22">
        <f>J31/J27</f>
        <v>5.7519472738166565E-2</v>
      </c>
      <c r="L31" s="32">
        <v>31</v>
      </c>
      <c r="M31" s="22">
        <f>L31/L27</f>
        <v>1.8551765409934171E-2</v>
      </c>
      <c r="N31" s="33">
        <v>24</v>
      </c>
      <c r="O31" s="22">
        <f>N31/N27</f>
        <v>1.1922503725782414E-2</v>
      </c>
      <c r="P31" s="33">
        <v>43</v>
      </c>
      <c r="Q31" s="22">
        <f>P31/P27</f>
        <v>1.9205002233139794E-2</v>
      </c>
      <c r="R31" s="32">
        <v>159</v>
      </c>
      <c r="S31" s="22">
        <f>R31/R27</f>
        <v>6.3778580024067388E-2</v>
      </c>
      <c r="T31" s="32">
        <v>103</v>
      </c>
      <c r="U31" s="22">
        <f>T31/T27</f>
        <v>3.4691815426069382E-2</v>
      </c>
      <c r="V31" s="32">
        <v>128</v>
      </c>
      <c r="W31" s="22">
        <f>V31/V27</f>
        <v>4.0725421571746738E-2</v>
      </c>
      <c r="X31" s="32">
        <v>108</v>
      </c>
      <c r="Y31" s="22">
        <f>X31/X27</f>
        <v>3.2757051865332121E-2</v>
      </c>
      <c r="Z31" s="32">
        <v>139</v>
      </c>
      <c r="AA31" s="22">
        <f>Z31/Z27</f>
        <v>3.8913773796192611E-2</v>
      </c>
      <c r="AB31" s="32">
        <v>133</v>
      </c>
      <c r="AC31" s="22">
        <f>AB31/AB27</f>
        <v>3.7945791726105564E-2</v>
      </c>
      <c r="AD31" s="33">
        <v>123</v>
      </c>
      <c r="AE31" s="22">
        <f>AD31/AD27</f>
        <v>3.5092724679029956E-2</v>
      </c>
      <c r="AF31" s="33">
        <v>147</v>
      </c>
      <c r="AG31" s="22">
        <f>AF31/AF27</f>
        <v>4.1268950028074118E-2</v>
      </c>
      <c r="AH31" s="33">
        <v>164</v>
      </c>
      <c r="AI31" s="22">
        <f>AH31/AH27</f>
        <v>4.4432403142779735E-2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23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32">
        <v>181</v>
      </c>
      <c r="I34" s="22">
        <f>H34/H4</f>
        <v>5.9814937210839393E-2</v>
      </c>
      <c r="J34" s="32">
        <v>66</v>
      </c>
      <c r="K34" s="22">
        <f>J34/J4</f>
        <v>1.9963702359346643E-2</v>
      </c>
      <c r="L34" s="32">
        <v>109</v>
      </c>
      <c r="M34" s="22">
        <f>L34/L4</f>
        <v>3.1530228521839745E-2</v>
      </c>
      <c r="N34" s="33">
        <v>206</v>
      </c>
      <c r="O34" s="22">
        <f>N34/N4</f>
        <v>5.3202479338842978E-2</v>
      </c>
      <c r="P34" s="33">
        <v>109</v>
      </c>
      <c r="Q34" s="22">
        <f>P34/P4</f>
        <v>2.6559454191033137E-2</v>
      </c>
      <c r="R34" s="32">
        <v>119</v>
      </c>
      <c r="S34" s="22">
        <f>R34/R4</f>
        <v>2.7119416590701915E-2</v>
      </c>
      <c r="T34" s="32">
        <v>110</v>
      </c>
      <c r="U34" s="22">
        <f>T34/T4</f>
        <v>2.2467320261437908E-2</v>
      </c>
      <c r="V34" s="32">
        <v>144</v>
      </c>
      <c r="W34" s="22">
        <f>V34/V4</f>
        <v>2.8081123244929798E-2</v>
      </c>
      <c r="X34" s="32">
        <v>127</v>
      </c>
      <c r="Y34" s="22">
        <f>X34/X4</f>
        <v>2.4025728339008703E-2</v>
      </c>
      <c r="Z34" s="32">
        <v>127</v>
      </c>
      <c r="AA34" s="22">
        <f>Z34/Z4</f>
        <v>2.2650258605314784E-2</v>
      </c>
      <c r="AB34" s="32">
        <v>77</v>
      </c>
      <c r="AC34" s="22">
        <f>AB34/AB4</f>
        <v>1.3919016630513377E-2</v>
      </c>
      <c r="AD34" s="33">
        <v>109</v>
      </c>
      <c r="AE34" s="22">
        <f>AD34/AD4</f>
        <v>1.9721367830649539E-2</v>
      </c>
      <c r="AF34" s="33">
        <v>110</v>
      </c>
      <c r="AG34" s="22">
        <f>AF34/AF4</f>
        <v>1.9441498762813716E-2</v>
      </c>
      <c r="AH34" s="33">
        <v>58</v>
      </c>
      <c r="AI34" s="22">
        <f>AH34/AH4</f>
        <v>1.0104529616724738E-2</v>
      </c>
      <c r="AK3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pane xSplit="1" topLeftCell="T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1784</v>
      </c>
      <c r="C4" s="22">
        <f>B4/B3</f>
        <v>2.3813655476206366E-2</v>
      </c>
      <c r="D4" s="75">
        <v>1963</v>
      </c>
      <c r="E4" s="22">
        <f>D4/D3</f>
        <v>2.4123480761431924E-2</v>
      </c>
      <c r="F4" s="74">
        <v>2320</v>
      </c>
      <c r="G4" s="22">
        <f>F4/F3</f>
        <v>2.5700675750526199E-2</v>
      </c>
      <c r="H4" s="74">
        <v>2374</v>
      </c>
      <c r="I4" s="22">
        <f>H4/H3</f>
        <v>2.4842510621376698E-2</v>
      </c>
      <c r="J4" s="74">
        <v>2789</v>
      </c>
      <c r="K4" s="22">
        <f>J4/J3</f>
        <v>2.7030432254312852E-2</v>
      </c>
      <c r="L4" s="74">
        <v>2952</v>
      </c>
      <c r="M4" s="22">
        <f>L4/L3</f>
        <v>2.7866933504512328E-2</v>
      </c>
      <c r="N4" s="75">
        <v>3046</v>
      </c>
      <c r="O4" s="22">
        <f>N4/N3</f>
        <v>2.516336359656007E-2</v>
      </c>
      <c r="P4" s="75">
        <v>3089</v>
      </c>
      <c r="Q4" s="22">
        <f>P4/P3</f>
        <v>2.3563604186372929E-2</v>
      </c>
      <c r="R4" s="74">
        <v>3336</v>
      </c>
      <c r="S4" s="22">
        <f>R4/R3</f>
        <v>2.3366908087359736E-2</v>
      </c>
      <c r="T4" s="74">
        <v>3512</v>
      </c>
      <c r="U4" s="22">
        <f>T4/T3</f>
        <v>2.1916303683087255E-2</v>
      </c>
      <c r="V4" s="74">
        <v>3327</v>
      </c>
      <c r="W4" s="22">
        <f>V4/V3</f>
        <v>1.9949152745631814E-2</v>
      </c>
      <c r="X4" s="74">
        <v>3370</v>
      </c>
      <c r="Y4" s="22">
        <f>X4/X3</f>
        <v>1.9789770391684773E-2</v>
      </c>
      <c r="Z4" s="74">
        <v>3435</v>
      </c>
      <c r="AA4" s="22">
        <f>Z4/Z3</f>
        <v>1.9408095464099263E-2</v>
      </c>
      <c r="AB4" s="74">
        <v>3475</v>
      </c>
      <c r="AC4" s="22">
        <f>AB4/AB3</f>
        <v>1.8931655362153032E-2</v>
      </c>
      <c r="AD4" s="75">
        <v>3648</v>
      </c>
      <c r="AE4" s="22">
        <f>AD4/AD3</f>
        <v>1.9302506468561995E-2</v>
      </c>
      <c r="AF4" s="75">
        <v>3815</v>
      </c>
      <c r="AG4" s="22">
        <f>AF4/AF3</f>
        <v>1.9673974142776839E-2</v>
      </c>
      <c r="AH4" s="75">
        <v>4048</v>
      </c>
      <c r="AI4" s="22">
        <f>AH4/AH3</f>
        <v>2.0123184911588231E-2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180</v>
      </c>
      <c r="C7" s="22">
        <f>B7/B4</f>
        <v>0.10089686098654709</v>
      </c>
      <c r="D7" s="33">
        <v>211</v>
      </c>
      <c r="E7" s="22">
        <f>D7/D4</f>
        <v>0.1074885379521141</v>
      </c>
      <c r="F7" s="32">
        <v>267</v>
      </c>
      <c r="G7" s="22">
        <f>F7/F4</f>
        <v>0.11508620689655172</v>
      </c>
      <c r="H7" s="32">
        <v>288</v>
      </c>
      <c r="I7" s="22">
        <f>H7/H4</f>
        <v>0.12131423757371525</v>
      </c>
      <c r="J7" s="32">
        <v>266</v>
      </c>
      <c r="K7" s="22">
        <f>J7/J4</f>
        <v>9.5374686267479386E-2</v>
      </c>
      <c r="L7" s="32">
        <v>279</v>
      </c>
      <c r="M7" s="22">
        <f>L7/L4</f>
        <v>9.451219512195122E-2</v>
      </c>
      <c r="N7" s="33">
        <v>294</v>
      </c>
      <c r="O7" s="22">
        <f>N7/N4</f>
        <v>9.652002626395273E-2</v>
      </c>
      <c r="P7" s="33">
        <v>298</v>
      </c>
      <c r="Q7" s="22">
        <f>P7/P4</f>
        <v>9.6471349951440591E-2</v>
      </c>
      <c r="R7" s="32">
        <v>322</v>
      </c>
      <c r="S7" s="22">
        <f>R7/R4</f>
        <v>9.6522781774580332E-2</v>
      </c>
      <c r="T7" s="32">
        <v>319</v>
      </c>
      <c r="U7" s="22">
        <f>T7/T4</f>
        <v>9.0831435079726658E-2</v>
      </c>
      <c r="V7" s="32">
        <v>325</v>
      </c>
      <c r="W7" s="22">
        <f>V7/V4</f>
        <v>9.7685602645025543E-2</v>
      </c>
      <c r="X7" s="32">
        <v>317</v>
      </c>
      <c r="Y7" s="22">
        <f>X7/X4</f>
        <v>9.4065281899109787E-2</v>
      </c>
      <c r="Z7" s="32">
        <v>320</v>
      </c>
      <c r="AA7" s="22">
        <f>Z7/Z4</f>
        <v>9.3158660844250368E-2</v>
      </c>
      <c r="AB7" s="32">
        <v>322</v>
      </c>
      <c r="AC7" s="22">
        <f>AB7/AB4</f>
        <v>9.2661870503597116E-2</v>
      </c>
      <c r="AD7" s="33">
        <v>349</v>
      </c>
      <c r="AE7" s="22">
        <f>AD7/AD4</f>
        <v>9.5668859649122806E-2</v>
      </c>
      <c r="AF7" s="33">
        <v>370</v>
      </c>
      <c r="AG7" s="22">
        <f>AF7/AF4</f>
        <v>9.6985583224115338E-2</v>
      </c>
      <c r="AH7" s="33">
        <v>392</v>
      </c>
      <c r="AI7" s="22">
        <f>AH7/AH4</f>
        <v>9.6837944664031617E-2</v>
      </c>
      <c r="AK7"/>
    </row>
    <row r="8" spans="1:37">
      <c r="A8" s="29" t="s">
        <v>4</v>
      </c>
      <c r="B8" s="32">
        <v>38</v>
      </c>
      <c r="C8" s="22">
        <f>B8/B7</f>
        <v>0.21111111111111111</v>
      </c>
      <c r="D8" s="33">
        <v>42</v>
      </c>
      <c r="E8" s="22">
        <f>D8/D7</f>
        <v>0.1990521327014218</v>
      </c>
      <c r="F8" s="32">
        <v>52</v>
      </c>
      <c r="G8" s="22">
        <f>F8/F7</f>
        <v>0.19475655430711611</v>
      </c>
      <c r="H8" s="32">
        <v>60</v>
      </c>
      <c r="I8" s="22">
        <f>H8/H7</f>
        <v>0.20833333333333334</v>
      </c>
      <c r="J8" s="32">
        <v>52</v>
      </c>
      <c r="K8" s="22">
        <f>J8/J7</f>
        <v>0.19548872180451127</v>
      </c>
      <c r="L8" s="32">
        <v>55</v>
      </c>
      <c r="M8" s="22">
        <f>L8/L7</f>
        <v>0.1971326164874552</v>
      </c>
      <c r="N8" s="33">
        <v>53</v>
      </c>
      <c r="O8" s="22">
        <f>N8/N7</f>
        <v>0.18027210884353742</v>
      </c>
      <c r="P8" s="33">
        <v>47</v>
      </c>
      <c r="Q8" s="22">
        <f>P8/P7</f>
        <v>0.15771812080536912</v>
      </c>
      <c r="R8" s="32">
        <v>52</v>
      </c>
      <c r="S8" s="22">
        <f>R8/R7</f>
        <v>0.16149068322981366</v>
      </c>
      <c r="T8" s="34">
        <v>61</v>
      </c>
      <c r="U8" s="22">
        <f>T8/T7</f>
        <v>0.19122257053291536</v>
      </c>
      <c r="V8" s="32">
        <v>64</v>
      </c>
      <c r="W8" s="22">
        <f>V8/V7</f>
        <v>0.19692307692307692</v>
      </c>
      <c r="X8" s="32">
        <v>61</v>
      </c>
      <c r="Y8" s="22">
        <f>X8/X7</f>
        <v>0.19242902208201892</v>
      </c>
      <c r="Z8" s="32">
        <v>66</v>
      </c>
      <c r="AA8" s="22">
        <f>Z8/Z7</f>
        <v>0.20624999999999999</v>
      </c>
      <c r="AB8" s="32">
        <v>75</v>
      </c>
      <c r="AC8" s="22">
        <f>AB8/AB7</f>
        <v>0.23291925465838509</v>
      </c>
      <c r="AD8" s="33">
        <v>73</v>
      </c>
      <c r="AE8" s="22">
        <f>AD8/AD7</f>
        <v>0.20916905444126074</v>
      </c>
      <c r="AF8" s="33">
        <v>70</v>
      </c>
      <c r="AG8" s="22">
        <f>AF8/AF7</f>
        <v>0.1891891891891892</v>
      </c>
      <c r="AH8" s="33">
        <v>85</v>
      </c>
      <c r="AI8" s="22">
        <f>AH8/AH7</f>
        <v>0.21683673469387754</v>
      </c>
      <c r="AK8"/>
    </row>
    <row r="9" spans="1:37">
      <c r="A9" s="29" t="s">
        <v>5</v>
      </c>
      <c r="B9" s="32">
        <v>72</v>
      </c>
      <c r="C9" s="22">
        <f>B9/B7</f>
        <v>0.4</v>
      </c>
      <c r="D9" s="33">
        <v>73</v>
      </c>
      <c r="E9" s="22">
        <f>D9/D7</f>
        <v>0.34597156398104267</v>
      </c>
      <c r="F9" s="32">
        <v>69</v>
      </c>
      <c r="G9" s="22">
        <f>F9/F7</f>
        <v>0.25842696629213485</v>
      </c>
      <c r="H9" s="32">
        <v>90</v>
      </c>
      <c r="I9" s="22">
        <f>H9/H7</f>
        <v>0.3125</v>
      </c>
      <c r="J9" s="32">
        <v>90</v>
      </c>
      <c r="K9" s="22">
        <f>J9/J7</f>
        <v>0.33834586466165412</v>
      </c>
      <c r="L9" s="32">
        <v>91</v>
      </c>
      <c r="M9" s="22">
        <f>L9/L7</f>
        <v>0.32616487455197135</v>
      </c>
      <c r="N9" s="33">
        <v>98</v>
      </c>
      <c r="O9" s="22">
        <f>N9/N7</f>
        <v>0.33333333333333331</v>
      </c>
      <c r="P9" s="33">
        <v>87</v>
      </c>
      <c r="Q9" s="22">
        <f>P9/P7</f>
        <v>0.29194630872483224</v>
      </c>
      <c r="R9" s="32">
        <v>85</v>
      </c>
      <c r="S9" s="22">
        <f>R9/R7</f>
        <v>0.2639751552795031</v>
      </c>
      <c r="T9" s="32">
        <v>80</v>
      </c>
      <c r="U9" s="22">
        <f>T9/T7</f>
        <v>0.2507836990595611</v>
      </c>
      <c r="V9" s="32">
        <v>83</v>
      </c>
      <c r="W9" s="22">
        <f>V9/V7</f>
        <v>0.25538461538461538</v>
      </c>
      <c r="X9" s="32">
        <v>81</v>
      </c>
      <c r="Y9" s="22">
        <f>X9/X7</f>
        <v>0.25552050473186122</v>
      </c>
      <c r="Z9" s="32">
        <v>82</v>
      </c>
      <c r="AA9" s="22">
        <f>Z9/Z7</f>
        <v>0.25624999999999998</v>
      </c>
      <c r="AB9" s="32">
        <v>81</v>
      </c>
      <c r="AC9" s="22">
        <f>AB9/AB7</f>
        <v>0.25155279503105588</v>
      </c>
      <c r="AD9" s="33">
        <v>82</v>
      </c>
      <c r="AE9" s="22">
        <f>AD9/AD7</f>
        <v>0.23495702005730659</v>
      </c>
      <c r="AF9" s="33">
        <v>63</v>
      </c>
      <c r="AG9" s="22">
        <f>AF9/AF7</f>
        <v>0.17027027027027028</v>
      </c>
      <c r="AH9" s="33">
        <v>120</v>
      </c>
      <c r="AI9" s="22">
        <f>AH9/AH7</f>
        <v>0.30612244897959184</v>
      </c>
      <c r="AK9"/>
    </row>
    <row r="10" spans="1:37">
      <c r="A10" s="29" t="s">
        <v>6</v>
      </c>
      <c r="B10" s="32">
        <v>10</v>
      </c>
      <c r="C10" s="22">
        <f>B10/B7</f>
        <v>5.5555555555555552E-2</v>
      </c>
      <c r="D10" s="33">
        <v>6</v>
      </c>
      <c r="E10" s="22">
        <f>D10/D7</f>
        <v>2.843601895734597E-2</v>
      </c>
      <c r="F10" s="32">
        <v>7</v>
      </c>
      <c r="G10" s="22">
        <f>F10/F7</f>
        <v>2.6217228464419477E-2</v>
      </c>
      <c r="H10" s="32">
        <v>7</v>
      </c>
      <c r="I10" s="22">
        <f>H10/H7</f>
        <v>2.4305555555555556E-2</v>
      </c>
      <c r="J10" s="32">
        <v>6</v>
      </c>
      <c r="K10" s="22">
        <f>J10/J7</f>
        <v>2.2556390977443608E-2</v>
      </c>
      <c r="L10" s="32">
        <v>7</v>
      </c>
      <c r="M10" s="22">
        <f>L10/L7</f>
        <v>2.5089605734767026E-2</v>
      </c>
      <c r="N10" s="33">
        <v>7</v>
      </c>
      <c r="O10" s="22">
        <f>N10/N7</f>
        <v>2.3809523809523808E-2</v>
      </c>
      <c r="P10" s="33">
        <v>9</v>
      </c>
      <c r="Q10" s="22">
        <f>P10/P7</f>
        <v>3.0201342281879196E-2</v>
      </c>
      <c r="R10" s="32">
        <v>15</v>
      </c>
      <c r="S10" s="22">
        <f>R10/R7</f>
        <v>4.6583850931677016E-2</v>
      </c>
      <c r="T10" s="32">
        <v>15</v>
      </c>
      <c r="U10" s="22">
        <f>T10/T7</f>
        <v>4.7021943573667714E-2</v>
      </c>
      <c r="V10" s="32">
        <v>15</v>
      </c>
      <c r="W10" s="22">
        <f>V10/V7</f>
        <v>4.6153846153846156E-2</v>
      </c>
      <c r="X10" s="32">
        <v>17</v>
      </c>
      <c r="Y10" s="22">
        <f>X10/X7</f>
        <v>5.362776025236593E-2</v>
      </c>
      <c r="Z10" s="32">
        <v>17</v>
      </c>
      <c r="AA10" s="22">
        <f>Z10/Z7</f>
        <v>5.3124999999999999E-2</v>
      </c>
      <c r="AB10" s="32">
        <v>17</v>
      </c>
      <c r="AC10" s="22">
        <f>AB10/AB7</f>
        <v>5.2795031055900624E-2</v>
      </c>
      <c r="AD10" s="33">
        <v>27</v>
      </c>
      <c r="AE10" s="22">
        <f>AD10/AD7</f>
        <v>7.7363896848137534E-2</v>
      </c>
      <c r="AF10" s="33">
        <v>39</v>
      </c>
      <c r="AG10" s="22">
        <f>AF10/AF7</f>
        <v>0.10540540540540541</v>
      </c>
      <c r="AH10" s="33">
        <v>39</v>
      </c>
      <c r="AI10" s="22">
        <f>AH10/AH7</f>
        <v>9.9489795918367346E-2</v>
      </c>
      <c r="AK10"/>
    </row>
    <row r="11" spans="1:37">
      <c r="A11" s="29" t="s">
        <v>7</v>
      </c>
      <c r="B11" s="32">
        <v>52</v>
      </c>
      <c r="C11" s="22">
        <f>B11/B7</f>
        <v>0.28888888888888886</v>
      </c>
      <c r="D11" s="33">
        <v>51</v>
      </c>
      <c r="E11" s="22">
        <f>D11/D7</f>
        <v>0.24170616113744076</v>
      </c>
      <c r="F11" s="32">
        <v>58</v>
      </c>
      <c r="G11" s="22">
        <f>F11/F7</f>
        <v>0.21722846441947566</v>
      </c>
      <c r="H11" s="32">
        <v>61</v>
      </c>
      <c r="I11" s="22">
        <f>H11/H7</f>
        <v>0.21180555555555555</v>
      </c>
      <c r="J11" s="32">
        <v>55</v>
      </c>
      <c r="K11" s="22">
        <f>J11/J7</f>
        <v>0.20676691729323307</v>
      </c>
      <c r="L11" s="32">
        <v>58</v>
      </c>
      <c r="M11" s="22">
        <f>L11/L7</f>
        <v>0.2078853046594982</v>
      </c>
      <c r="N11" s="33">
        <v>58</v>
      </c>
      <c r="O11" s="22">
        <f>N11/N7</f>
        <v>0.19727891156462585</v>
      </c>
      <c r="P11" s="33">
        <v>55</v>
      </c>
      <c r="Q11" s="22">
        <f>P11/P7</f>
        <v>0.18456375838926176</v>
      </c>
      <c r="R11" s="32">
        <v>58</v>
      </c>
      <c r="S11" s="22">
        <f>R11/R7</f>
        <v>0.18012422360248448</v>
      </c>
      <c r="T11" s="32">
        <v>53</v>
      </c>
      <c r="U11" s="22">
        <f>T11/T7</f>
        <v>0.16614420062695925</v>
      </c>
      <c r="V11" s="32">
        <v>55</v>
      </c>
      <c r="W11" s="22">
        <f>V11/V7</f>
        <v>0.16923076923076924</v>
      </c>
      <c r="X11" s="32">
        <v>49</v>
      </c>
      <c r="Y11" s="22">
        <f>X11/X7</f>
        <v>0.15457413249211358</v>
      </c>
      <c r="Z11" s="32">
        <v>49</v>
      </c>
      <c r="AA11" s="22">
        <f>Z11/Z7</f>
        <v>0.15312500000000001</v>
      </c>
      <c r="AB11" s="32">
        <v>48</v>
      </c>
      <c r="AC11" s="22">
        <f>AB11/AB7</f>
        <v>0.14906832298136646</v>
      </c>
      <c r="AD11" s="33">
        <v>47</v>
      </c>
      <c r="AE11" s="22">
        <f>AD11/AD7</f>
        <v>0.1346704871060172</v>
      </c>
      <c r="AF11" s="33">
        <v>46</v>
      </c>
      <c r="AG11" s="22">
        <f>AF11/AF7</f>
        <v>0.12432432432432433</v>
      </c>
      <c r="AH11" s="33">
        <v>43</v>
      </c>
      <c r="AI11" s="22">
        <f>AH11/AH7</f>
        <v>0.10969387755102041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32">
        <v>23</v>
      </c>
      <c r="I12" s="22">
        <f>H12/H7</f>
        <v>7.9861111111111105E-2</v>
      </c>
      <c r="J12" s="32">
        <v>18</v>
      </c>
      <c r="K12" s="22">
        <f>J12/J7</f>
        <v>6.7669172932330823E-2</v>
      </c>
      <c r="L12" s="34">
        <v>18</v>
      </c>
      <c r="M12" s="22">
        <f>L12/L7</f>
        <v>6.4516129032258063E-2</v>
      </c>
      <c r="N12" s="33">
        <v>14</v>
      </c>
      <c r="O12" s="22">
        <f>N12/N7</f>
        <v>4.7619047619047616E-2</v>
      </c>
      <c r="P12" s="33">
        <v>14</v>
      </c>
      <c r="Q12" s="22">
        <f>P12/P7</f>
        <v>4.6979865771812082E-2</v>
      </c>
      <c r="R12" s="32">
        <v>13</v>
      </c>
      <c r="S12" s="22">
        <f>R12/R7</f>
        <v>4.0372670807453416E-2</v>
      </c>
      <c r="T12" s="32">
        <v>11</v>
      </c>
      <c r="U12" s="22">
        <f>T12/T7</f>
        <v>3.4482758620689655E-2</v>
      </c>
      <c r="V12" s="32">
        <v>11</v>
      </c>
      <c r="W12" s="22">
        <f>V12/V7</f>
        <v>3.3846153846153845E-2</v>
      </c>
      <c r="X12" s="32">
        <v>12</v>
      </c>
      <c r="Y12" s="22">
        <f>X12/X7</f>
        <v>3.7854889589905363E-2</v>
      </c>
      <c r="Z12" s="32">
        <v>10</v>
      </c>
      <c r="AA12" s="22">
        <f>Z12/Z7</f>
        <v>3.125E-2</v>
      </c>
      <c r="AB12" s="32">
        <v>9</v>
      </c>
      <c r="AC12" s="22">
        <f>AB12/AB7</f>
        <v>2.7950310559006212E-2</v>
      </c>
      <c r="AD12" s="33">
        <v>9</v>
      </c>
      <c r="AE12" s="22">
        <f>AD12/AD7</f>
        <v>2.5787965616045846E-2</v>
      </c>
      <c r="AF12" s="33">
        <v>9</v>
      </c>
      <c r="AG12" s="22">
        <f>AF12/AF7</f>
        <v>2.4324324324324326E-2</v>
      </c>
      <c r="AH12" s="33">
        <v>9</v>
      </c>
      <c r="AI12" s="22">
        <f>AH12/AH7</f>
        <v>2.2959183673469389E-2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32">
        <v>5</v>
      </c>
      <c r="I13" s="22">
        <f>H13/H7</f>
        <v>1.7361111111111112E-2</v>
      </c>
      <c r="J13" s="32">
        <v>5</v>
      </c>
      <c r="K13" s="22">
        <f>J13/J7</f>
        <v>1.8796992481203006E-2</v>
      </c>
      <c r="L13" s="32">
        <v>5</v>
      </c>
      <c r="M13" s="22">
        <f>L13/L7</f>
        <v>1.7921146953405017E-2</v>
      </c>
      <c r="N13" s="33">
        <v>5</v>
      </c>
      <c r="O13" s="22">
        <f>N13/N7</f>
        <v>1.7006802721088437E-2</v>
      </c>
      <c r="P13" s="33">
        <v>7</v>
      </c>
      <c r="Q13" s="22">
        <f>P13/P7</f>
        <v>2.3489932885906041E-2</v>
      </c>
      <c r="R13" s="32">
        <v>7</v>
      </c>
      <c r="S13" s="22">
        <f>R13/R7</f>
        <v>2.1739130434782608E-2</v>
      </c>
      <c r="T13" s="32">
        <v>7</v>
      </c>
      <c r="U13" s="22">
        <f>T13/T7</f>
        <v>2.1943573667711599E-2</v>
      </c>
      <c r="V13" s="32">
        <v>7</v>
      </c>
      <c r="W13" s="22">
        <f>V13/V7</f>
        <v>2.1538461538461538E-2</v>
      </c>
      <c r="X13" s="32">
        <v>7</v>
      </c>
      <c r="Y13" s="22">
        <f>X13/X7</f>
        <v>2.2082018927444796E-2</v>
      </c>
      <c r="Z13" s="32">
        <v>6</v>
      </c>
      <c r="AA13" s="22">
        <f>Z13/Z7</f>
        <v>1.8749999999999999E-2</v>
      </c>
      <c r="AB13" s="32">
        <v>7</v>
      </c>
      <c r="AC13" s="22">
        <f>AB13/AB7</f>
        <v>2.1739130434782608E-2</v>
      </c>
      <c r="AD13" s="33">
        <v>7</v>
      </c>
      <c r="AE13" s="22">
        <f>AD13/AD7</f>
        <v>2.0057306590257881E-2</v>
      </c>
      <c r="AF13" s="33">
        <v>6</v>
      </c>
      <c r="AG13" s="22">
        <f>AF13/AF7</f>
        <v>1.6216216216216217E-2</v>
      </c>
      <c r="AH13" s="33">
        <v>7</v>
      </c>
      <c r="AI13" s="22">
        <f>AH13/AH7</f>
        <v>1.7857142857142856E-2</v>
      </c>
      <c r="AK13"/>
    </row>
    <row r="14" spans="1:37">
      <c r="A14" s="30" t="s">
        <v>10</v>
      </c>
      <c r="B14" s="32">
        <v>8</v>
      </c>
      <c r="C14" s="22">
        <f>B14/B7</f>
        <v>4.4444444444444446E-2</v>
      </c>
      <c r="D14" s="33">
        <v>39</v>
      </c>
      <c r="E14" s="22">
        <f>D14/D7</f>
        <v>0.18483412322274881</v>
      </c>
      <c r="F14" s="32">
        <v>81</v>
      </c>
      <c r="G14" s="22">
        <f>F14/F7</f>
        <v>0.30337078651685395</v>
      </c>
      <c r="H14" s="32">
        <v>42</v>
      </c>
      <c r="I14" s="22">
        <f>H14/H7</f>
        <v>0.14583333333333334</v>
      </c>
      <c r="J14" s="32">
        <v>40</v>
      </c>
      <c r="K14" s="22">
        <f>J14/J7</f>
        <v>0.15037593984962405</v>
      </c>
      <c r="L14" s="32">
        <v>45</v>
      </c>
      <c r="M14" s="22">
        <f>L14/L7</f>
        <v>0.16129032258064516</v>
      </c>
      <c r="N14" s="33">
        <v>59</v>
      </c>
      <c r="O14" s="22">
        <f>N14/N7</f>
        <v>0.20068027210884354</v>
      </c>
      <c r="P14" s="33">
        <v>79</v>
      </c>
      <c r="Q14" s="22">
        <f>P14/P7</f>
        <v>0.2651006711409396</v>
      </c>
      <c r="R14" s="32">
        <v>92</v>
      </c>
      <c r="S14" s="22">
        <f>R14/R7</f>
        <v>0.2857142857142857</v>
      </c>
      <c r="T14" s="32">
        <v>92</v>
      </c>
      <c r="U14" s="22">
        <f>T14/T7</f>
        <v>0.2884012539184953</v>
      </c>
      <c r="V14" s="32">
        <v>90</v>
      </c>
      <c r="W14" s="22">
        <f>V14/V7</f>
        <v>0.27692307692307694</v>
      </c>
      <c r="X14" s="32">
        <v>90</v>
      </c>
      <c r="Y14" s="22">
        <f>X14/X7</f>
        <v>0.28391167192429023</v>
      </c>
      <c r="Z14" s="32">
        <v>90</v>
      </c>
      <c r="AA14" s="22">
        <f>Z14/Z7</f>
        <v>0.28125</v>
      </c>
      <c r="AB14" s="32">
        <v>85</v>
      </c>
      <c r="AC14" s="22">
        <f>AB14/AB7</f>
        <v>0.2639751552795031</v>
      </c>
      <c r="AD14" s="33">
        <v>104</v>
      </c>
      <c r="AE14" s="22">
        <f>AD14/AD7</f>
        <v>0.29799426934097423</v>
      </c>
      <c r="AF14" s="33">
        <v>137</v>
      </c>
      <c r="AG14" s="22">
        <f>AF14/AF7</f>
        <v>0.37027027027027026</v>
      </c>
      <c r="AH14" s="33">
        <v>89</v>
      </c>
      <c r="AI14" s="22">
        <f>AH14/AH7</f>
        <v>0.22704081632653061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595</v>
      </c>
      <c r="C17" s="22">
        <f>B17/B4</f>
        <v>0.3335201793721973</v>
      </c>
      <c r="D17" s="33">
        <v>611</v>
      </c>
      <c r="E17" s="22">
        <f>D17/D4</f>
        <v>0.31125827814569534</v>
      </c>
      <c r="F17" s="32">
        <v>705</v>
      </c>
      <c r="G17" s="22">
        <f>F17/F4</f>
        <v>0.30387931034482757</v>
      </c>
      <c r="H17" s="32">
        <v>738</v>
      </c>
      <c r="I17" s="22">
        <f>H17/H4</f>
        <v>0.31086773378264532</v>
      </c>
      <c r="J17" s="32">
        <v>850</v>
      </c>
      <c r="K17" s="22">
        <f>J17/J4</f>
        <v>0.30476873431337398</v>
      </c>
      <c r="L17" s="32">
        <v>881</v>
      </c>
      <c r="M17" s="22">
        <f>L17/L4</f>
        <v>0.29844173441734417</v>
      </c>
      <c r="N17" s="33">
        <v>892</v>
      </c>
      <c r="O17" s="22">
        <f>N17/N4</f>
        <v>0.2928430728824688</v>
      </c>
      <c r="P17" s="33">
        <v>865</v>
      </c>
      <c r="Q17" s="22">
        <f>P17/P4</f>
        <v>0.28002589834898023</v>
      </c>
      <c r="R17" s="32">
        <v>892</v>
      </c>
      <c r="S17" s="22">
        <f>R17/R4</f>
        <v>0.26738609112709832</v>
      </c>
      <c r="T17" s="32">
        <v>928</v>
      </c>
      <c r="U17" s="22">
        <f>T17/T4</f>
        <v>0.26423690205011391</v>
      </c>
      <c r="V17" s="32">
        <v>932</v>
      </c>
      <c r="W17" s="22">
        <f>V17/V4</f>
        <v>0.28013225127742714</v>
      </c>
      <c r="X17" s="32">
        <v>894</v>
      </c>
      <c r="Y17" s="22">
        <f>X17/X4</f>
        <v>0.26528189910979227</v>
      </c>
      <c r="Z17" s="32">
        <v>938</v>
      </c>
      <c r="AA17" s="22">
        <f>Z17/Z4</f>
        <v>0.2730713245997089</v>
      </c>
      <c r="AB17" s="32">
        <v>940</v>
      </c>
      <c r="AC17" s="22">
        <f>AB17/AB4</f>
        <v>0.27050359712230215</v>
      </c>
      <c r="AD17" s="33">
        <v>992</v>
      </c>
      <c r="AE17" s="22">
        <f>AD17/AD4</f>
        <v>0.27192982456140352</v>
      </c>
      <c r="AF17" s="33">
        <v>1068</v>
      </c>
      <c r="AG17" s="22">
        <f>AF17/AF4</f>
        <v>0.27994757536041942</v>
      </c>
      <c r="AH17" s="33">
        <v>1063</v>
      </c>
      <c r="AI17" s="22">
        <f>AH17/AH4</f>
        <v>0.26259881422924902</v>
      </c>
      <c r="AK17"/>
    </row>
    <row r="18" spans="1:37">
      <c r="A18" s="29" t="s">
        <v>4</v>
      </c>
      <c r="B18" s="32">
        <v>96</v>
      </c>
      <c r="C18" s="22">
        <f>B18/B17</f>
        <v>0.16134453781512606</v>
      </c>
      <c r="D18" s="33">
        <v>119</v>
      </c>
      <c r="E18" s="22">
        <f>D18/D17</f>
        <v>0.19476268412438624</v>
      </c>
      <c r="F18" s="32">
        <v>124</v>
      </c>
      <c r="G18" s="22">
        <f>F18/F17</f>
        <v>0.17588652482269504</v>
      </c>
      <c r="H18" s="32">
        <v>134</v>
      </c>
      <c r="I18" s="22">
        <f>H18/H17</f>
        <v>0.18157181571815717</v>
      </c>
      <c r="J18" s="32">
        <v>184</v>
      </c>
      <c r="K18" s="22">
        <f>J18/J17</f>
        <v>0.21647058823529411</v>
      </c>
      <c r="L18" s="32">
        <v>200</v>
      </c>
      <c r="M18" s="22">
        <f>L18/L17</f>
        <v>0.22701475595913734</v>
      </c>
      <c r="N18" s="33">
        <v>198</v>
      </c>
      <c r="O18" s="22">
        <f>N18/N17</f>
        <v>0.22197309417040359</v>
      </c>
      <c r="P18" s="33">
        <v>193</v>
      </c>
      <c r="Q18" s="22">
        <f>P18/P17</f>
        <v>0.22312138728323699</v>
      </c>
      <c r="R18" s="32">
        <v>213</v>
      </c>
      <c r="S18" s="22">
        <f>R18/R17</f>
        <v>0.23878923766816143</v>
      </c>
      <c r="T18" s="32">
        <v>222</v>
      </c>
      <c r="U18" s="22">
        <f>T18/T17</f>
        <v>0.23922413793103448</v>
      </c>
      <c r="V18" s="32">
        <v>207</v>
      </c>
      <c r="W18" s="22">
        <f>V18/V17</f>
        <v>0.22210300429184548</v>
      </c>
      <c r="X18" s="32">
        <v>159</v>
      </c>
      <c r="Y18" s="22">
        <f>X18/X17</f>
        <v>0.17785234899328858</v>
      </c>
      <c r="Z18" s="32">
        <v>162</v>
      </c>
      <c r="AA18" s="22">
        <f>Z18/Z17</f>
        <v>0.17270788912579957</v>
      </c>
      <c r="AB18" s="32">
        <v>160</v>
      </c>
      <c r="AC18" s="22">
        <f>AB18/AB17</f>
        <v>0.1702127659574468</v>
      </c>
      <c r="AD18" s="33">
        <v>166</v>
      </c>
      <c r="AE18" s="22">
        <f>AD18/AD17</f>
        <v>0.16733870967741934</v>
      </c>
      <c r="AF18" s="33">
        <v>206</v>
      </c>
      <c r="AG18" s="22">
        <f>AF18/AF17</f>
        <v>0.19288389513108614</v>
      </c>
      <c r="AH18" s="33">
        <v>172</v>
      </c>
      <c r="AI18" s="22">
        <f>AH18/AH17</f>
        <v>0.16180620884289745</v>
      </c>
      <c r="AK18"/>
    </row>
    <row r="19" spans="1:37">
      <c r="A19" s="29" t="s">
        <v>5</v>
      </c>
      <c r="B19" s="32">
        <v>291</v>
      </c>
      <c r="C19" s="22">
        <f>B19/B17</f>
        <v>0.48907563025210082</v>
      </c>
      <c r="D19" s="23">
        <v>275</v>
      </c>
      <c r="E19" s="22">
        <f>D19/D17</f>
        <v>0.45008183306055649</v>
      </c>
      <c r="F19" s="32">
        <v>312</v>
      </c>
      <c r="G19" s="22">
        <f>F21/F17</f>
        <v>0.1574468085106383</v>
      </c>
      <c r="H19" s="32">
        <v>100</v>
      </c>
      <c r="I19" s="22">
        <f>H19/H17</f>
        <v>0.13550135501355012</v>
      </c>
      <c r="J19" s="32">
        <v>328</v>
      </c>
      <c r="K19" s="22">
        <f>J19/J17</f>
        <v>0.38588235294117645</v>
      </c>
      <c r="L19" s="32">
        <v>221</v>
      </c>
      <c r="M19" s="22">
        <f>L19/L17</f>
        <v>0.25085130533484679</v>
      </c>
      <c r="N19" s="33">
        <v>328</v>
      </c>
      <c r="O19" s="22">
        <f>N19/N17</f>
        <v>0.36771300448430494</v>
      </c>
      <c r="P19" s="33">
        <v>305</v>
      </c>
      <c r="Q19" s="22">
        <f>P19/P17</f>
        <v>0.35260115606936415</v>
      </c>
      <c r="R19" s="32">
        <v>299</v>
      </c>
      <c r="S19" s="22">
        <f>R19/R17</f>
        <v>0.33520179372197312</v>
      </c>
      <c r="T19" s="32">
        <v>302</v>
      </c>
      <c r="U19" s="22">
        <f>T19/T17</f>
        <v>0.32543103448275862</v>
      </c>
      <c r="V19" s="32">
        <v>308</v>
      </c>
      <c r="W19" s="22">
        <f>V19/V17</f>
        <v>0.33047210300429186</v>
      </c>
      <c r="X19" s="32">
        <v>310</v>
      </c>
      <c r="Y19" s="22">
        <f>X19/X17</f>
        <v>0.34675615212527966</v>
      </c>
      <c r="Z19" s="32">
        <v>330</v>
      </c>
      <c r="AA19" s="22">
        <f>Z19/Z17</f>
        <v>0.35181236673773986</v>
      </c>
      <c r="AB19" s="32">
        <v>332</v>
      </c>
      <c r="AC19" s="22">
        <f>AB19/AB17</f>
        <v>0.35319148936170214</v>
      </c>
      <c r="AD19" s="33">
        <v>357</v>
      </c>
      <c r="AE19" s="22">
        <f>AD19/AD17</f>
        <v>0.3598790322580645</v>
      </c>
      <c r="AF19" s="33">
        <v>368</v>
      </c>
      <c r="AG19" s="22">
        <f>AF19/AF17</f>
        <v>0.34456928838951312</v>
      </c>
      <c r="AH19" s="33">
        <v>378</v>
      </c>
      <c r="AI19" s="22">
        <f>AH19/AH17</f>
        <v>0.35559736594543745</v>
      </c>
      <c r="AK19"/>
    </row>
    <row r="20" spans="1:37">
      <c r="A20" s="29" t="s">
        <v>6</v>
      </c>
      <c r="B20" s="32">
        <v>69</v>
      </c>
      <c r="C20" s="22">
        <f>B20/B17</f>
        <v>0.11596638655462185</v>
      </c>
      <c r="D20" s="23">
        <v>72</v>
      </c>
      <c r="E20" s="22">
        <f>D20/D17</f>
        <v>0.11783960720130933</v>
      </c>
      <c r="F20" s="32">
        <v>93</v>
      </c>
      <c r="G20" s="22">
        <f>F19/F17</f>
        <v>0.44255319148936167</v>
      </c>
      <c r="H20" s="32">
        <v>315</v>
      </c>
      <c r="I20" s="22">
        <f>H20/H17</f>
        <v>0.42682926829268292</v>
      </c>
      <c r="J20" s="32">
        <v>125</v>
      </c>
      <c r="K20" s="22">
        <f>J20/J17</f>
        <v>0.14705882352941177</v>
      </c>
      <c r="L20" s="32">
        <v>142</v>
      </c>
      <c r="M20" s="22">
        <f>L20/L17</f>
        <v>0.16118047673098751</v>
      </c>
      <c r="N20" s="33">
        <v>148</v>
      </c>
      <c r="O20" s="22">
        <f>N20/N17</f>
        <v>0.16591928251121077</v>
      </c>
      <c r="P20" s="33">
        <v>145</v>
      </c>
      <c r="Q20" s="22">
        <f>P20/P17</f>
        <v>0.16763005780346821</v>
      </c>
      <c r="R20" s="32">
        <v>147</v>
      </c>
      <c r="S20" s="22">
        <f>R20/R17</f>
        <v>0.16479820627802691</v>
      </c>
      <c r="T20" s="32">
        <v>162</v>
      </c>
      <c r="U20" s="22">
        <f>T20/T17</f>
        <v>0.17456896551724138</v>
      </c>
      <c r="V20" s="32">
        <v>198</v>
      </c>
      <c r="W20" s="22">
        <f>V20/V17</f>
        <v>0.21244635193133046</v>
      </c>
      <c r="X20" s="32">
        <v>208</v>
      </c>
      <c r="Y20" s="22">
        <f>X20/X17</f>
        <v>0.23266219239373601</v>
      </c>
      <c r="Z20" s="32">
        <v>245</v>
      </c>
      <c r="AA20" s="22">
        <f>Z20/Z17</f>
        <v>0.26119402985074625</v>
      </c>
      <c r="AB20" s="32">
        <v>249</v>
      </c>
      <c r="AC20" s="22">
        <f>AB20/AB17</f>
        <v>0.26489361702127662</v>
      </c>
      <c r="AD20" s="33">
        <v>242</v>
      </c>
      <c r="AE20" s="22">
        <f>AD20/AD17</f>
        <v>0.24395161290322581</v>
      </c>
      <c r="AF20" s="33">
        <v>259</v>
      </c>
      <c r="AG20" s="22">
        <f>AF20/AF17</f>
        <v>0.24250936329588016</v>
      </c>
      <c r="AH20" s="33">
        <v>275</v>
      </c>
      <c r="AI20" s="22">
        <f>AH20/AH17</f>
        <v>0.25870178739416744</v>
      </c>
      <c r="AK20"/>
    </row>
    <row r="21" spans="1:37">
      <c r="A21" s="29" t="s">
        <v>7</v>
      </c>
      <c r="B21" s="32">
        <v>104</v>
      </c>
      <c r="C21" s="22">
        <f>B21/B17</f>
        <v>0.17478991596638654</v>
      </c>
      <c r="D21" s="23">
        <v>105</v>
      </c>
      <c r="E21" s="22">
        <f>D21/D17</f>
        <v>0.1718494271685761</v>
      </c>
      <c r="F21" s="32">
        <v>111</v>
      </c>
      <c r="G21" s="22">
        <f>F21/F17</f>
        <v>0.1574468085106383</v>
      </c>
      <c r="H21" s="32">
        <v>122</v>
      </c>
      <c r="I21" s="22">
        <f>H21/H17</f>
        <v>0.16531165311653118</v>
      </c>
      <c r="J21" s="32">
        <v>155</v>
      </c>
      <c r="K21" s="22">
        <f>J21/J17</f>
        <v>0.18235294117647058</v>
      </c>
      <c r="L21" s="34">
        <v>210</v>
      </c>
      <c r="M21" s="22">
        <f>L21/L17</f>
        <v>0.2383654937570942</v>
      </c>
      <c r="N21" s="33">
        <v>141</v>
      </c>
      <c r="O21" s="22">
        <f>N21/N17</f>
        <v>0.15807174887892378</v>
      </c>
      <c r="P21" s="33">
        <v>138</v>
      </c>
      <c r="Q21" s="22">
        <f>P21/P17</f>
        <v>0.15953757225433526</v>
      </c>
      <c r="R21" s="32">
        <v>148</v>
      </c>
      <c r="S21" s="22">
        <f>R21/R17</f>
        <v>0.16591928251121077</v>
      </c>
      <c r="T21" s="32">
        <v>141</v>
      </c>
      <c r="U21" s="22">
        <f>T21/T17</f>
        <v>0.15193965517241378</v>
      </c>
      <c r="V21" s="32">
        <v>132</v>
      </c>
      <c r="W21" s="22">
        <f>V21/V17</f>
        <v>0.14163090128755365</v>
      </c>
      <c r="X21" s="32">
        <v>125</v>
      </c>
      <c r="Y21" s="22">
        <f>X21/X17</f>
        <v>0.13982102908277405</v>
      </c>
      <c r="Z21" s="32">
        <v>132</v>
      </c>
      <c r="AA21" s="22">
        <f>Z21/Z17</f>
        <v>0.14072494669509594</v>
      </c>
      <c r="AB21" s="32">
        <v>129</v>
      </c>
      <c r="AC21" s="22">
        <f>AB21/AB17</f>
        <v>0.13723404255319149</v>
      </c>
      <c r="AD21" s="33">
        <v>142</v>
      </c>
      <c r="AE21" s="22">
        <f>AD21/AD17</f>
        <v>0.14314516129032259</v>
      </c>
      <c r="AF21" s="33">
        <v>146</v>
      </c>
      <c r="AG21" s="22">
        <f>AF21/AF17</f>
        <v>0.13670411985018727</v>
      </c>
      <c r="AH21" s="33">
        <v>143</v>
      </c>
      <c r="AI21" s="22">
        <f>AH21/AH17</f>
        <v>0.13452492944496708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32">
        <v>15</v>
      </c>
      <c r="I22" s="22">
        <f>H22/H17</f>
        <v>2.032520325203252E-2</v>
      </c>
      <c r="J22" s="32">
        <v>23</v>
      </c>
      <c r="K22" s="22">
        <f>J22/J17</f>
        <v>2.7058823529411764E-2</v>
      </c>
      <c r="L22" s="32">
        <v>43</v>
      </c>
      <c r="M22" s="22">
        <f>L22/L17</f>
        <v>4.8808172531214528E-2</v>
      </c>
      <c r="N22" s="33">
        <v>21</v>
      </c>
      <c r="O22" s="22">
        <f>N22/N17</f>
        <v>2.3542600896860985E-2</v>
      </c>
      <c r="P22" s="33">
        <v>21</v>
      </c>
      <c r="Q22" s="22">
        <f>P22/P17</f>
        <v>2.4277456647398842E-2</v>
      </c>
      <c r="R22" s="32">
        <v>19</v>
      </c>
      <c r="S22" s="22">
        <f>R22/R17</f>
        <v>2.1300448430493273E-2</v>
      </c>
      <c r="T22" s="32">
        <v>18</v>
      </c>
      <c r="U22" s="22">
        <f>T22/T17</f>
        <v>1.9396551724137932E-2</v>
      </c>
      <c r="V22" s="32">
        <v>18</v>
      </c>
      <c r="W22" s="22">
        <f>V22/V17</f>
        <v>1.9313304721030045E-2</v>
      </c>
      <c r="X22" s="32">
        <v>19</v>
      </c>
      <c r="Y22" s="22">
        <f>X22/X17</f>
        <v>2.1252796420581657E-2</v>
      </c>
      <c r="Z22" s="32">
        <v>20</v>
      </c>
      <c r="AA22" s="22">
        <f>Z22/Z17</f>
        <v>2.1321961620469083E-2</v>
      </c>
      <c r="AB22" s="32">
        <v>20</v>
      </c>
      <c r="AC22" s="22">
        <f>AB22/AB17</f>
        <v>2.1276595744680851E-2</v>
      </c>
      <c r="AD22" s="33">
        <v>32</v>
      </c>
      <c r="AE22" s="22">
        <f>AD22/AD17</f>
        <v>3.2258064516129031E-2</v>
      </c>
      <c r="AF22" s="33">
        <v>36</v>
      </c>
      <c r="AG22" s="22">
        <f>AF22/AF17</f>
        <v>3.3707865168539325E-2</v>
      </c>
      <c r="AH22" s="33">
        <v>35</v>
      </c>
      <c r="AI22" s="22">
        <f>AH22/AH17</f>
        <v>3.2925682031984947E-2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32">
        <v>11</v>
      </c>
      <c r="I23" s="22">
        <f>H23/H17</f>
        <v>1.4905149051490514E-2</v>
      </c>
      <c r="J23" s="32">
        <v>13</v>
      </c>
      <c r="K23" s="22">
        <f>J23/J17</f>
        <v>1.5294117647058824E-2</v>
      </c>
      <c r="L23" s="32">
        <v>19</v>
      </c>
      <c r="M23" s="22">
        <f>L23/L17</f>
        <v>2.1566401816118047E-2</v>
      </c>
      <c r="N23" s="33">
        <v>14</v>
      </c>
      <c r="O23" s="22">
        <f>N23/N17</f>
        <v>1.5695067264573991E-2</v>
      </c>
      <c r="P23" s="33">
        <v>11</v>
      </c>
      <c r="Q23" s="22">
        <f>P23/P17</f>
        <v>1.2716763005780347E-2</v>
      </c>
      <c r="R23" s="32">
        <v>14</v>
      </c>
      <c r="S23" s="22">
        <f>R23/R17</f>
        <v>1.5695067264573991E-2</v>
      </c>
      <c r="T23" s="32">
        <v>20</v>
      </c>
      <c r="U23" s="22">
        <f>T23/T17</f>
        <v>2.1551724137931036E-2</v>
      </c>
      <c r="V23" s="32">
        <v>23</v>
      </c>
      <c r="W23" s="22">
        <f>V23/V17</f>
        <v>2.4678111587982832E-2</v>
      </c>
      <c r="X23" s="32">
        <v>31</v>
      </c>
      <c r="Y23" s="22">
        <f>X23/X17</f>
        <v>3.4675615212527967E-2</v>
      </c>
      <c r="Z23" s="32">
        <v>33</v>
      </c>
      <c r="AA23" s="22">
        <f>Z23/Z17</f>
        <v>3.5181236673773986E-2</v>
      </c>
      <c r="AB23" s="32">
        <v>33</v>
      </c>
      <c r="AC23" s="22">
        <f>AB23/AB17</f>
        <v>3.5106382978723406E-2</v>
      </c>
      <c r="AD23" s="33">
        <v>36</v>
      </c>
      <c r="AE23" s="22">
        <f>AD23/AD17</f>
        <v>3.6290322580645164E-2</v>
      </c>
      <c r="AF23" s="33">
        <v>32</v>
      </c>
      <c r="AG23" s="22">
        <f>AF23/AF17</f>
        <v>2.9962546816479401E-2</v>
      </c>
      <c r="AH23" s="33">
        <v>30</v>
      </c>
      <c r="AI23" s="22">
        <f>AH23/AH17</f>
        <v>2.8222013170272814E-2</v>
      </c>
      <c r="AK23"/>
    </row>
    <row r="24" spans="1:37">
      <c r="A24" s="30" t="s">
        <v>10</v>
      </c>
      <c r="B24" s="32">
        <v>35</v>
      </c>
      <c r="C24" s="22">
        <f>B24/B17</f>
        <v>5.8823529411764705E-2</v>
      </c>
      <c r="D24" s="23">
        <v>40</v>
      </c>
      <c r="E24" s="22">
        <f>D24/D17</f>
        <v>6.5466448445171854E-2</v>
      </c>
      <c r="F24" s="32">
        <v>65</v>
      </c>
      <c r="G24" s="22">
        <f>F24/F17</f>
        <v>9.2198581560283682E-2</v>
      </c>
      <c r="H24" s="32">
        <v>41</v>
      </c>
      <c r="I24" s="22">
        <f>H24/H17</f>
        <v>5.5555555555555552E-2</v>
      </c>
      <c r="J24" s="32">
        <v>22</v>
      </c>
      <c r="K24" s="22">
        <f>J24/J17</f>
        <v>2.5882352941176471E-2</v>
      </c>
      <c r="L24" s="32">
        <v>46</v>
      </c>
      <c r="M24" s="22">
        <f>L24/L17</f>
        <v>5.2213393870601588E-2</v>
      </c>
      <c r="N24" s="33">
        <v>42</v>
      </c>
      <c r="O24" s="22">
        <f>N24/N17</f>
        <v>4.708520179372197E-2</v>
      </c>
      <c r="P24" s="33">
        <v>52</v>
      </c>
      <c r="Q24" s="22">
        <f>P24/P17</f>
        <v>6.0115606936416183E-2</v>
      </c>
      <c r="R24" s="32">
        <v>52</v>
      </c>
      <c r="S24" s="22">
        <f>R24/R17</f>
        <v>5.829596412556054E-2</v>
      </c>
      <c r="T24" s="32">
        <v>63</v>
      </c>
      <c r="U24" s="22">
        <f>T24/T17</f>
        <v>6.7887931034482762E-2</v>
      </c>
      <c r="V24" s="32">
        <v>46</v>
      </c>
      <c r="W24" s="22">
        <f>V24/V17</f>
        <v>4.9356223175965663E-2</v>
      </c>
      <c r="X24" s="32">
        <v>42</v>
      </c>
      <c r="Y24" s="22">
        <f>X24/X17</f>
        <v>4.6979865771812082E-2</v>
      </c>
      <c r="Z24" s="32">
        <v>16</v>
      </c>
      <c r="AA24" s="22">
        <f>Z24/Z17</f>
        <v>1.7057569296375266E-2</v>
      </c>
      <c r="AB24" s="32">
        <v>17</v>
      </c>
      <c r="AC24" s="22">
        <f>AB24/AB17</f>
        <v>1.8085106382978722E-2</v>
      </c>
      <c r="AD24" s="33">
        <v>17</v>
      </c>
      <c r="AE24" s="22">
        <f>AD24/AD17</f>
        <v>1.7137096774193547E-2</v>
      </c>
      <c r="AF24" s="33">
        <v>21</v>
      </c>
      <c r="AG24" s="22">
        <f>AF24/AF17</f>
        <v>1.9662921348314606E-2</v>
      </c>
      <c r="AH24" s="33">
        <v>30</v>
      </c>
      <c r="AI24" s="22">
        <f>AH24/AH17</f>
        <v>2.8222013170272814E-2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1009</v>
      </c>
      <c r="C27" s="22">
        <f>B27/B4</f>
        <v>0.5655829596412556</v>
      </c>
      <c r="D27" s="23">
        <v>1141</v>
      </c>
      <c r="E27" s="22">
        <f>D27/D4</f>
        <v>0.5812531839021905</v>
      </c>
      <c r="F27" s="32">
        <v>1348</v>
      </c>
      <c r="G27" s="22">
        <f>F27/F4</f>
        <v>0.58103448275862069</v>
      </c>
      <c r="H27" s="32">
        <v>1348</v>
      </c>
      <c r="I27" s="22">
        <f>H27/H4</f>
        <v>0.56781802864363939</v>
      </c>
      <c r="J27" s="32">
        <v>1633</v>
      </c>
      <c r="K27" s="22">
        <f>J27/J4</f>
        <v>0.58551452133381143</v>
      </c>
      <c r="L27" s="32">
        <v>1792</v>
      </c>
      <c r="M27" s="22">
        <f>L27/L4</f>
        <v>0.60704607046070458</v>
      </c>
      <c r="N27" s="33">
        <v>1791</v>
      </c>
      <c r="O27" s="22">
        <f>N27/N4</f>
        <v>0.58798424162836505</v>
      </c>
      <c r="P27" s="33">
        <v>1884</v>
      </c>
      <c r="Q27" s="22">
        <f>P27/P4</f>
        <v>0.60990611848494658</v>
      </c>
      <c r="R27" s="32">
        <v>2061</v>
      </c>
      <c r="S27" s="22">
        <f>R27/R4</f>
        <v>0.6178057553956835</v>
      </c>
      <c r="T27" s="32">
        <v>2254</v>
      </c>
      <c r="U27" s="22">
        <f>T27/T4</f>
        <v>0.64179954441913445</v>
      </c>
      <c r="V27" s="32">
        <v>2055</v>
      </c>
      <c r="W27" s="22">
        <f>V27/V4</f>
        <v>0.61767357980162307</v>
      </c>
      <c r="X27" s="32">
        <v>2144</v>
      </c>
      <c r="Y27" s="22">
        <f>X27/X4</f>
        <v>0.6362017804154303</v>
      </c>
      <c r="Z27" s="32">
        <v>2152</v>
      </c>
      <c r="AA27" s="22">
        <f>Z27/Z4</f>
        <v>0.62649199417758372</v>
      </c>
      <c r="AB27" s="32">
        <v>2193</v>
      </c>
      <c r="AC27" s="22">
        <f>AB27/AB4</f>
        <v>0.63107913669064752</v>
      </c>
      <c r="AD27" s="33">
        <v>2267</v>
      </c>
      <c r="AE27" s="22">
        <f>AD27/AD4</f>
        <v>0.62143640350877194</v>
      </c>
      <c r="AF27" s="33">
        <v>2355</v>
      </c>
      <c r="AG27" s="22">
        <f>AF27/AF4</f>
        <v>0.61730013106159898</v>
      </c>
      <c r="AH27" s="33">
        <v>2590</v>
      </c>
      <c r="AI27" s="22">
        <f>AH27/AH4</f>
        <v>0.6398221343873518</v>
      </c>
      <c r="AK27"/>
    </row>
    <row r="28" spans="1:37">
      <c r="A28" s="29" t="s">
        <v>4</v>
      </c>
      <c r="B28" s="32">
        <v>308</v>
      </c>
      <c r="C28" s="22">
        <f>B28/B27</f>
        <v>0.30525272547076315</v>
      </c>
      <c r="D28" s="23">
        <v>321</v>
      </c>
      <c r="E28" s="22">
        <f>D28/D27</f>
        <v>0.28133216476774758</v>
      </c>
      <c r="F28" s="32">
        <v>389</v>
      </c>
      <c r="G28" s="22">
        <f>F28/F27</f>
        <v>0.28857566765578635</v>
      </c>
      <c r="H28" s="32">
        <v>389</v>
      </c>
      <c r="I28" s="22">
        <f>H28/H27</f>
        <v>0.28857566765578635</v>
      </c>
      <c r="J28" s="32">
        <v>429</v>
      </c>
      <c r="K28" s="22">
        <f>J28/J27</f>
        <v>0.26270667483159826</v>
      </c>
      <c r="L28" s="32">
        <v>539</v>
      </c>
      <c r="M28" s="22">
        <f>L28/L27</f>
        <v>0.30078125</v>
      </c>
      <c r="N28" s="33">
        <v>537</v>
      </c>
      <c r="O28" s="22">
        <f>N28/N27</f>
        <v>0.29983249581239529</v>
      </c>
      <c r="P28" s="33">
        <v>567</v>
      </c>
      <c r="Q28" s="22">
        <f>P28/P27</f>
        <v>0.30095541401273884</v>
      </c>
      <c r="R28" s="32">
        <v>602</v>
      </c>
      <c r="S28" s="22">
        <f>R28/R27</f>
        <v>0.29209121785540998</v>
      </c>
      <c r="T28" s="32">
        <v>523</v>
      </c>
      <c r="U28" s="22">
        <f>T28/T27</f>
        <v>0.23203194321206744</v>
      </c>
      <c r="V28" s="32">
        <v>536</v>
      </c>
      <c r="W28" s="22">
        <f>V28/V27</f>
        <v>0.2608272506082725</v>
      </c>
      <c r="X28" s="32">
        <v>608</v>
      </c>
      <c r="Y28" s="22">
        <f>X28/X27</f>
        <v>0.28358208955223879</v>
      </c>
      <c r="Z28" s="32">
        <v>585</v>
      </c>
      <c r="AA28" s="22">
        <f>Z28/Z27</f>
        <v>0.27184014869888473</v>
      </c>
      <c r="AB28" s="32">
        <v>561</v>
      </c>
      <c r="AC28" s="22">
        <f>AB28/AB27</f>
        <v>0.2558139534883721</v>
      </c>
      <c r="AD28" s="33">
        <v>555</v>
      </c>
      <c r="AE28" s="22">
        <f>AD28/AD27</f>
        <v>0.24481693868548743</v>
      </c>
      <c r="AF28" s="33">
        <v>542</v>
      </c>
      <c r="AG28" s="22">
        <f>AF28/AF27</f>
        <v>0.23014861995753716</v>
      </c>
      <c r="AH28" s="33">
        <v>563</v>
      </c>
      <c r="AI28" s="22">
        <f>AH28/AH27</f>
        <v>0.21737451737451738</v>
      </c>
      <c r="AK28"/>
    </row>
    <row r="29" spans="1:37">
      <c r="A29" s="29" t="s">
        <v>5</v>
      </c>
      <c r="B29" s="32">
        <v>385</v>
      </c>
      <c r="C29" s="22">
        <f>B29/B27</f>
        <v>0.38156590683845393</v>
      </c>
      <c r="D29" s="23">
        <v>449</v>
      </c>
      <c r="E29" s="22">
        <f>D29/D27</f>
        <v>0.39351446099912357</v>
      </c>
      <c r="F29" s="32">
        <v>510</v>
      </c>
      <c r="G29" s="22">
        <f>F29/F27</f>
        <v>0.37833827893175076</v>
      </c>
      <c r="H29" s="32">
        <v>427</v>
      </c>
      <c r="I29" s="22">
        <f>H29/H27</f>
        <v>0.31676557863501481</v>
      </c>
      <c r="J29" s="32">
        <v>658</v>
      </c>
      <c r="K29" s="22">
        <f>J29/J27</f>
        <v>0.40293937538273117</v>
      </c>
      <c r="L29" s="32">
        <v>680</v>
      </c>
      <c r="M29" s="22">
        <f>L29/L27</f>
        <v>0.3794642857142857</v>
      </c>
      <c r="N29" s="33">
        <v>665</v>
      </c>
      <c r="O29" s="22">
        <f>N29/N27</f>
        <v>0.37130094919039641</v>
      </c>
      <c r="P29" s="33">
        <v>696</v>
      </c>
      <c r="Q29" s="22">
        <f>P29/P27</f>
        <v>0.36942675159235666</v>
      </c>
      <c r="R29" s="32">
        <v>732</v>
      </c>
      <c r="S29" s="22">
        <f>R29/R27</f>
        <v>0.35516739446870449</v>
      </c>
      <c r="T29" s="32">
        <v>809</v>
      </c>
      <c r="U29" s="22">
        <f>T29/T27</f>
        <v>0.35891748003549245</v>
      </c>
      <c r="V29" s="32">
        <v>736</v>
      </c>
      <c r="W29" s="22">
        <f>V29/V27</f>
        <v>0.3581508515815085</v>
      </c>
      <c r="X29" s="32">
        <v>728</v>
      </c>
      <c r="Y29" s="22">
        <f>X29/X27</f>
        <v>0.33955223880597013</v>
      </c>
      <c r="Z29" s="32">
        <v>724</v>
      </c>
      <c r="AA29" s="22">
        <f>Z29/Z27</f>
        <v>0.33643122676579923</v>
      </c>
      <c r="AB29" s="32">
        <v>759</v>
      </c>
      <c r="AC29" s="22">
        <f>AB29/AB27</f>
        <v>0.34610123119015046</v>
      </c>
      <c r="AD29" s="33">
        <v>789</v>
      </c>
      <c r="AE29" s="22">
        <f>AD29/AD27</f>
        <v>0.34803705337450375</v>
      </c>
      <c r="AF29" s="33">
        <v>823</v>
      </c>
      <c r="AG29" s="22">
        <f>AF29/AF27</f>
        <v>0.34946921443736728</v>
      </c>
      <c r="AH29" s="33">
        <v>838</v>
      </c>
      <c r="AI29" s="22">
        <f>AH29/AH27</f>
        <v>0.32355212355212354</v>
      </c>
      <c r="AK29"/>
    </row>
    <row r="30" spans="1:37">
      <c r="A30" s="29" t="s">
        <v>6</v>
      </c>
      <c r="B30" s="32">
        <v>294</v>
      </c>
      <c r="C30" s="22">
        <f>B30/B27</f>
        <v>0.29137760158572845</v>
      </c>
      <c r="D30" s="23">
        <v>339</v>
      </c>
      <c r="E30" s="22">
        <f>D30/D27</f>
        <v>0.29710780017528482</v>
      </c>
      <c r="F30" s="32">
        <v>427</v>
      </c>
      <c r="G30" s="22">
        <f>F30/F27</f>
        <v>0.31676557863501481</v>
      </c>
      <c r="H30" s="32">
        <v>510</v>
      </c>
      <c r="I30" s="22">
        <f>H30/H27</f>
        <v>0.37833827893175076</v>
      </c>
      <c r="J30" s="32">
        <v>539</v>
      </c>
      <c r="K30" s="22">
        <f>J30/J27</f>
        <v>0.33006736068585424</v>
      </c>
      <c r="L30" s="32">
        <v>510</v>
      </c>
      <c r="M30" s="22">
        <f>L30/L27</f>
        <v>0.2845982142857143</v>
      </c>
      <c r="N30" s="33">
        <v>546</v>
      </c>
      <c r="O30" s="22">
        <f>N30/N27</f>
        <v>0.30485762144053602</v>
      </c>
      <c r="P30" s="33">
        <v>587</v>
      </c>
      <c r="Q30" s="22">
        <f>P30/P27</f>
        <v>0.31157112526539277</v>
      </c>
      <c r="R30" s="32">
        <v>678</v>
      </c>
      <c r="S30" s="22">
        <f>R30/R27</f>
        <v>0.32896652110625912</v>
      </c>
      <c r="T30" s="32">
        <v>832</v>
      </c>
      <c r="U30" s="22">
        <f>T30/T27</f>
        <v>0.36912156166814553</v>
      </c>
      <c r="V30" s="32">
        <v>675</v>
      </c>
      <c r="W30" s="22">
        <f>V30/V27</f>
        <v>0.32846715328467152</v>
      </c>
      <c r="X30" s="32">
        <v>681</v>
      </c>
      <c r="Y30" s="22">
        <f>X30/X27</f>
        <v>0.31763059701492535</v>
      </c>
      <c r="Z30" s="32">
        <v>769</v>
      </c>
      <c r="AA30" s="22">
        <f>Z30/Z27</f>
        <v>0.35734200743494426</v>
      </c>
      <c r="AB30" s="32">
        <v>804</v>
      </c>
      <c r="AC30" s="22">
        <f>AB30/AB27</f>
        <v>0.36662106703146374</v>
      </c>
      <c r="AD30" s="33">
        <v>770</v>
      </c>
      <c r="AE30" s="22">
        <f>AD30/AD27</f>
        <v>0.33965593295103663</v>
      </c>
      <c r="AF30" s="33">
        <v>863</v>
      </c>
      <c r="AG30" s="22">
        <f>AF30/AF27</f>
        <v>0.36645435244161356</v>
      </c>
      <c r="AH30" s="33">
        <v>1061</v>
      </c>
      <c r="AI30" s="22">
        <f>AH30/AH27</f>
        <v>0.40965250965250966</v>
      </c>
      <c r="AK30"/>
    </row>
    <row r="31" spans="1:37">
      <c r="A31" s="30" t="s">
        <v>10</v>
      </c>
      <c r="B31" s="32">
        <v>22</v>
      </c>
      <c r="C31" s="22">
        <f>B31/B27</f>
        <v>2.1803766105054509E-2</v>
      </c>
      <c r="D31" s="23">
        <v>32</v>
      </c>
      <c r="E31" s="22">
        <f>D31/D27</f>
        <v>2.8045574057843997E-2</v>
      </c>
      <c r="F31" s="32">
        <v>22</v>
      </c>
      <c r="G31" s="22">
        <f>F31/F27</f>
        <v>1.6320474777448073E-2</v>
      </c>
      <c r="H31" s="32">
        <v>22</v>
      </c>
      <c r="I31" s="22">
        <f>H31/H27</f>
        <v>1.6320474777448073E-2</v>
      </c>
      <c r="J31" s="32">
        <v>7</v>
      </c>
      <c r="K31" s="22">
        <f>J31/J27</f>
        <v>4.2865890998162893E-3</v>
      </c>
      <c r="L31" s="32">
        <v>63</v>
      </c>
      <c r="M31" s="22">
        <f>L31/L27</f>
        <v>3.515625E-2</v>
      </c>
      <c r="N31" s="33">
        <v>43</v>
      </c>
      <c r="O31" s="22">
        <f>N31/N27</f>
        <v>2.400893355667225E-2</v>
      </c>
      <c r="P31" s="33">
        <v>34</v>
      </c>
      <c r="Q31" s="22">
        <f>P31/P27</f>
        <v>1.8046709129511677E-2</v>
      </c>
      <c r="R31" s="32">
        <v>49</v>
      </c>
      <c r="S31" s="22">
        <f>R31/R27</f>
        <v>2.3774866569626393E-2</v>
      </c>
      <c r="T31" s="32">
        <v>90</v>
      </c>
      <c r="U31" s="22">
        <f>T31/T27</f>
        <v>3.992901508429459E-2</v>
      </c>
      <c r="V31" s="32">
        <v>108</v>
      </c>
      <c r="W31" s="22">
        <f>V31/V27</f>
        <v>5.2554744525547446E-2</v>
      </c>
      <c r="X31" s="32">
        <v>127</v>
      </c>
      <c r="Y31" s="22">
        <f>X31/X27</f>
        <v>5.9235074626865669E-2</v>
      </c>
      <c r="Z31" s="32">
        <v>74</v>
      </c>
      <c r="AA31" s="22">
        <f>Z31/Z27</f>
        <v>3.4386617100371747E-2</v>
      </c>
      <c r="AB31" s="32">
        <v>69</v>
      </c>
      <c r="AC31" s="22">
        <f>AB31/AB27</f>
        <v>3.1463748290013679E-2</v>
      </c>
      <c r="AD31" s="33">
        <v>153</v>
      </c>
      <c r="AE31" s="22">
        <f>AD31/AD27</f>
        <v>6.7490074988972207E-2</v>
      </c>
      <c r="AF31" s="33">
        <v>127</v>
      </c>
      <c r="AG31" s="22">
        <f>AF31/AF27</f>
        <v>5.3927813163481955E-2</v>
      </c>
      <c r="AH31" s="33">
        <v>128</v>
      </c>
      <c r="AI31" s="22">
        <f>AH31/AH27</f>
        <v>4.9420849420849421E-2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23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23">
        <v>0</v>
      </c>
      <c r="I34" s="22">
        <f>H34/H4</f>
        <v>0</v>
      </c>
      <c r="J34" s="32">
        <v>40</v>
      </c>
      <c r="K34" s="22">
        <f>J34/J4</f>
        <v>1.4342058085335245E-2</v>
      </c>
      <c r="L34" s="23"/>
      <c r="M34" s="22">
        <f>L34/L4</f>
        <v>0</v>
      </c>
      <c r="N34" s="33">
        <v>69</v>
      </c>
      <c r="O34" s="22">
        <f>N34/N4</f>
        <v>2.2652659225213395E-2</v>
      </c>
      <c r="P34" s="33">
        <v>42</v>
      </c>
      <c r="Q34" s="22">
        <f>P34/P4</f>
        <v>1.3596633214632567E-2</v>
      </c>
      <c r="R34" s="32">
        <v>61</v>
      </c>
      <c r="S34" s="22">
        <f>R34/R4</f>
        <v>1.828537170263789E-2</v>
      </c>
      <c r="T34" s="32">
        <v>11</v>
      </c>
      <c r="U34" s="22">
        <f>T34/T4</f>
        <v>3.1321184510250569E-3</v>
      </c>
      <c r="V34" s="32">
        <v>15</v>
      </c>
      <c r="W34" s="22">
        <f>V34/V4</f>
        <v>4.508566275924256E-3</v>
      </c>
      <c r="X34" s="32">
        <v>15</v>
      </c>
      <c r="Y34" s="22">
        <f>X34/X4</f>
        <v>4.4510385756676559E-3</v>
      </c>
      <c r="Z34" s="32">
        <v>25</v>
      </c>
      <c r="AA34" s="22">
        <f>Z34/Z4</f>
        <v>7.2780203784570596E-3</v>
      </c>
      <c r="AB34" s="32">
        <v>20</v>
      </c>
      <c r="AC34" s="22">
        <f>AB34/AB4</f>
        <v>5.7553956834532375E-3</v>
      </c>
      <c r="AD34" s="33">
        <v>40</v>
      </c>
      <c r="AE34" s="22">
        <f>AD34/AD4</f>
        <v>1.0964912280701754E-2</v>
      </c>
      <c r="AF34" s="33">
        <v>22</v>
      </c>
      <c r="AG34" s="22">
        <f>AF34/AF4</f>
        <v>5.7667103538663169E-3</v>
      </c>
      <c r="AH34" s="23">
        <v>3</v>
      </c>
      <c r="AI34" s="22">
        <f>AH34/AH4</f>
        <v>7.4110671936758888E-4</v>
      </c>
      <c r="AK3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pane xSplit="1" topLeftCell="T1" activePane="topRight" state="frozen"/>
      <selection pane="topRight" activeCell="W5" sqref="W5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1968</v>
      </c>
      <c r="C4" s="22">
        <f>B4/B3</f>
        <v>2.6269772408729894E-2</v>
      </c>
      <c r="D4" s="75">
        <v>2093</v>
      </c>
      <c r="E4" s="22">
        <f>D4/D3</f>
        <v>2.5721062268811521E-2</v>
      </c>
      <c r="F4" s="74">
        <v>2200</v>
      </c>
      <c r="G4" s="22">
        <f>F4/F3</f>
        <v>2.4371330453085188E-2</v>
      </c>
      <c r="H4" s="74">
        <v>2200</v>
      </c>
      <c r="I4" s="22">
        <f>H4/H3</f>
        <v>2.3021703187459452E-2</v>
      </c>
      <c r="J4" s="74">
        <v>2531</v>
      </c>
      <c r="K4" s="22">
        <f>J4/J3</f>
        <v>2.4529947664276023E-2</v>
      </c>
      <c r="L4" s="76">
        <v>2870</v>
      </c>
      <c r="M4" s="22">
        <f>L4/L3</f>
        <v>2.7092852018275874E-2</v>
      </c>
      <c r="N4" s="75">
        <v>3166</v>
      </c>
      <c r="O4" s="22">
        <f>N4/N3</f>
        <v>2.6154697684408795E-2</v>
      </c>
      <c r="P4" s="75">
        <v>3338</v>
      </c>
      <c r="Q4" s="22">
        <f>P4/P3</f>
        <v>2.5463033594727368E-2</v>
      </c>
      <c r="R4" s="74">
        <v>3449</v>
      </c>
      <c r="S4" s="22">
        <f>R4/R3</f>
        <v>2.4158413067537087E-2</v>
      </c>
      <c r="T4" s="74">
        <v>3939</v>
      </c>
      <c r="U4" s="22">
        <f>T4/T3</f>
        <v>2.4580956778952362E-2</v>
      </c>
      <c r="V4" s="74">
        <v>4577</v>
      </c>
      <c r="W4" s="22">
        <f>V4/V3</f>
        <v>2.7444325854149926E-2</v>
      </c>
      <c r="X4" s="74">
        <v>4191</v>
      </c>
      <c r="Y4" s="22">
        <f>X4/X3</f>
        <v>2.4610957777908275E-2</v>
      </c>
      <c r="Z4" s="74">
        <v>4398</v>
      </c>
      <c r="AA4" s="22">
        <f>Z4/Z3</f>
        <v>2.4849142314733202E-2</v>
      </c>
      <c r="AB4" s="74">
        <v>4798</v>
      </c>
      <c r="AC4" s="22">
        <f>AB4/AB3</f>
        <v>2.613930429571518E-2</v>
      </c>
      <c r="AD4" s="75">
        <v>4914</v>
      </c>
      <c r="AE4" s="22">
        <f>AD4/AD3</f>
        <v>2.6001238154197821E-2</v>
      </c>
      <c r="AF4" s="75">
        <v>5130</v>
      </c>
      <c r="AG4" s="22">
        <f>AF4/AF3</f>
        <v>2.6455435741138976E-2</v>
      </c>
      <c r="AH4" s="75">
        <v>5265</v>
      </c>
      <c r="AI4" s="22">
        <f>AH4/AH3</f>
        <v>2.6173065355610679E-2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209</v>
      </c>
      <c r="C7" s="22">
        <f>B7/B4</f>
        <v>0.10619918699186992</v>
      </c>
      <c r="D7" s="33">
        <v>209</v>
      </c>
      <c r="E7" s="22">
        <f>D7/D4</f>
        <v>9.9856665074056383E-2</v>
      </c>
      <c r="F7" s="32">
        <v>243</v>
      </c>
      <c r="G7" s="22">
        <f>F7/F4</f>
        <v>0.11045454545454546</v>
      </c>
      <c r="H7" s="32">
        <v>243</v>
      </c>
      <c r="I7" s="22">
        <f>H7/H4</f>
        <v>0.11045454545454546</v>
      </c>
      <c r="J7" s="32">
        <v>225</v>
      </c>
      <c r="K7" s="22">
        <f>J7/J4</f>
        <v>8.8897668905570923E-2</v>
      </c>
      <c r="L7" s="32">
        <v>270</v>
      </c>
      <c r="M7" s="22">
        <f>L7/L4</f>
        <v>9.4076655052264813E-2</v>
      </c>
      <c r="N7" s="33">
        <v>261</v>
      </c>
      <c r="O7" s="22">
        <f>N7/N4</f>
        <v>8.2438408085912823E-2</v>
      </c>
      <c r="P7" s="33">
        <v>263</v>
      </c>
      <c r="Q7" s="22">
        <f>P7/P4</f>
        <v>7.878969442780108E-2</v>
      </c>
      <c r="R7" s="32">
        <v>253</v>
      </c>
      <c r="S7" s="22">
        <f>R7/R4</f>
        <v>7.3354595534937658E-2</v>
      </c>
      <c r="T7" s="32">
        <v>262</v>
      </c>
      <c r="U7" s="22">
        <f>T7/T4</f>
        <v>6.6514343742066509E-2</v>
      </c>
      <c r="V7" s="32">
        <v>262</v>
      </c>
      <c r="W7" s="22">
        <f>V7/V4</f>
        <v>5.7242735416211492E-2</v>
      </c>
      <c r="X7" s="32">
        <v>284</v>
      </c>
      <c r="Y7" s="22">
        <f>X7/X4</f>
        <v>6.7764256740634687E-2</v>
      </c>
      <c r="Z7" s="32">
        <v>274</v>
      </c>
      <c r="AA7" s="22">
        <f>Z7/Z4</f>
        <v>6.2301045929968164E-2</v>
      </c>
      <c r="AB7" s="32">
        <v>277</v>
      </c>
      <c r="AC7" s="22">
        <f>AB7/AB4</f>
        <v>5.7732388495206337E-2</v>
      </c>
      <c r="AD7" s="33">
        <v>351</v>
      </c>
      <c r="AE7" s="22">
        <f>AD7/AD4</f>
        <v>7.1428571428571425E-2</v>
      </c>
      <c r="AF7" s="33">
        <v>385</v>
      </c>
      <c r="AG7" s="22">
        <f>AF7/AF4</f>
        <v>7.5048732943469781E-2</v>
      </c>
      <c r="AH7" s="33">
        <v>403</v>
      </c>
      <c r="AI7" s="22">
        <f>AH7/AH4</f>
        <v>7.6543209876543214E-2</v>
      </c>
      <c r="AK7"/>
    </row>
    <row r="8" spans="1:37">
      <c r="A8" s="29" t="s">
        <v>4</v>
      </c>
      <c r="B8" s="32">
        <v>24</v>
      </c>
      <c r="C8" s="22">
        <f>B8/B7</f>
        <v>0.11483253588516747</v>
      </c>
      <c r="D8" s="33">
        <v>22</v>
      </c>
      <c r="E8" s="22">
        <f>D8/D7</f>
        <v>0.10526315789473684</v>
      </c>
      <c r="F8" s="32">
        <v>31</v>
      </c>
      <c r="G8" s="22">
        <f>F8/F7</f>
        <v>0.12757201646090535</v>
      </c>
      <c r="H8" s="32">
        <v>31</v>
      </c>
      <c r="I8" s="22">
        <f>H8/H7</f>
        <v>0.12757201646090535</v>
      </c>
      <c r="J8" s="32">
        <v>35</v>
      </c>
      <c r="K8" s="22">
        <f>J8/J7</f>
        <v>0.15555555555555556</v>
      </c>
      <c r="L8" s="32">
        <v>42</v>
      </c>
      <c r="M8" s="22">
        <f>L8/L7</f>
        <v>0.15555555555555556</v>
      </c>
      <c r="N8" s="33">
        <v>44</v>
      </c>
      <c r="O8" s="22">
        <f>N8/N7</f>
        <v>0.16858237547892721</v>
      </c>
      <c r="P8" s="33">
        <v>46</v>
      </c>
      <c r="Q8" s="22">
        <f>P8/P7</f>
        <v>0.17490494296577946</v>
      </c>
      <c r="R8" s="32">
        <v>40</v>
      </c>
      <c r="S8" s="22">
        <f>R8/R7</f>
        <v>0.15810276679841898</v>
      </c>
      <c r="T8" s="32">
        <v>45</v>
      </c>
      <c r="U8" s="22">
        <f>T8/T7</f>
        <v>0.1717557251908397</v>
      </c>
      <c r="V8" s="32">
        <v>44</v>
      </c>
      <c r="W8" s="22">
        <f>V8/V7</f>
        <v>0.16793893129770993</v>
      </c>
      <c r="X8" s="32">
        <v>47</v>
      </c>
      <c r="Y8" s="22">
        <f>X8/X7</f>
        <v>0.16549295774647887</v>
      </c>
      <c r="Z8" s="32">
        <v>45</v>
      </c>
      <c r="AA8" s="22">
        <f>Z8/Z7</f>
        <v>0.16423357664233576</v>
      </c>
      <c r="AB8" s="32">
        <v>50</v>
      </c>
      <c r="AC8" s="22">
        <f>AB8/AB7</f>
        <v>0.18050541516245489</v>
      </c>
      <c r="AD8" s="33">
        <v>53</v>
      </c>
      <c r="AE8" s="22">
        <f>AD8/AD7</f>
        <v>0.150997150997151</v>
      </c>
      <c r="AF8" s="33">
        <v>59</v>
      </c>
      <c r="AG8" s="22">
        <f>AF8/AF7</f>
        <v>0.15324675324675324</v>
      </c>
      <c r="AH8" s="33">
        <v>61</v>
      </c>
      <c r="AI8" s="22">
        <f>AH8/AH7</f>
        <v>0.15136476426799009</v>
      </c>
      <c r="AK8"/>
    </row>
    <row r="9" spans="1:37">
      <c r="A9" s="29" t="s">
        <v>5</v>
      </c>
      <c r="B9" s="32">
        <v>85</v>
      </c>
      <c r="C9" s="22">
        <f>B9/B7</f>
        <v>0.40669856459330145</v>
      </c>
      <c r="D9" s="33">
        <v>78</v>
      </c>
      <c r="E9" s="22">
        <f>D9/D7</f>
        <v>0.37320574162679426</v>
      </c>
      <c r="F9" s="32">
        <v>82</v>
      </c>
      <c r="G9" s="22">
        <f>F9/F7</f>
        <v>0.33744855967078191</v>
      </c>
      <c r="H9" s="32">
        <v>82</v>
      </c>
      <c r="I9" s="22">
        <f>H9/H7</f>
        <v>0.33744855967078191</v>
      </c>
      <c r="J9" s="32">
        <v>57</v>
      </c>
      <c r="K9" s="22">
        <f>J9/J7</f>
        <v>0.25333333333333335</v>
      </c>
      <c r="L9" s="32">
        <v>80</v>
      </c>
      <c r="M9" s="22">
        <f>L9/L7</f>
        <v>0.29629629629629628</v>
      </c>
      <c r="N9" s="33">
        <v>79</v>
      </c>
      <c r="O9" s="22">
        <f>N9/N7</f>
        <v>0.30268199233716475</v>
      </c>
      <c r="P9" s="33">
        <v>80</v>
      </c>
      <c r="Q9" s="22">
        <f>P9/P7</f>
        <v>0.30418250950570341</v>
      </c>
      <c r="R9" s="32">
        <v>74</v>
      </c>
      <c r="S9" s="22">
        <f>R9/R7</f>
        <v>0.29249011857707508</v>
      </c>
      <c r="T9" s="32">
        <v>71</v>
      </c>
      <c r="U9" s="22">
        <f>T9/T7</f>
        <v>0.27099236641221375</v>
      </c>
      <c r="V9" s="32">
        <v>68</v>
      </c>
      <c r="W9" s="22">
        <f>V9/V7</f>
        <v>0.25954198473282442</v>
      </c>
      <c r="X9" s="32">
        <v>68</v>
      </c>
      <c r="Y9" s="22">
        <f>X9/X7</f>
        <v>0.23943661971830985</v>
      </c>
      <c r="Z9" s="32">
        <v>74</v>
      </c>
      <c r="AA9" s="22">
        <f>Z9/Z7</f>
        <v>0.27007299270072993</v>
      </c>
      <c r="AB9" s="32">
        <v>67</v>
      </c>
      <c r="AC9" s="22">
        <f>AB9/AB7</f>
        <v>0.24187725631768953</v>
      </c>
      <c r="AD9" s="33">
        <v>79</v>
      </c>
      <c r="AE9" s="22">
        <f>AD9/AD7</f>
        <v>0.22507122507122507</v>
      </c>
      <c r="AF9" s="33">
        <v>87</v>
      </c>
      <c r="AG9" s="22">
        <f>AF9/AF7</f>
        <v>0.22597402597402597</v>
      </c>
      <c r="AH9" s="33">
        <v>89</v>
      </c>
      <c r="AI9" s="22">
        <f>AH9/AH7</f>
        <v>0.22084367245657568</v>
      </c>
      <c r="AK9"/>
    </row>
    <row r="10" spans="1:37">
      <c r="A10" s="29" t="s">
        <v>6</v>
      </c>
      <c r="B10" s="32">
        <v>15</v>
      </c>
      <c r="C10" s="22">
        <f>B10/B7</f>
        <v>7.1770334928229665E-2</v>
      </c>
      <c r="D10" s="33">
        <v>14</v>
      </c>
      <c r="E10" s="22">
        <f>D10/D7</f>
        <v>6.6985645933014357E-2</v>
      </c>
      <c r="F10" s="32">
        <v>18</v>
      </c>
      <c r="G10" s="22">
        <f>F10/F7</f>
        <v>7.407407407407407E-2</v>
      </c>
      <c r="H10" s="32">
        <v>18</v>
      </c>
      <c r="I10" s="22">
        <f>H10/H7</f>
        <v>7.407407407407407E-2</v>
      </c>
      <c r="J10" s="32">
        <v>20</v>
      </c>
      <c r="K10" s="22">
        <f>J10/J7</f>
        <v>8.8888888888888892E-2</v>
      </c>
      <c r="L10" s="32">
        <v>22</v>
      </c>
      <c r="M10" s="22">
        <f>L10/L7</f>
        <v>8.1481481481481488E-2</v>
      </c>
      <c r="N10" s="33">
        <v>22</v>
      </c>
      <c r="O10" s="22">
        <f>N10/N7</f>
        <v>8.4291187739463605E-2</v>
      </c>
      <c r="P10" s="33">
        <v>22</v>
      </c>
      <c r="Q10" s="22">
        <f>P10/P7</f>
        <v>8.3650190114068435E-2</v>
      </c>
      <c r="R10" s="32">
        <v>28</v>
      </c>
      <c r="S10" s="22">
        <f>R10/R7</f>
        <v>0.11067193675889328</v>
      </c>
      <c r="T10" s="32">
        <v>25</v>
      </c>
      <c r="U10" s="22">
        <f>T10/T7</f>
        <v>9.5419847328244281E-2</v>
      </c>
      <c r="V10" s="32">
        <v>25</v>
      </c>
      <c r="W10" s="22">
        <f>V10/V7</f>
        <v>9.5419847328244281E-2</v>
      </c>
      <c r="X10" s="32">
        <v>27</v>
      </c>
      <c r="Y10" s="22">
        <f>X10/X7</f>
        <v>9.5070422535211266E-2</v>
      </c>
      <c r="Z10" s="32">
        <v>26</v>
      </c>
      <c r="AA10" s="22">
        <f>Z10/Z7</f>
        <v>9.4890510948905105E-2</v>
      </c>
      <c r="AB10" s="32">
        <v>35</v>
      </c>
      <c r="AC10" s="22">
        <f>AB10/AB7</f>
        <v>0.1263537906137184</v>
      </c>
      <c r="AD10" s="33">
        <v>41</v>
      </c>
      <c r="AE10" s="22">
        <f>AD10/AD7</f>
        <v>0.11680911680911681</v>
      </c>
      <c r="AF10" s="33">
        <v>43</v>
      </c>
      <c r="AG10" s="22">
        <f>AF10/AF7</f>
        <v>0.11168831168831168</v>
      </c>
      <c r="AH10" s="33">
        <v>44</v>
      </c>
      <c r="AI10" s="22">
        <f>AH10/AH7</f>
        <v>0.10918114143920596</v>
      </c>
      <c r="AK10"/>
    </row>
    <row r="11" spans="1:37">
      <c r="A11" s="29" t="s">
        <v>7</v>
      </c>
      <c r="B11" s="32">
        <v>85</v>
      </c>
      <c r="C11" s="22">
        <f>B11/B7</f>
        <v>0.40669856459330145</v>
      </c>
      <c r="D11" s="33">
        <v>91</v>
      </c>
      <c r="E11" s="22">
        <f>D11/D7</f>
        <v>0.4354066985645933</v>
      </c>
      <c r="F11" s="32">
        <v>93</v>
      </c>
      <c r="G11" s="22">
        <f>F11/F7</f>
        <v>0.38271604938271603</v>
      </c>
      <c r="H11" s="32">
        <v>93</v>
      </c>
      <c r="I11" s="22">
        <f>H11/H7</f>
        <v>0.38271604938271603</v>
      </c>
      <c r="J11" s="32">
        <v>89</v>
      </c>
      <c r="K11" s="22">
        <f>J11/J7</f>
        <v>0.39555555555555555</v>
      </c>
      <c r="L11" s="32">
        <v>99</v>
      </c>
      <c r="M11" s="22">
        <f>L11/L7</f>
        <v>0.36666666666666664</v>
      </c>
      <c r="N11" s="33">
        <v>86</v>
      </c>
      <c r="O11" s="22">
        <f>N11/N7</f>
        <v>0.32950191570881227</v>
      </c>
      <c r="P11" s="33">
        <v>83</v>
      </c>
      <c r="Q11" s="22">
        <f>P11/P7</f>
        <v>0.31558935361216728</v>
      </c>
      <c r="R11" s="32">
        <v>81</v>
      </c>
      <c r="S11" s="22">
        <f>R11/R7</f>
        <v>0.3201581027667984</v>
      </c>
      <c r="T11" s="32">
        <v>75</v>
      </c>
      <c r="U11" s="22">
        <f>T11/T7</f>
        <v>0.2862595419847328</v>
      </c>
      <c r="V11" s="32">
        <v>74</v>
      </c>
      <c r="W11" s="22">
        <f>V11/V7</f>
        <v>0.28244274809160308</v>
      </c>
      <c r="X11" s="32">
        <v>87</v>
      </c>
      <c r="Y11" s="22">
        <f>X11/X7</f>
        <v>0.30633802816901406</v>
      </c>
      <c r="Z11" s="32">
        <v>72</v>
      </c>
      <c r="AA11" s="22">
        <f>Z11/Z7</f>
        <v>0.26277372262773724</v>
      </c>
      <c r="AB11" s="32">
        <v>72</v>
      </c>
      <c r="AC11" s="22">
        <f>AB11/AB7</f>
        <v>0.25992779783393499</v>
      </c>
      <c r="AD11" s="33">
        <v>100</v>
      </c>
      <c r="AE11" s="22">
        <f>AD11/AD7</f>
        <v>0.28490028490028491</v>
      </c>
      <c r="AF11" s="33">
        <v>110</v>
      </c>
      <c r="AG11" s="22">
        <f>AF11/AF7</f>
        <v>0.2857142857142857</v>
      </c>
      <c r="AH11" s="33">
        <v>108</v>
      </c>
      <c r="AI11" s="22">
        <f>AH11/AH7</f>
        <v>0.26799007444168732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23">
        <v>0</v>
      </c>
      <c r="I12" s="22">
        <f>H12/H7</f>
        <v>0</v>
      </c>
      <c r="J12" s="23">
        <v>0</v>
      </c>
      <c r="K12" s="22">
        <f>J12/J7</f>
        <v>0</v>
      </c>
      <c r="L12" s="23">
        <v>0</v>
      </c>
      <c r="M12" s="22">
        <f>L12/L7</f>
        <v>0</v>
      </c>
      <c r="N12" s="23">
        <v>0</v>
      </c>
      <c r="O12" s="22">
        <f>N12/N7</f>
        <v>0</v>
      </c>
      <c r="P12" s="33">
        <v>1</v>
      </c>
      <c r="Q12" s="22">
        <f>P12/P7</f>
        <v>3.8022813688212928E-3</v>
      </c>
      <c r="R12" s="32">
        <v>9</v>
      </c>
      <c r="S12" s="22">
        <f>R12/R7</f>
        <v>3.5573122529644272E-2</v>
      </c>
      <c r="T12" s="32">
        <v>10</v>
      </c>
      <c r="U12" s="22">
        <f>T12/T7</f>
        <v>3.8167938931297711E-2</v>
      </c>
      <c r="V12" s="32">
        <v>9</v>
      </c>
      <c r="W12" s="22">
        <f>V12/V7</f>
        <v>3.4351145038167941E-2</v>
      </c>
      <c r="X12" s="32">
        <v>10</v>
      </c>
      <c r="Y12" s="22">
        <f>X12/X7</f>
        <v>3.5211267605633804E-2</v>
      </c>
      <c r="Z12" s="32">
        <v>10</v>
      </c>
      <c r="AA12" s="22">
        <f>Z12/Z7</f>
        <v>3.6496350364963501E-2</v>
      </c>
      <c r="AB12" s="32">
        <v>10</v>
      </c>
      <c r="AC12" s="22">
        <f>AB12/AB7</f>
        <v>3.6101083032490974E-2</v>
      </c>
      <c r="AD12" s="33">
        <v>9</v>
      </c>
      <c r="AE12" s="22">
        <f>AD12/AD7</f>
        <v>2.564102564102564E-2</v>
      </c>
      <c r="AF12" s="33">
        <v>9</v>
      </c>
      <c r="AG12" s="22">
        <f>AF12/AF7</f>
        <v>2.3376623376623377E-2</v>
      </c>
      <c r="AH12" s="33">
        <v>10</v>
      </c>
      <c r="AI12" s="22">
        <f>AH12/AH7</f>
        <v>2.4813895781637719E-2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23">
        <v>0</v>
      </c>
      <c r="I13" s="22">
        <f>H13/H7</f>
        <v>0</v>
      </c>
      <c r="J13" s="32">
        <v>7</v>
      </c>
      <c r="K13" s="22">
        <f>J13/J7</f>
        <v>3.111111111111111E-2</v>
      </c>
      <c r="L13" s="32">
        <v>10</v>
      </c>
      <c r="M13" s="22">
        <f>L13/L7</f>
        <v>3.7037037037037035E-2</v>
      </c>
      <c r="N13" s="33">
        <v>11</v>
      </c>
      <c r="O13" s="22">
        <f>N13/N7</f>
        <v>4.2145593869731802E-2</v>
      </c>
      <c r="P13" s="33">
        <v>11</v>
      </c>
      <c r="Q13" s="22">
        <f>P13/P7</f>
        <v>4.1825095057034217E-2</v>
      </c>
      <c r="R13" s="32">
        <v>10</v>
      </c>
      <c r="S13" s="22">
        <f>R13/R7</f>
        <v>3.9525691699604744E-2</v>
      </c>
      <c r="T13" s="32">
        <v>9</v>
      </c>
      <c r="U13" s="22">
        <f>T13/T7</f>
        <v>3.4351145038167941E-2</v>
      </c>
      <c r="V13" s="32">
        <v>8</v>
      </c>
      <c r="W13" s="22">
        <f>V13/V7</f>
        <v>3.0534351145038167E-2</v>
      </c>
      <c r="X13" s="32">
        <v>8</v>
      </c>
      <c r="Y13" s="22">
        <f>X13/X7</f>
        <v>2.8169014084507043E-2</v>
      </c>
      <c r="Z13" s="32">
        <v>9</v>
      </c>
      <c r="AA13" s="22">
        <f>Z13/Z7</f>
        <v>3.2846715328467155E-2</v>
      </c>
      <c r="AB13" s="32">
        <v>8</v>
      </c>
      <c r="AC13" s="22">
        <f>AB13/AB7</f>
        <v>2.8880866425992781E-2</v>
      </c>
      <c r="AD13" s="33">
        <v>9</v>
      </c>
      <c r="AE13" s="22">
        <f>AD13/AD7</f>
        <v>2.564102564102564E-2</v>
      </c>
      <c r="AF13" s="33">
        <v>12</v>
      </c>
      <c r="AG13" s="22">
        <f>AF13/AF7</f>
        <v>3.1168831168831169E-2</v>
      </c>
      <c r="AH13" s="33">
        <v>17</v>
      </c>
      <c r="AI13" s="22">
        <f>AH13/AH7</f>
        <v>4.2183622828784122E-2</v>
      </c>
      <c r="AK13"/>
    </row>
    <row r="14" spans="1:37">
      <c r="A14" s="30" t="s">
        <v>10</v>
      </c>
      <c r="B14" s="32">
        <v>0</v>
      </c>
      <c r="C14" s="22">
        <f>B14/B7</f>
        <v>0</v>
      </c>
      <c r="D14" s="33">
        <v>4</v>
      </c>
      <c r="E14" s="22">
        <f>D14/D7</f>
        <v>1.9138755980861243E-2</v>
      </c>
      <c r="F14" s="32">
        <v>19</v>
      </c>
      <c r="G14" s="22">
        <f>F14/F7</f>
        <v>7.8189300411522639E-2</v>
      </c>
      <c r="H14" s="32">
        <v>19</v>
      </c>
      <c r="I14" s="22">
        <f>H14/H7</f>
        <v>7.8189300411522639E-2</v>
      </c>
      <c r="J14" s="32">
        <v>17</v>
      </c>
      <c r="K14" s="22">
        <f>J14/J7</f>
        <v>7.5555555555555556E-2</v>
      </c>
      <c r="L14" s="32">
        <v>17</v>
      </c>
      <c r="M14" s="22">
        <f>L14/L7</f>
        <v>6.2962962962962957E-2</v>
      </c>
      <c r="N14" s="33">
        <v>19</v>
      </c>
      <c r="O14" s="22">
        <f>N14/N7</f>
        <v>7.2796934865900387E-2</v>
      </c>
      <c r="P14" s="33">
        <v>20</v>
      </c>
      <c r="Q14" s="22">
        <f>P14/P7</f>
        <v>7.6045627376425853E-2</v>
      </c>
      <c r="R14" s="32">
        <v>11</v>
      </c>
      <c r="S14" s="22">
        <f>R14/R7</f>
        <v>4.3478260869565216E-2</v>
      </c>
      <c r="T14" s="32">
        <v>27</v>
      </c>
      <c r="U14" s="22">
        <f>T14/T7</f>
        <v>0.10305343511450382</v>
      </c>
      <c r="V14" s="32">
        <v>34</v>
      </c>
      <c r="W14" s="22">
        <f>V14/V7</f>
        <v>0.12977099236641221</v>
      </c>
      <c r="X14" s="32">
        <v>37</v>
      </c>
      <c r="Y14" s="22">
        <f>X14/X7</f>
        <v>0.13028169014084506</v>
      </c>
      <c r="Z14" s="32">
        <v>38</v>
      </c>
      <c r="AA14" s="22">
        <f>Z14/Z7</f>
        <v>0.13868613138686131</v>
      </c>
      <c r="AB14" s="32">
        <v>35</v>
      </c>
      <c r="AC14" s="22">
        <f>AB14/AB7</f>
        <v>0.1263537906137184</v>
      </c>
      <c r="AD14" s="33">
        <v>60</v>
      </c>
      <c r="AE14" s="22">
        <f>AD14/AD7</f>
        <v>0.17094017094017094</v>
      </c>
      <c r="AF14" s="33">
        <v>65</v>
      </c>
      <c r="AG14" s="22">
        <f>AF14/AF7</f>
        <v>0.16883116883116883</v>
      </c>
      <c r="AH14" s="33">
        <v>74</v>
      </c>
      <c r="AI14" s="22">
        <f>AH14/AH7</f>
        <v>0.18362282878411912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706</v>
      </c>
      <c r="C17" s="22">
        <f>B17/B4</f>
        <v>0.35873983739837401</v>
      </c>
      <c r="D17" s="33">
        <v>720</v>
      </c>
      <c r="E17" s="22">
        <f>D17/D4</f>
        <v>0.34400382226469184</v>
      </c>
      <c r="F17" s="32">
        <v>743</v>
      </c>
      <c r="G17" s="22">
        <f>F17/F4</f>
        <v>0.33772727272727271</v>
      </c>
      <c r="H17" s="32">
        <v>743</v>
      </c>
      <c r="I17" s="22">
        <f>H17/H4</f>
        <v>0.33772727272727271</v>
      </c>
      <c r="J17" s="32">
        <v>676</v>
      </c>
      <c r="K17" s="22">
        <f>J17/J4</f>
        <v>0.26708810746740419</v>
      </c>
      <c r="L17" s="32">
        <v>871</v>
      </c>
      <c r="M17" s="22">
        <f>L17/L4</f>
        <v>0.3034843205574913</v>
      </c>
      <c r="N17" s="33">
        <v>869</v>
      </c>
      <c r="O17" s="22">
        <f>N17/N4</f>
        <v>0.27447883765003156</v>
      </c>
      <c r="P17" s="33">
        <v>951</v>
      </c>
      <c r="Q17" s="22">
        <f>P17/P4</f>
        <v>0.28490113840623127</v>
      </c>
      <c r="R17" s="32">
        <v>935</v>
      </c>
      <c r="S17" s="22">
        <f>R17/R4</f>
        <v>0.27109307045520442</v>
      </c>
      <c r="T17" s="32">
        <v>1073</v>
      </c>
      <c r="U17" s="22">
        <f>T17/T4</f>
        <v>0.2724041634932724</v>
      </c>
      <c r="V17" s="32">
        <v>1248</v>
      </c>
      <c r="W17" s="22">
        <f>V17/V4</f>
        <v>0.27266768625737381</v>
      </c>
      <c r="X17" s="32">
        <v>1131</v>
      </c>
      <c r="Y17" s="22">
        <f>X17/X4</f>
        <v>0.2698639942734431</v>
      </c>
      <c r="Z17" s="32">
        <v>1143</v>
      </c>
      <c r="AA17" s="22">
        <f>Z17/Z4</f>
        <v>0.25989085948158253</v>
      </c>
      <c r="AB17" s="32">
        <v>1237</v>
      </c>
      <c r="AC17" s="22">
        <f>AB17/AB4</f>
        <v>0.25781575656523553</v>
      </c>
      <c r="AD17" s="33">
        <v>1254</v>
      </c>
      <c r="AE17" s="22">
        <f>AD17/AD4</f>
        <v>0.25518925518925517</v>
      </c>
      <c r="AF17" s="33">
        <v>1282</v>
      </c>
      <c r="AG17" s="22">
        <f>AF17/AF4</f>
        <v>0.24990253411306043</v>
      </c>
      <c r="AH17" s="33">
        <v>1271</v>
      </c>
      <c r="AI17" s="22">
        <f>AH17/AH4</f>
        <v>0.24140550807217473</v>
      </c>
      <c r="AK17"/>
    </row>
    <row r="18" spans="1:37">
      <c r="A18" s="29" t="s">
        <v>4</v>
      </c>
      <c r="B18" s="32">
        <v>132</v>
      </c>
      <c r="C18" s="22">
        <f>B18/B17</f>
        <v>0.18696883852691218</v>
      </c>
      <c r="D18" s="33">
        <v>146</v>
      </c>
      <c r="E18" s="22">
        <f>D18/D17</f>
        <v>0.20277777777777778</v>
      </c>
      <c r="F18" s="32">
        <v>140</v>
      </c>
      <c r="G18" s="22">
        <f>F18/F17</f>
        <v>0.18842530282637954</v>
      </c>
      <c r="H18" s="32">
        <v>140</v>
      </c>
      <c r="I18" s="22">
        <f>H18/H17</f>
        <v>0.18842530282637954</v>
      </c>
      <c r="J18" s="32">
        <v>129</v>
      </c>
      <c r="K18" s="22">
        <f>J18/J17</f>
        <v>0.19082840236686391</v>
      </c>
      <c r="L18" s="34">
        <v>141</v>
      </c>
      <c r="M18" s="22">
        <f>L18/L17</f>
        <v>0.1618828932261768</v>
      </c>
      <c r="N18" s="33">
        <v>152</v>
      </c>
      <c r="O18" s="22">
        <f>N18/N17</f>
        <v>0.17491369390103567</v>
      </c>
      <c r="P18" s="33">
        <v>155</v>
      </c>
      <c r="Q18" s="22">
        <f>P18/P17</f>
        <v>0.16298633017875921</v>
      </c>
      <c r="R18" s="32">
        <v>158</v>
      </c>
      <c r="S18" s="22">
        <f>R18/R17</f>
        <v>0.16898395721925133</v>
      </c>
      <c r="T18" s="32">
        <v>202</v>
      </c>
      <c r="U18" s="22">
        <f>T18/T17</f>
        <v>0.18825722273998136</v>
      </c>
      <c r="V18" s="32">
        <v>226</v>
      </c>
      <c r="W18" s="22">
        <f>V18/V17</f>
        <v>0.18108974358974358</v>
      </c>
      <c r="X18" s="32">
        <v>243</v>
      </c>
      <c r="Y18" s="22">
        <f>X18/X17</f>
        <v>0.21485411140583555</v>
      </c>
      <c r="Z18" s="32">
        <v>243</v>
      </c>
      <c r="AA18" s="22">
        <f>Z18/Z17</f>
        <v>0.2125984251968504</v>
      </c>
      <c r="AB18" s="32">
        <v>241</v>
      </c>
      <c r="AC18" s="22">
        <f>AB18/AB17</f>
        <v>0.1948261924009701</v>
      </c>
      <c r="AD18" s="33">
        <v>259</v>
      </c>
      <c r="AE18" s="22">
        <f>AD18/AD17</f>
        <v>0.20653907496012761</v>
      </c>
      <c r="AF18" s="33">
        <v>295</v>
      </c>
      <c r="AG18" s="22">
        <f>AF18/AF17</f>
        <v>0.23010920436817472</v>
      </c>
      <c r="AH18" s="33">
        <v>255</v>
      </c>
      <c r="AI18" s="22">
        <f>AH18/AH17</f>
        <v>0.20062942564909519</v>
      </c>
      <c r="AK18"/>
    </row>
    <row r="19" spans="1:37">
      <c r="A19" s="29" t="s">
        <v>5</v>
      </c>
      <c r="B19" s="32">
        <v>402</v>
      </c>
      <c r="C19" s="22">
        <f>B19/B17</f>
        <v>0.56940509915014159</v>
      </c>
      <c r="D19" s="23">
        <v>404</v>
      </c>
      <c r="E19" s="22">
        <f>D19/D17</f>
        <v>0.56111111111111112</v>
      </c>
      <c r="F19" s="32">
        <v>373</v>
      </c>
      <c r="G19" s="22">
        <f>F19/F17</f>
        <v>0.50201884253028262</v>
      </c>
      <c r="H19" s="32">
        <v>373</v>
      </c>
      <c r="I19" s="22">
        <f>H19/H17</f>
        <v>0.50201884253028262</v>
      </c>
      <c r="J19" s="32">
        <v>303</v>
      </c>
      <c r="K19" s="22">
        <f>J19/J17</f>
        <v>0.44822485207100593</v>
      </c>
      <c r="L19" s="32">
        <v>384</v>
      </c>
      <c r="M19" s="22">
        <f>L19/L17</f>
        <v>0.44087256027554533</v>
      </c>
      <c r="N19" s="33">
        <v>385</v>
      </c>
      <c r="O19" s="22">
        <f>N19/N17</f>
        <v>0.44303797468354428</v>
      </c>
      <c r="P19" s="33">
        <v>417</v>
      </c>
      <c r="Q19" s="22">
        <f>P19/P17</f>
        <v>0.43848580441640378</v>
      </c>
      <c r="R19" s="32">
        <v>417</v>
      </c>
      <c r="S19" s="22">
        <f>R19/R17</f>
        <v>0.44598930481283422</v>
      </c>
      <c r="T19" s="32">
        <v>395</v>
      </c>
      <c r="U19" s="22">
        <f>T19/T17</f>
        <v>0.36812674743709228</v>
      </c>
      <c r="V19" s="32">
        <v>490</v>
      </c>
      <c r="W19" s="22">
        <f>V19/V17</f>
        <v>0.39262820512820512</v>
      </c>
      <c r="X19" s="32">
        <v>427</v>
      </c>
      <c r="Y19" s="22">
        <f>X19/X17</f>
        <v>0.37754199823165341</v>
      </c>
      <c r="Z19" s="32">
        <v>428</v>
      </c>
      <c r="AA19" s="22">
        <f>Z19/Z17</f>
        <v>0.37445319335083116</v>
      </c>
      <c r="AB19" s="32">
        <v>413</v>
      </c>
      <c r="AC19" s="22">
        <f>AB19/AB17</f>
        <v>0.33387227162489896</v>
      </c>
      <c r="AD19" s="33">
        <v>435</v>
      </c>
      <c r="AE19" s="22">
        <f>AD19/AD17</f>
        <v>0.34688995215311003</v>
      </c>
      <c r="AF19" s="33">
        <v>428</v>
      </c>
      <c r="AG19" s="22">
        <f>AF19/AF17</f>
        <v>0.33385335413416539</v>
      </c>
      <c r="AH19" s="33">
        <v>405</v>
      </c>
      <c r="AI19" s="22">
        <f>AH19/AH17</f>
        <v>0.31864673485444533</v>
      </c>
      <c r="AK19"/>
    </row>
    <row r="20" spans="1:37">
      <c r="A20" s="29" t="s">
        <v>6</v>
      </c>
      <c r="B20" s="32">
        <v>77</v>
      </c>
      <c r="C20" s="22">
        <f>B20/B17</f>
        <v>0.10906515580736544</v>
      </c>
      <c r="D20" s="23">
        <v>79</v>
      </c>
      <c r="E20" s="22">
        <f>D20/D17</f>
        <v>0.10972222222222222</v>
      </c>
      <c r="F20" s="32">
        <v>125</v>
      </c>
      <c r="G20" s="22">
        <f>F20/F17</f>
        <v>0.16823687752355315</v>
      </c>
      <c r="H20" s="32">
        <v>125</v>
      </c>
      <c r="I20" s="22">
        <f>H20/H17</f>
        <v>0.16823687752355315</v>
      </c>
      <c r="J20" s="32">
        <v>132</v>
      </c>
      <c r="K20" s="22">
        <f>J20/J17</f>
        <v>0.19526627218934911</v>
      </c>
      <c r="L20" s="32">
        <v>148</v>
      </c>
      <c r="M20" s="22">
        <f>L20/L17</f>
        <v>0.16991963260619977</v>
      </c>
      <c r="N20" s="33">
        <v>150</v>
      </c>
      <c r="O20" s="22">
        <f>N20/N17</f>
        <v>0.17261219792865362</v>
      </c>
      <c r="P20" s="33">
        <v>182</v>
      </c>
      <c r="Q20" s="22">
        <f>P20/P17</f>
        <v>0.19137749737118823</v>
      </c>
      <c r="R20" s="32">
        <v>191</v>
      </c>
      <c r="S20" s="22">
        <f>R20/R17</f>
        <v>0.20427807486631017</v>
      </c>
      <c r="T20" s="32">
        <v>257</v>
      </c>
      <c r="U20" s="22">
        <f>T20/T17</f>
        <v>0.23951537744641194</v>
      </c>
      <c r="V20" s="32">
        <v>310</v>
      </c>
      <c r="W20" s="22">
        <f>V20/V17</f>
        <v>0.2483974358974359</v>
      </c>
      <c r="X20" s="32">
        <v>287</v>
      </c>
      <c r="Y20" s="22">
        <f>X20/X17</f>
        <v>0.25375773651635719</v>
      </c>
      <c r="Z20" s="32">
        <v>292</v>
      </c>
      <c r="AA20" s="22">
        <f>Z20/Z17</f>
        <v>0.25546806649168852</v>
      </c>
      <c r="AB20" s="32">
        <v>303</v>
      </c>
      <c r="AC20" s="22">
        <f>AB20/AB17</f>
        <v>0.24494745351657235</v>
      </c>
      <c r="AD20" s="33">
        <v>311</v>
      </c>
      <c r="AE20" s="22">
        <f>AD20/AD17</f>
        <v>0.24800637958532695</v>
      </c>
      <c r="AF20" s="33">
        <v>303</v>
      </c>
      <c r="AG20" s="22">
        <f>AF20/AF17</f>
        <v>0.23634945397815912</v>
      </c>
      <c r="AH20" s="33">
        <v>305</v>
      </c>
      <c r="AI20" s="22">
        <f>AH20/AH17</f>
        <v>0.23996852871754523</v>
      </c>
      <c r="AK20"/>
    </row>
    <row r="21" spans="1:37">
      <c r="A21" s="29" t="s">
        <v>7</v>
      </c>
      <c r="B21" s="32">
        <v>88</v>
      </c>
      <c r="C21" s="22">
        <f>B21/B17</f>
        <v>0.12464589235127478</v>
      </c>
      <c r="D21" s="23">
        <v>91</v>
      </c>
      <c r="E21" s="22">
        <f>D21/D17</f>
        <v>0.12638888888888888</v>
      </c>
      <c r="F21" s="32">
        <v>74</v>
      </c>
      <c r="G21" s="22">
        <f>F21/F17</f>
        <v>9.9596231493943477E-2</v>
      </c>
      <c r="H21" s="32">
        <v>74</v>
      </c>
      <c r="I21" s="22">
        <f>H21/H17</f>
        <v>9.9596231493943477E-2</v>
      </c>
      <c r="J21" s="32">
        <v>71</v>
      </c>
      <c r="K21" s="22">
        <f>J21/J17</f>
        <v>0.10502958579881656</v>
      </c>
      <c r="L21" s="32">
        <v>82</v>
      </c>
      <c r="M21" s="22">
        <f>L21/L17</f>
        <v>9.4144661308840416E-2</v>
      </c>
      <c r="N21" s="33">
        <v>83</v>
      </c>
      <c r="O21" s="22">
        <f>N21/N17</f>
        <v>9.5512082853855013E-2</v>
      </c>
      <c r="P21" s="33">
        <v>86</v>
      </c>
      <c r="Q21" s="22">
        <f>P21/P17</f>
        <v>9.0431125131440596E-2</v>
      </c>
      <c r="R21" s="32">
        <v>89</v>
      </c>
      <c r="S21" s="22">
        <f>R21/R17</f>
        <v>9.5187165775401067E-2</v>
      </c>
      <c r="T21" s="32">
        <v>104</v>
      </c>
      <c r="U21" s="22">
        <f>T21/T17</f>
        <v>9.6924510717614168E-2</v>
      </c>
      <c r="V21" s="32">
        <v>130</v>
      </c>
      <c r="W21" s="22">
        <f>V21/V17</f>
        <v>0.10416666666666667</v>
      </c>
      <c r="X21" s="32">
        <v>118</v>
      </c>
      <c r="Y21" s="22">
        <f>X21/X17</f>
        <v>0.10433244916003537</v>
      </c>
      <c r="Z21" s="32">
        <v>124</v>
      </c>
      <c r="AA21" s="22">
        <f>Z21/Z17</f>
        <v>0.10848643919510061</v>
      </c>
      <c r="AB21" s="32">
        <v>124</v>
      </c>
      <c r="AC21" s="22">
        <f>AB21/AB17</f>
        <v>0.10024252223120453</v>
      </c>
      <c r="AD21" s="33">
        <v>131</v>
      </c>
      <c r="AE21" s="22">
        <f>AD21/AD17</f>
        <v>0.10446570972886762</v>
      </c>
      <c r="AF21" s="33">
        <v>121</v>
      </c>
      <c r="AG21" s="22">
        <f>AF21/AF17</f>
        <v>9.438377535101404E-2</v>
      </c>
      <c r="AH21" s="33">
        <v>110</v>
      </c>
      <c r="AI21" s="22">
        <f>AH21/AH17</f>
        <v>8.6546026750590088E-2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23">
        <v>0</v>
      </c>
      <c r="I22" s="22">
        <f>H22/H17</f>
        <v>0</v>
      </c>
      <c r="J22" s="23">
        <v>0</v>
      </c>
      <c r="K22" s="22">
        <f>J22/J17</f>
        <v>0</v>
      </c>
      <c r="L22" s="23">
        <v>0</v>
      </c>
      <c r="M22" s="22">
        <f>L22/L17</f>
        <v>0</v>
      </c>
      <c r="N22" s="23">
        <v>0</v>
      </c>
      <c r="O22" s="22">
        <f>N22/N17</f>
        <v>0</v>
      </c>
      <c r="P22" s="23">
        <v>0</v>
      </c>
      <c r="Q22" s="22">
        <f>P22/P17</f>
        <v>0</v>
      </c>
      <c r="R22" s="32">
        <v>6</v>
      </c>
      <c r="S22" s="22">
        <f>R22/R17</f>
        <v>6.4171122994652408E-3</v>
      </c>
      <c r="T22" s="32">
        <v>14</v>
      </c>
      <c r="U22" s="22">
        <f>T22/T17</f>
        <v>1.3047530288909599E-2</v>
      </c>
      <c r="V22" s="32">
        <v>31</v>
      </c>
      <c r="W22" s="22">
        <f>V22/V17</f>
        <v>2.4839743589743588E-2</v>
      </c>
      <c r="X22" s="32">
        <v>27</v>
      </c>
      <c r="Y22" s="22">
        <f>X22/X17</f>
        <v>2.3872679045092837E-2</v>
      </c>
      <c r="Z22" s="32">
        <v>27</v>
      </c>
      <c r="AA22" s="22">
        <f>Z22/Z17</f>
        <v>2.3622047244094488E-2</v>
      </c>
      <c r="AB22" s="32">
        <v>30</v>
      </c>
      <c r="AC22" s="22">
        <f>AB22/AB17</f>
        <v>2.4252223120452707E-2</v>
      </c>
      <c r="AD22" s="33">
        <v>31</v>
      </c>
      <c r="AE22" s="22">
        <f>AD22/AD17</f>
        <v>2.4720893141945772E-2</v>
      </c>
      <c r="AF22" s="33">
        <v>24</v>
      </c>
      <c r="AG22" s="22">
        <f>AF22/AF17</f>
        <v>1.8720748829953199E-2</v>
      </c>
      <c r="AH22" s="33">
        <v>30</v>
      </c>
      <c r="AI22" s="22">
        <f>AH22/AH17</f>
        <v>2.3603461841070025E-2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23">
        <v>0</v>
      </c>
      <c r="I23" s="22">
        <f>H23/H17</f>
        <v>0</v>
      </c>
      <c r="J23" s="23">
        <v>0</v>
      </c>
      <c r="K23" s="22">
        <f>J23/J17</f>
        <v>0</v>
      </c>
      <c r="L23" s="23">
        <v>0</v>
      </c>
      <c r="M23" s="22">
        <f>L23/L17</f>
        <v>0</v>
      </c>
      <c r="N23" s="33">
        <v>3</v>
      </c>
      <c r="O23" s="22">
        <f>N23/N17</f>
        <v>3.4522439585730723E-3</v>
      </c>
      <c r="P23" s="33">
        <v>3</v>
      </c>
      <c r="Q23" s="22">
        <f>P23/P17</f>
        <v>3.1545741324921135E-3</v>
      </c>
      <c r="R23" s="32">
        <v>6</v>
      </c>
      <c r="S23" s="22">
        <f>R23/R17</f>
        <v>6.4171122994652408E-3</v>
      </c>
      <c r="T23" s="32">
        <v>16</v>
      </c>
      <c r="U23" s="22">
        <f>T23/T17</f>
        <v>1.4911463187325256E-2</v>
      </c>
      <c r="V23" s="32">
        <v>12</v>
      </c>
      <c r="W23" s="22">
        <f>V23/V17</f>
        <v>9.6153846153846159E-3</v>
      </c>
      <c r="X23" s="32">
        <v>10</v>
      </c>
      <c r="Y23" s="22">
        <f>X23/X17</f>
        <v>8.8417329796640146E-3</v>
      </c>
      <c r="Z23" s="32">
        <v>10</v>
      </c>
      <c r="AA23" s="22">
        <f>Z23/Z17</f>
        <v>8.7489063867016627E-3</v>
      </c>
      <c r="AB23" s="32">
        <v>17</v>
      </c>
      <c r="AC23" s="22">
        <f>AB23/AB17</f>
        <v>1.3742926434923201E-2</v>
      </c>
      <c r="AD23" s="33">
        <v>17</v>
      </c>
      <c r="AE23" s="22">
        <f>AD23/AD17</f>
        <v>1.3556618819776715E-2</v>
      </c>
      <c r="AF23" s="33">
        <v>25</v>
      </c>
      <c r="AG23" s="22">
        <f>AF23/AF17</f>
        <v>1.9500780031201249E-2</v>
      </c>
      <c r="AH23" s="33">
        <v>16</v>
      </c>
      <c r="AI23" s="22">
        <f>AH23/AH17</f>
        <v>1.2588512981904013E-2</v>
      </c>
      <c r="AK23"/>
    </row>
    <row r="24" spans="1:37">
      <c r="A24" s="30" t="s">
        <v>10</v>
      </c>
      <c r="B24" s="32">
        <v>7</v>
      </c>
      <c r="C24" s="22">
        <f>B24/B17</f>
        <v>9.9150141643059488E-3</v>
      </c>
      <c r="D24" s="23">
        <v>0</v>
      </c>
      <c r="E24" s="22">
        <f>D24/D17</f>
        <v>0</v>
      </c>
      <c r="F24" s="32">
        <v>31</v>
      </c>
      <c r="G24" s="22">
        <f>F24/F17</f>
        <v>4.1722745625841183E-2</v>
      </c>
      <c r="H24" s="32">
        <v>31</v>
      </c>
      <c r="I24" s="22">
        <f>H24/H17</f>
        <v>4.1722745625841183E-2</v>
      </c>
      <c r="J24" s="32">
        <v>41</v>
      </c>
      <c r="K24" s="22">
        <f>J24/J17</f>
        <v>6.0650887573964495E-2</v>
      </c>
      <c r="L24" s="32">
        <v>116</v>
      </c>
      <c r="M24" s="22">
        <f>L24/L17</f>
        <v>0.13318025258323765</v>
      </c>
      <c r="N24" s="33">
        <v>96</v>
      </c>
      <c r="O24" s="22">
        <f>N24/N17</f>
        <v>0.11047180667433831</v>
      </c>
      <c r="P24" s="23">
        <v>108</v>
      </c>
      <c r="Q24" s="22">
        <f>P24/P17</f>
        <v>0.11356466876971609</v>
      </c>
      <c r="R24" s="32">
        <v>68</v>
      </c>
      <c r="S24" s="22">
        <f>R24/R17</f>
        <v>7.2727272727272724E-2</v>
      </c>
      <c r="T24" s="32">
        <v>85</v>
      </c>
      <c r="U24" s="22">
        <f>T24/T17</f>
        <v>7.9217148182665426E-2</v>
      </c>
      <c r="V24" s="32">
        <v>49</v>
      </c>
      <c r="W24" s="22">
        <f>V24/V17</f>
        <v>3.9262820512820512E-2</v>
      </c>
      <c r="X24" s="32">
        <v>19</v>
      </c>
      <c r="Y24" s="22">
        <f>X24/X17</f>
        <v>1.6799292661361626E-2</v>
      </c>
      <c r="Z24" s="32">
        <v>19</v>
      </c>
      <c r="AA24" s="22">
        <f>Z24/Z17</f>
        <v>1.6622922134733157E-2</v>
      </c>
      <c r="AB24" s="32">
        <v>109</v>
      </c>
      <c r="AC24" s="22">
        <f>AB24/AB17</f>
        <v>8.8116410670978168E-2</v>
      </c>
      <c r="AD24" s="33">
        <v>70</v>
      </c>
      <c r="AE24" s="22">
        <f>AD24/AD17</f>
        <v>5.5821371610845293E-2</v>
      </c>
      <c r="AF24" s="33">
        <v>86</v>
      </c>
      <c r="AG24" s="22">
        <f>AF24/AF17</f>
        <v>6.7082683307332289E-2</v>
      </c>
      <c r="AH24" s="33">
        <v>150</v>
      </c>
      <c r="AI24" s="22">
        <f>AH24/AH17</f>
        <v>0.11801730920535011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1053</v>
      </c>
      <c r="C27" s="22">
        <f>B27/B4</f>
        <v>0.53506097560975607</v>
      </c>
      <c r="D27" s="23">
        <v>1164</v>
      </c>
      <c r="E27" s="22">
        <f>D27/D4</f>
        <v>0.55613951266125183</v>
      </c>
      <c r="F27" s="32">
        <v>1214</v>
      </c>
      <c r="G27" s="22">
        <f>F27/F4</f>
        <v>0.55181818181818176</v>
      </c>
      <c r="H27" s="32">
        <v>1214</v>
      </c>
      <c r="I27" s="22">
        <f>H27/H4</f>
        <v>0.55181818181818176</v>
      </c>
      <c r="J27" s="32">
        <v>1585</v>
      </c>
      <c r="K27" s="22">
        <f>J27/J4</f>
        <v>0.62623468984591069</v>
      </c>
      <c r="L27" s="32">
        <v>1692</v>
      </c>
      <c r="M27" s="22">
        <f>L27/L4</f>
        <v>0.58954703832752609</v>
      </c>
      <c r="N27" s="33">
        <v>1970</v>
      </c>
      <c r="O27" s="22">
        <f>N27/N4</f>
        <v>0.62223626026531897</v>
      </c>
      <c r="P27" s="33">
        <v>2044</v>
      </c>
      <c r="Q27" s="22">
        <f>P27/P4</f>
        <v>0.61234272019173153</v>
      </c>
      <c r="R27" s="32">
        <v>2213</v>
      </c>
      <c r="S27" s="22">
        <f>R27/R4</f>
        <v>0.64163525659611487</v>
      </c>
      <c r="T27" s="32">
        <v>2573</v>
      </c>
      <c r="U27" s="22">
        <f>T27/T4</f>
        <v>0.65321147499365317</v>
      </c>
      <c r="V27" s="32">
        <v>3031</v>
      </c>
      <c r="W27" s="22">
        <f>V27/V4</f>
        <v>0.66222416429975972</v>
      </c>
      <c r="X27" s="32">
        <v>2758</v>
      </c>
      <c r="Y27" s="22">
        <f>X27/X4</f>
        <v>0.6580768313051778</v>
      </c>
      <c r="Z27" s="32">
        <v>2981</v>
      </c>
      <c r="AA27" s="22">
        <f>Z27/Z4</f>
        <v>0.67780809458844926</v>
      </c>
      <c r="AB27" s="32">
        <v>3264</v>
      </c>
      <c r="AC27" s="22">
        <f>AB27/AB4</f>
        <v>0.68028345143809921</v>
      </c>
      <c r="AD27" s="33">
        <v>3282</v>
      </c>
      <c r="AE27" s="22">
        <f>AD27/AD4</f>
        <v>0.66788766788766785</v>
      </c>
      <c r="AF27" s="33">
        <v>3437</v>
      </c>
      <c r="AG27" s="22">
        <f>AF27/AF4</f>
        <v>0.66998050682261212</v>
      </c>
      <c r="AH27" s="33">
        <v>3578</v>
      </c>
      <c r="AI27" s="22">
        <f>AH27/AH4</f>
        <v>0.67958214624881297</v>
      </c>
      <c r="AK27"/>
    </row>
    <row r="28" spans="1:37">
      <c r="A28" s="29" t="s">
        <v>4</v>
      </c>
      <c r="B28" s="32">
        <v>496</v>
      </c>
      <c r="C28" s="22">
        <f>B28/B27</f>
        <v>0.47103513770180439</v>
      </c>
      <c r="D28" s="23">
        <v>503</v>
      </c>
      <c r="E28" s="22">
        <f>D28/D27</f>
        <v>0.43213058419243988</v>
      </c>
      <c r="F28" s="32">
        <v>455</v>
      </c>
      <c r="G28" s="22">
        <f>F28/F27</f>
        <v>0.37479406919275121</v>
      </c>
      <c r="H28" s="32">
        <v>455</v>
      </c>
      <c r="I28" s="22">
        <f>H28/H27</f>
        <v>0.37479406919275121</v>
      </c>
      <c r="J28" s="32">
        <v>808</v>
      </c>
      <c r="K28" s="22">
        <f>J28/J27</f>
        <v>0.50977917981072551</v>
      </c>
      <c r="L28" s="32">
        <v>648</v>
      </c>
      <c r="M28" s="22">
        <f>L28/L27</f>
        <v>0.38297872340425532</v>
      </c>
      <c r="N28" s="33">
        <v>712</v>
      </c>
      <c r="O28" s="22">
        <f>N28/N27</f>
        <v>0.3614213197969543</v>
      </c>
      <c r="P28" s="33">
        <v>789</v>
      </c>
      <c r="Q28" s="22">
        <f>P28/P27</f>
        <v>0.38600782778864973</v>
      </c>
      <c r="R28" s="32">
        <v>822</v>
      </c>
      <c r="S28" s="22">
        <f>R28/R27</f>
        <v>0.37144148215092637</v>
      </c>
      <c r="T28" s="32">
        <v>952</v>
      </c>
      <c r="U28" s="22">
        <f>T28/T27</f>
        <v>0.36999611348620287</v>
      </c>
      <c r="V28" s="32">
        <v>1198</v>
      </c>
      <c r="W28" s="22">
        <f>V28/V27</f>
        <v>0.39524909270867703</v>
      </c>
      <c r="X28" s="32">
        <v>1109</v>
      </c>
      <c r="Y28" s="22">
        <f>X28/X27</f>
        <v>0.40210297316896304</v>
      </c>
      <c r="Z28" s="32">
        <v>1131</v>
      </c>
      <c r="AA28" s="22">
        <f>Z28/Z27</f>
        <v>0.37940288493794028</v>
      </c>
      <c r="AB28" s="32">
        <v>1170</v>
      </c>
      <c r="AC28" s="22">
        <f>AB28/AB27</f>
        <v>0.35845588235294118</v>
      </c>
      <c r="AD28" s="33">
        <v>1224</v>
      </c>
      <c r="AE28" s="22">
        <f>AD28/AD27</f>
        <v>0.37294332723948814</v>
      </c>
      <c r="AF28" s="33">
        <v>1234</v>
      </c>
      <c r="AG28" s="22">
        <f>AF28/AF27</f>
        <v>0.35903404131510036</v>
      </c>
      <c r="AH28" s="33">
        <v>1226</v>
      </c>
      <c r="AI28" s="22">
        <f>AH28/AH27</f>
        <v>0.34264952487423139</v>
      </c>
      <c r="AK28"/>
    </row>
    <row r="29" spans="1:37">
      <c r="A29" s="29" t="s">
        <v>5</v>
      </c>
      <c r="B29" s="32">
        <v>432</v>
      </c>
      <c r="C29" s="22">
        <f>B29/B27</f>
        <v>0.41025641025641024</v>
      </c>
      <c r="D29" s="23">
        <v>487</v>
      </c>
      <c r="E29" s="22">
        <f>D29/D27</f>
        <v>0.41838487972508592</v>
      </c>
      <c r="F29" s="32">
        <v>487</v>
      </c>
      <c r="G29" s="22">
        <f>F29/F27</f>
        <v>0.40115321252059311</v>
      </c>
      <c r="H29" s="32">
        <v>487</v>
      </c>
      <c r="I29" s="22">
        <f>H29/H27</f>
        <v>0.40115321252059311</v>
      </c>
      <c r="J29" s="32">
        <v>387</v>
      </c>
      <c r="K29" s="22">
        <f>J29/J27</f>
        <v>0.24416403785488958</v>
      </c>
      <c r="L29" s="32">
        <v>530</v>
      </c>
      <c r="M29" s="22">
        <f>L29/L27</f>
        <v>0.3132387706855792</v>
      </c>
      <c r="N29" s="33">
        <v>611</v>
      </c>
      <c r="O29" s="22">
        <f>N29/N27</f>
        <v>0.31015228426395941</v>
      </c>
      <c r="P29" s="33">
        <v>499</v>
      </c>
      <c r="Q29" s="22">
        <f>P29/P27</f>
        <v>0.24412915851272016</v>
      </c>
      <c r="R29" s="32">
        <v>604</v>
      </c>
      <c r="S29" s="22">
        <f>R29/R27</f>
        <v>0.27293267058291909</v>
      </c>
      <c r="T29" s="32">
        <v>624</v>
      </c>
      <c r="U29" s="22">
        <f>T29/T27</f>
        <v>0.24251846094053633</v>
      </c>
      <c r="V29" s="32">
        <v>758</v>
      </c>
      <c r="W29" s="22">
        <f>V29/V27</f>
        <v>0.25008248102936326</v>
      </c>
      <c r="X29" s="32">
        <v>652</v>
      </c>
      <c r="Y29" s="22">
        <f>X29/X27</f>
        <v>0.23640319071791152</v>
      </c>
      <c r="Z29" s="32">
        <v>717</v>
      </c>
      <c r="AA29" s="22">
        <f>Z29/Z27</f>
        <v>0.24052331432405233</v>
      </c>
      <c r="AB29" s="32">
        <v>859</v>
      </c>
      <c r="AC29" s="22">
        <f>AB29/AB27</f>
        <v>0.26317401960784315</v>
      </c>
      <c r="AD29" s="33">
        <v>813</v>
      </c>
      <c r="AE29" s="22">
        <f>AD29/AD27</f>
        <v>0.24771480804387569</v>
      </c>
      <c r="AF29" s="33">
        <v>835</v>
      </c>
      <c r="AG29" s="22">
        <f>AF29/AF27</f>
        <v>0.24294442828047716</v>
      </c>
      <c r="AH29" s="33">
        <v>908</v>
      </c>
      <c r="AI29" s="22">
        <f>AH29/AH27</f>
        <v>0.25377305757406371</v>
      </c>
      <c r="AK29"/>
    </row>
    <row r="30" spans="1:37">
      <c r="A30" s="29" t="s">
        <v>6</v>
      </c>
      <c r="B30" s="32">
        <v>105</v>
      </c>
      <c r="C30" s="22">
        <f>B30/B27</f>
        <v>9.9715099715099717E-2</v>
      </c>
      <c r="D30" s="23">
        <v>174</v>
      </c>
      <c r="E30" s="22">
        <f>D30/D27</f>
        <v>0.14948453608247422</v>
      </c>
      <c r="F30" s="32">
        <v>252</v>
      </c>
      <c r="G30" s="22">
        <f>F30/F27</f>
        <v>0.20757825370675453</v>
      </c>
      <c r="H30" s="32">
        <v>252</v>
      </c>
      <c r="I30" s="22">
        <f>H30/H27</f>
        <v>0.20757825370675453</v>
      </c>
      <c r="J30" s="32">
        <v>335</v>
      </c>
      <c r="K30" s="22">
        <f>J30/J27</f>
        <v>0.2113564668769716</v>
      </c>
      <c r="L30" s="32">
        <v>491</v>
      </c>
      <c r="M30" s="22">
        <f>L30/L27</f>
        <v>0.29018912529550828</v>
      </c>
      <c r="N30" s="33">
        <v>592</v>
      </c>
      <c r="O30" s="22">
        <f>N30/N27</f>
        <v>0.30050761421319799</v>
      </c>
      <c r="P30" s="33">
        <v>658</v>
      </c>
      <c r="Q30" s="22">
        <f>P30/P27</f>
        <v>0.32191780821917809</v>
      </c>
      <c r="R30" s="32">
        <v>698</v>
      </c>
      <c r="S30" s="22">
        <f>R30/R27</f>
        <v>0.31540894713059198</v>
      </c>
      <c r="T30" s="32">
        <v>866</v>
      </c>
      <c r="U30" s="22">
        <f>T30/T27</f>
        <v>0.33657209483093664</v>
      </c>
      <c r="V30" s="32">
        <v>1022</v>
      </c>
      <c r="W30" s="22">
        <f>V30/V27</f>
        <v>0.33718244803695152</v>
      </c>
      <c r="X30" s="32">
        <v>924</v>
      </c>
      <c r="Y30" s="22">
        <f>X30/X27</f>
        <v>0.3350253807106599</v>
      </c>
      <c r="Z30" s="32">
        <v>1055</v>
      </c>
      <c r="AA30" s="22">
        <f>Z30/Z27</f>
        <v>0.3539080845353908</v>
      </c>
      <c r="AB30" s="32">
        <v>1149</v>
      </c>
      <c r="AC30" s="22">
        <f>AB30/AB27</f>
        <v>0.35202205882352944</v>
      </c>
      <c r="AD30" s="33">
        <v>1135</v>
      </c>
      <c r="AE30" s="22">
        <f>AD30/AD27</f>
        <v>0.34582571602681295</v>
      </c>
      <c r="AF30" s="33">
        <v>1240</v>
      </c>
      <c r="AG30" s="22">
        <f>AF30/AF27</f>
        <v>0.36077974978178645</v>
      </c>
      <c r="AH30" s="33">
        <v>1303</v>
      </c>
      <c r="AI30" s="22">
        <f>AH30/AH27</f>
        <v>0.36416992733370596</v>
      </c>
      <c r="AK30"/>
    </row>
    <row r="31" spans="1:37">
      <c r="A31" s="30" t="s">
        <v>10</v>
      </c>
      <c r="B31" s="32">
        <v>20</v>
      </c>
      <c r="C31" s="22">
        <f>B31/B27</f>
        <v>1.8993352326685659E-2</v>
      </c>
      <c r="D31" s="23">
        <v>0</v>
      </c>
      <c r="E31" s="22">
        <f>D31/D27</f>
        <v>0</v>
      </c>
      <c r="F31" s="32">
        <v>20</v>
      </c>
      <c r="G31" s="22">
        <f>F31/F27</f>
        <v>1.6474464579901153E-2</v>
      </c>
      <c r="H31" s="32">
        <v>20</v>
      </c>
      <c r="I31" s="22">
        <f>H31/H27</f>
        <v>1.6474464579901153E-2</v>
      </c>
      <c r="J31" s="32">
        <v>55</v>
      </c>
      <c r="K31" s="22">
        <f>J31/J27</f>
        <v>3.4700315457413249E-2</v>
      </c>
      <c r="L31" s="32">
        <v>23</v>
      </c>
      <c r="M31" s="22">
        <f>L31/L27</f>
        <v>1.3593380614657211E-2</v>
      </c>
      <c r="N31" s="33">
        <v>55</v>
      </c>
      <c r="O31" s="22">
        <f>N31/N27</f>
        <v>2.7918781725888325E-2</v>
      </c>
      <c r="P31" s="33">
        <v>98</v>
      </c>
      <c r="Q31" s="22">
        <f>P31/P27</f>
        <v>4.7945205479452052E-2</v>
      </c>
      <c r="R31" s="32">
        <v>89</v>
      </c>
      <c r="S31" s="22">
        <f>R31/R27</f>
        <v>4.0216900135562582E-2</v>
      </c>
      <c r="T31" s="32">
        <v>131</v>
      </c>
      <c r="U31" s="22">
        <f>T31/T27</f>
        <v>5.0913330742324132E-2</v>
      </c>
      <c r="V31" s="32">
        <v>53</v>
      </c>
      <c r="W31" s="22">
        <f>V31/V27</f>
        <v>1.7485978225008247E-2</v>
      </c>
      <c r="X31" s="32">
        <v>73</v>
      </c>
      <c r="Y31" s="22">
        <f>X31/X27</f>
        <v>2.6468455402465556E-2</v>
      </c>
      <c r="Z31" s="32">
        <v>78</v>
      </c>
      <c r="AA31" s="22">
        <f>Z31/Z27</f>
        <v>2.6165716202616571E-2</v>
      </c>
      <c r="AB31" s="32">
        <v>86</v>
      </c>
      <c r="AC31" s="22">
        <f>AB31/AB27</f>
        <v>2.6348039215686275E-2</v>
      </c>
      <c r="AD31" s="33">
        <v>110</v>
      </c>
      <c r="AE31" s="22">
        <f>AD31/AD27</f>
        <v>3.3516148689823277E-2</v>
      </c>
      <c r="AF31" s="33">
        <v>128</v>
      </c>
      <c r="AG31" s="22">
        <f>AF31/AF27</f>
        <v>3.7241780622636021E-2</v>
      </c>
      <c r="AH31" s="33">
        <v>141</v>
      </c>
      <c r="AI31" s="22">
        <f>AH31/AH27</f>
        <v>3.9407490217998879E-2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23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23">
        <v>0</v>
      </c>
      <c r="I34" s="22">
        <f>H34/H4</f>
        <v>0</v>
      </c>
      <c r="J34" s="32">
        <v>45</v>
      </c>
      <c r="K34" s="22">
        <f>J34/J4</f>
        <v>1.7779533781114184E-2</v>
      </c>
      <c r="L34" s="32">
        <v>37</v>
      </c>
      <c r="M34" s="22">
        <f>L34/L4</f>
        <v>1.289198606271777E-2</v>
      </c>
      <c r="N34" s="33">
        <v>66</v>
      </c>
      <c r="O34" s="22">
        <f>N34/N4</f>
        <v>2.0846493998736577E-2</v>
      </c>
      <c r="P34" s="33">
        <v>80</v>
      </c>
      <c r="Q34" s="22">
        <f>P34/P4</f>
        <v>2.3966446974236069E-2</v>
      </c>
      <c r="R34" s="32">
        <v>48</v>
      </c>
      <c r="S34" s="22">
        <f>R34/R4</f>
        <v>1.3917077413743114E-2</v>
      </c>
      <c r="T34" s="34">
        <v>31</v>
      </c>
      <c r="U34" s="22">
        <f>T34/T4</f>
        <v>7.8700177710078704E-3</v>
      </c>
      <c r="V34" s="32">
        <v>36</v>
      </c>
      <c r="W34" s="22">
        <f>V34/V4</f>
        <v>7.8654140266550144E-3</v>
      </c>
      <c r="X34" s="32">
        <v>18</v>
      </c>
      <c r="Y34" s="22">
        <f>X34/X4</f>
        <v>4.2949176807444527E-3</v>
      </c>
      <c r="Z34" s="23"/>
      <c r="AA34" s="22">
        <f>Z34/Z4</f>
        <v>0</v>
      </c>
      <c r="AB34" s="32">
        <v>20</v>
      </c>
      <c r="AC34" s="22">
        <f>AB34/AB4</f>
        <v>4.1684035014589414E-3</v>
      </c>
      <c r="AD34" s="33">
        <v>27</v>
      </c>
      <c r="AE34" s="22">
        <f>AD34/AD4</f>
        <v>5.4945054945054949E-3</v>
      </c>
      <c r="AF34" s="33">
        <v>26</v>
      </c>
      <c r="AG34" s="22">
        <f>AF34/AF4</f>
        <v>5.0682261208577E-3</v>
      </c>
      <c r="AH34" s="33">
        <v>13</v>
      </c>
      <c r="AI34" s="22">
        <f>AH34/AH4</f>
        <v>2.4691358024691358E-3</v>
      </c>
      <c r="AK3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pane xSplit="1" topLeftCell="T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6145</v>
      </c>
      <c r="C4" s="22">
        <f>B4/B3</f>
        <v>8.2026296469331905E-2</v>
      </c>
      <c r="D4" s="75">
        <v>6860</v>
      </c>
      <c r="E4" s="22">
        <f>D4/D3</f>
        <v>8.4303147235569531E-2</v>
      </c>
      <c r="F4" s="74">
        <v>7763</v>
      </c>
      <c r="G4" s="22">
        <f>F4/F3</f>
        <v>8.5997562866954688E-2</v>
      </c>
      <c r="H4" s="74">
        <v>8338</v>
      </c>
      <c r="I4" s="22">
        <f>H4/H3</f>
        <v>8.7252255080471311E-2</v>
      </c>
      <c r="J4" s="74">
        <v>8338</v>
      </c>
      <c r="K4" s="22">
        <f>J4/J3</f>
        <v>8.0810234541577819E-2</v>
      </c>
      <c r="L4" s="74">
        <v>9704</v>
      </c>
      <c r="M4" s="22">
        <f>L4/L3</f>
        <v>9.1605935883396897E-2</v>
      </c>
      <c r="N4" s="75">
        <v>10364</v>
      </c>
      <c r="O4" s="22">
        <f>N4/N3</f>
        <v>8.5618220720534655E-2</v>
      </c>
      <c r="P4" s="75">
        <v>10618</v>
      </c>
      <c r="Q4" s="22">
        <f>P4/P3</f>
        <v>8.0996552039788852E-2</v>
      </c>
      <c r="R4" s="74">
        <v>10873</v>
      </c>
      <c r="S4" s="22">
        <f>R4/R3</f>
        <v>7.6159589818304077E-2</v>
      </c>
      <c r="T4" s="74">
        <v>11915</v>
      </c>
      <c r="U4" s="22">
        <f>T4/T3</f>
        <v>7.4354430063776941E-2</v>
      </c>
      <c r="V4" s="74">
        <v>12057</v>
      </c>
      <c r="W4" s="22">
        <f>V4/V3</f>
        <v>7.2295441735522326E-2</v>
      </c>
      <c r="X4" s="74">
        <v>12550</v>
      </c>
      <c r="Y4" s="22">
        <f>X4/X3</f>
        <v>7.3697809618885432E-2</v>
      </c>
      <c r="Z4" s="74">
        <v>13049</v>
      </c>
      <c r="AA4" s="22">
        <f>Z4/Z3</f>
        <v>7.3728162361290026E-2</v>
      </c>
      <c r="AB4" s="74">
        <v>13104</v>
      </c>
      <c r="AC4" s="22">
        <f>AB4/AB3</f>
        <v>7.1390046580044123E-2</v>
      </c>
      <c r="AD4" s="75">
        <v>13494</v>
      </c>
      <c r="AE4" s="22">
        <f>AD4/AD3</f>
        <v>7.1400225407559095E-2</v>
      </c>
      <c r="AF4" s="75">
        <v>13563</v>
      </c>
      <c r="AG4" s="22">
        <f>AF4/AF3</f>
        <v>6.9944459055958655E-2</v>
      </c>
      <c r="AH4" s="75">
        <v>13807</v>
      </c>
      <c r="AI4" s="22">
        <f>AH4/AH3</f>
        <v>6.863656474167458E-2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309</v>
      </c>
      <c r="C7" s="22">
        <f>B7/B4</f>
        <v>5.0284784377542718E-2</v>
      </c>
      <c r="D7" s="33">
        <v>335</v>
      </c>
      <c r="E7" s="22">
        <f>D7/D4</f>
        <v>4.8833819241982504E-2</v>
      </c>
      <c r="F7" s="32">
        <v>349</v>
      </c>
      <c r="G7" s="22">
        <f>F7/F4</f>
        <v>4.4956846579930439E-2</v>
      </c>
      <c r="H7" s="32">
        <v>368</v>
      </c>
      <c r="I7" s="22">
        <f>H7/H4</f>
        <v>4.4135284240825134E-2</v>
      </c>
      <c r="J7" s="32">
        <v>368</v>
      </c>
      <c r="K7" s="22">
        <f>J7/J4</f>
        <v>4.4135284240825134E-2</v>
      </c>
      <c r="L7" s="32">
        <v>408</v>
      </c>
      <c r="M7" s="22">
        <f>L7/L4</f>
        <v>4.2044517724649628E-2</v>
      </c>
      <c r="N7" s="33">
        <v>417</v>
      </c>
      <c r="O7" s="22">
        <f>N7/N4</f>
        <v>4.0235430335777693E-2</v>
      </c>
      <c r="P7" s="33">
        <v>398</v>
      </c>
      <c r="Q7" s="22">
        <f>P7/P4</f>
        <v>3.7483518553399889E-2</v>
      </c>
      <c r="R7" s="32">
        <v>395</v>
      </c>
      <c r="S7" s="22">
        <f>R7/R4</f>
        <v>3.6328520187620714E-2</v>
      </c>
      <c r="T7" s="32">
        <v>430</v>
      </c>
      <c r="U7" s="22">
        <f>T7/T4</f>
        <v>3.6088963491397397E-2</v>
      </c>
      <c r="V7" s="32">
        <v>442</v>
      </c>
      <c r="W7" s="22">
        <f>V7/V4</f>
        <v>3.6659202123247907E-2</v>
      </c>
      <c r="X7" s="32">
        <v>430</v>
      </c>
      <c r="Y7" s="22">
        <f>X7/X4</f>
        <v>3.4262948207171316E-2</v>
      </c>
      <c r="Z7" s="32">
        <v>443</v>
      </c>
      <c r="AA7" s="22">
        <f>Z7/Z4</f>
        <v>3.3948961606253353E-2</v>
      </c>
      <c r="AB7" s="32">
        <v>467</v>
      </c>
      <c r="AC7" s="22">
        <f>AB7/AB4</f>
        <v>3.5637973137973136E-2</v>
      </c>
      <c r="AD7" s="33">
        <v>452</v>
      </c>
      <c r="AE7" s="22">
        <f>AD7/AD4</f>
        <v>3.3496368756484367E-2</v>
      </c>
      <c r="AF7" s="33">
        <v>481</v>
      </c>
      <c r="AG7" s="22">
        <f>AF7/AF4</f>
        <v>3.5464130354641306E-2</v>
      </c>
      <c r="AH7" s="33">
        <v>476</v>
      </c>
      <c r="AI7" s="22">
        <f>AH7/AH4</f>
        <v>3.4475266169334398E-2</v>
      </c>
      <c r="AK7"/>
    </row>
    <row r="8" spans="1:37">
      <c r="A8" s="29" t="s">
        <v>4</v>
      </c>
      <c r="B8" s="32">
        <v>60</v>
      </c>
      <c r="C8" s="22">
        <f>B8/B7</f>
        <v>0.1941747572815534</v>
      </c>
      <c r="D8" s="33">
        <v>61</v>
      </c>
      <c r="E8" s="22">
        <f>D8/D7</f>
        <v>0.18208955223880596</v>
      </c>
      <c r="F8" s="32">
        <v>58</v>
      </c>
      <c r="G8" s="22">
        <f>F8/F7</f>
        <v>0.166189111747851</v>
      </c>
      <c r="H8" s="32">
        <v>66</v>
      </c>
      <c r="I8" s="22">
        <f>H8/H7</f>
        <v>0.17934782608695651</v>
      </c>
      <c r="J8" s="32">
        <v>66</v>
      </c>
      <c r="K8" s="22">
        <f>J8/J7</f>
        <v>0.17934782608695651</v>
      </c>
      <c r="L8" s="32">
        <v>64</v>
      </c>
      <c r="M8" s="22">
        <f>L8/L7</f>
        <v>0.15686274509803921</v>
      </c>
      <c r="N8" s="33">
        <v>68</v>
      </c>
      <c r="O8" s="22">
        <f>N8/N7</f>
        <v>0.16306954436450841</v>
      </c>
      <c r="P8" s="33">
        <v>57</v>
      </c>
      <c r="Q8" s="22">
        <f>P8/P7</f>
        <v>0.14321608040201006</v>
      </c>
      <c r="R8" s="32">
        <v>61</v>
      </c>
      <c r="S8" s="22">
        <f>R8/R7</f>
        <v>0.15443037974683543</v>
      </c>
      <c r="T8" s="32">
        <v>63</v>
      </c>
      <c r="U8" s="22">
        <f>T8/T7</f>
        <v>0.14651162790697675</v>
      </c>
      <c r="V8" s="32">
        <v>63</v>
      </c>
      <c r="W8" s="22">
        <f>V8/V7</f>
        <v>0.1425339366515837</v>
      </c>
      <c r="X8" s="32">
        <v>61</v>
      </c>
      <c r="Y8" s="22">
        <f>X8/X7</f>
        <v>0.14186046511627906</v>
      </c>
      <c r="Z8" s="32">
        <v>61</v>
      </c>
      <c r="AA8" s="22">
        <f>Z8/Z7</f>
        <v>0.13769751693002258</v>
      </c>
      <c r="AB8" s="32">
        <v>76</v>
      </c>
      <c r="AC8" s="22">
        <f>AB8/AB7</f>
        <v>0.16274089935760172</v>
      </c>
      <c r="AD8" s="33">
        <v>83</v>
      </c>
      <c r="AE8" s="22">
        <f>AD8/AD7</f>
        <v>0.1836283185840708</v>
      </c>
      <c r="AF8" s="33">
        <v>84</v>
      </c>
      <c r="AG8" s="22">
        <f>AF8/AF7</f>
        <v>0.17463617463617465</v>
      </c>
      <c r="AH8" s="33">
        <v>98</v>
      </c>
      <c r="AI8" s="22">
        <f>AH8/AH7</f>
        <v>0.20588235294117646</v>
      </c>
      <c r="AK8"/>
    </row>
    <row r="9" spans="1:37">
      <c r="A9" s="29" t="s">
        <v>5</v>
      </c>
      <c r="B9" s="32">
        <v>75</v>
      </c>
      <c r="C9" s="22">
        <f>B9/B7</f>
        <v>0.24271844660194175</v>
      </c>
      <c r="D9" s="33">
        <v>77</v>
      </c>
      <c r="E9" s="22">
        <f>D9/D7</f>
        <v>0.2298507462686567</v>
      </c>
      <c r="F9" s="32">
        <v>82</v>
      </c>
      <c r="G9" s="22">
        <f>F9/F7</f>
        <v>0.23495702005730659</v>
      </c>
      <c r="H9" s="32">
        <v>81</v>
      </c>
      <c r="I9" s="22">
        <f>H9/H7</f>
        <v>0.22010869565217392</v>
      </c>
      <c r="J9" s="32">
        <v>81</v>
      </c>
      <c r="K9" s="22">
        <f>J9/J7</f>
        <v>0.22010869565217392</v>
      </c>
      <c r="L9" s="32">
        <v>80</v>
      </c>
      <c r="M9" s="22">
        <f>L9/L7</f>
        <v>0.19607843137254902</v>
      </c>
      <c r="N9" s="33">
        <v>73</v>
      </c>
      <c r="O9" s="22">
        <f>N9/N7</f>
        <v>0.1750599520383693</v>
      </c>
      <c r="P9" s="33">
        <v>73</v>
      </c>
      <c r="Q9" s="22">
        <f>P9/P7</f>
        <v>0.18341708542713567</v>
      </c>
      <c r="R9" s="32">
        <v>70</v>
      </c>
      <c r="S9" s="22">
        <f>R9/R7</f>
        <v>0.17721518987341772</v>
      </c>
      <c r="T9" s="32">
        <v>79</v>
      </c>
      <c r="U9" s="22">
        <f>T9/T7</f>
        <v>0.18372093023255814</v>
      </c>
      <c r="V9" s="32">
        <v>78</v>
      </c>
      <c r="W9" s="22">
        <f>V9/V7</f>
        <v>0.17647058823529413</v>
      </c>
      <c r="X9" s="32">
        <v>75</v>
      </c>
      <c r="Y9" s="22">
        <f>X9/X7</f>
        <v>0.1744186046511628</v>
      </c>
      <c r="Z9" s="32">
        <v>78</v>
      </c>
      <c r="AA9" s="22">
        <f>Z9/Z7</f>
        <v>0.17607223476297967</v>
      </c>
      <c r="AB9" s="32">
        <v>78</v>
      </c>
      <c r="AC9" s="22">
        <f>AB9/AB7</f>
        <v>0.1670235546038544</v>
      </c>
      <c r="AD9" s="33">
        <v>80</v>
      </c>
      <c r="AE9" s="22">
        <f>AD9/AD7</f>
        <v>0.17699115044247787</v>
      </c>
      <c r="AF9" s="33">
        <v>78</v>
      </c>
      <c r="AG9" s="22">
        <f>AF9/AF7</f>
        <v>0.16216216216216217</v>
      </c>
      <c r="AH9" s="33">
        <v>63</v>
      </c>
      <c r="AI9" s="22">
        <f>AH9/AH7</f>
        <v>0.13235294117647059</v>
      </c>
      <c r="AK9"/>
    </row>
    <row r="10" spans="1:37">
      <c r="A10" s="29" t="s">
        <v>6</v>
      </c>
      <c r="B10" s="32">
        <v>0</v>
      </c>
      <c r="C10" s="22">
        <f>B10/B7</f>
        <v>0</v>
      </c>
      <c r="D10" s="33">
        <v>0</v>
      </c>
      <c r="E10" s="22">
        <f>D10/D7</f>
        <v>0</v>
      </c>
      <c r="F10" s="34">
        <v>0</v>
      </c>
      <c r="G10" s="22">
        <f>F10/F7</f>
        <v>0</v>
      </c>
      <c r="H10" s="32">
        <v>7</v>
      </c>
      <c r="I10" s="22">
        <f>H10/H7</f>
        <v>1.9021739130434784E-2</v>
      </c>
      <c r="J10" s="32">
        <v>7</v>
      </c>
      <c r="K10" s="22">
        <f>J10/J7</f>
        <v>1.9021739130434784E-2</v>
      </c>
      <c r="L10" s="32">
        <v>13</v>
      </c>
      <c r="M10" s="22">
        <f>L10/L7</f>
        <v>3.1862745098039214E-2</v>
      </c>
      <c r="N10" s="33">
        <v>18</v>
      </c>
      <c r="O10" s="22">
        <f>N10/N7</f>
        <v>4.3165467625899283E-2</v>
      </c>
      <c r="P10" s="33">
        <v>19</v>
      </c>
      <c r="Q10" s="22">
        <f>P10/P7</f>
        <v>4.7738693467336682E-2</v>
      </c>
      <c r="R10" s="32">
        <v>20</v>
      </c>
      <c r="S10" s="22">
        <f>R10/R7</f>
        <v>5.0632911392405063E-2</v>
      </c>
      <c r="T10" s="32">
        <v>20</v>
      </c>
      <c r="U10" s="22">
        <f>T10/T7</f>
        <v>4.6511627906976744E-2</v>
      </c>
      <c r="V10" s="32">
        <v>21</v>
      </c>
      <c r="W10" s="22">
        <f>V10/V7</f>
        <v>4.7511312217194568E-2</v>
      </c>
      <c r="X10" s="32">
        <v>24</v>
      </c>
      <c r="Y10" s="22">
        <f>X10/X7</f>
        <v>5.5813953488372092E-2</v>
      </c>
      <c r="Z10" s="32">
        <v>24</v>
      </c>
      <c r="AA10" s="22">
        <f>Z10/Z7</f>
        <v>5.4176072234762979E-2</v>
      </c>
      <c r="AB10" s="32">
        <v>32</v>
      </c>
      <c r="AC10" s="22">
        <f>AB10/AB7</f>
        <v>6.852248394004283E-2</v>
      </c>
      <c r="AD10" s="33">
        <v>35</v>
      </c>
      <c r="AE10" s="22">
        <f>AD10/AD7</f>
        <v>7.7433628318584066E-2</v>
      </c>
      <c r="AF10" s="33">
        <v>35</v>
      </c>
      <c r="AG10" s="22">
        <f>AF10/AF7</f>
        <v>7.2765072765072769E-2</v>
      </c>
      <c r="AH10" s="33">
        <v>33</v>
      </c>
      <c r="AI10" s="22">
        <f>AH10/AH7</f>
        <v>6.9327731092436978E-2</v>
      </c>
      <c r="AK10"/>
    </row>
    <row r="11" spans="1:37">
      <c r="A11" s="29" t="s">
        <v>7</v>
      </c>
      <c r="B11" s="32">
        <v>76</v>
      </c>
      <c r="C11" s="22">
        <f>B11/B7</f>
        <v>0.2459546925566343</v>
      </c>
      <c r="D11" s="33">
        <v>78</v>
      </c>
      <c r="E11" s="22">
        <f>D11/D7</f>
        <v>0.23283582089552238</v>
      </c>
      <c r="F11" s="32">
        <v>80</v>
      </c>
      <c r="G11" s="22">
        <f>F11/F7</f>
        <v>0.22922636103151864</v>
      </c>
      <c r="H11" s="32">
        <v>77</v>
      </c>
      <c r="I11" s="22">
        <f>H11/H7</f>
        <v>0.20923913043478262</v>
      </c>
      <c r="J11" s="32">
        <v>77</v>
      </c>
      <c r="K11" s="22">
        <f>J11/J7</f>
        <v>0.20923913043478262</v>
      </c>
      <c r="L11" s="32">
        <v>103</v>
      </c>
      <c r="M11" s="22">
        <f>L11/L7</f>
        <v>0.25245098039215685</v>
      </c>
      <c r="N11" s="33">
        <v>102</v>
      </c>
      <c r="O11" s="22">
        <f>N11/N7</f>
        <v>0.2446043165467626</v>
      </c>
      <c r="P11" s="33">
        <v>103</v>
      </c>
      <c r="Q11" s="22">
        <f>P11/P7</f>
        <v>0.25879396984924624</v>
      </c>
      <c r="R11" s="34">
        <v>91</v>
      </c>
      <c r="S11" s="22">
        <f>R11/R7</f>
        <v>0.23037974683544304</v>
      </c>
      <c r="T11" s="32">
        <v>104</v>
      </c>
      <c r="U11" s="22">
        <f>T11/T7</f>
        <v>0.24186046511627907</v>
      </c>
      <c r="V11" s="32">
        <v>110</v>
      </c>
      <c r="W11" s="22">
        <f>V11/V7</f>
        <v>0.24886877828054299</v>
      </c>
      <c r="X11" s="32">
        <v>90</v>
      </c>
      <c r="Y11" s="22">
        <f>X11/X7</f>
        <v>0.20930232558139536</v>
      </c>
      <c r="Z11" s="32">
        <v>100</v>
      </c>
      <c r="AA11" s="22">
        <f>Z11/Z7</f>
        <v>0.22573363431151242</v>
      </c>
      <c r="AB11" s="32">
        <v>100</v>
      </c>
      <c r="AC11" s="22">
        <f>AB11/AB7</f>
        <v>0.21413276231263384</v>
      </c>
      <c r="AD11" s="33">
        <v>71</v>
      </c>
      <c r="AE11" s="22">
        <f>AD11/AD7</f>
        <v>0.15707964601769911</v>
      </c>
      <c r="AF11" s="33">
        <v>71</v>
      </c>
      <c r="AG11" s="22">
        <f>AF11/AF7</f>
        <v>0.14760914760914762</v>
      </c>
      <c r="AH11" s="33">
        <v>66</v>
      </c>
      <c r="AI11" s="22">
        <f>AH11/AH7</f>
        <v>0.13865546218487396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32">
        <v>12</v>
      </c>
      <c r="I12" s="22">
        <f>H12/H7</f>
        <v>3.2608695652173912E-2</v>
      </c>
      <c r="J12" s="32">
        <v>12</v>
      </c>
      <c r="K12" s="22">
        <f>J12/J7</f>
        <v>3.2608695652173912E-2</v>
      </c>
      <c r="L12" s="32">
        <v>21</v>
      </c>
      <c r="M12" s="22">
        <f>L12/L7</f>
        <v>5.1470588235294115E-2</v>
      </c>
      <c r="N12" s="33">
        <v>21</v>
      </c>
      <c r="O12" s="22">
        <f>N12/N7</f>
        <v>5.0359712230215826E-2</v>
      </c>
      <c r="P12" s="33">
        <v>20</v>
      </c>
      <c r="Q12" s="22">
        <f>P12/P7</f>
        <v>5.0251256281407038E-2</v>
      </c>
      <c r="R12" s="32">
        <v>20</v>
      </c>
      <c r="S12" s="22">
        <f>R12/R7</f>
        <v>5.0632911392405063E-2</v>
      </c>
      <c r="T12" s="32">
        <v>23</v>
      </c>
      <c r="U12" s="22">
        <f>T12/T7</f>
        <v>5.3488372093023255E-2</v>
      </c>
      <c r="V12" s="32">
        <v>25</v>
      </c>
      <c r="W12" s="22">
        <f>V12/V7</f>
        <v>5.6561085972850679E-2</v>
      </c>
      <c r="X12" s="32">
        <v>23</v>
      </c>
      <c r="Y12" s="22">
        <f>X12/X7</f>
        <v>5.3488372093023255E-2</v>
      </c>
      <c r="Z12" s="32">
        <v>22</v>
      </c>
      <c r="AA12" s="22">
        <f>Z12/Z7</f>
        <v>4.9661399548532728E-2</v>
      </c>
      <c r="AB12" s="32">
        <v>24</v>
      </c>
      <c r="AC12" s="22">
        <f>AB12/AB7</f>
        <v>5.1391862955032119E-2</v>
      </c>
      <c r="AD12" s="33">
        <v>22</v>
      </c>
      <c r="AE12" s="22">
        <f>AD12/AD7</f>
        <v>4.8672566371681415E-2</v>
      </c>
      <c r="AF12" s="33">
        <v>22</v>
      </c>
      <c r="AG12" s="22">
        <f>AF12/AF7</f>
        <v>4.5738045738045741E-2</v>
      </c>
      <c r="AH12" s="33">
        <v>24</v>
      </c>
      <c r="AI12" s="22">
        <f>AH12/AH7</f>
        <v>5.0420168067226892E-2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23">
        <v>0</v>
      </c>
      <c r="I13" s="22">
        <f>H13/H7</f>
        <v>0</v>
      </c>
      <c r="J13" s="23">
        <v>0</v>
      </c>
      <c r="K13" s="22">
        <f>J13/J7</f>
        <v>0</v>
      </c>
      <c r="L13" s="23">
        <v>0</v>
      </c>
      <c r="M13" s="22">
        <f>L13/L7</f>
        <v>0</v>
      </c>
      <c r="N13" s="33">
        <v>7</v>
      </c>
      <c r="O13" s="22">
        <f>N13/N7</f>
        <v>1.6786570743405275E-2</v>
      </c>
      <c r="P13" s="33">
        <v>9</v>
      </c>
      <c r="Q13" s="22">
        <f>P13/P7</f>
        <v>2.2613065326633167E-2</v>
      </c>
      <c r="R13" s="34">
        <v>10</v>
      </c>
      <c r="S13" s="22">
        <f>R13/R7</f>
        <v>2.5316455696202531E-2</v>
      </c>
      <c r="T13" s="32">
        <v>6</v>
      </c>
      <c r="U13" s="22">
        <f>T13/T7</f>
        <v>1.3953488372093023E-2</v>
      </c>
      <c r="V13" s="32">
        <v>8</v>
      </c>
      <c r="W13" s="22">
        <f>V13/V7</f>
        <v>1.8099547511312219E-2</v>
      </c>
      <c r="X13" s="32">
        <v>14</v>
      </c>
      <c r="Y13" s="22">
        <f>X13/X7</f>
        <v>3.255813953488372E-2</v>
      </c>
      <c r="Z13" s="32">
        <v>14</v>
      </c>
      <c r="AA13" s="22">
        <f>Z13/Z7</f>
        <v>3.160270880361174E-2</v>
      </c>
      <c r="AB13" s="32">
        <v>14</v>
      </c>
      <c r="AC13" s="22">
        <f>AB13/AB7</f>
        <v>2.9978586723768737E-2</v>
      </c>
      <c r="AD13" s="33">
        <v>13</v>
      </c>
      <c r="AE13" s="22">
        <f>AD13/AD7</f>
        <v>2.8761061946902654E-2</v>
      </c>
      <c r="AF13" s="33">
        <v>13</v>
      </c>
      <c r="AG13" s="22">
        <f>AF13/AF7</f>
        <v>2.7027027027027029E-2</v>
      </c>
      <c r="AH13" s="33">
        <v>23</v>
      </c>
      <c r="AI13" s="22">
        <f>AH13/AH7</f>
        <v>4.8319327731092439E-2</v>
      </c>
      <c r="AK13"/>
    </row>
    <row r="14" spans="1:37">
      <c r="A14" s="30" t="s">
        <v>10</v>
      </c>
      <c r="B14" s="32">
        <v>98</v>
      </c>
      <c r="C14" s="22">
        <f>B14/B7</f>
        <v>0.31715210355987056</v>
      </c>
      <c r="D14" s="33">
        <v>119</v>
      </c>
      <c r="E14" s="22">
        <f>D14/D7</f>
        <v>0.35522388059701493</v>
      </c>
      <c r="F14" s="32">
        <v>129</v>
      </c>
      <c r="G14" s="22">
        <f>F14/F7</f>
        <v>0.36962750716332377</v>
      </c>
      <c r="H14" s="32">
        <v>125</v>
      </c>
      <c r="I14" s="22">
        <f>H14/H7</f>
        <v>0.33967391304347827</v>
      </c>
      <c r="J14" s="32">
        <v>125</v>
      </c>
      <c r="K14" s="22">
        <f>J14/J7</f>
        <v>0.33967391304347827</v>
      </c>
      <c r="L14" s="32">
        <v>127</v>
      </c>
      <c r="M14" s="22">
        <f>L14/L7</f>
        <v>0.31127450980392157</v>
      </c>
      <c r="N14" s="33">
        <v>128</v>
      </c>
      <c r="O14" s="22">
        <f>N14/N7</f>
        <v>0.30695443645083931</v>
      </c>
      <c r="P14" s="33">
        <v>117</v>
      </c>
      <c r="Q14" s="22">
        <f>P14/P7</f>
        <v>0.29396984924623115</v>
      </c>
      <c r="R14" s="32">
        <v>123</v>
      </c>
      <c r="S14" s="22">
        <f>R14/R7</f>
        <v>0.31139240506329113</v>
      </c>
      <c r="T14" s="32">
        <v>135</v>
      </c>
      <c r="U14" s="22">
        <f>T14/T7</f>
        <v>0.31395348837209303</v>
      </c>
      <c r="V14" s="32">
        <v>137</v>
      </c>
      <c r="W14" s="22">
        <f>V14/V7</f>
        <v>0.30995475113122173</v>
      </c>
      <c r="X14" s="32">
        <v>143</v>
      </c>
      <c r="Y14" s="22">
        <f>X14/X7</f>
        <v>0.33255813953488372</v>
      </c>
      <c r="Z14" s="32">
        <v>144</v>
      </c>
      <c r="AA14" s="22">
        <f>Z14/Z7</f>
        <v>0.32505643340857787</v>
      </c>
      <c r="AB14" s="32">
        <v>143</v>
      </c>
      <c r="AC14" s="22">
        <f>AB14/AB7</f>
        <v>0.30620985010706636</v>
      </c>
      <c r="AD14" s="33">
        <v>148</v>
      </c>
      <c r="AE14" s="22">
        <f>AD14/AD7</f>
        <v>0.32743362831858408</v>
      </c>
      <c r="AF14" s="33">
        <v>178</v>
      </c>
      <c r="AG14" s="22">
        <f>AF14/AF7</f>
        <v>0.37006237006237008</v>
      </c>
      <c r="AH14" s="33">
        <v>169</v>
      </c>
      <c r="AI14" s="22">
        <f>AH14/AH7</f>
        <v>0.3550420168067227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1629</v>
      </c>
      <c r="C17" s="22">
        <f>B17/B4</f>
        <v>0.26509357200976402</v>
      </c>
      <c r="D17" s="33">
        <v>1966</v>
      </c>
      <c r="E17" s="22">
        <f>D17/D4</f>
        <v>0.28658892128279884</v>
      </c>
      <c r="F17" s="32">
        <v>1862</v>
      </c>
      <c r="G17" s="22">
        <f>F17/F4</f>
        <v>0.23985572587917042</v>
      </c>
      <c r="H17" s="32">
        <v>1858</v>
      </c>
      <c r="I17" s="22">
        <f>H17/H4</f>
        <v>0.22283521228112257</v>
      </c>
      <c r="J17" s="32">
        <v>1858</v>
      </c>
      <c r="K17" s="22">
        <f>J17/J4</f>
        <v>0.22283521228112257</v>
      </c>
      <c r="L17" s="32">
        <v>2033</v>
      </c>
      <c r="M17" s="22">
        <f>L17/L4</f>
        <v>0.20950123660346248</v>
      </c>
      <c r="N17" s="33">
        <v>2049</v>
      </c>
      <c r="O17" s="22">
        <f>N17/N4</f>
        <v>0.19770358934774218</v>
      </c>
      <c r="P17" s="33">
        <v>2108</v>
      </c>
      <c r="Q17" s="22">
        <f>P17/P4</f>
        <v>0.19853079676021851</v>
      </c>
      <c r="R17" s="32">
        <v>2128</v>
      </c>
      <c r="S17" s="22">
        <f>R17/R4</f>
        <v>0.1957141543272326</v>
      </c>
      <c r="T17" s="32">
        <v>2355</v>
      </c>
      <c r="U17" s="22">
        <f>T17/T4</f>
        <v>0.19765002098195553</v>
      </c>
      <c r="V17" s="32">
        <v>2474</v>
      </c>
      <c r="W17" s="22">
        <f>V17/V4</f>
        <v>0.2051920046446048</v>
      </c>
      <c r="X17" s="32">
        <v>2597</v>
      </c>
      <c r="Y17" s="22">
        <f>X17/X4</f>
        <v>0.20693227091633465</v>
      </c>
      <c r="Z17" s="32">
        <v>2945</v>
      </c>
      <c r="AA17" s="22">
        <f>Z17/Z4</f>
        <v>0.22568779216798221</v>
      </c>
      <c r="AB17" s="32">
        <v>2725</v>
      </c>
      <c r="AC17" s="22">
        <f>AB17/AB4</f>
        <v>0.20795177045177046</v>
      </c>
      <c r="AD17" s="33">
        <v>2718</v>
      </c>
      <c r="AE17" s="22">
        <f>AD17/AD4</f>
        <v>0.20142285460204534</v>
      </c>
      <c r="AF17" s="33">
        <v>2691</v>
      </c>
      <c r="AG17" s="22">
        <f>AF17/AF4</f>
        <v>0.19840743198407432</v>
      </c>
      <c r="AH17" s="33">
        <v>2770</v>
      </c>
      <c r="AI17" s="22">
        <f>AH17/AH4</f>
        <v>0.20062287245600058</v>
      </c>
      <c r="AK17"/>
    </row>
    <row r="18" spans="1:37">
      <c r="A18" s="29" t="s">
        <v>4</v>
      </c>
      <c r="B18" s="32">
        <v>434</v>
      </c>
      <c r="C18" s="22">
        <f>B18/B17</f>
        <v>0.26642111724984652</v>
      </c>
      <c r="D18" s="33">
        <v>426</v>
      </c>
      <c r="E18" s="22">
        <f>D18/D17</f>
        <v>0.21668362156663276</v>
      </c>
      <c r="F18" s="32">
        <v>432</v>
      </c>
      <c r="G18" s="22">
        <f>F18/F17</f>
        <v>0.23200859291084855</v>
      </c>
      <c r="H18" s="32">
        <v>416</v>
      </c>
      <c r="I18" s="22">
        <f>H18/H17</f>
        <v>0.22389666307857911</v>
      </c>
      <c r="J18" s="32">
        <v>416</v>
      </c>
      <c r="K18" s="22">
        <f>J18/J17</f>
        <v>0.22389666307857911</v>
      </c>
      <c r="L18" s="32">
        <v>459</v>
      </c>
      <c r="M18" s="22">
        <f>L18/L17</f>
        <v>0.22577471716674866</v>
      </c>
      <c r="N18" s="33">
        <v>464</v>
      </c>
      <c r="O18" s="22">
        <f>N18/N17</f>
        <v>0.22645192776964373</v>
      </c>
      <c r="P18" s="33">
        <v>480</v>
      </c>
      <c r="Q18" s="22">
        <f>P18/P17</f>
        <v>0.22770398481973433</v>
      </c>
      <c r="R18" s="32">
        <v>458</v>
      </c>
      <c r="S18" s="22">
        <f>R18/R17</f>
        <v>0.21522556390977443</v>
      </c>
      <c r="T18" s="32">
        <v>523</v>
      </c>
      <c r="U18" s="22">
        <f>T18/T17</f>
        <v>0.22208067940552018</v>
      </c>
      <c r="V18" s="32">
        <v>518</v>
      </c>
      <c r="W18" s="22">
        <f>V18/V17</f>
        <v>0.20937752627324172</v>
      </c>
      <c r="X18" s="32">
        <v>536</v>
      </c>
      <c r="Y18" s="22">
        <f>X18/X17</f>
        <v>0.20639199075856757</v>
      </c>
      <c r="Z18" s="32">
        <v>660</v>
      </c>
      <c r="AA18" s="22">
        <f>Z18/Z17</f>
        <v>0.22410865874363328</v>
      </c>
      <c r="AB18" s="32">
        <v>616</v>
      </c>
      <c r="AC18" s="22">
        <f>AB18/AB17</f>
        <v>0.22605504587155964</v>
      </c>
      <c r="AD18" s="33">
        <v>543</v>
      </c>
      <c r="AE18" s="22">
        <f>AD18/AD17</f>
        <v>0.19977924944812361</v>
      </c>
      <c r="AF18" s="33">
        <v>537</v>
      </c>
      <c r="AG18" s="22">
        <f>AF18/AF17</f>
        <v>0.1995540691192865</v>
      </c>
      <c r="AH18" s="33">
        <v>538</v>
      </c>
      <c r="AI18" s="22">
        <f>AH18/AH17</f>
        <v>0.19422382671480146</v>
      </c>
      <c r="AK18"/>
    </row>
    <row r="19" spans="1:37">
      <c r="A19" s="29" t="s">
        <v>5</v>
      </c>
      <c r="B19" s="32">
        <v>763</v>
      </c>
      <c r="C19" s="22">
        <f>B19/B17</f>
        <v>0.46838551258440764</v>
      </c>
      <c r="D19" s="23">
        <v>795</v>
      </c>
      <c r="E19" s="22">
        <f>D19/D17</f>
        <v>0.40437436419125128</v>
      </c>
      <c r="F19" s="32">
        <v>756</v>
      </c>
      <c r="G19" s="22">
        <f>F19/F17</f>
        <v>0.40601503759398494</v>
      </c>
      <c r="H19" s="32">
        <v>907</v>
      </c>
      <c r="I19" s="22">
        <f>H19/H17</f>
        <v>0.48815931108719052</v>
      </c>
      <c r="J19" s="32">
        <v>907</v>
      </c>
      <c r="K19" s="22">
        <f>J19/J17</f>
        <v>0.48815931108719052</v>
      </c>
      <c r="L19" s="32">
        <v>803</v>
      </c>
      <c r="M19" s="22">
        <f>L19/L17</f>
        <v>0.39498278406296117</v>
      </c>
      <c r="N19" s="33">
        <v>812</v>
      </c>
      <c r="O19" s="22">
        <f>N19/N17</f>
        <v>0.39629087359687654</v>
      </c>
      <c r="P19" s="33">
        <v>779</v>
      </c>
      <c r="Q19" s="22">
        <f>P19/P17</f>
        <v>0.36954459203036055</v>
      </c>
      <c r="R19" s="32">
        <v>831</v>
      </c>
      <c r="S19" s="22">
        <f>R19/R17</f>
        <v>0.39050751879699247</v>
      </c>
      <c r="T19" s="32">
        <v>957</v>
      </c>
      <c r="U19" s="22">
        <f>T19/T17</f>
        <v>0.40636942675159238</v>
      </c>
      <c r="V19" s="32">
        <v>975</v>
      </c>
      <c r="W19" s="22">
        <f>V19/V17</f>
        <v>0.39409862570735649</v>
      </c>
      <c r="X19" s="32">
        <v>980</v>
      </c>
      <c r="Y19" s="22">
        <f>X19/X17</f>
        <v>0.37735849056603776</v>
      </c>
      <c r="Z19" s="32">
        <v>999</v>
      </c>
      <c r="AA19" s="22">
        <f>Z19/Z17</f>
        <v>0.33921901528013582</v>
      </c>
      <c r="AB19" s="32">
        <v>964</v>
      </c>
      <c r="AC19" s="22">
        <f>AB19/AB17</f>
        <v>0.35376146788990825</v>
      </c>
      <c r="AD19" s="33">
        <v>970</v>
      </c>
      <c r="AE19" s="22">
        <f>AD19/AD17</f>
        <v>0.35688005886681384</v>
      </c>
      <c r="AF19" s="33">
        <v>976</v>
      </c>
      <c r="AG19" s="22">
        <f>AF19/AF17</f>
        <v>0.36269044964697139</v>
      </c>
      <c r="AH19" s="33">
        <v>995</v>
      </c>
      <c r="AI19" s="22">
        <f>AH19/AH17</f>
        <v>0.3592057761732852</v>
      </c>
      <c r="AK19"/>
    </row>
    <row r="20" spans="1:37">
      <c r="A20" s="29" t="s">
        <v>6</v>
      </c>
      <c r="B20" s="32">
        <v>162</v>
      </c>
      <c r="C20" s="22">
        <f>B20/B17</f>
        <v>9.9447513812154692E-2</v>
      </c>
      <c r="D20" s="23">
        <v>199</v>
      </c>
      <c r="E20" s="22">
        <f>D20/D17</f>
        <v>0.10122075279755849</v>
      </c>
      <c r="F20" s="32">
        <v>291</v>
      </c>
      <c r="G20" s="22">
        <f>F20/F17</f>
        <v>0.15628356605800214</v>
      </c>
      <c r="H20" s="32">
        <v>268</v>
      </c>
      <c r="I20" s="22">
        <f>H20/H17</f>
        <v>0.14424111948331539</v>
      </c>
      <c r="J20" s="32">
        <v>268</v>
      </c>
      <c r="K20" s="22">
        <f>J20/J17</f>
        <v>0.14424111948331539</v>
      </c>
      <c r="L20" s="32">
        <v>314</v>
      </c>
      <c r="M20" s="22">
        <f>L20/L17</f>
        <v>0.15445154943433351</v>
      </c>
      <c r="N20" s="33">
        <v>328</v>
      </c>
      <c r="O20" s="22">
        <f>N20/N17</f>
        <v>0.16007808687164471</v>
      </c>
      <c r="P20" s="33">
        <v>347</v>
      </c>
      <c r="Q20" s="22">
        <f>P20/P17</f>
        <v>0.16461100569259962</v>
      </c>
      <c r="R20" s="32">
        <v>362</v>
      </c>
      <c r="S20" s="22">
        <f>R20/R17</f>
        <v>0.17011278195488722</v>
      </c>
      <c r="T20" s="32">
        <v>415</v>
      </c>
      <c r="U20" s="22">
        <f>T20/T17</f>
        <v>0.17622080679405519</v>
      </c>
      <c r="V20" s="32">
        <v>459</v>
      </c>
      <c r="W20" s="22">
        <f>V20/V17</f>
        <v>0.18552950687146322</v>
      </c>
      <c r="X20" s="32">
        <v>505</v>
      </c>
      <c r="Y20" s="22">
        <f>X20/X17</f>
        <v>0.19445514054678475</v>
      </c>
      <c r="Z20" s="32">
        <v>514</v>
      </c>
      <c r="AA20" s="22">
        <f>Z20/Z17</f>
        <v>0.17453310696095076</v>
      </c>
      <c r="AB20" s="32">
        <v>551</v>
      </c>
      <c r="AC20" s="22">
        <f>AB20/AB17</f>
        <v>0.20220183486238533</v>
      </c>
      <c r="AD20" s="33">
        <v>544</v>
      </c>
      <c r="AE20" s="22">
        <f>AD20/AD17</f>
        <v>0.20014716703458427</v>
      </c>
      <c r="AF20" s="33">
        <v>545</v>
      </c>
      <c r="AG20" s="22">
        <f>AF20/AF17</f>
        <v>0.20252694165737645</v>
      </c>
      <c r="AH20" s="33">
        <v>538</v>
      </c>
      <c r="AI20" s="22">
        <f>AH20/AH17</f>
        <v>0.19422382671480146</v>
      </c>
      <c r="AK20"/>
    </row>
    <row r="21" spans="1:37">
      <c r="A21" s="29" t="s">
        <v>7</v>
      </c>
      <c r="B21" s="32">
        <v>50</v>
      </c>
      <c r="C21" s="22">
        <f>B21/B17</f>
        <v>3.0693677102516883E-2</v>
      </c>
      <c r="D21" s="23">
        <v>52</v>
      </c>
      <c r="E21" s="22">
        <f>D21/D17</f>
        <v>2.6449643947100712E-2</v>
      </c>
      <c r="F21" s="32">
        <v>166</v>
      </c>
      <c r="G21" s="22">
        <f>F21/F17</f>
        <v>8.9151450053705686E-2</v>
      </c>
      <c r="H21" s="32">
        <v>50</v>
      </c>
      <c r="I21" s="22">
        <f>H21/H17</f>
        <v>2.6910656620021529E-2</v>
      </c>
      <c r="J21" s="32">
        <v>50</v>
      </c>
      <c r="K21" s="22">
        <f>J21/J17</f>
        <v>2.6910656620021529E-2</v>
      </c>
      <c r="L21" s="32">
        <v>161</v>
      </c>
      <c r="M21" s="22">
        <f>L21/L17</f>
        <v>7.9193310378750617E-2</v>
      </c>
      <c r="N21" s="33">
        <v>160</v>
      </c>
      <c r="O21" s="22">
        <f>N21/N17</f>
        <v>7.8086871644704736E-2</v>
      </c>
      <c r="P21" s="33">
        <v>218</v>
      </c>
      <c r="Q21" s="22">
        <f>P21/P17</f>
        <v>0.10341555977229601</v>
      </c>
      <c r="R21" s="32">
        <v>175</v>
      </c>
      <c r="S21" s="22">
        <f>R21/R17</f>
        <v>8.2236842105263164E-2</v>
      </c>
      <c r="T21" s="32">
        <v>80</v>
      </c>
      <c r="U21" s="22">
        <f>T21/T17</f>
        <v>3.3970276008492568E-2</v>
      </c>
      <c r="V21" s="32">
        <v>119</v>
      </c>
      <c r="W21" s="22">
        <f>V21/V17</f>
        <v>4.8100242522231204E-2</v>
      </c>
      <c r="X21" s="32">
        <v>125</v>
      </c>
      <c r="Y21" s="22">
        <f>X21/X17</f>
        <v>4.8132460531382364E-2</v>
      </c>
      <c r="Z21" s="32">
        <v>183</v>
      </c>
      <c r="AA21" s="22">
        <f>Z21/Z17</f>
        <v>6.2139219015280134E-2</v>
      </c>
      <c r="AB21" s="32">
        <v>148</v>
      </c>
      <c r="AC21" s="22">
        <f>AB21/AB17</f>
        <v>5.4311926605504587E-2</v>
      </c>
      <c r="AD21" s="33">
        <v>150</v>
      </c>
      <c r="AE21" s="22">
        <f>AD21/AD17</f>
        <v>5.518763796909492E-2</v>
      </c>
      <c r="AF21" s="33">
        <v>141</v>
      </c>
      <c r="AG21" s="22">
        <f>AF21/AF17</f>
        <v>5.2396878483835008E-2</v>
      </c>
      <c r="AH21" s="33">
        <v>154</v>
      </c>
      <c r="AI21" s="22">
        <f>AH21/AH17</f>
        <v>5.55956678700361E-2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32">
        <v>36</v>
      </c>
      <c r="I22" s="22">
        <f>H22/H17</f>
        <v>1.9375672766415501E-2</v>
      </c>
      <c r="J22" s="32">
        <v>36</v>
      </c>
      <c r="K22" s="22">
        <f>J22/J17</f>
        <v>1.9375672766415501E-2</v>
      </c>
      <c r="L22" s="32">
        <v>38</v>
      </c>
      <c r="M22" s="22">
        <f>L22/L17</f>
        <v>1.8691588785046728E-2</v>
      </c>
      <c r="N22" s="33">
        <v>43</v>
      </c>
      <c r="O22" s="22">
        <f>N22/N17</f>
        <v>2.0985846754514398E-2</v>
      </c>
      <c r="P22" s="33">
        <v>47</v>
      </c>
      <c r="Q22" s="22">
        <f>P22/P17</f>
        <v>2.2296015180265655E-2</v>
      </c>
      <c r="R22" s="32">
        <v>44</v>
      </c>
      <c r="S22" s="22">
        <f>R22/R17</f>
        <v>2.0676691729323307E-2</v>
      </c>
      <c r="T22" s="32">
        <v>47</v>
      </c>
      <c r="U22" s="22">
        <f>T22/T17</f>
        <v>1.9957537154989383E-2</v>
      </c>
      <c r="V22" s="32">
        <v>49</v>
      </c>
      <c r="W22" s="22">
        <f>V22/V17</f>
        <v>1.9805982215036377E-2</v>
      </c>
      <c r="X22" s="32">
        <v>62</v>
      </c>
      <c r="Y22" s="22">
        <f>X22/X17</f>
        <v>2.3873700423565652E-2</v>
      </c>
      <c r="Z22" s="32">
        <v>58</v>
      </c>
      <c r="AA22" s="22">
        <f>Z22/Z17</f>
        <v>1.9694397283531409E-2</v>
      </c>
      <c r="AB22" s="32">
        <v>60</v>
      </c>
      <c r="AC22" s="22">
        <f>AB22/AB17</f>
        <v>2.2018348623853212E-2</v>
      </c>
      <c r="AD22" s="33">
        <v>62</v>
      </c>
      <c r="AE22" s="22">
        <f>AD22/AD17</f>
        <v>2.2810890360559236E-2</v>
      </c>
      <c r="AF22" s="33">
        <v>62</v>
      </c>
      <c r="AG22" s="22">
        <f>AF22/AF17</f>
        <v>2.3039762170196952E-2</v>
      </c>
      <c r="AH22" s="33">
        <v>77</v>
      </c>
      <c r="AI22" s="22">
        <f>AH22/AH17</f>
        <v>2.779783393501805E-2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32">
        <v>3</v>
      </c>
      <c r="I23" s="22">
        <f>H23/H17</f>
        <v>1.6146393972012918E-3</v>
      </c>
      <c r="J23" s="32">
        <v>3</v>
      </c>
      <c r="K23" s="22">
        <f>J23/J17</f>
        <v>1.6146393972012918E-3</v>
      </c>
      <c r="L23" s="32">
        <v>6</v>
      </c>
      <c r="M23" s="22">
        <f>L23/L17</f>
        <v>2.9513034923757992E-3</v>
      </c>
      <c r="N23" s="33">
        <v>18</v>
      </c>
      <c r="O23" s="22">
        <f>N23/N17</f>
        <v>8.7847730600292828E-3</v>
      </c>
      <c r="P23" s="33">
        <v>20</v>
      </c>
      <c r="Q23" s="22">
        <f>P23/P17</f>
        <v>9.4876660341555973E-3</v>
      </c>
      <c r="R23" s="32">
        <v>31</v>
      </c>
      <c r="S23" s="22">
        <f>R23/R17</f>
        <v>1.456766917293233E-2</v>
      </c>
      <c r="T23" s="32">
        <v>32</v>
      </c>
      <c r="U23" s="22">
        <f>T23/T17</f>
        <v>1.3588110403397028E-2</v>
      </c>
      <c r="V23" s="32">
        <v>32</v>
      </c>
      <c r="W23" s="22">
        <f>V23/V17</f>
        <v>1.2934518997574777E-2</v>
      </c>
      <c r="X23" s="32">
        <v>76</v>
      </c>
      <c r="Y23" s="22">
        <f>X23/X17</f>
        <v>2.9264536003080478E-2</v>
      </c>
      <c r="Z23" s="32">
        <v>59</v>
      </c>
      <c r="AA23" s="22">
        <f>Z23/Z17</f>
        <v>2.0033955857385398E-2</v>
      </c>
      <c r="AB23" s="32">
        <v>63</v>
      </c>
      <c r="AC23" s="22">
        <f>AB23/AB17</f>
        <v>2.311926605504587E-2</v>
      </c>
      <c r="AD23" s="33">
        <v>73</v>
      </c>
      <c r="AE23" s="22">
        <f>AD23/AD17</f>
        <v>2.6857983811626195E-2</v>
      </c>
      <c r="AF23" s="33">
        <v>80</v>
      </c>
      <c r="AG23" s="22">
        <f>AF23/AF17</f>
        <v>2.9728725380899292E-2</v>
      </c>
      <c r="AH23" s="33">
        <v>77</v>
      </c>
      <c r="AI23" s="22">
        <f>AH23/AH17</f>
        <v>2.779783393501805E-2</v>
      </c>
      <c r="AK23"/>
    </row>
    <row r="24" spans="1:37">
      <c r="A24" s="30" t="s">
        <v>10</v>
      </c>
      <c r="B24" s="32">
        <v>220</v>
      </c>
      <c r="C24" s="22">
        <f>B24/B17</f>
        <v>0.13505217925107427</v>
      </c>
      <c r="D24" s="23">
        <v>494</v>
      </c>
      <c r="E24" s="22">
        <f>D24/D17</f>
        <v>0.25127161749745675</v>
      </c>
      <c r="F24" s="32">
        <v>217</v>
      </c>
      <c r="G24" s="22">
        <f>F24/F17</f>
        <v>0.11654135338345864</v>
      </c>
      <c r="H24" s="32">
        <v>178</v>
      </c>
      <c r="I24" s="22">
        <f>H24/H17</f>
        <v>9.5801937567276646E-2</v>
      </c>
      <c r="J24" s="32">
        <v>178</v>
      </c>
      <c r="K24" s="22">
        <f>J24/J17</f>
        <v>9.5801937567276646E-2</v>
      </c>
      <c r="L24" s="32">
        <v>252</v>
      </c>
      <c r="M24" s="22">
        <f>L24/L17</f>
        <v>0.12395474667978357</v>
      </c>
      <c r="N24" s="33">
        <v>224</v>
      </c>
      <c r="O24" s="22">
        <f>N24/N17</f>
        <v>0.10932162030258663</v>
      </c>
      <c r="P24" s="33">
        <v>217</v>
      </c>
      <c r="Q24" s="22">
        <f>P24/P17</f>
        <v>0.10294117647058823</v>
      </c>
      <c r="R24" s="32">
        <v>227</v>
      </c>
      <c r="S24" s="22">
        <f>R24/R17</f>
        <v>0.10667293233082707</v>
      </c>
      <c r="T24" s="32">
        <v>301</v>
      </c>
      <c r="U24" s="22">
        <f>T24/T17</f>
        <v>0.12781316348195329</v>
      </c>
      <c r="V24" s="32">
        <v>322</v>
      </c>
      <c r="W24" s="22">
        <f>V24/V17</f>
        <v>0.13015359741309621</v>
      </c>
      <c r="X24" s="32">
        <v>313</v>
      </c>
      <c r="Y24" s="22">
        <f>X24/X17</f>
        <v>0.12052368117058145</v>
      </c>
      <c r="Z24" s="32">
        <v>472</v>
      </c>
      <c r="AA24" s="22">
        <f>Z24/Z17</f>
        <v>0.16027164685908318</v>
      </c>
      <c r="AB24" s="32">
        <v>323</v>
      </c>
      <c r="AC24" s="22">
        <f>AB24/AB17</f>
        <v>0.11853211009174312</v>
      </c>
      <c r="AD24" s="33">
        <v>376</v>
      </c>
      <c r="AE24" s="22">
        <f>AD24/AD17</f>
        <v>0.13833701250919794</v>
      </c>
      <c r="AF24" s="33">
        <v>350</v>
      </c>
      <c r="AG24" s="22">
        <f>AF24/AF17</f>
        <v>0.1300631735414344</v>
      </c>
      <c r="AH24" s="33">
        <v>391</v>
      </c>
      <c r="AI24" s="22">
        <f>AH24/AH17</f>
        <v>0.14115523465703972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4207</v>
      </c>
      <c r="C27" s="22">
        <f>B27/B4</f>
        <v>0.68462164361269329</v>
      </c>
      <c r="D27" s="23">
        <v>4559</v>
      </c>
      <c r="E27" s="22">
        <f>D27/D4</f>
        <v>0.66457725947521862</v>
      </c>
      <c r="F27" s="32">
        <v>5552</v>
      </c>
      <c r="G27" s="22">
        <f>F27/F4</f>
        <v>0.71518742754089915</v>
      </c>
      <c r="H27" s="32">
        <v>5778</v>
      </c>
      <c r="I27" s="22">
        <f>H27/H4</f>
        <v>0.69297193571599902</v>
      </c>
      <c r="J27" s="32">
        <v>5778</v>
      </c>
      <c r="K27" s="22">
        <f>J27/J4</f>
        <v>0.69297193571599902</v>
      </c>
      <c r="L27" s="32">
        <v>7071</v>
      </c>
      <c r="M27" s="22">
        <f>L27/L4</f>
        <v>0.72866859027205277</v>
      </c>
      <c r="N27" s="33">
        <v>7637</v>
      </c>
      <c r="O27" s="22">
        <f>N27/N4</f>
        <v>0.73687765341566958</v>
      </c>
      <c r="P27" s="33">
        <v>7898</v>
      </c>
      <c r="Q27" s="22">
        <f>P27/P4</f>
        <v>0.74383122998681483</v>
      </c>
      <c r="R27" s="32">
        <v>8165</v>
      </c>
      <c r="S27" s="22">
        <f>R27/R4</f>
        <v>0.75094270210613445</v>
      </c>
      <c r="T27" s="32">
        <v>8821</v>
      </c>
      <c r="U27" s="22">
        <f>T27/T4</f>
        <v>0.7403273185060848</v>
      </c>
      <c r="V27" s="32">
        <v>8970</v>
      </c>
      <c r="W27" s="22">
        <f>V27/V4</f>
        <v>0.74396616073650157</v>
      </c>
      <c r="X27" s="32">
        <v>9360</v>
      </c>
      <c r="Y27" s="22">
        <f>X27/X4</f>
        <v>0.74581673306772911</v>
      </c>
      <c r="Z27" s="32">
        <v>9174</v>
      </c>
      <c r="AA27" s="22">
        <f>Z27/Z4</f>
        <v>0.70304237872633923</v>
      </c>
      <c r="AB27" s="32">
        <v>9228</v>
      </c>
      <c r="AC27" s="22">
        <f>AB27/AB4</f>
        <v>0.70421245421245426</v>
      </c>
      <c r="AD27" s="33">
        <v>9542</v>
      </c>
      <c r="AE27" s="22">
        <f>AD27/AD4</f>
        <v>0.7071290944123314</v>
      </c>
      <c r="AF27" s="33">
        <v>9626</v>
      </c>
      <c r="AG27" s="22">
        <f>AF27/AF4</f>
        <v>0.70972498709724985</v>
      </c>
      <c r="AH27" s="33">
        <v>9598</v>
      </c>
      <c r="AI27" s="22">
        <f>AH27/AH4</f>
        <v>0.69515463170855363</v>
      </c>
      <c r="AK27"/>
    </row>
    <row r="28" spans="1:37">
      <c r="A28" s="29" t="s">
        <v>4</v>
      </c>
      <c r="B28" s="32">
        <v>1862</v>
      </c>
      <c r="C28" s="22">
        <f>B28/B27</f>
        <v>0.44259567387687188</v>
      </c>
      <c r="D28" s="23">
        <v>1886</v>
      </c>
      <c r="E28" s="22">
        <f>D28/D27</f>
        <v>0.41368721210791842</v>
      </c>
      <c r="F28" s="32">
        <v>2186</v>
      </c>
      <c r="G28" s="22">
        <f>F28/F27</f>
        <v>0.39373198847262247</v>
      </c>
      <c r="H28" s="32">
        <v>1881</v>
      </c>
      <c r="I28" s="22">
        <f>H28/H27</f>
        <v>0.32554517133956384</v>
      </c>
      <c r="J28" s="32">
        <v>1881</v>
      </c>
      <c r="K28" s="22">
        <f>J28/J27</f>
        <v>0.32554517133956384</v>
      </c>
      <c r="L28" s="34">
        <v>2331</v>
      </c>
      <c r="M28" s="22">
        <f>L28/L27</f>
        <v>0.32965634280865508</v>
      </c>
      <c r="N28" s="33">
        <v>2320</v>
      </c>
      <c r="O28" s="22">
        <f>N28/N27</f>
        <v>0.30378420845881893</v>
      </c>
      <c r="P28" s="33">
        <v>2306</v>
      </c>
      <c r="Q28" s="22">
        <f>P28/P27</f>
        <v>0.29197265130412764</v>
      </c>
      <c r="R28" s="32">
        <v>2328</v>
      </c>
      <c r="S28" s="22">
        <f>R28/R27</f>
        <v>0.28511941212492348</v>
      </c>
      <c r="T28" s="32">
        <v>2636</v>
      </c>
      <c r="U28" s="22">
        <f>T28/T27</f>
        <v>0.29883233193515474</v>
      </c>
      <c r="V28" s="32">
        <v>2382</v>
      </c>
      <c r="W28" s="22">
        <f>V28/V27</f>
        <v>0.26555183946488292</v>
      </c>
      <c r="X28" s="32">
        <v>2624</v>
      </c>
      <c r="Y28" s="22">
        <f>X28/X27</f>
        <v>0.28034188034188035</v>
      </c>
      <c r="Z28" s="32">
        <v>2021</v>
      </c>
      <c r="AA28" s="22">
        <f>Z28/Z27</f>
        <v>0.22029649008066274</v>
      </c>
      <c r="AB28" s="32">
        <v>2018</v>
      </c>
      <c r="AC28" s="22">
        <f>AB28/AB27</f>
        <v>0.21868227134807108</v>
      </c>
      <c r="AD28" s="33">
        <v>2231</v>
      </c>
      <c r="AE28" s="22">
        <f>AD28/AD27</f>
        <v>0.23380842590651854</v>
      </c>
      <c r="AF28" s="33">
        <v>2184</v>
      </c>
      <c r="AG28" s="22">
        <f>AF28/AF27</f>
        <v>0.22688551838769999</v>
      </c>
      <c r="AH28" s="33">
        <v>2389</v>
      </c>
      <c r="AI28" s="22">
        <f>AH28/AH27</f>
        <v>0.248906022087935</v>
      </c>
      <c r="AK28"/>
    </row>
    <row r="29" spans="1:37">
      <c r="A29" s="29" t="s">
        <v>5</v>
      </c>
      <c r="B29" s="32">
        <v>1570</v>
      </c>
      <c r="C29" s="22">
        <f>B29/B27</f>
        <v>0.37318754456857617</v>
      </c>
      <c r="D29" s="23">
        <v>1603</v>
      </c>
      <c r="E29" s="22">
        <f>D29/D27</f>
        <v>0.35161219565694229</v>
      </c>
      <c r="F29" s="32">
        <v>1714</v>
      </c>
      <c r="G29" s="22">
        <f>F29/F27</f>
        <v>0.30871757925072046</v>
      </c>
      <c r="H29" s="32">
        <v>1993</v>
      </c>
      <c r="I29" s="22">
        <f>H29/H27</f>
        <v>0.34492904119072343</v>
      </c>
      <c r="J29" s="32">
        <v>1993</v>
      </c>
      <c r="K29" s="22">
        <f>J29/J27</f>
        <v>0.34492904119072343</v>
      </c>
      <c r="L29" s="32">
        <v>2031</v>
      </c>
      <c r="M29" s="22">
        <f>L29/L27</f>
        <v>0.28722952906236743</v>
      </c>
      <c r="N29" s="33">
        <v>2538</v>
      </c>
      <c r="O29" s="22">
        <f>N29/N27</f>
        <v>0.33232944873641485</v>
      </c>
      <c r="P29" s="33">
        <v>2430</v>
      </c>
      <c r="Q29" s="22">
        <f>P29/P27</f>
        <v>0.30767282856419348</v>
      </c>
      <c r="R29" s="32">
        <v>2436</v>
      </c>
      <c r="S29" s="22">
        <f>R29/R27</f>
        <v>0.29834660134721369</v>
      </c>
      <c r="T29" s="32">
        <v>2392</v>
      </c>
      <c r="U29" s="22">
        <f>T29/T27</f>
        <v>0.27117106903979138</v>
      </c>
      <c r="V29" s="32">
        <v>2491</v>
      </c>
      <c r="W29" s="22">
        <f>V29/V27</f>
        <v>0.27770345596432555</v>
      </c>
      <c r="X29" s="32">
        <v>2618</v>
      </c>
      <c r="Y29" s="22">
        <f>X29/X27</f>
        <v>0.27970085470085471</v>
      </c>
      <c r="Z29" s="32">
        <v>2752</v>
      </c>
      <c r="AA29" s="22">
        <f>Z29/Z27</f>
        <v>0.29997819925877478</v>
      </c>
      <c r="AB29" s="32">
        <v>2779</v>
      </c>
      <c r="AC29" s="22">
        <f>AB29/AB27</f>
        <v>0.30114867793671435</v>
      </c>
      <c r="AD29" s="33">
        <v>2947</v>
      </c>
      <c r="AE29" s="22">
        <f>AD29/AD27</f>
        <v>0.30884510584783065</v>
      </c>
      <c r="AF29" s="33">
        <v>3017</v>
      </c>
      <c r="AG29" s="22">
        <f>AF29/AF27</f>
        <v>0.31342198213172656</v>
      </c>
      <c r="AH29" s="33">
        <v>3040</v>
      </c>
      <c r="AI29" s="22">
        <f>AH29/AH27</f>
        <v>0.31673265263596584</v>
      </c>
      <c r="AK29"/>
    </row>
    <row r="30" spans="1:37">
      <c r="A30" s="29" t="s">
        <v>6</v>
      </c>
      <c r="B30" s="32">
        <v>535</v>
      </c>
      <c r="C30" s="22">
        <f>B30/B27</f>
        <v>0.12716900404088424</v>
      </c>
      <c r="D30" s="23">
        <v>739</v>
      </c>
      <c r="E30" s="22">
        <f>D30/D27</f>
        <v>0.16209695108576441</v>
      </c>
      <c r="F30" s="32">
        <v>1183</v>
      </c>
      <c r="G30" s="22">
        <f>F30/F27</f>
        <v>0.2130763688760807</v>
      </c>
      <c r="H30" s="32">
        <v>1576</v>
      </c>
      <c r="I30" s="22">
        <f>H30/H27</f>
        <v>0.27275874004845968</v>
      </c>
      <c r="J30" s="32">
        <v>1576</v>
      </c>
      <c r="K30" s="22">
        <f>J30/J27</f>
        <v>0.27275874004845968</v>
      </c>
      <c r="L30" s="32">
        <v>2044</v>
      </c>
      <c r="M30" s="22">
        <f>L30/L27</f>
        <v>0.28906802432470657</v>
      </c>
      <c r="N30" s="33">
        <v>2305</v>
      </c>
      <c r="O30" s="22">
        <f>N30/N27</f>
        <v>0.30182008642136965</v>
      </c>
      <c r="P30" s="33">
        <v>2465</v>
      </c>
      <c r="Q30" s="22">
        <f>P30/P27</f>
        <v>0.3121043302101798</v>
      </c>
      <c r="R30" s="32">
        <v>2687</v>
      </c>
      <c r="S30" s="22">
        <f>R30/R27</f>
        <v>0.32908756889161056</v>
      </c>
      <c r="T30" s="32">
        <v>2942</v>
      </c>
      <c r="U30" s="22">
        <f>T30/T27</f>
        <v>0.33352227638589726</v>
      </c>
      <c r="V30" s="32">
        <v>3142</v>
      </c>
      <c r="W30" s="22">
        <f>V30/V27</f>
        <v>0.35027870680044593</v>
      </c>
      <c r="X30" s="32">
        <v>3231</v>
      </c>
      <c r="Y30" s="22">
        <f>X30/X27</f>
        <v>0.34519230769230769</v>
      </c>
      <c r="Z30" s="32">
        <v>3608</v>
      </c>
      <c r="AA30" s="22">
        <f>Z30/Z27</f>
        <v>0.39328537170263789</v>
      </c>
      <c r="AB30" s="32">
        <v>3610</v>
      </c>
      <c r="AC30" s="22">
        <f>AB30/AB27</f>
        <v>0.39120069354139575</v>
      </c>
      <c r="AD30" s="33">
        <v>3498</v>
      </c>
      <c r="AE30" s="22">
        <f>AD30/AD27</f>
        <v>0.36658981345629849</v>
      </c>
      <c r="AF30" s="33">
        <v>3465</v>
      </c>
      <c r="AG30" s="22">
        <f>AF30/AF27</f>
        <v>0.35996260128817786</v>
      </c>
      <c r="AH30" s="33">
        <v>3329</v>
      </c>
      <c r="AI30" s="22">
        <f>AH30/AH27</f>
        <v>0.3468430923108981</v>
      </c>
      <c r="AK30"/>
    </row>
    <row r="31" spans="1:37">
      <c r="A31" s="30" t="s">
        <v>10</v>
      </c>
      <c r="B31" s="32">
        <v>240</v>
      </c>
      <c r="C31" s="22">
        <f>B31/B27</f>
        <v>5.70477775136677E-2</v>
      </c>
      <c r="D31" s="23">
        <v>331</v>
      </c>
      <c r="E31" s="22">
        <f>D31/D27</f>
        <v>7.2603641149374856E-2</v>
      </c>
      <c r="F31" s="32">
        <v>469</v>
      </c>
      <c r="G31" s="22">
        <f>F31/F27</f>
        <v>8.4474063400576366E-2</v>
      </c>
      <c r="H31" s="32">
        <v>328</v>
      </c>
      <c r="I31" s="22">
        <f>H31/H27</f>
        <v>5.6767047421253027E-2</v>
      </c>
      <c r="J31" s="32">
        <v>328</v>
      </c>
      <c r="K31" s="22">
        <f>J31/J27</f>
        <v>5.6767047421253027E-2</v>
      </c>
      <c r="L31" s="32">
        <v>665</v>
      </c>
      <c r="M31" s="22">
        <f>L31/L27</f>
        <v>9.4046103804270961E-2</v>
      </c>
      <c r="N31" s="33">
        <v>474</v>
      </c>
      <c r="O31" s="22">
        <f>N31/N27</f>
        <v>6.206625638339662E-2</v>
      </c>
      <c r="P31" s="33">
        <v>697</v>
      </c>
      <c r="Q31" s="22">
        <f>P31/P27</f>
        <v>8.825018992149912E-2</v>
      </c>
      <c r="R31" s="32">
        <v>714</v>
      </c>
      <c r="S31" s="22">
        <f>R31/R27</f>
        <v>8.7446417636252299E-2</v>
      </c>
      <c r="T31" s="32">
        <v>851</v>
      </c>
      <c r="U31" s="22">
        <f>T31/T27</f>
        <v>9.6474322639156562E-2</v>
      </c>
      <c r="V31" s="32">
        <v>955</v>
      </c>
      <c r="W31" s="22">
        <f>V31/V27</f>
        <v>0.1064659977703456</v>
      </c>
      <c r="X31" s="32">
        <v>887</v>
      </c>
      <c r="Y31" s="22">
        <f>X31/X27</f>
        <v>9.4764957264957261E-2</v>
      </c>
      <c r="Z31" s="32">
        <v>793</v>
      </c>
      <c r="AA31" s="22">
        <f>Z31/Z27</f>
        <v>8.6439938957924567E-2</v>
      </c>
      <c r="AB31" s="32">
        <v>821</v>
      </c>
      <c r="AC31" s="22">
        <f>AB31/AB27</f>
        <v>8.8968357173818818E-2</v>
      </c>
      <c r="AD31" s="33">
        <v>866</v>
      </c>
      <c r="AE31" s="22">
        <f>AD31/AD27</f>
        <v>9.075665478935234E-2</v>
      </c>
      <c r="AF31" s="33">
        <v>960</v>
      </c>
      <c r="AG31" s="22">
        <f>AF31/AF27</f>
        <v>9.9729898192395597E-2</v>
      </c>
      <c r="AH31" s="33">
        <v>840</v>
      </c>
      <c r="AI31" s="22">
        <f>AH31/AH27</f>
        <v>8.7518232965201087E-2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23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17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32">
        <v>334</v>
      </c>
      <c r="I34" s="22">
        <f>H34/H4</f>
        <v>4.0057567762053249E-2</v>
      </c>
      <c r="J34" s="32">
        <v>334</v>
      </c>
      <c r="K34" s="22">
        <f>J34/J4</f>
        <v>4.0057567762053249E-2</v>
      </c>
      <c r="L34" s="32">
        <v>192</v>
      </c>
      <c r="M34" s="22">
        <f>L34/L4</f>
        <v>1.9785655399835119E-2</v>
      </c>
      <c r="N34" s="33">
        <v>261</v>
      </c>
      <c r="O34" s="22">
        <f>N34/N4</f>
        <v>2.5183326900810498E-2</v>
      </c>
      <c r="P34" s="33">
        <v>214</v>
      </c>
      <c r="Q34" s="22">
        <f>P34/P4</f>
        <v>2.0154454699566775E-2</v>
      </c>
      <c r="R34" s="32">
        <v>185</v>
      </c>
      <c r="S34" s="22">
        <f>R34/R4</f>
        <v>1.7014623379012231E-2</v>
      </c>
      <c r="T34" s="32">
        <v>309</v>
      </c>
      <c r="U34" s="22">
        <f>T34/T4</f>
        <v>2.5933697020562318E-2</v>
      </c>
      <c r="V34" s="34">
        <v>171</v>
      </c>
      <c r="W34" s="22">
        <f>V34/V4</f>
        <v>1.4182632495645683E-2</v>
      </c>
      <c r="X34" s="32">
        <v>163</v>
      </c>
      <c r="Y34" s="22">
        <f>X34/X4</f>
        <v>1.298804780876494E-2</v>
      </c>
      <c r="Z34" s="32">
        <v>487</v>
      </c>
      <c r="AA34" s="22">
        <f>Z34/Z4</f>
        <v>3.7320867499425245E-2</v>
      </c>
      <c r="AB34" s="32">
        <v>684</v>
      </c>
      <c r="AC34" s="22">
        <f>AB34/AB4</f>
        <v>5.21978021978022E-2</v>
      </c>
      <c r="AD34" s="33">
        <v>782</v>
      </c>
      <c r="AE34" s="22">
        <f>AD34/AD4</f>
        <v>5.7951682229138879E-2</v>
      </c>
      <c r="AF34" s="33">
        <v>765</v>
      </c>
      <c r="AG34" s="22">
        <f>AF34/AF4</f>
        <v>5.6403450564034507E-2</v>
      </c>
      <c r="AH34" s="33">
        <v>963</v>
      </c>
      <c r="AI34" s="22">
        <f>AH34/AH4</f>
        <v>6.9747229666111396E-2</v>
      </c>
      <c r="AK34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pane xSplit="1" topLeftCell="T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4978</v>
      </c>
      <c r="C4" s="22">
        <f>B4/B3</f>
        <v>6.6448641794033231E-2</v>
      </c>
      <c r="D4" s="75">
        <v>5438</v>
      </c>
      <c r="E4" s="22">
        <f>D4/D3</f>
        <v>6.6828063362540394E-2</v>
      </c>
      <c r="F4" s="74">
        <v>5884</v>
      </c>
      <c r="G4" s="22">
        <f>F4/F3</f>
        <v>6.51822310845242E-2</v>
      </c>
      <c r="H4" s="74">
        <v>8348</v>
      </c>
      <c r="I4" s="22">
        <f>H4/H3</f>
        <v>8.7356899185868864E-2</v>
      </c>
      <c r="J4" s="74">
        <v>9367</v>
      </c>
      <c r="K4" s="22">
        <f>J4/J3</f>
        <v>9.0783097499515408E-2</v>
      </c>
      <c r="L4" s="74">
        <v>10438</v>
      </c>
      <c r="M4" s="22">
        <f>L4/L3</f>
        <v>9.8534909187025635E-2</v>
      </c>
      <c r="N4" s="75">
        <v>11815</v>
      </c>
      <c r="O4" s="22">
        <f>N4/N3</f>
        <v>9.7605102066105467E-2</v>
      </c>
      <c r="P4" s="75">
        <v>12421</v>
      </c>
      <c r="Q4" s="22">
        <f>P4/P3</f>
        <v>9.4750251731608337E-2</v>
      </c>
      <c r="R4" s="74">
        <v>14721</v>
      </c>
      <c r="S4" s="22">
        <f>R4/R3</f>
        <v>0.10311278595744085</v>
      </c>
      <c r="T4" s="74">
        <v>18388</v>
      </c>
      <c r="U4" s="22">
        <f>T4/T3</f>
        <v>0.11474857406737142</v>
      </c>
      <c r="V4" s="74">
        <v>20175</v>
      </c>
      <c r="W4" s="22">
        <f>V4/V3</f>
        <v>0.12097209397148237</v>
      </c>
      <c r="X4" s="74">
        <v>19942</v>
      </c>
      <c r="Y4" s="22">
        <f>X4/X3</f>
        <v>0.11710611310118034</v>
      </c>
      <c r="Z4" s="74">
        <v>20279</v>
      </c>
      <c r="AA4" s="22">
        <f>Z4/Z3</f>
        <v>0.11457838949533301</v>
      </c>
      <c r="AB4" s="74">
        <v>21177</v>
      </c>
      <c r="AC4" s="22">
        <f>AB4/AB3</f>
        <v>0.11537141456239275</v>
      </c>
      <c r="AD4" s="75">
        <v>21573</v>
      </c>
      <c r="AE4" s="22">
        <f>AD4/AD3</f>
        <v>0.11414829277584647</v>
      </c>
      <c r="AF4" s="75">
        <v>21910</v>
      </c>
      <c r="AG4" s="22">
        <f>AF4/AF3</f>
        <v>0.11298997993925049</v>
      </c>
      <c r="AH4" s="75">
        <v>22608</v>
      </c>
      <c r="AI4" s="22">
        <f>AH4/AH3</f>
        <v>0.11238759003981885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221</v>
      </c>
      <c r="C7" s="22">
        <f>B7/B4</f>
        <v>4.4395339493772598E-2</v>
      </c>
      <c r="D7" s="33">
        <v>239</v>
      </c>
      <c r="E7" s="22">
        <f>D7/D4</f>
        <v>4.3949981610886354E-2</v>
      </c>
      <c r="F7" s="32">
        <v>243</v>
      </c>
      <c r="G7" s="22">
        <f>F7/F4</f>
        <v>4.1298436437797417E-2</v>
      </c>
      <c r="H7" s="32">
        <v>237</v>
      </c>
      <c r="I7" s="22">
        <f>H7/H4</f>
        <v>2.8390033540967897E-2</v>
      </c>
      <c r="J7" s="32">
        <v>247</v>
      </c>
      <c r="K7" s="22">
        <f>J7/J4</f>
        <v>2.6369168356997971E-2</v>
      </c>
      <c r="L7" s="32">
        <v>236</v>
      </c>
      <c r="M7" s="22">
        <f>L7/L4</f>
        <v>2.2609695343935619E-2</v>
      </c>
      <c r="N7" s="33">
        <v>245</v>
      </c>
      <c r="O7" s="22">
        <f>N7/N4</f>
        <v>2.0736352094794751E-2</v>
      </c>
      <c r="P7" s="33">
        <v>246</v>
      </c>
      <c r="Q7" s="22">
        <f>P7/P4</f>
        <v>1.9805168665968924E-2</v>
      </c>
      <c r="R7" s="32">
        <v>252</v>
      </c>
      <c r="S7" s="22">
        <f>R7/R4</f>
        <v>1.7118402282453638E-2</v>
      </c>
      <c r="T7" s="32">
        <v>267</v>
      </c>
      <c r="U7" s="22">
        <f>T7/T4</f>
        <v>1.4520339351751142E-2</v>
      </c>
      <c r="V7" s="32">
        <v>273</v>
      </c>
      <c r="W7" s="22">
        <f>V7/V4</f>
        <v>1.3531598513011153E-2</v>
      </c>
      <c r="X7" s="32">
        <v>287</v>
      </c>
      <c r="Y7" s="22">
        <f>X7/X4</f>
        <v>1.4391736034500051E-2</v>
      </c>
      <c r="Z7" s="32">
        <v>282</v>
      </c>
      <c r="AA7" s="22">
        <f>Z7/Z4</f>
        <v>1.3906011144533754E-2</v>
      </c>
      <c r="AB7" s="32">
        <v>297</v>
      </c>
      <c r="AC7" s="22">
        <f>AB7/AB4</f>
        <v>1.4024649383765405E-2</v>
      </c>
      <c r="AD7" s="33">
        <v>307</v>
      </c>
      <c r="AE7" s="22">
        <f>AD7/AD4</f>
        <v>1.4230751402215733E-2</v>
      </c>
      <c r="AF7" s="33">
        <v>319</v>
      </c>
      <c r="AG7" s="22">
        <f>AF7/AF4</f>
        <v>1.4559561843906893E-2</v>
      </c>
      <c r="AH7" s="33">
        <v>348</v>
      </c>
      <c r="AI7" s="22">
        <f>AH7/AH4</f>
        <v>1.5392781316348195E-2</v>
      </c>
      <c r="AK7"/>
    </row>
    <row r="8" spans="1:37">
      <c r="A8" s="29" t="s">
        <v>4</v>
      </c>
      <c r="B8" s="32">
        <v>35</v>
      </c>
      <c r="C8" s="22">
        <f>B8/B7</f>
        <v>0.15837104072398189</v>
      </c>
      <c r="D8" s="33">
        <v>34</v>
      </c>
      <c r="E8" s="22">
        <f>D8/D7</f>
        <v>0.14225941422594143</v>
      </c>
      <c r="F8" s="32">
        <v>34</v>
      </c>
      <c r="G8" s="22">
        <f>F8/F7</f>
        <v>0.13991769547325103</v>
      </c>
      <c r="H8" s="32">
        <v>59</v>
      </c>
      <c r="I8" s="22">
        <f>H8/H7</f>
        <v>0.24894514767932491</v>
      </c>
      <c r="J8" s="32">
        <v>60</v>
      </c>
      <c r="K8" s="22">
        <f>J8/J7</f>
        <v>0.24291497975708501</v>
      </c>
      <c r="L8" s="32">
        <v>55</v>
      </c>
      <c r="M8" s="22">
        <f>L8/L7</f>
        <v>0.23305084745762711</v>
      </c>
      <c r="N8" s="33">
        <v>56</v>
      </c>
      <c r="O8" s="22">
        <f>N8/N7</f>
        <v>0.22857142857142856</v>
      </c>
      <c r="P8" s="33">
        <v>55</v>
      </c>
      <c r="Q8" s="22">
        <f>P8/P7</f>
        <v>0.22357723577235772</v>
      </c>
      <c r="R8" s="32">
        <v>62</v>
      </c>
      <c r="S8" s="22">
        <f>R8/R7</f>
        <v>0.24603174603174602</v>
      </c>
      <c r="T8" s="32">
        <v>72</v>
      </c>
      <c r="U8" s="22">
        <f>T8/T7</f>
        <v>0.2696629213483146</v>
      </c>
      <c r="V8" s="32">
        <v>73</v>
      </c>
      <c r="W8" s="22">
        <f>V8/V7</f>
        <v>0.26739926739926739</v>
      </c>
      <c r="X8" s="32">
        <v>76</v>
      </c>
      <c r="Y8" s="22">
        <f>X8/X7</f>
        <v>0.26480836236933797</v>
      </c>
      <c r="Z8" s="32">
        <v>82</v>
      </c>
      <c r="AA8" s="22">
        <f>Z8/Z7</f>
        <v>0.29078014184397161</v>
      </c>
      <c r="AB8" s="32">
        <v>89</v>
      </c>
      <c r="AC8" s="22">
        <f>AB8/AB7</f>
        <v>0.29966329966329969</v>
      </c>
      <c r="AD8" s="33">
        <v>105</v>
      </c>
      <c r="AE8" s="22">
        <f>AD8/AD7</f>
        <v>0.34201954397394135</v>
      </c>
      <c r="AF8" s="33">
        <v>108</v>
      </c>
      <c r="AG8" s="22">
        <f>AF8/AF7</f>
        <v>0.33855799373040751</v>
      </c>
      <c r="AH8" s="33">
        <v>106</v>
      </c>
      <c r="AI8" s="22">
        <f>AH8/AH7</f>
        <v>0.3045977011494253</v>
      </c>
      <c r="AK8"/>
    </row>
    <row r="9" spans="1:37">
      <c r="A9" s="29" t="s">
        <v>5</v>
      </c>
      <c r="B9" s="32">
        <v>0</v>
      </c>
      <c r="C9" s="22">
        <f>B9/B7</f>
        <v>0</v>
      </c>
      <c r="D9" s="33">
        <v>0</v>
      </c>
      <c r="E9" s="22">
        <f>D9/D7</f>
        <v>0</v>
      </c>
      <c r="F9" s="32">
        <v>138</v>
      </c>
      <c r="G9" s="22">
        <f>F9/F7</f>
        <v>0.5679012345679012</v>
      </c>
      <c r="H9" s="32">
        <v>127</v>
      </c>
      <c r="I9" s="22">
        <f>H9/H7</f>
        <v>0.53586497890295359</v>
      </c>
      <c r="J9" s="32">
        <v>129</v>
      </c>
      <c r="K9" s="22">
        <f>J9/J7</f>
        <v>0.52226720647773284</v>
      </c>
      <c r="L9" s="32">
        <v>130</v>
      </c>
      <c r="M9" s="22">
        <f>L9/L7</f>
        <v>0.55084745762711862</v>
      </c>
      <c r="N9" s="33">
        <v>23</v>
      </c>
      <c r="O9" s="22">
        <f>N9/N7</f>
        <v>9.3877551020408165E-2</v>
      </c>
      <c r="P9" s="33">
        <v>0</v>
      </c>
      <c r="Q9" s="22">
        <f>P9/P7</f>
        <v>0</v>
      </c>
      <c r="R9" s="32">
        <v>73</v>
      </c>
      <c r="S9" s="22">
        <f>R9/R7</f>
        <v>0.28968253968253971</v>
      </c>
      <c r="T9" s="32">
        <v>70</v>
      </c>
      <c r="U9" s="22">
        <f>T9/T7</f>
        <v>0.26217228464419473</v>
      </c>
      <c r="V9" s="32">
        <v>70</v>
      </c>
      <c r="W9" s="22">
        <f>V9/V7</f>
        <v>0.25641025641025639</v>
      </c>
      <c r="X9" s="32">
        <v>71</v>
      </c>
      <c r="Y9" s="22">
        <f>X9/X7</f>
        <v>0.24738675958188153</v>
      </c>
      <c r="Z9" s="32">
        <v>70</v>
      </c>
      <c r="AA9" s="22">
        <f>Z9/Z7</f>
        <v>0.24822695035460993</v>
      </c>
      <c r="AB9" s="32">
        <v>70</v>
      </c>
      <c r="AC9" s="22">
        <f>AB9/AB7</f>
        <v>0.2356902356902357</v>
      </c>
      <c r="AD9" s="33">
        <v>69</v>
      </c>
      <c r="AE9" s="22">
        <f>AD9/AD7</f>
        <v>0.22475570032573289</v>
      </c>
      <c r="AF9" s="33">
        <v>65</v>
      </c>
      <c r="AG9" s="22">
        <f>AF9/AF7</f>
        <v>0.20376175548589343</v>
      </c>
      <c r="AH9" s="33">
        <v>66</v>
      </c>
      <c r="AI9" s="22">
        <f>AH9/AH7</f>
        <v>0.18965517241379309</v>
      </c>
      <c r="AK9"/>
    </row>
    <row r="10" spans="1:37">
      <c r="A10" s="29" t="s">
        <v>6</v>
      </c>
      <c r="B10" s="32">
        <v>10</v>
      </c>
      <c r="C10" s="22">
        <f>B10/B7</f>
        <v>4.5248868778280542E-2</v>
      </c>
      <c r="D10" s="33">
        <v>15</v>
      </c>
      <c r="E10" s="22">
        <f>D10/D7</f>
        <v>6.2761506276150625E-2</v>
      </c>
      <c r="F10" s="32">
        <v>19</v>
      </c>
      <c r="G10" s="22">
        <f>F10/F7</f>
        <v>7.8189300411522639E-2</v>
      </c>
      <c r="H10" s="32">
        <v>14</v>
      </c>
      <c r="I10" s="22">
        <f>H10/H7</f>
        <v>5.9071729957805907E-2</v>
      </c>
      <c r="J10" s="32">
        <v>15</v>
      </c>
      <c r="K10" s="22">
        <f>J10/J7</f>
        <v>6.0728744939271252E-2</v>
      </c>
      <c r="L10" s="32">
        <v>14</v>
      </c>
      <c r="M10" s="22">
        <f>L10/L7</f>
        <v>5.9322033898305086E-2</v>
      </c>
      <c r="N10" s="33">
        <v>15</v>
      </c>
      <c r="O10" s="22">
        <f>N10/N7</f>
        <v>6.1224489795918366E-2</v>
      </c>
      <c r="P10" s="23">
        <v>15</v>
      </c>
      <c r="Q10" s="22">
        <f>P10/P7</f>
        <v>6.097560975609756E-2</v>
      </c>
      <c r="R10" s="32">
        <v>16</v>
      </c>
      <c r="S10" s="22">
        <f>R10/R7</f>
        <v>6.3492063492063489E-2</v>
      </c>
      <c r="T10" s="32">
        <v>19</v>
      </c>
      <c r="U10" s="22">
        <f>T10/T7</f>
        <v>7.116104868913857E-2</v>
      </c>
      <c r="V10" s="32">
        <v>21</v>
      </c>
      <c r="W10" s="22">
        <f>V10/V7</f>
        <v>7.6923076923076927E-2</v>
      </c>
      <c r="X10" s="32">
        <v>26</v>
      </c>
      <c r="Y10" s="22">
        <f>X10/X7</f>
        <v>9.0592334494773524E-2</v>
      </c>
      <c r="Z10" s="32">
        <v>28</v>
      </c>
      <c r="AA10" s="22">
        <f>Z10/Z7</f>
        <v>9.9290780141843976E-2</v>
      </c>
      <c r="AB10" s="32">
        <v>27</v>
      </c>
      <c r="AC10" s="22">
        <f>AB10/AB7</f>
        <v>9.0909090909090912E-2</v>
      </c>
      <c r="AD10" s="33">
        <v>31</v>
      </c>
      <c r="AE10" s="22">
        <f>AD10/AD7</f>
        <v>0.10097719869706841</v>
      </c>
      <c r="AF10" s="33">
        <v>35</v>
      </c>
      <c r="AG10" s="22">
        <f>AF10/AF7</f>
        <v>0.109717868338558</v>
      </c>
      <c r="AH10" s="33">
        <v>46</v>
      </c>
      <c r="AI10" s="22">
        <f>AH10/AH7</f>
        <v>0.13218390804597702</v>
      </c>
      <c r="AK10"/>
    </row>
    <row r="11" spans="1:37">
      <c r="A11" s="29" t="s">
        <v>7</v>
      </c>
      <c r="B11" s="32">
        <v>127</v>
      </c>
      <c r="C11" s="22">
        <f>B11/B7</f>
        <v>0.57466063348416285</v>
      </c>
      <c r="D11" s="33">
        <v>138</v>
      </c>
      <c r="E11" s="22">
        <f>D11/D7</f>
        <v>0.57740585774058573</v>
      </c>
      <c r="F11" s="32">
        <v>0</v>
      </c>
      <c r="G11" s="22">
        <f>F11/F7</f>
        <v>0</v>
      </c>
      <c r="H11" s="23">
        <v>0</v>
      </c>
      <c r="I11" s="22">
        <f>H11/H7</f>
        <v>0</v>
      </c>
      <c r="J11" s="23">
        <v>0</v>
      </c>
      <c r="K11" s="22">
        <f>J11/J7</f>
        <v>0</v>
      </c>
      <c r="L11" s="23">
        <v>0</v>
      </c>
      <c r="M11" s="22">
        <f>L11/L7</f>
        <v>0</v>
      </c>
      <c r="N11" s="33">
        <v>130</v>
      </c>
      <c r="O11" s="22">
        <f>N11/N7</f>
        <v>0.53061224489795922</v>
      </c>
      <c r="P11" s="33">
        <v>131</v>
      </c>
      <c r="Q11" s="22">
        <f>P11/P7</f>
        <v>0.53252032520325199</v>
      </c>
      <c r="R11" s="32">
        <v>58</v>
      </c>
      <c r="S11" s="22">
        <f>R11/R7</f>
        <v>0.23015873015873015</v>
      </c>
      <c r="T11" s="32">
        <v>61</v>
      </c>
      <c r="U11" s="22">
        <f>T11/T7</f>
        <v>0.22846441947565543</v>
      </c>
      <c r="V11" s="32">
        <v>61</v>
      </c>
      <c r="W11" s="22">
        <f>V11/V7</f>
        <v>0.22344322344322345</v>
      </c>
      <c r="X11" s="32">
        <v>50</v>
      </c>
      <c r="Y11" s="22">
        <f>X11/X7</f>
        <v>0.17421602787456447</v>
      </c>
      <c r="Z11" s="32">
        <v>39</v>
      </c>
      <c r="AA11" s="22">
        <f>Z11/Z7</f>
        <v>0.13829787234042554</v>
      </c>
      <c r="AB11" s="32">
        <v>40</v>
      </c>
      <c r="AC11" s="22">
        <f>AB11/AB7</f>
        <v>0.13468013468013468</v>
      </c>
      <c r="AD11" s="33">
        <v>36</v>
      </c>
      <c r="AE11" s="22">
        <f>AD11/AD7</f>
        <v>0.11726384364820847</v>
      </c>
      <c r="AF11" s="33">
        <v>36</v>
      </c>
      <c r="AG11" s="22">
        <f>AF11/AF7</f>
        <v>0.11285266457680251</v>
      </c>
      <c r="AH11" s="33">
        <v>40</v>
      </c>
      <c r="AI11" s="22">
        <f>AH11/AH7</f>
        <v>0.11494252873563218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32">
        <v>12</v>
      </c>
      <c r="I12" s="22">
        <f>H12/H7</f>
        <v>5.0632911392405063E-2</v>
      </c>
      <c r="J12" s="32">
        <v>15</v>
      </c>
      <c r="K12" s="22">
        <f>J12/J7</f>
        <v>6.0728744939271252E-2</v>
      </c>
      <c r="L12" s="32">
        <v>15</v>
      </c>
      <c r="M12" s="22">
        <f>L12/L7</f>
        <v>6.3559322033898302E-2</v>
      </c>
      <c r="N12" s="33">
        <v>15</v>
      </c>
      <c r="O12" s="22">
        <f>N12/N7</f>
        <v>6.1224489795918366E-2</v>
      </c>
      <c r="P12" s="33">
        <v>16</v>
      </c>
      <c r="Q12" s="22">
        <f>P12/P7</f>
        <v>6.5040650406504072E-2</v>
      </c>
      <c r="R12" s="32">
        <v>14</v>
      </c>
      <c r="S12" s="22">
        <f>R12/R7</f>
        <v>5.5555555555555552E-2</v>
      </c>
      <c r="T12" s="32">
        <v>15</v>
      </c>
      <c r="U12" s="22">
        <f>T12/T7</f>
        <v>5.6179775280898875E-2</v>
      </c>
      <c r="V12" s="32">
        <v>16</v>
      </c>
      <c r="W12" s="22">
        <f>V12/V7</f>
        <v>5.8608058608058608E-2</v>
      </c>
      <c r="X12" s="32">
        <v>18</v>
      </c>
      <c r="Y12" s="22">
        <f>X12/X7</f>
        <v>6.2717770034843204E-2</v>
      </c>
      <c r="Z12" s="32">
        <v>17</v>
      </c>
      <c r="AA12" s="22">
        <f>Z12/Z7</f>
        <v>6.0283687943262408E-2</v>
      </c>
      <c r="AB12" s="32">
        <v>21</v>
      </c>
      <c r="AC12" s="22">
        <f>AB12/AB7</f>
        <v>7.0707070707070704E-2</v>
      </c>
      <c r="AD12" s="33">
        <v>20</v>
      </c>
      <c r="AE12" s="22">
        <f>AD12/AD7</f>
        <v>6.5146579804560262E-2</v>
      </c>
      <c r="AF12" s="33">
        <v>22</v>
      </c>
      <c r="AG12" s="22">
        <f>AF12/AF7</f>
        <v>6.8965517241379309E-2</v>
      </c>
      <c r="AH12" s="33">
        <v>22</v>
      </c>
      <c r="AI12" s="22">
        <f>AH12/AH7</f>
        <v>6.3218390804597707E-2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32">
        <v>5</v>
      </c>
      <c r="I13" s="22">
        <f>H13/H7</f>
        <v>2.1097046413502109E-2</v>
      </c>
      <c r="J13" s="32">
        <v>6</v>
      </c>
      <c r="K13" s="22">
        <f>J13/J7</f>
        <v>2.4291497975708502E-2</v>
      </c>
      <c r="L13" s="23">
        <v>0</v>
      </c>
      <c r="M13" s="22">
        <f>L13/L7</f>
        <v>0</v>
      </c>
      <c r="N13" s="33">
        <v>6</v>
      </c>
      <c r="O13" s="22">
        <f>N13/N7</f>
        <v>2.4489795918367346E-2</v>
      </c>
      <c r="P13" s="33">
        <v>6</v>
      </c>
      <c r="Q13" s="22">
        <f>P13/P7</f>
        <v>2.4390243902439025E-2</v>
      </c>
      <c r="R13" s="32">
        <v>5</v>
      </c>
      <c r="S13" s="22">
        <f>R13/R7</f>
        <v>1.984126984126984E-2</v>
      </c>
      <c r="T13" s="32">
        <v>7</v>
      </c>
      <c r="U13" s="22">
        <f>T13/T7</f>
        <v>2.6217228464419477E-2</v>
      </c>
      <c r="V13" s="32">
        <v>7</v>
      </c>
      <c r="W13" s="22">
        <f>V13/V7</f>
        <v>2.564102564102564E-2</v>
      </c>
      <c r="X13" s="32">
        <v>7</v>
      </c>
      <c r="Y13" s="22">
        <f>X13/X7</f>
        <v>2.4390243902439025E-2</v>
      </c>
      <c r="Z13" s="32">
        <v>7</v>
      </c>
      <c r="AA13" s="22">
        <f>Z13/Z7</f>
        <v>2.4822695035460994E-2</v>
      </c>
      <c r="AB13" s="32">
        <v>8</v>
      </c>
      <c r="AC13" s="22">
        <f>AB13/AB7</f>
        <v>2.6936026936026935E-2</v>
      </c>
      <c r="AD13" s="33">
        <v>6</v>
      </c>
      <c r="AE13" s="22">
        <f>AD13/AD7</f>
        <v>1.9543973941368076E-2</v>
      </c>
      <c r="AF13" s="33">
        <v>8</v>
      </c>
      <c r="AG13" s="22">
        <f>AF13/AF7</f>
        <v>2.5078369905956112E-2</v>
      </c>
      <c r="AH13" s="33">
        <v>31</v>
      </c>
      <c r="AI13" s="22">
        <f>AH13/AH7</f>
        <v>8.9080459770114945E-2</v>
      </c>
      <c r="AK13"/>
    </row>
    <row r="14" spans="1:37">
      <c r="A14" s="30" t="s">
        <v>10</v>
      </c>
      <c r="B14" s="32">
        <v>49</v>
      </c>
      <c r="C14" s="22">
        <f>B14/B7</f>
        <v>0.22171945701357465</v>
      </c>
      <c r="D14" s="33">
        <v>52</v>
      </c>
      <c r="E14" s="22">
        <f>D14/D7</f>
        <v>0.21757322175732219</v>
      </c>
      <c r="F14" s="32">
        <v>52</v>
      </c>
      <c r="G14" s="22">
        <f>F14/F7</f>
        <v>0.2139917695473251</v>
      </c>
      <c r="H14" s="32">
        <v>20</v>
      </c>
      <c r="I14" s="22">
        <f>H14/H7</f>
        <v>8.4388185654008435E-2</v>
      </c>
      <c r="J14" s="32">
        <v>22</v>
      </c>
      <c r="K14" s="22">
        <f>J14/J7</f>
        <v>8.9068825910931168E-2</v>
      </c>
      <c r="L14" s="32">
        <v>22</v>
      </c>
      <c r="M14" s="22">
        <f>L14/L7</f>
        <v>9.3220338983050849E-2</v>
      </c>
      <c r="N14" s="23">
        <v>0</v>
      </c>
      <c r="O14" s="22">
        <f>N14/N7</f>
        <v>0</v>
      </c>
      <c r="P14" s="33">
        <v>23</v>
      </c>
      <c r="Q14" s="22">
        <f>P14/P7</f>
        <v>9.3495934959349589E-2</v>
      </c>
      <c r="R14" s="32">
        <v>24</v>
      </c>
      <c r="S14" s="22">
        <f>R14/R7</f>
        <v>9.5238095238095233E-2</v>
      </c>
      <c r="T14" s="32">
        <v>23</v>
      </c>
      <c r="U14" s="22">
        <f>T14/T7</f>
        <v>8.6142322097378279E-2</v>
      </c>
      <c r="V14" s="32">
        <v>25</v>
      </c>
      <c r="W14" s="22">
        <f>V14/V7</f>
        <v>9.1575091575091569E-2</v>
      </c>
      <c r="X14" s="32">
        <v>39</v>
      </c>
      <c r="Y14" s="22">
        <f>X14/X7</f>
        <v>0.13588850174216027</v>
      </c>
      <c r="Z14" s="32">
        <v>39</v>
      </c>
      <c r="AA14" s="22">
        <f>Z14/Z7</f>
        <v>0.13829787234042554</v>
      </c>
      <c r="AB14" s="34">
        <v>42</v>
      </c>
      <c r="AC14" s="22">
        <f>AB14/AB7</f>
        <v>0.14141414141414141</v>
      </c>
      <c r="AD14" s="33">
        <v>40</v>
      </c>
      <c r="AE14" s="22">
        <f>AD14/AD7</f>
        <v>0.13029315960912052</v>
      </c>
      <c r="AF14" s="33">
        <v>45</v>
      </c>
      <c r="AG14" s="22">
        <f>AF14/AF7</f>
        <v>0.14106583072100312</v>
      </c>
      <c r="AH14" s="33">
        <v>37</v>
      </c>
      <c r="AI14" s="22">
        <f>AH14/AH7</f>
        <v>0.10632183908045977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1633</v>
      </c>
      <c r="C17" s="22">
        <f>B17/B4</f>
        <v>0.32804339092004819</v>
      </c>
      <c r="D17" s="33">
        <v>1689</v>
      </c>
      <c r="E17" s="22">
        <f>D17/D4</f>
        <v>0.31059212945936004</v>
      </c>
      <c r="F17" s="32">
        <v>1734</v>
      </c>
      <c r="G17" s="22">
        <f>F17/F4</f>
        <v>0.29469748470428281</v>
      </c>
      <c r="H17" s="32">
        <v>1923</v>
      </c>
      <c r="I17" s="22">
        <f>H17/H4</f>
        <v>0.23035457594633446</v>
      </c>
      <c r="J17" s="32">
        <v>2012</v>
      </c>
      <c r="K17" s="22">
        <f>J17/J4</f>
        <v>0.21479662645457456</v>
      </c>
      <c r="L17" s="32">
        <v>2183</v>
      </c>
      <c r="M17" s="22">
        <f>L17/L4</f>
        <v>0.20913968193140448</v>
      </c>
      <c r="N17" s="33">
        <v>2398</v>
      </c>
      <c r="O17" s="22">
        <f>N17/N4</f>
        <v>0.20296233601354211</v>
      </c>
      <c r="P17" s="33">
        <v>2489</v>
      </c>
      <c r="Q17" s="22">
        <f>P17/P4</f>
        <v>0.20038644231543354</v>
      </c>
      <c r="R17" s="32">
        <v>2935</v>
      </c>
      <c r="S17" s="22">
        <f>R17/R4</f>
        <v>0.19937504245635487</v>
      </c>
      <c r="T17" s="32">
        <v>3298</v>
      </c>
      <c r="U17" s="22">
        <f>T17/T4</f>
        <v>0.17935610180552533</v>
      </c>
      <c r="V17" s="32">
        <v>3796</v>
      </c>
      <c r="W17" s="22">
        <f>V17/V4</f>
        <v>0.18815365551425031</v>
      </c>
      <c r="X17" s="32">
        <v>3359</v>
      </c>
      <c r="Y17" s="22">
        <f>X17/X4</f>
        <v>0.16843847156754588</v>
      </c>
      <c r="Z17" s="32">
        <v>3161</v>
      </c>
      <c r="AA17" s="22">
        <f>Z17/Z4</f>
        <v>0.15587553626904679</v>
      </c>
      <c r="AB17" s="32">
        <v>3271</v>
      </c>
      <c r="AC17" s="22">
        <f>AB17/AB4</f>
        <v>0.15446002738820419</v>
      </c>
      <c r="AD17" s="33">
        <v>3115</v>
      </c>
      <c r="AE17" s="22">
        <f>AD17/AD4</f>
        <v>0.14439345478143975</v>
      </c>
      <c r="AF17" s="33">
        <v>3318</v>
      </c>
      <c r="AG17" s="22">
        <f>AF17/AF4</f>
        <v>0.15143769968051118</v>
      </c>
      <c r="AH17" s="33">
        <v>3346</v>
      </c>
      <c r="AI17" s="22">
        <f>AH17/AH4</f>
        <v>0.14800070771408352</v>
      </c>
      <c r="AK17"/>
    </row>
    <row r="18" spans="1:37">
      <c r="A18" s="29" t="s">
        <v>4</v>
      </c>
      <c r="B18" s="32">
        <v>420</v>
      </c>
      <c r="C18" s="22">
        <f>B18/B17</f>
        <v>0.25719534598897736</v>
      </c>
      <c r="D18" s="33">
        <v>426</v>
      </c>
      <c r="E18" s="22">
        <f>D18/D17</f>
        <v>0.25222024866785081</v>
      </c>
      <c r="F18" s="32">
        <v>413</v>
      </c>
      <c r="G18" s="22">
        <f>F18/F17</f>
        <v>0.23817762399077277</v>
      </c>
      <c r="H18" s="32">
        <v>464</v>
      </c>
      <c r="I18" s="22">
        <f>H18/H17</f>
        <v>0.24128965158606344</v>
      </c>
      <c r="J18" s="32">
        <v>487</v>
      </c>
      <c r="K18" s="22">
        <f>J18/J17</f>
        <v>0.24204771371769385</v>
      </c>
      <c r="L18" s="34">
        <v>461</v>
      </c>
      <c r="M18" s="22">
        <f>L18/L17</f>
        <v>0.21117727897388913</v>
      </c>
      <c r="N18" s="33">
        <v>504</v>
      </c>
      <c r="O18" s="22">
        <f>N18/N17</f>
        <v>0.21017514595496248</v>
      </c>
      <c r="P18" s="33">
        <v>489</v>
      </c>
      <c r="Q18" s="22">
        <f>P18/P17</f>
        <v>0.19646444355162715</v>
      </c>
      <c r="R18" s="32">
        <v>544</v>
      </c>
      <c r="S18" s="22">
        <f>R18/R17</f>
        <v>0.18534923339011924</v>
      </c>
      <c r="T18" s="32">
        <v>555</v>
      </c>
      <c r="U18" s="22">
        <f>T18/T17</f>
        <v>0.16828380836870832</v>
      </c>
      <c r="V18" s="32">
        <v>591</v>
      </c>
      <c r="W18" s="22">
        <f>V18/V17</f>
        <v>0.15569020021074817</v>
      </c>
      <c r="X18" s="32">
        <v>566</v>
      </c>
      <c r="Y18" s="22">
        <f>X18/X17</f>
        <v>0.16850253051503425</v>
      </c>
      <c r="Z18" s="32">
        <v>580</v>
      </c>
      <c r="AA18" s="22">
        <f>Z18/Z17</f>
        <v>0.1834862385321101</v>
      </c>
      <c r="AB18" s="32">
        <v>612</v>
      </c>
      <c r="AC18" s="22">
        <f>AB18/AB17</f>
        <v>0.18709874656068481</v>
      </c>
      <c r="AD18" s="33">
        <v>619</v>
      </c>
      <c r="AE18" s="22">
        <f>AD18/AD17</f>
        <v>0.1987158908507223</v>
      </c>
      <c r="AF18" s="33">
        <v>648</v>
      </c>
      <c r="AG18" s="22">
        <f>AF18/AF17</f>
        <v>0.19529837251356238</v>
      </c>
      <c r="AH18" s="33">
        <v>660</v>
      </c>
      <c r="AI18" s="22">
        <f>AH18/AH17</f>
        <v>0.1972504482964734</v>
      </c>
      <c r="AK18"/>
    </row>
    <row r="19" spans="1:37">
      <c r="A19" s="29" t="s">
        <v>5</v>
      </c>
      <c r="B19" s="32">
        <v>796</v>
      </c>
      <c r="C19" s="22">
        <f>B19/B17</f>
        <v>0.48744641763625229</v>
      </c>
      <c r="D19" s="23">
        <v>794</v>
      </c>
      <c r="E19" s="22">
        <f>D19/D17</f>
        <v>0.47010065127294259</v>
      </c>
      <c r="F19" s="32">
        <v>835</v>
      </c>
      <c r="G19" s="22">
        <f>F19/F17</f>
        <v>0.48154555940023069</v>
      </c>
      <c r="H19" s="32">
        <v>923</v>
      </c>
      <c r="I19" s="22">
        <f>H19/H17</f>
        <v>0.47997919916796672</v>
      </c>
      <c r="J19" s="32">
        <v>961</v>
      </c>
      <c r="K19" s="22">
        <f>J19/J17</f>
        <v>0.47763419483101394</v>
      </c>
      <c r="L19" s="34">
        <v>931</v>
      </c>
      <c r="M19" s="22">
        <f>L19/L17</f>
        <v>0.42647732478240952</v>
      </c>
      <c r="N19" s="33">
        <v>1034</v>
      </c>
      <c r="O19" s="22">
        <f>N19/N17</f>
        <v>0.43119266055045874</v>
      </c>
      <c r="P19" s="33">
        <v>1038</v>
      </c>
      <c r="Q19" s="22">
        <f>P19/P17</f>
        <v>0.41703495379670552</v>
      </c>
      <c r="R19" s="32">
        <v>1134</v>
      </c>
      <c r="S19" s="22">
        <f>R19/R17</f>
        <v>0.38637137989778536</v>
      </c>
      <c r="T19" s="32">
        <v>1157</v>
      </c>
      <c r="U19" s="22">
        <f>T19/T17</f>
        <v>0.35081867798665856</v>
      </c>
      <c r="V19" s="32">
        <v>1363</v>
      </c>
      <c r="W19" s="22">
        <f>V19/V17</f>
        <v>0.35906217070600632</v>
      </c>
      <c r="X19" s="32">
        <v>1155</v>
      </c>
      <c r="Y19" s="22">
        <f>X19/X17</f>
        <v>0.34385233700506102</v>
      </c>
      <c r="Z19" s="32">
        <v>1257</v>
      </c>
      <c r="AA19" s="22">
        <f>Z19/Z17</f>
        <v>0.3976589686807972</v>
      </c>
      <c r="AB19" s="32">
        <v>1241</v>
      </c>
      <c r="AC19" s="22">
        <f>AB19/AB17</f>
        <v>0.37939468052583308</v>
      </c>
      <c r="AD19" s="33">
        <v>1084</v>
      </c>
      <c r="AE19" s="22">
        <f>AD19/AD17</f>
        <v>0.34799357945425363</v>
      </c>
      <c r="AF19" s="33">
        <v>1220</v>
      </c>
      <c r="AG19" s="22">
        <f>AF19/AF17</f>
        <v>0.36769138034960819</v>
      </c>
      <c r="AH19" s="33">
        <v>1171</v>
      </c>
      <c r="AI19" s="22">
        <f>AH19/AH17</f>
        <v>0.34997011356843993</v>
      </c>
      <c r="AK19"/>
    </row>
    <row r="20" spans="1:37">
      <c r="A20" s="29" t="s">
        <v>6</v>
      </c>
      <c r="B20" s="32">
        <v>119</v>
      </c>
      <c r="C20" s="22">
        <f>B20/B17</f>
        <v>7.2872014696876916E-2</v>
      </c>
      <c r="D20" s="23">
        <v>154</v>
      </c>
      <c r="E20" s="22">
        <f>D20/D17</f>
        <v>9.1178211959739491E-2</v>
      </c>
      <c r="F20" s="32">
        <v>154</v>
      </c>
      <c r="G20" s="22">
        <f>F20/F17</f>
        <v>8.8811995386389855E-2</v>
      </c>
      <c r="H20" s="32">
        <v>202</v>
      </c>
      <c r="I20" s="22">
        <f>H20/H17</f>
        <v>0.10504420176807072</v>
      </c>
      <c r="J20" s="32">
        <v>233</v>
      </c>
      <c r="K20" s="22">
        <f>J20/J17</f>
        <v>0.11580516898608349</v>
      </c>
      <c r="L20" s="32">
        <v>289</v>
      </c>
      <c r="M20" s="22">
        <f>L20/L17</f>
        <v>0.13238662391204764</v>
      </c>
      <c r="N20" s="33">
        <v>361</v>
      </c>
      <c r="O20" s="22">
        <f>N20/N17</f>
        <v>0.15054211843202669</v>
      </c>
      <c r="P20" s="33">
        <v>369</v>
      </c>
      <c r="Q20" s="22">
        <f>P20/P17</f>
        <v>0.14825231016472479</v>
      </c>
      <c r="R20" s="32">
        <v>574</v>
      </c>
      <c r="S20" s="22">
        <f>R20/R17</f>
        <v>0.19557069846678024</v>
      </c>
      <c r="T20" s="32">
        <v>811</v>
      </c>
      <c r="U20" s="22">
        <f>T20/T17</f>
        <v>0.24590661006670708</v>
      </c>
      <c r="V20" s="32">
        <v>869</v>
      </c>
      <c r="W20" s="22">
        <f>V20/V17</f>
        <v>0.22892518440463647</v>
      </c>
      <c r="X20" s="32">
        <v>907</v>
      </c>
      <c r="Y20" s="22">
        <f>X20/X17</f>
        <v>0.27002083953557604</v>
      </c>
      <c r="Z20" s="32">
        <v>788</v>
      </c>
      <c r="AA20" s="22">
        <f>Z20/Z17</f>
        <v>0.24928819993672888</v>
      </c>
      <c r="AB20" s="32">
        <v>732</v>
      </c>
      <c r="AC20" s="22">
        <f>AB20/AB17</f>
        <v>0.22378477529807397</v>
      </c>
      <c r="AD20" s="33">
        <v>825</v>
      </c>
      <c r="AE20" s="22">
        <f>AD20/AD17</f>
        <v>0.26484751203852325</v>
      </c>
      <c r="AF20" s="33">
        <v>789</v>
      </c>
      <c r="AG20" s="22">
        <f>AF20/AF17</f>
        <v>0.23779385171790235</v>
      </c>
      <c r="AH20" s="33">
        <v>878</v>
      </c>
      <c r="AI20" s="22">
        <f>AH20/AH17</f>
        <v>0.26240286909742977</v>
      </c>
      <c r="AK20"/>
    </row>
    <row r="21" spans="1:37">
      <c r="A21" s="29" t="s">
        <v>7</v>
      </c>
      <c r="B21" s="32">
        <v>154</v>
      </c>
      <c r="C21" s="22">
        <f>B21/B17</f>
        <v>9.4304960195958354E-2</v>
      </c>
      <c r="D21" s="23">
        <v>178</v>
      </c>
      <c r="E21" s="22">
        <f>D21/D17</f>
        <v>0.1053878034339846</v>
      </c>
      <c r="F21" s="32">
        <v>162</v>
      </c>
      <c r="G21" s="22">
        <f>F21/F17</f>
        <v>9.3425605536332182E-2</v>
      </c>
      <c r="H21" s="32">
        <v>168</v>
      </c>
      <c r="I21" s="22">
        <f>H21/H17</f>
        <v>8.7363494539781594E-2</v>
      </c>
      <c r="J21" s="32">
        <v>137</v>
      </c>
      <c r="K21" s="22">
        <f>J21/J17</f>
        <v>6.8091451292246516E-2</v>
      </c>
      <c r="L21" s="34">
        <v>178</v>
      </c>
      <c r="M21" s="22">
        <f>L21/L17</f>
        <v>8.1539166284928993E-2</v>
      </c>
      <c r="N21" s="33">
        <v>159</v>
      </c>
      <c r="O21" s="22">
        <f>N21/N17</f>
        <v>6.630525437864887E-2</v>
      </c>
      <c r="P21" s="33">
        <v>184</v>
      </c>
      <c r="Q21" s="22">
        <f>P21/P17</f>
        <v>7.3925271193250305E-2</v>
      </c>
      <c r="R21" s="32">
        <v>222</v>
      </c>
      <c r="S21" s="22">
        <f>R21/R17</f>
        <v>7.5638841567291309E-2</v>
      </c>
      <c r="T21" s="32">
        <v>256</v>
      </c>
      <c r="U21" s="22">
        <f>T21/T17</f>
        <v>7.7622801697998789E-2</v>
      </c>
      <c r="V21" s="32">
        <v>282</v>
      </c>
      <c r="W21" s="22">
        <f>V21/V17</f>
        <v>7.4288724973656475E-2</v>
      </c>
      <c r="X21" s="32">
        <v>189</v>
      </c>
      <c r="Y21" s="22">
        <f>X21/X17</f>
        <v>5.6266746055373622E-2</v>
      </c>
      <c r="Z21" s="32">
        <v>192</v>
      </c>
      <c r="AA21" s="22">
        <f>Z21/Z17</f>
        <v>6.0740272065801959E-2</v>
      </c>
      <c r="AB21" s="32">
        <v>207</v>
      </c>
      <c r="AC21" s="22">
        <f>AB21/AB17</f>
        <v>6.3283399571996329E-2</v>
      </c>
      <c r="AD21" s="33">
        <v>189</v>
      </c>
      <c r="AE21" s="22">
        <f>AD21/AD17</f>
        <v>6.0674157303370786E-2</v>
      </c>
      <c r="AF21" s="33">
        <v>185</v>
      </c>
      <c r="AG21" s="22">
        <f>AF21/AF17</f>
        <v>5.5756479807112722E-2</v>
      </c>
      <c r="AH21" s="33">
        <v>210</v>
      </c>
      <c r="AI21" s="22">
        <f>AH21/AH17</f>
        <v>6.2761506276150625E-2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32">
        <v>19</v>
      </c>
      <c r="I22" s="22">
        <f>H22/H17</f>
        <v>9.8803952158086315E-3</v>
      </c>
      <c r="J22" s="32">
        <v>20</v>
      </c>
      <c r="K22" s="22">
        <f>J22/J17</f>
        <v>9.9403578528827041E-3</v>
      </c>
      <c r="L22" s="34">
        <v>21</v>
      </c>
      <c r="M22" s="22">
        <f>L22/L17</f>
        <v>9.6197892808062308E-3</v>
      </c>
      <c r="N22" s="33">
        <v>19</v>
      </c>
      <c r="O22" s="22">
        <f>N22/N17</f>
        <v>7.9232693911592995E-3</v>
      </c>
      <c r="P22" s="33">
        <v>19</v>
      </c>
      <c r="Q22" s="22">
        <f>P22/P17</f>
        <v>7.6335877862595417E-3</v>
      </c>
      <c r="R22" s="32">
        <v>18</v>
      </c>
      <c r="S22" s="22">
        <f>R22/R17</f>
        <v>6.1328790459965928E-3</v>
      </c>
      <c r="T22" s="32">
        <v>28</v>
      </c>
      <c r="U22" s="22">
        <f>T22/T17</f>
        <v>8.4899939357186167E-3</v>
      </c>
      <c r="V22" s="32">
        <v>33</v>
      </c>
      <c r="W22" s="22">
        <f>V22/V17</f>
        <v>8.6933614330874601E-3</v>
      </c>
      <c r="X22" s="32">
        <v>27</v>
      </c>
      <c r="Y22" s="22">
        <f>X22/X17</f>
        <v>8.0381065793390886E-3</v>
      </c>
      <c r="Z22" s="32">
        <v>26</v>
      </c>
      <c r="AA22" s="22">
        <f>Z22/Z17</f>
        <v>8.2252451755773486E-3</v>
      </c>
      <c r="AB22" s="32">
        <v>29</v>
      </c>
      <c r="AC22" s="22">
        <f>AB22/AB17</f>
        <v>8.8657902782023849E-3</v>
      </c>
      <c r="AD22" s="33">
        <v>32</v>
      </c>
      <c r="AE22" s="22">
        <f>AD22/AD17</f>
        <v>1.0272873194221509E-2</v>
      </c>
      <c r="AF22" s="33">
        <v>61</v>
      </c>
      <c r="AG22" s="22">
        <f>AF22/AF17</f>
        <v>1.8384569017480409E-2</v>
      </c>
      <c r="AH22" s="33">
        <v>64</v>
      </c>
      <c r="AI22" s="22">
        <f>AH22/AH17</f>
        <v>1.9127316198445904E-2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23">
        <v>0</v>
      </c>
      <c r="I23" s="22">
        <f>H23/H17</f>
        <v>0</v>
      </c>
      <c r="J23" s="23">
        <v>0</v>
      </c>
      <c r="K23" s="22">
        <f>J23/J17</f>
        <v>0</v>
      </c>
      <c r="L23" s="23">
        <v>0</v>
      </c>
      <c r="M23" s="22">
        <f>L23/L17</f>
        <v>0</v>
      </c>
      <c r="N23" s="23">
        <v>0</v>
      </c>
      <c r="O23" s="22">
        <f>N23/N17</f>
        <v>0</v>
      </c>
      <c r="P23" s="23">
        <v>0</v>
      </c>
      <c r="Q23" s="22">
        <f>P23/P17</f>
        <v>0</v>
      </c>
      <c r="R23" s="23">
        <v>0</v>
      </c>
      <c r="S23" s="22">
        <f>R23/R17</f>
        <v>0</v>
      </c>
      <c r="T23" s="32">
        <v>30</v>
      </c>
      <c r="U23" s="22">
        <f>T23/T17</f>
        <v>9.0964220739842335E-3</v>
      </c>
      <c r="V23" s="32">
        <v>30</v>
      </c>
      <c r="W23" s="22">
        <f>V23/V17</f>
        <v>7.9030558482613283E-3</v>
      </c>
      <c r="X23" s="32">
        <v>39</v>
      </c>
      <c r="Y23" s="22">
        <f>X23/X17</f>
        <v>1.1610598392378685E-2</v>
      </c>
      <c r="Z23" s="32">
        <v>38</v>
      </c>
      <c r="AA23" s="22">
        <f>Z23/Z17</f>
        <v>1.2021512179689971E-2</v>
      </c>
      <c r="AB23" s="32">
        <v>38</v>
      </c>
      <c r="AC23" s="22">
        <f>AB23/AB17</f>
        <v>1.1617242433506572E-2</v>
      </c>
      <c r="AD23" s="33">
        <v>41</v>
      </c>
      <c r="AE23" s="22">
        <f>AD23/AD17</f>
        <v>1.3162118780096307E-2</v>
      </c>
      <c r="AF23" s="33">
        <v>21</v>
      </c>
      <c r="AG23" s="22">
        <f>AF23/AF17</f>
        <v>6.3291139240506328E-3</v>
      </c>
      <c r="AH23" s="33">
        <v>26</v>
      </c>
      <c r="AI23" s="22">
        <f>AH23/AH17</f>
        <v>7.7704722056186493E-3</v>
      </c>
      <c r="AK23"/>
    </row>
    <row r="24" spans="1:37">
      <c r="A24" s="30" t="s">
        <v>10</v>
      </c>
      <c r="B24" s="32">
        <v>144</v>
      </c>
      <c r="C24" s="22">
        <f>B24/B17</f>
        <v>8.8181261481935086E-2</v>
      </c>
      <c r="D24" s="23">
        <v>137</v>
      </c>
      <c r="E24" s="22">
        <f>D24/D17</f>
        <v>8.1113084665482532E-2</v>
      </c>
      <c r="F24" s="32">
        <v>170</v>
      </c>
      <c r="G24" s="22">
        <f>F24/F17</f>
        <v>9.8039215686274508E-2</v>
      </c>
      <c r="H24" s="32">
        <v>147</v>
      </c>
      <c r="I24" s="22">
        <f>H24/H17</f>
        <v>7.6443057722308888E-2</v>
      </c>
      <c r="J24" s="32">
        <v>174</v>
      </c>
      <c r="K24" s="22">
        <f>J24/J17</f>
        <v>8.6481113320079517E-2</v>
      </c>
      <c r="L24" s="32">
        <v>303</v>
      </c>
      <c r="M24" s="22">
        <f>L24/L17</f>
        <v>0.13879981676591846</v>
      </c>
      <c r="N24" s="33">
        <v>321</v>
      </c>
      <c r="O24" s="22">
        <f>N24/N17</f>
        <v>0.13386155129274396</v>
      </c>
      <c r="P24" s="33">
        <v>390</v>
      </c>
      <c r="Q24" s="22">
        <f>P24/P17</f>
        <v>0.1566894335074327</v>
      </c>
      <c r="R24" s="32">
        <v>443</v>
      </c>
      <c r="S24" s="22">
        <f>R24/R17</f>
        <v>0.15093696763202727</v>
      </c>
      <c r="T24" s="32">
        <v>461</v>
      </c>
      <c r="U24" s="22">
        <f>T24/T17</f>
        <v>0.13978168587022438</v>
      </c>
      <c r="V24" s="32">
        <v>628</v>
      </c>
      <c r="W24" s="22">
        <f>V24/V17</f>
        <v>0.1654373024236038</v>
      </c>
      <c r="X24" s="32">
        <v>476</v>
      </c>
      <c r="Y24" s="22">
        <f>X24/X17</f>
        <v>0.14170884191723726</v>
      </c>
      <c r="Z24" s="32">
        <v>280</v>
      </c>
      <c r="AA24" s="22">
        <f>Z24/Z17</f>
        <v>8.8579563429294531E-2</v>
      </c>
      <c r="AB24" s="32">
        <v>412</v>
      </c>
      <c r="AC24" s="22">
        <f>AB24/AB17</f>
        <v>0.12595536533170285</v>
      </c>
      <c r="AD24" s="33">
        <v>325</v>
      </c>
      <c r="AE24" s="22">
        <f>AD24/AD17</f>
        <v>0.1043338683788122</v>
      </c>
      <c r="AF24" s="33">
        <v>394</v>
      </c>
      <c r="AG24" s="22">
        <f>AF24/AF17</f>
        <v>0.11874623267028331</v>
      </c>
      <c r="AH24" s="33">
        <v>337</v>
      </c>
      <c r="AI24" s="22">
        <f>AH24/AH17</f>
        <v>0.10071727435744172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3124</v>
      </c>
      <c r="C27" s="22">
        <f>B27/B4</f>
        <v>0.62756126958617919</v>
      </c>
      <c r="D27" s="23">
        <v>3510</v>
      </c>
      <c r="E27" s="22">
        <f>D27/D4</f>
        <v>0.64545788892975353</v>
      </c>
      <c r="F27" s="32">
        <v>3907</v>
      </c>
      <c r="G27" s="22">
        <f>F27/F4</f>
        <v>0.66400407885791979</v>
      </c>
      <c r="H27" s="32">
        <v>6083</v>
      </c>
      <c r="I27" s="22">
        <f>H27/H4</f>
        <v>0.72867752755150939</v>
      </c>
      <c r="J27" s="32">
        <v>6742</v>
      </c>
      <c r="K27" s="22">
        <f>J27/J4</f>
        <v>0.7197608626027544</v>
      </c>
      <c r="L27" s="32">
        <v>7673</v>
      </c>
      <c r="M27" s="22">
        <f>L27/L4</f>
        <v>0.73510251005939831</v>
      </c>
      <c r="N27" s="33">
        <v>8717</v>
      </c>
      <c r="O27" s="22">
        <f>N27/N4</f>
        <v>0.73779094371561571</v>
      </c>
      <c r="P27" s="33">
        <v>9106</v>
      </c>
      <c r="Q27" s="22">
        <f>P27/P4</f>
        <v>0.73311327590371145</v>
      </c>
      <c r="R27" s="32">
        <v>10855</v>
      </c>
      <c r="S27" s="22">
        <f>R27/R4</f>
        <v>0.73738197133346917</v>
      </c>
      <c r="T27" s="32">
        <v>14294</v>
      </c>
      <c r="U27" s="22">
        <f>T27/T4</f>
        <v>0.77735479660648243</v>
      </c>
      <c r="V27" s="32">
        <v>15655</v>
      </c>
      <c r="W27" s="22">
        <f>V27/V4</f>
        <v>0.77596034696406446</v>
      </c>
      <c r="X27" s="32">
        <v>15954</v>
      </c>
      <c r="Y27" s="22">
        <f>X27/X4</f>
        <v>0.80002005816868915</v>
      </c>
      <c r="Z27" s="32">
        <v>16508</v>
      </c>
      <c r="AA27" s="22">
        <f>Z27/Z4</f>
        <v>0.8140440850140539</v>
      </c>
      <c r="AB27" s="32">
        <v>17089</v>
      </c>
      <c r="AC27" s="22">
        <f>AB27/AB4</f>
        <v>0.8069603815460169</v>
      </c>
      <c r="AD27" s="33">
        <v>17889</v>
      </c>
      <c r="AE27" s="22">
        <f>AD27/AD4</f>
        <v>0.82923098317341126</v>
      </c>
      <c r="AF27" s="33">
        <v>17697</v>
      </c>
      <c r="AG27" s="22">
        <f>AF27/AF4</f>
        <v>0.80771337288909173</v>
      </c>
      <c r="AH27" s="33">
        <v>17931</v>
      </c>
      <c r="AI27" s="22">
        <f>AH27/AH4</f>
        <v>0.79312632696390661</v>
      </c>
      <c r="AK27"/>
    </row>
    <row r="28" spans="1:37">
      <c r="A28" s="29" t="s">
        <v>4</v>
      </c>
      <c r="B28" s="32">
        <v>1171</v>
      </c>
      <c r="C28" s="22">
        <f>B28/B27</f>
        <v>0.37483994878361077</v>
      </c>
      <c r="D28" s="23">
        <v>1298</v>
      </c>
      <c r="E28" s="22">
        <f>D28/D27</f>
        <v>0.3698005698005698</v>
      </c>
      <c r="F28" s="32">
        <v>1404</v>
      </c>
      <c r="G28" s="22">
        <f>F28/F27</f>
        <v>0.35935500383926289</v>
      </c>
      <c r="H28" s="32">
        <v>2568</v>
      </c>
      <c r="I28" s="22">
        <f>H28/H27</f>
        <v>0.42216011836264999</v>
      </c>
      <c r="J28" s="32">
        <v>2171</v>
      </c>
      <c r="K28" s="22">
        <f>J28/J27</f>
        <v>0.32201127261940077</v>
      </c>
      <c r="L28" s="32">
        <v>2493</v>
      </c>
      <c r="M28" s="22">
        <f>L28/L27</f>
        <v>0.32490551283722141</v>
      </c>
      <c r="N28" s="33">
        <v>2949</v>
      </c>
      <c r="O28" s="22">
        <f>N28/N27</f>
        <v>0.33830446254445334</v>
      </c>
      <c r="P28" s="33">
        <v>2697</v>
      </c>
      <c r="Q28" s="22">
        <f>P28/P27</f>
        <v>0.29617834394904458</v>
      </c>
      <c r="R28" s="32">
        <v>3039</v>
      </c>
      <c r="S28" s="22">
        <f>R28/R27</f>
        <v>0.27996315062183325</v>
      </c>
      <c r="T28" s="32">
        <v>3477</v>
      </c>
      <c r="U28" s="22">
        <f>T28/T27</f>
        <v>0.24324891562893522</v>
      </c>
      <c r="V28" s="32">
        <v>3682</v>
      </c>
      <c r="W28" s="22">
        <f>V28/V27</f>
        <v>0.23519642286809325</v>
      </c>
      <c r="X28" s="32">
        <v>3217</v>
      </c>
      <c r="Y28" s="22">
        <f>X28/X27</f>
        <v>0.20164222138648616</v>
      </c>
      <c r="Z28" s="32">
        <v>3310</v>
      </c>
      <c r="AA28" s="22">
        <f>Z28/Z27</f>
        <v>0.20050884419675308</v>
      </c>
      <c r="AB28" s="32">
        <v>3487</v>
      </c>
      <c r="AC28" s="22">
        <f>AB28/AB27</f>
        <v>0.20404938849552343</v>
      </c>
      <c r="AD28" s="33">
        <v>3440</v>
      </c>
      <c r="AE28" s="22">
        <f>AD28/AD27</f>
        <v>0.19229694225501706</v>
      </c>
      <c r="AF28" s="33">
        <v>3489</v>
      </c>
      <c r="AG28" s="22">
        <f>AF28/AF27</f>
        <v>0.1971520596711307</v>
      </c>
      <c r="AH28" s="33">
        <v>2873</v>
      </c>
      <c r="AI28" s="22">
        <f>AH28/AH27</f>
        <v>0.16022530812559255</v>
      </c>
      <c r="AK28"/>
    </row>
    <row r="29" spans="1:37">
      <c r="A29" s="29" t="s">
        <v>5</v>
      </c>
      <c r="B29" s="32">
        <v>1306</v>
      </c>
      <c r="C29" s="22">
        <f>B29/B27</f>
        <v>0.41805377720870679</v>
      </c>
      <c r="D29" s="23">
        <v>1373</v>
      </c>
      <c r="E29" s="22">
        <f>D29/D27</f>
        <v>0.39116809116809115</v>
      </c>
      <c r="F29" s="32">
        <v>1556</v>
      </c>
      <c r="G29" s="22">
        <f>F29/F27</f>
        <v>0.39825953416943949</v>
      </c>
      <c r="H29" s="32">
        <v>1817</v>
      </c>
      <c r="I29" s="22">
        <f>H29/H27</f>
        <v>0.29870129870129869</v>
      </c>
      <c r="J29" s="32">
        <v>1891</v>
      </c>
      <c r="K29" s="22">
        <f>J29/J27</f>
        <v>0.28048056956392764</v>
      </c>
      <c r="L29" s="32">
        <v>1966</v>
      </c>
      <c r="M29" s="22">
        <f>L29/L27</f>
        <v>0.25622312003127851</v>
      </c>
      <c r="N29" s="33">
        <v>2152</v>
      </c>
      <c r="O29" s="22">
        <f>N29/N27</f>
        <v>0.2468739245153149</v>
      </c>
      <c r="P29" s="33">
        <v>2277</v>
      </c>
      <c r="Q29" s="22">
        <f>P29/P27</f>
        <v>0.25005490885130682</v>
      </c>
      <c r="R29" s="32">
        <v>2589</v>
      </c>
      <c r="S29" s="22">
        <f>R29/R27</f>
        <v>0.23850760018424688</v>
      </c>
      <c r="T29" s="32">
        <v>3079</v>
      </c>
      <c r="U29" s="22">
        <f>T29/T27</f>
        <v>0.2154050650622639</v>
      </c>
      <c r="V29" s="32">
        <v>3320</v>
      </c>
      <c r="W29" s="22">
        <f>V29/V27</f>
        <v>0.21207282018524434</v>
      </c>
      <c r="X29" s="32">
        <v>3723</v>
      </c>
      <c r="Y29" s="22">
        <f>X29/X27</f>
        <v>0.23335840541556976</v>
      </c>
      <c r="Z29" s="32">
        <v>3587</v>
      </c>
      <c r="AA29" s="22">
        <f>Z29/Z27</f>
        <v>0.2172885873515871</v>
      </c>
      <c r="AB29" s="32">
        <v>3796</v>
      </c>
      <c r="AC29" s="22">
        <f>AB29/AB27</f>
        <v>0.22213119550588098</v>
      </c>
      <c r="AD29" s="33">
        <v>3961</v>
      </c>
      <c r="AE29" s="22">
        <f>AD29/AD27</f>
        <v>0.22142098496282631</v>
      </c>
      <c r="AF29" s="33">
        <v>3931</v>
      </c>
      <c r="AG29" s="22">
        <f>AF29/AF27</f>
        <v>0.22212804430129401</v>
      </c>
      <c r="AH29" s="33">
        <v>4187</v>
      </c>
      <c r="AI29" s="22">
        <f>AH29/AH27</f>
        <v>0.233506218281189</v>
      </c>
      <c r="AK29"/>
    </row>
    <row r="30" spans="1:37">
      <c r="A30" s="29" t="s">
        <v>6</v>
      </c>
      <c r="B30" s="32">
        <v>463</v>
      </c>
      <c r="C30" s="22">
        <f>B30/B27</f>
        <v>0.14820742637644047</v>
      </c>
      <c r="D30" s="23">
        <v>601</v>
      </c>
      <c r="E30" s="22">
        <f>D30/D27</f>
        <v>0.17122507122507122</v>
      </c>
      <c r="F30" s="32">
        <v>767</v>
      </c>
      <c r="G30" s="22">
        <f>F30/F27</f>
        <v>0.19631430765293065</v>
      </c>
      <c r="H30" s="32">
        <v>1368</v>
      </c>
      <c r="I30" s="22">
        <f>H30/H27</f>
        <v>0.2248890350156173</v>
      </c>
      <c r="J30" s="32">
        <v>2265</v>
      </c>
      <c r="K30" s="22">
        <f>J30/J27</f>
        <v>0.33595372293088105</v>
      </c>
      <c r="L30" s="32">
        <v>2704</v>
      </c>
      <c r="M30" s="22">
        <f>L30/L27</f>
        <v>0.35240453538381339</v>
      </c>
      <c r="N30" s="33">
        <v>3175</v>
      </c>
      <c r="O30" s="22">
        <f>N30/N27</f>
        <v>0.36423081335321783</v>
      </c>
      <c r="P30" s="33">
        <v>3769</v>
      </c>
      <c r="Q30" s="22">
        <f>P30/P27</f>
        <v>0.4139029211508895</v>
      </c>
      <c r="R30" s="32">
        <v>4774</v>
      </c>
      <c r="S30" s="22">
        <f>R30/R27</f>
        <v>0.4397973284200829</v>
      </c>
      <c r="T30" s="32">
        <v>7019</v>
      </c>
      <c r="U30" s="22">
        <f>T30/T27</f>
        <v>0.4910451937876032</v>
      </c>
      <c r="V30" s="32">
        <v>8031</v>
      </c>
      <c r="W30" s="22">
        <f>V30/V27</f>
        <v>0.51299904183966782</v>
      </c>
      <c r="X30" s="32">
        <v>8367</v>
      </c>
      <c r="Y30" s="22">
        <f>X30/X27</f>
        <v>0.52444528018051895</v>
      </c>
      <c r="Z30" s="32">
        <v>9096</v>
      </c>
      <c r="AA30" s="22">
        <f>Z30/Z27</f>
        <v>0.55100557305548825</v>
      </c>
      <c r="AB30" s="32">
        <v>9244</v>
      </c>
      <c r="AC30" s="22">
        <f>AB30/AB27</f>
        <v>0.54093276376616539</v>
      </c>
      <c r="AD30" s="33">
        <v>9789</v>
      </c>
      <c r="AE30" s="22">
        <f>AD30/AD27</f>
        <v>0.54720778131812842</v>
      </c>
      <c r="AF30" s="33">
        <v>9715</v>
      </c>
      <c r="AG30" s="22">
        <f>AF30/AF27</f>
        <v>0.54896310109058033</v>
      </c>
      <c r="AH30" s="33">
        <v>10182</v>
      </c>
      <c r="AI30" s="22">
        <f>AH30/AH27</f>
        <v>0.56784339969884556</v>
      </c>
      <c r="AK30"/>
    </row>
    <row r="31" spans="1:37">
      <c r="A31" s="30" t="s">
        <v>10</v>
      </c>
      <c r="B31" s="32">
        <v>184</v>
      </c>
      <c r="C31" s="22">
        <f>B31/B27</f>
        <v>5.8898847631242E-2</v>
      </c>
      <c r="D31" s="23">
        <v>238</v>
      </c>
      <c r="E31" s="22">
        <f>D31/D27</f>
        <v>6.7806267806267806E-2</v>
      </c>
      <c r="F31" s="32">
        <v>180</v>
      </c>
      <c r="G31" s="22">
        <f>F31/F27</f>
        <v>4.6071154338367032E-2</v>
      </c>
      <c r="H31" s="32">
        <v>330</v>
      </c>
      <c r="I31" s="22">
        <f>H31/H27</f>
        <v>5.4249547920433995E-2</v>
      </c>
      <c r="J31" s="32">
        <v>415</v>
      </c>
      <c r="K31" s="22">
        <f>J31/J27</f>
        <v>6.1554434885790564E-2</v>
      </c>
      <c r="L31" s="32">
        <v>510</v>
      </c>
      <c r="M31" s="22">
        <f>L31/L27</f>
        <v>6.6466831747686694E-2</v>
      </c>
      <c r="N31" s="33">
        <v>441</v>
      </c>
      <c r="O31" s="22">
        <f>N31/N27</f>
        <v>5.0590799587013881E-2</v>
      </c>
      <c r="P31" s="33">
        <v>363</v>
      </c>
      <c r="Q31" s="22">
        <f>P31/P27</f>
        <v>3.9863826048759057E-2</v>
      </c>
      <c r="R31" s="32">
        <v>453</v>
      </c>
      <c r="S31" s="22">
        <f>R31/R27</f>
        <v>4.1731920773836945E-2</v>
      </c>
      <c r="T31" s="32">
        <v>719</v>
      </c>
      <c r="U31" s="22">
        <f>T31/T27</f>
        <v>5.0300825521197703E-2</v>
      </c>
      <c r="V31" s="32">
        <v>622</v>
      </c>
      <c r="W31" s="22">
        <f>V31/V27</f>
        <v>3.9731715106994574E-2</v>
      </c>
      <c r="X31" s="32">
        <v>647</v>
      </c>
      <c r="Y31" s="22">
        <f>X31/X27</f>
        <v>4.0554093017425095E-2</v>
      </c>
      <c r="Z31" s="32">
        <v>515</v>
      </c>
      <c r="AA31" s="22">
        <f>Z31/Z27</f>
        <v>3.1196995396171552E-2</v>
      </c>
      <c r="AB31" s="32">
        <v>562</v>
      </c>
      <c r="AC31" s="22">
        <f>AB31/AB27</f>
        <v>3.2886652232430216E-2</v>
      </c>
      <c r="AD31" s="33">
        <v>699</v>
      </c>
      <c r="AE31" s="22">
        <f>AD31/AD27</f>
        <v>3.9074291464028174E-2</v>
      </c>
      <c r="AF31" s="33">
        <v>562</v>
      </c>
      <c r="AG31" s="22">
        <f>AF31/AF27</f>
        <v>3.1756794936994973E-2</v>
      </c>
      <c r="AH31" s="33">
        <v>689</v>
      </c>
      <c r="AI31" s="22">
        <f>AH31/AH27</f>
        <v>3.8425073894372871E-2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17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32">
        <v>105</v>
      </c>
      <c r="I34" s="22">
        <f>H34/H4</f>
        <v>1.2577862961188308E-2</v>
      </c>
      <c r="J34" s="32">
        <v>366</v>
      </c>
      <c r="K34" s="22">
        <f>J34/J4</f>
        <v>3.9073342585673104E-2</v>
      </c>
      <c r="L34" s="32">
        <v>346</v>
      </c>
      <c r="M34" s="22">
        <f>L34/L4</f>
        <v>3.3148112665261548E-2</v>
      </c>
      <c r="N34" s="33">
        <v>455</v>
      </c>
      <c r="O34" s="22">
        <f>N34/N4</f>
        <v>3.8510368176047395E-2</v>
      </c>
      <c r="P34" s="33">
        <v>580</v>
      </c>
      <c r="Q34" s="22">
        <f>P34/P4</f>
        <v>4.6695113114886083E-2</v>
      </c>
      <c r="R34" s="32">
        <v>679</v>
      </c>
      <c r="S34" s="22">
        <f>R34/R4</f>
        <v>4.6124583927722299E-2</v>
      </c>
      <c r="T34" s="32">
        <v>529</v>
      </c>
      <c r="U34" s="22">
        <f>T34/T4</f>
        <v>2.8768762236241027E-2</v>
      </c>
      <c r="V34" s="32">
        <v>451</v>
      </c>
      <c r="W34" s="22">
        <f>V34/V4</f>
        <v>2.23543990086741E-2</v>
      </c>
      <c r="X34" s="32">
        <v>342</v>
      </c>
      <c r="Y34" s="22">
        <f>X34/X4</f>
        <v>1.7149734229264867E-2</v>
      </c>
      <c r="Z34" s="32">
        <v>328</v>
      </c>
      <c r="AA34" s="22">
        <f>Z34/Z4</f>
        <v>1.6174367572365501E-2</v>
      </c>
      <c r="AB34" s="32">
        <v>520</v>
      </c>
      <c r="AC34" s="22">
        <f>AB34/AB4</f>
        <v>2.4554941682013505E-2</v>
      </c>
      <c r="AD34" s="33">
        <v>262</v>
      </c>
      <c r="AE34" s="22">
        <f>AD34/AD4</f>
        <v>1.2144810642933296E-2</v>
      </c>
      <c r="AF34" s="33">
        <v>576</v>
      </c>
      <c r="AG34" s="22">
        <f>AF34/AF4</f>
        <v>2.6289365586490188E-2</v>
      </c>
      <c r="AH34" s="33">
        <v>983</v>
      </c>
      <c r="AI34" s="22">
        <f>AH34/AH4</f>
        <v>4.3480184005661712E-2</v>
      </c>
      <c r="AK3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pane xSplit="1" topLeftCell="T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3632</v>
      </c>
      <c r="C4" s="22">
        <f>B4/B3</f>
        <v>4.8481612494160047E-2</v>
      </c>
      <c r="D4" s="75">
        <v>3983</v>
      </c>
      <c r="E4" s="22">
        <f>D4/D3</f>
        <v>4.8947439568407212E-2</v>
      </c>
      <c r="F4" s="74">
        <v>4585</v>
      </c>
      <c r="G4" s="22">
        <f>F4/F3</f>
        <v>5.079206823972527E-2</v>
      </c>
      <c r="H4" s="74">
        <v>4678</v>
      </c>
      <c r="I4" s="22">
        <f>H4/H3</f>
        <v>4.8952512504970597E-2</v>
      </c>
      <c r="J4" s="74">
        <v>5262</v>
      </c>
      <c r="K4" s="22">
        <f>J4/J3</f>
        <v>5.0998255475867414E-2</v>
      </c>
      <c r="L4" s="74">
        <v>5733</v>
      </c>
      <c r="M4" s="22">
        <f>L4/L3</f>
        <v>5.4119623909677908E-2</v>
      </c>
      <c r="N4" s="75">
        <v>6366</v>
      </c>
      <c r="O4" s="22">
        <f>N4/N3</f>
        <v>5.2590273360374723E-2</v>
      </c>
      <c r="P4" s="75">
        <v>6491</v>
      </c>
      <c r="Q4" s="22">
        <f>P4/P3</f>
        <v>4.9514844536661273E-2</v>
      </c>
      <c r="R4" s="74">
        <v>6685</v>
      </c>
      <c r="S4" s="22">
        <f>R4/R3</f>
        <v>4.6824874269784121E-2</v>
      </c>
      <c r="T4" s="74">
        <v>8258</v>
      </c>
      <c r="U4" s="22">
        <f>T4/T3</f>
        <v>5.1533267601063366E-2</v>
      </c>
      <c r="V4" s="74">
        <v>7196</v>
      </c>
      <c r="W4" s="22">
        <f>V4/V3</f>
        <v>4.3148212551117081E-2</v>
      </c>
      <c r="X4" s="74">
        <v>7244</v>
      </c>
      <c r="Y4" s="22">
        <f>X4/X3</f>
        <v>4.2539197838980559E-2</v>
      </c>
      <c r="Z4" s="74">
        <v>7493</v>
      </c>
      <c r="AA4" s="22">
        <f>Z4/Z3</f>
        <v>4.2336203584423804E-2</v>
      </c>
      <c r="AB4" s="74">
        <v>7536</v>
      </c>
      <c r="AC4" s="22">
        <f>AB4/AB3</f>
        <v>4.1055814333578494E-2</v>
      </c>
      <c r="AD4" s="75">
        <v>7561</v>
      </c>
      <c r="AE4" s="22">
        <f>AD4/AD3</f>
        <v>4.0007196109867665E-2</v>
      </c>
      <c r="AF4" s="75">
        <v>7623</v>
      </c>
      <c r="AG4" s="22">
        <f>AF4/AF3</f>
        <v>3.9311849250429319E-2</v>
      </c>
      <c r="AH4" s="75">
        <v>7580</v>
      </c>
      <c r="AI4" s="22">
        <f>AH4/AH3</f>
        <v>3.7681260284051082E-2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210</v>
      </c>
      <c r="C7" s="22">
        <f>B7/B4</f>
        <v>5.7819383259911893E-2</v>
      </c>
      <c r="D7" s="33">
        <v>211</v>
      </c>
      <c r="E7" s="22">
        <f>D7/D4</f>
        <v>5.2975144363545064E-2</v>
      </c>
      <c r="F7" s="32">
        <v>214</v>
      </c>
      <c r="G7" s="22">
        <f>F7/F4</f>
        <v>4.6673936750272628E-2</v>
      </c>
      <c r="H7" s="32">
        <v>579</v>
      </c>
      <c r="I7" s="22">
        <f>H7/H4</f>
        <v>0.12377084224027363</v>
      </c>
      <c r="J7" s="32">
        <v>202</v>
      </c>
      <c r="K7" s="22">
        <f>J7/J4</f>
        <v>3.8388445458000763E-2</v>
      </c>
      <c r="L7" s="32">
        <v>210</v>
      </c>
      <c r="M7" s="22">
        <f>L7/L4</f>
        <v>3.6630036630036632E-2</v>
      </c>
      <c r="N7" s="33">
        <v>223</v>
      </c>
      <c r="O7" s="22">
        <f>N7/N4</f>
        <v>3.5029846057178765E-2</v>
      </c>
      <c r="P7" s="33">
        <v>209</v>
      </c>
      <c r="Q7" s="22">
        <f>P7/P4</f>
        <v>3.2198428593437065E-2</v>
      </c>
      <c r="R7" s="32">
        <v>209</v>
      </c>
      <c r="S7" s="22">
        <f>R7/R4</f>
        <v>3.1264023934181005E-2</v>
      </c>
      <c r="T7" s="32">
        <v>216</v>
      </c>
      <c r="U7" s="22">
        <f>T7/T4</f>
        <v>2.6156454347299588E-2</v>
      </c>
      <c r="V7" s="32">
        <v>218</v>
      </c>
      <c r="W7" s="22">
        <f>V7/V4</f>
        <v>3.0294608115619789E-2</v>
      </c>
      <c r="X7" s="32">
        <v>226</v>
      </c>
      <c r="Y7" s="22">
        <f>X7/X4</f>
        <v>3.1198233020430701E-2</v>
      </c>
      <c r="Z7" s="32">
        <v>231</v>
      </c>
      <c r="AA7" s="22">
        <f>Z7/Z4</f>
        <v>3.0828773521953824E-2</v>
      </c>
      <c r="AB7" s="32">
        <v>251</v>
      </c>
      <c r="AC7" s="22">
        <f>AB7/AB4</f>
        <v>3.3306794055201698E-2</v>
      </c>
      <c r="AD7" s="33">
        <v>268</v>
      </c>
      <c r="AE7" s="22">
        <f>AD7/AD4</f>
        <v>3.5445046951461445E-2</v>
      </c>
      <c r="AF7" s="33">
        <v>299</v>
      </c>
      <c r="AG7" s="22">
        <f>AF7/AF4</f>
        <v>3.9223402859766499E-2</v>
      </c>
      <c r="AH7" s="33">
        <v>300</v>
      </c>
      <c r="AI7" s="22">
        <f>AH7/AH4</f>
        <v>3.9577836411609502E-2</v>
      </c>
      <c r="AK7"/>
    </row>
    <row r="8" spans="1:37">
      <c r="A8" s="29" t="s">
        <v>4</v>
      </c>
      <c r="B8" s="32">
        <v>42</v>
      </c>
      <c r="C8" s="22">
        <f>B8/B7</f>
        <v>0.2</v>
      </c>
      <c r="D8" s="33">
        <v>44</v>
      </c>
      <c r="E8" s="22">
        <f>D8/D7</f>
        <v>0.20853080568720378</v>
      </c>
      <c r="F8" s="32">
        <v>42</v>
      </c>
      <c r="G8" s="22">
        <f>F8/F7</f>
        <v>0.19626168224299065</v>
      </c>
      <c r="H8" s="32">
        <v>89</v>
      </c>
      <c r="I8" s="22">
        <f>H8/H7</f>
        <v>0.153713298791019</v>
      </c>
      <c r="J8" s="32">
        <v>50</v>
      </c>
      <c r="K8" s="22">
        <f>J8/J7</f>
        <v>0.24752475247524752</v>
      </c>
      <c r="L8" s="32">
        <v>49</v>
      </c>
      <c r="M8" s="22">
        <f>L8/L7</f>
        <v>0.23333333333333334</v>
      </c>
      <c r="N8" s="33">
        <v>49</v>
      </c>
      <c r="O8" s="22">
        <f>N8/N7</f>
        <v>0.21973094170403587</v>
      </c>
      <c r="P8" s="33">
        <v>41</v>
      </c>
      <c r="Q8" s="22">
        <f>P8/P7</f>
        <v>0.19617224880382775</v>
      </c>
      <c r="R8" s="32">
        <v>48</v>
      </c>
      <c r="S8" s="22">
        <f>R8/R7</f>
        <v>0.22966507177033493</v>
      </c>
      <c r="T8" s="32">
        <v>50</v>
      </c>
      <c r="U8" s="22">
        <f>T8/T7</f>
        <v>0.23148148148148148</v>
      </c>
      <c r="V8" s="32">
        <v>49</v>
      </c>
      <c r="W8" s="22">
        <f>V8/V7</f>
        <v>0.22477064220183487</v>
      </c>
      <c r="X8" s="32">
        <v>48</v>
      </c>
      <c r="Y8" s="22">
        <f>X8/X7</f>
        <v>0.21238938053097345</v>
      </c>
      <c r="Z8" s="32">
        <v>44</v>
      </c>
      <c r="AA8" s="22">
        <f>Z8/Z7</f>
        <v>0.19047619047619047</v>
      </c>
      <c r="AB8" s="32">
        <v>51</v>
      </c>
      <c r="AC8" s="22">
        <f>AB8/AB7</f>
        <v>0.20318725099601595</v>
      </c>
      <c r="AD8" s="33">
        <v>61</v>
      </c>
      <c r="AE8" s="22">
        <f>AD8/AD7</f>
        <v>0.22761194029850745</v>
      </c>
      <c r="AF8" s="33">
        <v>74</v>
      </c>
      <c r="AG8" s="22">
        <f>AF8/AF7</f>
        <v>0.24749163879598662</v>
      </c>
      <c r="AH8" s="33">
        <v>81</v>
      </c>
      <c r="AI8" s="22">
        <f>AH8/AH7</f>
        <v>0.27</v>
      </c>
      <c r="AK8"/>
    </row>
    <row r="9" spans="1:37">
      <c r="A9" s="29" t="s">
        <v>5</v>
      </c>
      <c r="B9" s="32">
        <v>61</v>
      </c>
      <c r="C9" s="22">
        <f>B9/B7</f>
        <v>0.2904761904761905</v>
      </c>
      <c r="D9" s="33">
        <v>59</v>
      </c>
      <c r="E9" s="22">
        <f>D9/D7</f>
        <v>0.27962085308056872</v>
      </c>
      <c r="F9" s="32">
        <v>64</v>
      </c>
      <c r="G9" s="22">
        <f>F11/F7</f>
        <v>0.34579439252336447</v>
      </c>
      <c r="H9" s="32">
        <v>204</v>
      </c>
      <c r="I9" s="22">
        <f>H9/H7</f>
        <v>0.35233160621761656</v>
      </c>
      <c r="J9" s="32">
        <v>54</v>
      </c>
      <c r="K9" s="22">
        <f>J9/J7</f>
        <v>0.26732673267326734</v>
      </c>
      <c r="L9" s="32">
        <v>63</v>
      </c>
      <c r="M9" s="22">
        <f>L9/L7</f>
        <v>0.3</v>
      </c>
      <c r="N9" s="33">
        <v>60</v>
      </c>
      <c r="O9" s="22">
        <f>N9/N7</f>
        <v>0.26905829596412556</v>
      </c>
      <c r="P9" s="33">
        <v>60</v>
      </c>
      <c r="Q9" s="22">
        <f>P9/P7</f>
        <v>0.28708133971291866</v>
      </c>
      <c r="R9" s="32">
        <v>124</v>
      </c>
      <c r="S9" s="22">
        <f>R9/R7</f>
        <v>0.59330143540669855</v>
      </c>
      <c r="T9" s="32">
        <v>60</v>
      </c>
      <c r="U9" s="22">
        <f>T9/T7</f>
        <v>0.27777777777777779</v>
      </c>
      <c r="V9" s="32">
        <v>57</v>
      </c>
      <c r="W9" s="22">
        <f>V9/V7</f>
        <v>0.26146788990825687</v>
      </c>
      <c r="X9" s="32">
        <v>58</v>
      </c>
      <c r="Y9" s="22">
        <f>X9/X7</f>
        <v>0.25663716814159293</v>
      </c>
      <c r="Z9" s="32">
        <v>59</v>
      </c>
      <c r="AA9" s="22">
        <f>Z9/Z7</f>
        <v>0.25541125541125542</v>
      </c>
      <c r="AB9" s="32">
        <v>61</v>
      </c>
      <c r="AC9" s="22">
        <f>AB9/AB7</f>
        <v>0.24302788844621515</v>
      </c>
      <c r="AD9" s="33">
        <v>62</v>
      </c>
      <c r="AE9" s="22">
        <f>AD9/AD7</f>
        <v>0.23134328358208955</v>
      </c>
      <c r="AF9" s="33">
        <v>61</v>
      </c>
      <c r="AG9" s="22">
        <f>AF9/AF7</f>
        <v>0.20401337792642141</v>
      </c>
      <c r="AH9" s="33">
        <v>60</v>
      </c>
      <c r="AI9" s="22">
        <f>AH9/AH7</f>
        <v>0.2</v>
      </c>
      <c r="AK9"/>
    </row>
    <row r="10" spans="1:37">
      <c r="A10" s="29" t="s">
        <v>6</v>
      </c>
      <c r="B10" s="32">
        <v>0</v>
      </c>
      <c r="C10" s="22">
        <f>B10/B7</f>
        <v>0</v>
      </c>
      <c r="D10" s="33">
        <v>0</v>
      </c>
      <c r="E10" s="22">
        <f>D10/D7</f>
        <v>0</v>
      </c>
      <c r="F10" s="34">
        <v>0</v>
      </c>
      <c r="G10" s="22">
        <f>F9/F7</f>
        <v>0.29906542056074764</v>
      </c>
      <c r="H10" s="32">
        <v>27</v>
      </c>
      <c r="I10" s="22">
        <f>H10/H7</f>
        <v>4.6632124352331605E-2</v>
      </c>
      <c r="J10" s="23">
        <v>0</v>
      </c>
      <c r="K10" s="22">
        <f>J10/J7</f>
        <v>0</v>
      </c>
      <c r="L10" s="23">
        <v>0</v>
      </c>
      <c r="M10" s="22">
        <f>L10/L7</f>
        <v>0</v>
      </c>
      <c r="N10" s="23">
        <v>0</v>
      </c>
      <c r="O10" s="22">
        <f>N10/N7</f>
        <v>0</v>
      </c>
      <c r="P10" s="33">
        <v>70</v>
      </c>
      <c r="Q10" s="22">
        <f>P10/P7</f>
        <v>0.3349282296650718</v>
      </c>
      <c r="R10" s="23">
        <v>0</v>
      </c>
      <c r="S10" s="22">
        <f>R10/R7</f>
        <v>0</v>
      </c>
      <c r="T10" s="32">
        <v>8</v>
      </c>
      <c r="U10" s="22">
        <f>T10/T7</f>
        <v>3.7037037037037035E-2</v>
      </c>
      <c r="V10" s="32">
        <v>10</v>
      </c>
      <c r="W10" s="22">
        <f>V10/V7</f>
        <v>4.5871559633027525E-2</v>
      </c>
      <c r="X10" s="32">
        <v>12</v>
      </c>
      <c r="Y10" s="22">
        <f>X10/X7</f>
        <v>5.3097345132743362E-2</v>
      </c>
      <c r="Z10" s="32">
        <v>19</v>
      </c>
      <c r="AA10" s="22">
        <f>Z10/Z7</f>
        <v>8.2251082251082255E-2</v>
      </c>
      <c r="AB10" s="32">
        <v>18</v>
      </c>
      <c r="AC10" s="22">
        <f>AB10/AB7</f>
        <v>7.1713147410358571E-2</v>
      </c>
      <c r="AD10" s="33">
        <v>23</v>
      </c>
      <c r="AE10" s="22">
        <f>AD10/AD7</f>
        <v>8.5820895522388058E-2</v>
      </c>
      <c r="AF10" s="33">
        <v>31</v>
      </c>
      <c r="AG10" s="22">
        <f>AF10/AF7</f>
        <v>0.10367892976588629</v>
      </c>
      <c r="AH10" s="33">
        <v>30</v>
      </c>
      <c r="AI10" s="22">
        <f>AH10/AH7</f>
        <v>0.1</v>
      </c>
      <c r="AK10"/>
    </row>
    <row r="11" spans="1:37">
      <c r="A11" s="29" t="s">
        <v>7</v>
      </c>
      <c r="B11" s="32">
        <v>76</v>
      </c>
      <c r="C11" s="22">
        <f>B11/B7</f>
        <v>0.3619047619047619</v>
      </c>
      <c r="D11" s="33">
        <v>75</v>
      </c>
      <c r="E11" s="22">
        <f>D11/D7</f>
        <v>0.35545023696682465</v>
      </c>
      <c r="F11" s="32">
        <v>74</v>
      </c>
      <c r="G11" s="22">
        <f>F11/F7</f>
        <v>0.34579439252336447</v>
      </c>
      <c r="H11" s="32">
        <v>159</v>
      </c>
      <c r="I11" s="22">
        <f>H11/H7</f>
        <v>0.27461139896373055</v>
      </c>
      <c r="J11" s="32">
        <v>58</v>
      </c>
      <c r="K11" s="22">
        <f>J11/J7</f>
        <v>0.28712871287128711</v>
      </c>
      <c r="L11" s="32">
        <v>75</v>
      </c>
      <c r="M11" s="22">
        <f>L11/L7</f>
        <v>0.35714285714285715</v>
      </c>
      <c r="N11" s="33">
        <v>77</v>
      </c>
      <c r="O11" s="22">
        <f>N11/N7</f>
        <v>0.3452914798206278</v>
      </c>
      <c r="P11" s="33">
        <v>25</v>
      </c>
      <c r="Q11" s="22">
        <f>P11/P7</f>
        <v>0.11961722488038277</v>
      </c>
      <c r="R11" s="23">
        <v>0</v>
      </c>
      <c r="S11" s="22">
        <f>R11/R7</f>
        <v>0</v>
      </c>
      <c r="T11" s="32">
        <v>58</v>
      </c>
      <c r="U11" s="22">
        <f>T11/T7</f>
        <v>0.26851851851851855</v>
      </c>
      <c r="V11" s="32">
        <v>60</v>
      </c>
      <c r="W11" s="22">
        <f>V11/V7</f>
        <v>0.27522935779816515</v>
      </c>
      <c r="X11" s="32">
        <v>60</v>
      </c>
      <c r="Y11" s="22">
        <f>X11/X7</f>
        <v>0.26548672566371684</v>
      </c>
      <c r="Z11" s="32">
        <v>59</v>
      </c>
      <c r="AA11" s="22">
        <f>Z11/Z7</f>
        <v>0.25541125541125542</v>
      </c>
      <c r="AB11" s="32">
        <v>68</v>
      </c>
      <c r="AC11" s="22">
        <f>AB11/AB7</f>
        <v>0.27091633466135456</v>
      </c>
      <c r="AD11" s="33">
        <v>68</v>
      </c>
      <c r="AE11" s="22">
        <f>AD11/AD7</f>
        <v>0.2537313432835821</v>
      </c>
      <c r="AF11" s="33">
        <v>66</v>
      </c>
      <c r="AG11" s="22">
        <f>AF11/AF7</f>
        <v>0.22073578595317725</v>
      </c>
      <c r="AH11" s="33">
        <v>63</v>
      </c>
      <c r="AI11" s="22">
        <f>AH11/AH7</f>
        <v>0.21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32">
        <v>41</v>
      </c>
      <c r="I12" s="22">
        <f>H12/H7</f>
        <v>7.0811744386873918E-2</v>
      </c>
      <c r="J12" s="32">
        <v>21</v>
      </c>
      <c r="K12" s="22">
        <f>J12/J7</f>
        <v>0.10396039603960396</v>
      </c>
      <c r="L12" s="32">
        <v>23</v>
      </c>
      <c r="M12" s="22">
        <f>L12/L7</f>
        <v>0.10952380952380952</v>
      </c>
      <c r="N12" s="33">
        <v>24</v>
      </c>
      <c r="O12" s="22">
        <f>N12/N7</f>
        <v>0.10762331838565023</v>
      </c>
      <c r="P12" s="23">
        <v>0</v>
      </c>
      <c r="Q12" s="22">
        <f>P12/P7</f>
        <v>0</v>
      </c>
      <c r="R12" s="32">
        <v>19</v>
      </c>
      <c r="S12" s="22">
        <f>R12/R7</f>
        <v>9.0909090909090912E-2</v>
      </c>
      <c r="T12" s="32">
        <v>15</v>
      </c>
      <c r="U12" s="22">
        <f>T12/T7</f>
        <v>6.9444444444444448E-2</v>
      </c>
      <c r="V12" s="32">
        <v>16</v>
      </c>
      <c r="W12" s="22">
        <f>V12/V7</f>
        <v>7.3394495412844041E-2</v>
      </c>
      <c r="X12" s="32">
        <v>15</v>
      </c>
      <c r="Y12" s="22">
        <f>X12/X7</f>
        <v>6.637168141592921E-2</v>
      </c>
      <c r="Z12" s="32">
        <v>17</v>
      </c>
      <c r="AA12" s="22">
        <f>Z12/Z7</f>
        <v>7.3593073593073599E-2</v>
      </c>
      <c r="AB12" s="32">
        <v>19</v>
      </c>
      <c r="AC12" s="22">
        <f>AB12/AB7</f>
        <v>7.5697211155378488E-2</v>
      </c>
      <c r="AD12" s="33">
        <v>19</v>
      </c>
      <c r="AE12" s="22">
        <f>AD12/AD7</f>
        <v>7.0895522388059698E-2</v>
      </c>
      <c r="AF12" s="33">
        <v>19</v>
      </c>
      <c r="AG12" s="22">
        <f>AF12/AF7</f>
        <v>6.354515050167224E-2</v>
      </c>
      <c r="AH12" s="33">
        <v>19</v>
      </c>
      <c r="AI12" s="22">
        <f>AH12/AH7</f>
        <v>6.3333333333333339E-2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32">
        <v>6</v>
      </c>
      <c r="I13" s="22">
        <f>H13/H7</f>
        <v>1.0362694300518135E-2</v>
      </c>
      <c r="J13" s="23">
        <v>0</v>
      </c>
      <c r="K13" s="22">
        <f>J13/J7</f>
        <v>0</v>
      </c>
      <c r="L13" s="23">
        <v>0</v>
      </c>
      <c r="M13" s="22">
        <f>L13/L7</f>
        <v>0</v>
      </c>
      <c r="N13" s="23">
        <v>0</v>
      </c>
      <c r="O13" s="22">
        <f>N13/N7</f>
        <v>0</v>
      </c>
      <c r="P13" s="33">
        <v>13</v>
      </c>
      <c r="Q13" s="22">
        <f>P13/P7</f>
        <v>6.2200956937799042E-2</v>
      </c>
      <c r="R13" s="23">
        <v>0</v>
      </c>
      <c r="S13" s="22">
        <f>R13/R7</f>
        <v>0</v>
      </c>
      <c r="T13" s="32">
        <v>4</v>
      </c>
      <c r="U13" s="22">
        <f>T13/T7</f>
        <v>1.8518518518518517E-2</v>
      </c>
      <c r="V13" s="32">
        <v>4</v>
      </c>
      <c r="W13" s="22">
        <f>V13/V7</f>
        <v>1.834862385321101E-2</v>
      </c>
      <c r="X13" s="32">
        <v>5</v>
      </c>
      <c r="Y13" s="22">
        <f>X13/X7</f>
        <v>2.2123893805309734E-2</v>
      </c>
      <c r="Z13" s="32">
        <v>5</v>
      </c>
      <c r="AA13" s="22">
        <f>Z13/Z7</f>
        <v>2.1645021645021644E-2</v>
      </c>
      <c r="AB13" s="32">
        <v>5</v>
      </c>
      <c r="AC13" s="22">
        <f>AB13/AB7</f>
        <v>1.9920318725099601E-2</v>
      </c>
      <c r="AD13" s="33">
        <v>5</v>
      </c>
      <c r="AE13" s="22">
        <f>AD13/AD7</f>
        <v>1.8656716417910446E-2</v>
      </c>
      <c r="AF13" s="33">
        <v>5</v>
      </c>
      <c r="AG13" s="22">
        <f>AF13/AF7</f>
        <v>1.6722408026755852E-2</v>
      </c>
      <c r="AH13" s="33">
        <v>5</v>
      </c>
      <c r="AI13" s="22">
        <f>AH13/AH7</f>
        <v>1.6666666666666666E-2</v>
      </c>
      <c r="AK13"/>
    </row>
    <row r="14" spans="1:37">
      <c r="A14" s="30" t="s">
        <v>10</v>
      </c>
      <c r="B14" s="32">
        <v>31</v>
      </c>
      <c r="C14" s="22">
        <f>B14/B7</f>
        <v>0.14761904761904762</v>
      </c>
      <c r="D14" s="33">
        <v>33</v>
      </c>
      <c r="E14" s="22">
        <f>D14/D7</f>
        <v>0.15639810426540285</v>
      </c>
      <c r="F14" s="32">
        <v>34</v>
      </c>
      <c r="G14" s="22">
        <f>F14/F7</f>
        <v>0.15887850467289719</v>
      </c>
      <c r="H14" s="32">
        <v>53</v>
      </c>
      <c r="I14" s="22">
        <f>H14/H7</f>
        <v>9.1537132987910191E-2</v>
      </c>
      <c r="J14" s="32">
        <v>19</v>
      </c>
      <c r="K14" s="22">
        <f>J14/J7</f>
        <v>9.405940594059406E-2</v>
      </c>
      <c r="L14" s="23">
        <v>0</v>
      </c>
      <c r="M14" s="22">
        <f>L14/L7</f>
        <v>0</v>
      </c>
      <c r="N14" s="33">
        <v>13</v>
      </c>
      <c r="O14" s="22">
        <f>N14/N7</f>
        <v>5.829596412556054E-2</v>
      </c>
      <c r="P14" s="23">
        <v>0</v>
      </c>
      <c r="Q14" s="22">
        <f>P14/P7</f>
        <v>0</v>
      </c>
      <c r="R14" s="32">
        <v>18</v>
      </c>
      <c r="S14" s="22">
        <f>R14/R7</f>
        <v>8.6124401913875603E-2</v>
      </c>
      <c r="T14" s="32">
        <v>21</v>
      </c>
      <c r="U14" s="22">
        <f>T14/T7</f>
        <v>9.7222222222222224E-2</v>
      </c>
      <c r="V14" s="32">
        <v>22</v>
      </c>
      <c r="W14" s="22">
        <f>V14/V7</f>
        <v>0.10091743119266056</v>
      </c>
      <c r="X14" s="32">
        <v>28</v>
      </c>
      <c r="Y14" s="22">
        <f>X14/X7</f>
        <v>0.12389380530973451</v>
      </c>
      <c r="Z14" s="32">
        <v>28</v>
      </c>
      <c r="AA14" s="22">
        <f>Z14/Z7</f>
        <v>0.12121212121212122</v>
      </c>
      <c r="AB14" s="32">
        <v>29</v>
      </c>
      <c r="AC14" s="22">
        <f>AB14/AB7</f>
        <v>0.11553784860557768</v>
      </c>
      <c r="AD14" s="33">
        <v>30</v>
      </c>
      <c r="AE14" s="22">
        <f>AD14/AD7</f>
        <v>0.11194029850746269</v>
      </c>
      <c r="AF14" s="33">
        <v>43</v>
      </c>
      <c r="AG14" s="22">
        <f>AF14/AF7</f>
        <v>0.14381270903010032</v>
      </c>
      <c r="AH14" s="33">
        <v>42</v>
      </c>
      <c r="AI14" s="22">
        <f>AH14/AH7</f>
        <v>0.14000000000000001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1231</v>
      </c>
      <c r="C17" s="22">
        <f>B17/B4</f>
        <v>0.33893171806167399</v>
      </c>
      <c r="D17" s="33">
        <v>1257</v>
      </c>
      <c r="E17" s="22">
        <f>D17/D4</f>
        <v>0.31559126286718553</v>
      </c>
      <c r="F17" s="32">
        <v>1484</v>
      </c>
      <c r="G17" s="22">
        <f>F17/F4</f>
        <v>0.32366412213740459</v>
      </c>
      <c r="H17" s="32">
        <v>1316</v>
      </c>
      <c r="I17" s="22">
        <f>H17/H4</f>
        <v>0.28131680205215903</v>
      </c>
      <c r="J17" s="32">
        <v>1486</v>
      </c>
      <c r="K17" s="22">
        <f>J17/J4</f>
        <v>0.28240212846826301</v>
      </c>
      <c r="L17" s="32">
        <v>1488</v>
      </c>
      <c r="M17" s="22">
        <f>L17/L4</f>
        <v>0.25954997383568812</v>
      </c>
      <c r="N17" s="33">
        <v>1564</v>
      </c>
      <c r="O17" s="22">
        <f>N17/N4</f>
        <v>0.24568017593465286</v>
      </c>
      <c r="P17" s="33">
        <v>1702</v>
      </c>
      <c r="Q17" s="22">
        <f>P17/P4</f>
        <v>0.26220921275612386</v>
      </c>
      <c r="R17" s="32">
        <v>1697</v>
      </c>
      <c r="S17" s="22">
        <f>R17/R4</f>
        <v>0.25385190725504864</v>
      </c>
      <c r="T17" s="32">
        <v>2206</v>
      </c>
      <c r="U17" s="22">
        <f>T17/T4</f>
        <v>0.26713489949140229</v>
      </c>
      <c r="V17" s="32">
        <v>2069</v>
      </c>
      <c r="W17" s="22">
        <f>V17/V4</f>
        <v>0.287520844913841</v>
      </c>
      <c r="X17" s="32">
        <v>1894</v>
      </c>
      <c r="Y17" s="22">
        <f>X17/X4</f>
        <v>0.26145775814467143</v>
      </c>
      <c r="Z17" s="32">
        <v>1838</v>
      </c>
      <c r="AA17" s="22">
        <f>Z17/Z4</f>
        <v>0.24529560923528626</v>
      </c>
      <c r="AB17" s="32">
        <v>1688</v>
      </c>
      <c r="AC17" s="22">
        <f>AB17/AB4</f>
        <v>0.22399150743099788</v>
      </c>
      <c r="AD17" s="33">
        <v>1738</v>
      </c>
      <c r="AE17" s="22">
        <f>AD17/AD4</f>
        <v>0.22986377463298505</v>
      </c>
      <c r="AF17" s="33">
        <v>1722</v>
      </c>
      <c r="AG17" s="22">
        <f>AF17/AF4</f>
        <v>0.22589531680440772</v>
      </c>
      <c r="AH17" s="33">
        <v>1716</v>
      </c>
      <c r="AI17" s="22">
        <f>AH17/AH4</f>
        <v>0.22638522427440633</v>
      </c>
      <c r="AK17"/>
    </row>
    <row r="18" spans="1:37">
      <c r="A18" s="29" t="s">
        <v>4</v>
      </c>
      <c r="B18" s="32">
        <v>226</v>
      </c>
      <c r="C18" s="22">
        <f>B18/B17</f>
        <v>0.18359057676685622</v>
      </c>
      <c r="D18" s="33">
        <v>240</v>
      </c>
      <c r="E18" s="22">
        <f>D18/D17</f>
        <v>0.1909307875894988</v>
      </c>
      <c r="F18" s="32">
        <v>256</v>
      </c>
      <c r="G18" s="22">
        <f>F18/F17</f>
        <v>0.1725067385444744</v>
      </c>
      <c r="H18" s="32">
        <v>280</v>
      </c>
      <c r="I18" s="22">
        <f>H18/H17</f>
        <v>0.21276595744680851</v>
      </c>
      <c r="J18" s="32">
        <v>288</v>
      </c>
      <c r="K18" s="22">
        <f>J18/J17</f>
        <v>0.19380888290713325</v>
      </c>
      <c r="L18" s="32">
        <v>281</v>
      </c>
      <c r="M18" s="22">
        <f>L18/L17</f>
        <v>0.18884408602150538</v>
      </c>
      <c r="N18" s="33">
        <v>279</v>
      </c>
      <c r="O18" s="22">
        <f>N18/N17</f>
        <v>0.17838874680306904</v>
      </c>
      <c r="P18" s="33">
        <v>283</v>
      </c>
      <c r="Q18" s="22">
        <f>P18/P17</f>
        <v>0.1662749706227967</v>
      </c>
      <c r="R18" s="32">
        <v>314</v>
      </c>
      <c r="S18" s="22">
        <f>R18/R17</f>
        <v>0.18503241013553329</v>
      </c>
      <c r="T18" s="32">
        <v>457</v>
      </c>
      <c r="U18" s="22">
        <f>T18/T17</f>
        <v>0.20716228467815051</v>
      </c>
      <c r="V18" s="32">
        <v>392</v>
      </c>
      <c r="W18" s="22">
        <f>V18/V17</f>
        <v>0.18946350894151764</v>
      </c>
      <c r="X18" s="32">
        <v>325</v>
      </c>
      <c r="Y18" s="22">
        <f>X18/X17</f>
        <v>0.17159450897571277</v>
      </c>
      <c r="Z18" s="32">
        <v>288</v>
      </c>
      <c r="AA18" s="22">
        <f>Z18/Z17</f>
        <v>0.15669205658324264</v>
      </c>
      <c r="AB18" s="32">
        <v>297</v>
      </c>
      <c r="AC18" s="22">
        <f>AB18/AB17</f>
        <v>0.1759478672985782</v>
      </c>
      <c r="AD18" s="33">
        <v>302</v>
      </c>
      <c r="AE18" s="22">
        <f>AD18/AD17</f>
        <v>0.17376294591484465</v>
      </c>
      <c r="AF18" s="33">
        <v>312</v>
      </c>
      <c r="AG18" s="22">
        <f>AF18/AF17</f>
        <v>0.18118466898954705</v>
      </c>
      <c r="AH18" s="33">
        <v>363</v>
      </c>
      <c r="AI18" s="22">
        <f>AH18/AH17</f>
        <v>0.21153846153846154</v>
      </c>
      <c r="AK18"/>
    </row>
    <row r="19" spans="1:37">
      <c r="A19" s="29" t="s">
        <v>5</v>
      </c>
      <c r="B19" s="32">
        <v>521</v>
      </c>
      <c r="C19" s="22">
        <f>B19/B17</f>
        <v>0.42323314378554022</v>
      </c>
      <c r="D19" s="23">
        <v>527</v>
      </c>
      <c r="E19" s="22">
        <f>D19/D17</f>
        <v>0.41925218774860779</v>
      </c>
      <c r="F19" s="32">
        <v>623</v>
      </c>
      <c r="G19" s="22">
        <f>F19/F17</f>
        <v>0.419811320754717</v>
      </c>
      <c r="H19" s="32">
        <v>512</v>
      </c>
      <c r="I19" s="22">
        <f>H19/H17</f>
        <v>0.38905775075987842</v>
      </c>
      <c r="J19" s="32">
        <v>529</v>
      </c>
      <c r="K19" s="22">
        <f>J19/J17</f>
        <v>0.35598923283983847</v>
      </c>
      <c r="L19" s="32">
        <v>579</v>
      </c>
      <c r="M19" s="22">
        <f>L19/L17</f>
        <v>0.38911290322580644</v>
      </c>
      <c r="N19" s="33">
        <v>584</v>
      </c>
      <c r="O19" s="22">
        <f>N19/N17</f>
        <v>0.37340153452685421</v>
      </c>
      <c r="P19" s="33">
        <v>574</v>
      </c>
      <c r="Q19" s="22">
        <f>P19/P17</f>
        <v>0.33725029377203292</v>
      </c>
      <c r="R19" s="32">
        <v>611</v>
      </c>
      <c r="S19" s="22">
        <f>R19/R17</f>
        <v>0.36004714201532118</v>
      </c>
      <c r="T19" s="32">
        <v>704</v>
      </c>
      <c r="U19" s="22">
        <f>T19/T17</f>
        <v>0.31912964641885766</v>
      </c>
      <c r="V19" s="32">
        <v>667</v>
      </c>
      <c r="W19" s="22">
        <f>V19/V17</f>
        <v>0.32237796036732719</v>
      </c>
      <c r="X19" s="32">
        <v>570</v>
      </c>
      <c r="Y19" s="22">
        <f>X19/X17</f>
        <v>0.30095036958817317</v>
      </c>
      <c r="Z19" s="32">
        <v>575</v>
      </c>
      <c r="AA19" s="22">
        <f>Z19/Z17</f>
        <v>0.31284004352557127</v>
      </c>
      <c r="AB19" s="32">
        <v>593</v>
      </c>
      <c r="AC19" s="22">
        <f>AB19/AB17</f>
        <v>0.351303317535545</v>
      </c>
      <c r="AD19" s="33">
        <v>596</v>
      </c>
      <c r="AE19" s="22">
        <f>AD19/AD17</f>
        <v>0.34292289988492519</v>
      </c>
      <c r="AF19" s="33">
        <v>597</v>
      </c>
      <c r="AG19" s="22">
        <f>AF19/AF17</f>
        <v>0.34668989547038326</v>
      </c>
      <c r="AH19" s="33">
        <v>574</v>
      </c>
      <c r="AI19" s="22">
        <f>AH19/AH17</f>
        <v>0.3344988344988345</v>
      </c>
      <c r="AK19"/>
    </row>
    <row r="20" spans="1:37">
      <c r="A20" s="29" t="s">
        <v>6</v>
      </c>
      <c r="B20" s="32">
        <v>106</v>
      </c>
      <c r="C20" s="22">
        <f>B20/B17</f>
        <v>8.6108854589764416E-2</v>
      </c>
      <c r="D20" s="23">
        <v>102</v>
      </c>
      <c r="E20" s="22">
        <f>D20/D17</f>
        <v>8.1145584725536998E-2</v>
      </c>
      <c r="F20" s="32">
        <v>123</v>
      </c>
      <c r="G20" s="22">
        <f>F20/F17</f>
        <v>8.2884097035040433E-2</v>
      </c>
      <c r="H20" s="32">
        <v>237</v>
      </c>
      <c r="I20" s="22">
        <f>H20/H17</f>
        <v>0.18009118541033434</v>
      </c>
      <c r="J20" s="32">
        <v>203</v>
      </c>
      <c r="K20" s="22">
        <f>J20/J17</f>
        <v>0.13660834454912515</v>
      </c>
      <c r="L20" s="32">
        <v>214</v>
      </c>
      <c r="M20" s="22">
        <f>L20/L17</f>
        <v>0.14381720430107528</v>
      </c>
      <c r="N20" s="33">
        <v>241</v>
      </c>
      <c r="O20" s="22">
        <f>N20/N17</f>
        <v>0.15409207161125318</v>
      </c>
      <c r="P20" s="33">
        <v>389</v>
      </c>
      <c r="Q20" s="22">
        <f>P20/P17</f>
        <v>0.22855464159811986</v>
      </c>
      <c r="R20" s="32">
        <v>313</v>
      </c>
      <c r="S20" s="22">
        <f>R20/R17</f>
        <v>0.18444313494401884</v>
      </c>
      <c r="T20" s="32">
        <v>506</v>
      </c>
      <c r="U20" s="22">
        <f>T20/T17</f>
        <v>0.22937443336355395</v>
      </c>
      <c r="V20" s="32">
        <v>577</v>
      </c>
      <c r="W20" s="22">
        <f>V20/V17</f>
        <v>0.27887868535524407</v>
      </c>
      <c r="X20" s="32">
        <v>580</v>
      </c>
      <c r="Y20" s="22">
        <f>X20/X17</f>
        <v>0.30623020063357975</v>
      </c>
      <c r="Z20" s="32">
        <v>618</v>
      </c>
      <c r="AA20" s="22">
        <f>Z20/Z17</f>
        <v>0.33623503808487487</v>
      </c>
      <c r="AB20" s="32">
        <v>421</v>
      </c>
      <c r="AC20" s="22">
        <f>AB20/AB17</f>
        <v>0.24940758293838863</v>
      </c>
      <c r="AD20" s="33">
        <v>428</v>
      </c>
      <c r="AE20" s="22">
        <f>AD20/AD17</f>
        <v>0.24626006904487918</v>
      </c>
      <c r="AF20" s="33">
        <v>418</v>
      </c>
      <c r="AG20" s="22">
        <f>AF20/AF17</f>
        <v>0.24274099883855982</v>
      </c>
      <c r="AH20" s="33">
        <v>398</v>
      </c>
      <c r="AI20" s="22">
        <f>AH20/AH17</f>
        <v>0.23193473193473194</v>
      </c>
      <c r="AK20"/>
    </row>
    <row r="21" spans="1:37">
      <c r="A21" s="29" t="s">
        <v>7</v>
      </c>
      <c r="B21" s="32">
        <v>192</v>
      </c>
      <c r="C21" s="22">
        <f>B21/B17</f>
        <v>0.15597075548334688</v>
      </c>
      <c r="D21" s="23">
        <v>199</v>
      </c>
      <c r="E21" s="22">
        <f>D21/D17</f>
        <v>0.15831344470962611</v>
      </c>
      <c r="F21" s="32">
        <v>190</v>
      </c>
      <c r="G21" s="22">
        <f>F21/F17</f>
        <v>0.1280323450134771</v>
      </c>
      <c r="H21" s="32">
        <v>96</v>
      </c>
      <c r="I21" s="22">
        <f>H21/H17</f>
        <v>7.29483282674772E-2</v>
      </c>
      <c r="J21" s="32">
        <v>225</v>
      </c>
      <c r="K21" s="22">
        <f>J21/J17</f>
        <v>0.15141318977119786</v>
      </c>
      <c r="L21" s="32">
        <v>158</v>
      </c>
      <c r="M21" s="22">
        <f>L21/L17</f>
        <v>0.10618279569892473</v>
      </c>
      <c r="N21" s="33">
        <v>169</v>
      </c>
      <c r="O21" s="22">
        <f>N21/N17</f>
        <v>0.10805626598465473</v>
      </c>
      <c r="P21" s="33">
        <v>164</v>
      </c>
      <c r="Q21" s="22">
        <f>P21/P17</f>
        <v>9.6357226792009407E-2</v>
      </c>
      <c r="R21" s="32">
        <v>174</v>
      </c>
      <c r="S21" s="22">
        <f>R21/R17</f>
        <v>0.10253388332351208</v>
      </c>
      <c r="T21" s="32">
        <v>263</v>
      </c>
      <c r="U21" s="22">
        <f>T21/T17</f>
        <v>0.11922030825022666</v>
      </c>
      <c r="V21" s="32">
        <v>207</v>
      </c>
      <c r="W21" s="22">
        <f>V21/V17</f>
        <v>0.1000483325277912</v>
      </c>
      <c r="X21" s="32">
        <v>182</v>
      </c>
      <c r="Y21" s="22">
        <f>X21/X17</f>
        <v>9.6092925026399156E-2</v>
      </c>
      <c r="Z21" s="32">
        <v>206</v>
      </c>
      <c r="AA21" s="22">
        <f>Z21/Z17</f>
        <v>0.11207834602829161</v>
      </c>
      <c r="AB21" s="32">
        <v>224</v>
      </c>
      <c r="AC21" s="22">
        <f>AB21/AB17</f>
        <v>0.13270142180094788</v>
      </c>
      <c r="AD21" s="33">
        <v>239</v>
      </c>
      <c r="AE21" s="22">
        <f>AD21/AD17</f>
        <v>0.13751438434982738</v>
      </c>
      <c r="AF21" s="33">
        <v>223</v>
      </c>
      <c r="AG21" s="22">
        <f>AF21/AF17</f>
        <v>0.12950058072009291</v>
      </c>
      <c r="AH21" s="33">
        <v>217</v>
      </c>
      <c r="AI21" s="22">
        <f>AH21/AH17</f>
        <v>0.12645687645687645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32">
        <v>5</v>
      </c>
      <c r="I22" s="22">
        <f>H22/H17</f>
        <v>3.7993920972644378E-3</v>
      </c>
      <c r="J22" s="32">
        <v>46</v>
      </c>
      <c r="K22" s="22">
        <f>J22/J17</f>
        <v>3.095558546433378E-2</v>
      </c>
      <c r="L22" s="32">
        <v>29</v>
      </c>
      <c r="M22" s="22">
        <f>L22/L17</f>
        <v>1.9489247311827957E-2</v>
      </c>
      <c r="N22" s="33">
        <v>39</v>
      </c>
      <c r="O22" s="22">
        <f>N22/N17</f>
        <v>2.4936061381074168E-2</v>
      </c>
      <c r="P22" s="33">
        <v>41</v>
      </c>
      <c r="Q22" s="22">
        <f>P22/P17</f>
        <v>2.4089306698002352E-2</v>
      </c>
      <c r="R22" s="32">
        <v>20</v>
      </c>
      <c r="S22" s="22">
        <f>R22/R17</f>
        <v>1.1785503830288745E-2</v>
      </c>
      <c r="T22" s="32">
        <v>22</v>
      </c>
      <c r="U22" s="22">
        <f>T22/T17</f>
        <v>9.9728014505893019E-3</v>
      </c>
      <c r="V22" s="32">
        <v>26</v>
      </c>
      <c r="W22" s="22">
        <f>V22/V17</f>
        <v>1.2566457225712905E-2</v>
      </c>
      <c r="X22" s="32">
        <v>19</v>
      </c>
      <c r="Y22" s="22">
        <f>X22/X17</f>
        <v>1.0031678986272439E-2</v>
      </c>
      <c r="Z22" s="32">
        <v>24</v>
      </c>
      <c r="AA22" s="22">
        <f>Z22/Z17</f>
        <v>1.3057671381936888E-2</v>
      </c>
      <c r="AB22" s="32">
        <v>24</v>
      </c>
      <c r="AC22" s="22">
        <f>AB22/AB17</f>
        <v>1.4218009478672985E-2</v>
      </c>
      <c r="AD22" s="33">
        <v>27</v>
      </c>
      <c r="AE22" s="22">
        <f>AD22/AD17</f>
        <v>1.5535097813578827E-2</v>
      </c>
      <c r="AF22" s="33">
        <v>24</v>
      </c>
      <c r="AG22" s="22">
        <f>AF22/AF17</f>
        <v>1.3937282229965157E-2</v>
      </c>
      <c r="AH22" s="33">
        <v>25</v>
      </c>
      <c r="AI22" s="22">
        <f>AH22/AH17</f>
        <v>1.4568764568764568E-2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32">
        <v>3</v>
      </c>
      <c r="I23" s="22">
        <f>H23/H17</f>
        <v>2.2796352583586625E-3</v>
      </c>
      <c r="J23" s="32">
        <v>11</v>
      </c>
      <c r="K23" s="22">
        <f>J23/J17</f>
        <v>7.4024226110363392E-3</v>
      </c>
      <c r="L23" s="32">
        <v>13</v>
      </c>
      <c r="M23" s="22">
        <f>L23/L17</f>
        <v>8.7365591397849454E-3</v>
      </c>
      <c r="N23" s="33">
        <v>8</v>
      </c>
      <c r="O23" s="22">
        <f>N23/N17</f>
        <v>5.1150895140664966E-3</v>
      </c>
      <c r="P23" s="33">
        <v>13</v>
      </c>
      <c r="Q23" s="22">
        <f>P23/P17</f>
        <v>7.6380728554641597E-3</v>
      </c>
      <c r="R23" s="32">
        <v>15</v>
      </c>
      <c r="S23" s="22">
        <f>R23/R17</f>
        <v>8.8391278727165592E-3</v>
      </c>
      <c r="T23" s="32">
        <v>18</v>
      </c>
      <c r="U23" s="22">
        <f>T23/T17</f>
        <v>8.1595648232094288E-3</v>
      </c>
      <c r="V23" s="32">
        <v>19</v>
      </c>
      <c r="W23" s="22">
        <f>V23/V17</f>
        <v>9.1831802803286604E-3</v>
      </c>
      <c r="X23" s="32">
        <v>18</v>
      </c>
      <c r="Y23" s="22">
        <f>X23/X17</f>
        <v>9.5036958817317843E-3</v>
      </c>
      <c r="Z23" s="32">
        <v>20</v>
      </c>
      <c r="AA23" s="22">
        <f>Z23/Z17</f>
        <v>1.088139281828074E-2</v>
      </c>
      <c r="AB23" s="32">
        <v>21</v>
      </c>
      <c r="AC23" s="22">
        <f>AB23/AB17</f>
        <v>1.2440758293838863E-2</v>
      </c>
      <c r="AD23" s="33">
        <v>20</v>
      </c>
      <c r="AE23" s="22">
        <f>AD23/AD17</f>
        <v>1.1507479861910242E-2</v>
      </c>
      <c r="AF23" s="33">
        <v>16</v>
      </c>
      <c r="AG23" s="22">
        <f>AF23/AF17</f>
        <v>9.2915214866434379E-3</v>
      </c>
      <c r="AH23" s="33">
        <v>16</v>
      </c>
      <c r="AI23" s="22">
        <f>AH23/AH17</f>
        <v>9.324009324009324E-3</v>
      </c>
      <c r="AK23"/>
    </row>
    <row r="24" spans="1:37">
      <c r="A24" s="30" t="s">
        <v>10</v>
      </c>
      <c r="B24" s="32">
        <v>186</v>
      </c>
      <c r="C24" s="22">
        <f>B24/B17</f>
        <v>0.15109666937449229</v>
      </c>
      <c r="D24" s="23">
        <v>189</v>
      </c>
      <c r="E24" s="22">
        <f>D24/D17</f>
        <v>0.15035799522673032</v>
      </c>
      <c r="F24" s="32">
        <v>292</v>
      </c>
      <c r="G24" s="22">
        <f>F24/F17</f>
        <v>0.19676549865229109</v>
      </c>
      <c r="H24" s="32">
        <v>183</v>
      </c>
      <c r="I24" s="22">
        <f>H24/H17</f>
        <v>0.13905775075987842</v>
      </c>
      <c r="J24" s="32">
        <v>184</v>
      </c>
      <c r="K24" s="22">
        <f>J24/J17</f>
        <v>0.12382234185733512</v>
      </c>
      <c r="L24" s="32">
        <v>214</v>
      </c>
      <c r="M24" s="22">
        <f>L24/L17</f>
        <v>0.14381720430107528</v>
      </c>
      <c r="N24" s="33">
        <v>244</v>
      </c>
      <c r="O24" s="22">
        <f>N24/N17</f>
        <v>0.15601023017902813</v>
      </c>
      <c r="P24" s="33">
        <v>238</v>
      </c>
      <c r="Q24" s="22">
        <f>P24/P17</f>
        <v>0.13983548766157461</v>
      </c>
      <c r="R24" s="32">
        <v>250</v>
      </c>
      <c r="S24" s="22">
        <f>R24/R17</f>
        <v>0.1473187978786093</v>
      </c>
      <c r="T24" s="32">
        <v>236</v>
      </c>
      <c r="U24" s="22">
        <f>T24/T17</f>
        <v>0.10698096101541252</v>
      </c>
      <c r="V24" s="32">
        <v>181</v>
      </c>
      <c r="W24" s="22">
        <f>V24/V17</f>
        <v>8.7481875302078294E-2</v>
      </c>
      <c r="X24" s="32">
        <v>200</v>
      </c>
      <c r="Y24" s="22">
        <f>X24/X17</f>
        <v>0.10559662090813093</v>
      </c>
      <c r="Z24" s="32">
        <v>107</v>
      </c>
      <c r="AA24" s="22">
        <f>Z24/Z17</f>
        <v>5.821545157780196E-2</v>
      </c>
      <c r="AB24" s="32">
        <v>108</v>
      </c>
      <c r="AC24" s="22">
        <f>AB24/AB17</f>
        <v>6.398104265402843E-2</v>
      </c>
      <c r="AD24" s="33">
        <v>126</v>
      </c>
      <c r="AE24" s="22">
        <f>AD24/AD17</f>
        <v>7.2497123130034521E-2</v>
      </c>
      <c r="AF24" s="33">
        <v>132</v>
      </c>
      <c r="AG24" s="22">
        <f>AF24/AF17</f>
        <v>7.6655052264808357E-2</v>
      </c>
      <c r="AH24" s="33">
        <v>123</v>
      </c>
      <c r="AI24" s="22">
        <f>AH24/AH17</f>
        <v>7.167832167832168E-2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2191</v>
      </c>
      <c r="C27" s="22">
        <f>B27/B4</f>
        <v>0.60324889867841414</v>
      </c>
      <c r="D27" s="23">
        <v>2515</v>
      </c>
      <c r="E27" s="22">
        <f>D27/D4</f>
        <v>0.63143359276926936</v>
      </c>
      <c r="F27" s="32">
        <v>2887</v>
      </c>
      <c r="G27" s="22">
        <f>F27/F4</f>
        <v>0.62966194111232276</v>
      </c>
      <c r="H27" s="32">
        <v>2730</v>
      </c>
      <c r="I27" s="22">
        <f>H27/H4</f>
        <v>0.58358272766139374</v>
      </c>
      <c r="J27" s="32">
        <v>3472</v>
      </c>
      <c r="K27" s="22">
        <f>J27/J4</f>
        <v>0.65982516153553783</v>
      </c>
      <c r="L27" s="34">
        <v>3856</v>
      </c>
      <c r="M27" s="22">
        <f>L27/L4</f>
        <v>0.67259724402581544</v>
      </c>
      <c r="N27" s="33">
        <v>4461</v>
      </c>
      <c r="O27" s="22">
        <f>N27/N4</f>
        <v>0.70075400565504242</v>
      </c>
      <c r="P27" s="33">
        <v>4580</v>
      </c>
      <c r="Q27" s="22">
        <f>P27/P4</f>
        <v>0.70559235865043912</v>
      </c>
      <c r="R27" s="32">
        <v>4642</v>
      </c>
      <c r="S27" s="22">
        <f>R27/R4</f>
        <v>0.69439042632759906</v>
      </c>
      <c r="T27" s="32">
        <v>5624</v>
      </c>
      <c r="U27" s="22">
        <f>T27/T4</f>
        <v>0.68103657059820777</v>
      </c>
      <c r="V27" s="32">
        <v>4704</v>
      </c>
      <c r="W27" s="22">
        <f>V27/V4</f>
        <v>0.65369649805447472</v>
      </c>
      <c r="X27" s="32">
        <v>4910</v>
      </c>
      <c r="Y27" s="22">
        <f>X27/X4</f>
        <v>0.67780231916068467</v>
      </c>
      <c r="Z27" s="32">
        <v>5403</v>
      </c>
      <c r="AA27" s="22">
        <f>Z27/Z4</f>
        <v>0.72107300146803688</v>
      </c>
      <c r="AB27" s="32">
        <v>5487</v>
      </c>
      <c r="AC27" s="22">
        <f>AB27/AB4</f>
        <v>0.72810509554140124</v>
      </c>
      <c r="AD27" s="33">
        <v>5382</v>
      </c>
      <c r="AE27" s="22">
        <f>AD27/AD4</f>
        <v>0.71181060706255783</v>
      </c>
      <c r="AF27" s="33">
        <v>5358</v>
      </c>
      <c r="AG27" s="22">
        <f>AF27/AF4</f>
        <v>0.70287288469106646</v>
      </c>
      <c r="AH27" s="33">
        <v>5186</v>
      </c>
      <c r="AI27" s="22">
        <f>AH27/AH4</f>
        <v>0.68416886543535615</v>
      </c>
      <c r="AK27"/>
    </row>
    <row r="28" spans="1:37">
      <c r="A28" s="29" t="s">
        <v>4</v>
      </c>
      <c r="B28" s="32">
        <v>832</v>
      </c>
      <c r="C28" s="22">
        <f>B28/B27</f>
        <v>0.37973528069374712</v>
      </c>
      <c r="D28" s="23">
        <v>780</v>
      </c>
      <c r="E28" s="22">
        <f>D28/D27</f>
        <v>0.31013916500994038</v>
      </c>
      <c r="F28" s="32">
        <v>900</v>
      </c>
      <c r="G28" s="22">
        <f>F28/F27</f>
        <v>0.31174229303775547</v>
      </c>
      <c r="H28" s="32">
        <v>887</v>
      </c>
      <c r="I28" s="22">
        <f>H28/H27</f>
        <v>0.32490842490842492</v>
      </c>
      <c r="J28" s="32">
        <v>1111</v>
      </c>
      <c r="K28" s="22">
        <f>J28/J27</f>
        <v>0.31998847926267282</v>
      </c>
      <c r="L28" s="32">
        <v>1108</v>
      </c>
      <c r="M28" s="22">
        <f>L28/L27</f>
        <v>0.28734439834024894</v>
      </c>
      <c r="N28" s="33">
        <v>1148</v>
      </c>
      <c r="O28" s="22">
        <f>N28/N27</f>
        <v>0.2573414032728088</v>
      </c>
      <c r="P28" s="33">
        <v>1222</v>
      </c>
      <c r="Q28" s="22">
        <f>P28/P27</f>
        <v>0.2668122270742358</v>
      </c>
      <c r="R28" s="32">
        <v>1272</v>
      </c>
      <c r="S28" s="22">
        <f>R28/R27</f>
        <v>0.27401981904351574</v>
      </c>
      <c r="T28" s="32">
        <v>1599</v>
      </c>
      <c r="U28" s="22">
        <f>T28/T27</f>
        <v>0.28431721194879089</v>
      </c>
      <c r="V28" s="32">
        <v>1409</v>
      </c>
      <c r="W28" s="22">
        <f>V28/V27</f>
        <v>0.29953231292517007</v>
      </c>
      <c r="X28" s="34">
        <v>1411</v>
      </c>
      <c r="Y28" s="22">
        <f>X28/X27</f>
        <v>0.28737270875763749</v>
      </c>
      <c r="Z28" s="32">
        <v>1501</v>
      </c>
      <c r="AA28" s="22">
        <f>Z28/Z27</f>
        <v>0.27780862483805291</v>
      </c>
      <c r="AB28" s="32">
        <v>1614</v>
      </c>
      <c r="AC28" s="22">
        <f>AB28/AB27</f>
        <v>0.29414980863860035</v>
      </c>
      <c r="AD28" s="33">
        <v>1590</v>
      </c>
      <c r="AE28" s="22">
        <f>AD28/AD27</f>
        <v>0.29542920847268672</v>
      </c>
      <c r="AF28" s="33">
        <v>1590</v>
      </c>
      <c r="AG28" s="22">
        <f>AF28/AF27</f>
        <v>0.29675251959686449</v>
      </c>
      <c r="AH28" s="33">
        <v>1521</v>
      </c>
      <c r="AI28" s="22">
        <f>AH28/AH27</f>
        <v>0.2932896259159275</v>
      </c>
      <c r="AK28"/>
    </row>
    <row r="29" spans="1:37">
      <c r="A29" s="29" t="s">
        <v>5</v>
      </c>
      <c r="B29" s="32">
        <v>1081</v>
      </c>
      <c r="C29" s="22">
        <f>B29/B27</f>
        <v>0.4933820173436787</v>
      </c>
      <c r="D29" s="23">
        <v>1128</v>
      </c>
      <c r="E29" s="22">
        <f>D29/D27</f>
        <v>0.44850894632206761</v>
      </c>
      <c r="F29" s="32">
        <v>1058</v>
      </c>
      <c r="G29" s="22">
        <f>F29/F27</f>
        <v>0.3664703844821614</v>
      </c>
      <c r="H29" s="32">
        <v>942</v>
      </c>
      <c r="I29" s="22">
        <f>H29/H27</f>
        <v>0.34505494505494505</v>
      </c>
      <c r="J29" s="32">
        <v>1087</v>
      </c>
      <c r="K29" s="22">
        <f>J29/J27</f>
        <v>0.31307603686635943</v>
      </c>
      <c r="L29" s="32">
        <v>1175</v>
      </c>
      <c r="M29" s="22">
        <f>L29/L27</f>
        <v>0.30471991701244816</v>
      </c>
      <c r="N29" s="33">
        <v>1286</v>
      </c>
      <c r="O29" s="22">
        <f>N29/N27</f>
        <v>0.28827617126204885</v>
      </c>
      <c r="P29" s="33">
        <v>1312</v>
      </c>
      <c r="Q29" s="22">
        <f>P29/P27</f>
        <v>0.28646288209606985</v>
      </c>
      <c r="R29" s="32">
        <v>1320</v>
      </c>
      <c r="S29" s="22">
        <f>R29/R27</f>
        <v>0.28436018957345971</v>
      </c>
      <c r="T29" s="32">
        <v>1490</v>
      </c>
      <c r="U29" s="22">
        <f>T29/T27</f>
        <v>0.26493598862019913</v>
      </c>
      <c r="V29" s="32">
        <v>1250</v>
      </c>
      <c r="W29" s="22">
        <f>V29/V27</f>
        <v>0.26573129251700678</v>
      </c>
      <c r="X29" s="32">
        <v>1224</v>
      </c>
      <c r="Y29" s="22">
        <f>X29/X27</f>
        <v>0.24928716904276985</v>
      </c>
      <c r="Z29" s="32">
        <v>1304</v>
      </c>
      <c r="AA29" s="22">
        <f>Z29/Z27</f>
        <v>0.24134739959281881</v>
      </c>
      <c r="AB29" s="32">
        <v>1302</v>
      </c>
      <c r="AC29" s="22">
        <f>AB29/AB27</f>
        <v>0.23728813559322035</v>
      </c>
      <c r="AD29" s="33">
        <v>1315</v>
      </c>
      <c r="AE29" s="22">
        <f>AD29/AD27</f>
        <v>0.24433296172426608</v>
      </c>
      <c r="AF29" s="33">
        <v>1301</v>
      </c>
      <c r="AG29" s="22">
        <f>AF29/AF27</f>
        <v>0.24281448301605077</v>
      </c>
      <c r="AH29" s="33">
        <v>1268</v>
      </c>
      <c r="AI29" s="22">
        <f>AH29/AH27</f>
        <v>0.24450443501735442</v>
      </c>
      <c r="AK29"/>
    </row>
    <row r="30" spans="1:37">
      <c r="A30" s="29" t="s">
        <v>6</v>
      </c>
      <c r="B30" s="32">
        <v>192</v>
      </c>
      <c r="C30" s="22">
        <f>B30/B27</f>
        <v>8.7631218621633963E-2</v>
      </c>
      <c r="D30" s="23">
        <v>482</v>
      </c>
      <c r="E30" s="22">
        <f>D30/D27</f>
        <v>0.19165009940357852</v>
      </c>
      <c r="F30" s="32">
        <v>755</v>
      </c>
      <c r="G30" s="22">
        <f>F30/F27</f>
        <v>0.26151714582611707</v>
      </c>
      <c r="H30" s="32">
        <v>768</v>
      </c>
      <c r="I30" s="22">
        <f>H30/H27</f>
        <v>0.28131868131868132</v>
      </c>
      <c r="J30" s="32">
        <v>1066</v>
      </c>
      <c r="K30" s="22">
        <f>J30/J27</f>
        <v>0.30702764976958524</v>
      </c>
      <c r="L30" s="32">
        <v>1291</v>
      </c>
      <c r="M30" s="22">
        <f>L30/L27</f>
        <v>0.33480290456431533</v>
      </c>
      <c r="N30" s="33">
        <v>1675</v>
      </c>
      <c r="O30" s="22">
        <f>N30/N27</f>
        <v>0.37547635059403722</v>
      </c>
      <c r="P30" s="33">
        <v>1733</v>
      </c>
      <c r="Q30" s="22">
        <f>P30/P27</f>
        <v>0.37838427947598252</v>
      </c>
      <c r="R30" s="32">
        <v>1807</v>
      </c>
      <c r="S30" s="22">
        <f>R30/R27</f>
        <v>0.38927186557518312</v>
      </c>
      <c r="T30" s="32">
        <v>2269</v>
      </c>
      <c r="U30" s="22">
        <f>T30/T27</f>
        <v>0.40344950213371267</v>
      </c>
      <c r="V30" s="32">
        <v>1837</v>
      </c>
      <c r="W30" s="22">
        <f>V30/V27</f>
        <v>0.39051870748299322</v>
      </c>
      <c r="X30" s="32">
        <v>2040</v>
      </c>
      <c r="Y30" s="22">
        <f>X30/X27</f>
        <v>0.41547861507128309</v>
      </c>
      <c r="Z30" s="32">
        <v>2276</v>
      </c>
      <c r="AA30" s="22">
        <f>Z30/Z27</f>
        <v>0.42124745511752731</v>
      </c>
      <c r="AB30" s="32">
        <v>2214</v>
      </c>
      <c r="AC30" s="22">
        <f>AB30/AB27</f>
        <v>0.40349917987971567</v>
      </c>
      <c r="AD30" s="33">
        <v>2161</v>
      </c>
      <c r="AE30" s="22">
        <f>AD30/AD27</f>
        <v>0.40152359717577107</v>
      </c>
      <c r="AF30" s="33">
        <v>2126</v>
      </c>
      <c r="AG30" s="22">
        <f>AF30/AF27</f>
        <v>0.3967898469578201</v>
      </c>
      <c r="AH30" s="33">
        <v>1993</v>
      </c>
      <c r="AI30" s="22">
        <f>AH30/AH27</f>
        <v>0.3843038951021982</v>
      </c>
      <c r="AK30"/>
    </row>
    <row r="31" spans="1:37">
      <c r="A31" s="30" t="s">
        <v>10</v>
      </c>
      <c r="B31" s="32">
        <v>86</v>
      </c>
      <c r="C31" s="22">
        <f>B31/B27</f>
        <v>3.925148334094021E-2</v>
      </c>
      <c r="D31" s="23">
        <v>125</v>
      </c>
      <c r="E31" s="22">
        <f>D31/D27</f>
        <v>4.9701789264413522E-2</v>
      </c>
      <c r="F31" s="32">
        <v>174</v>
      </c>
      <c r="G31" s="22">
        <f>F31/F27</f>
        <v>6.0270176653966057E-2</v>
      </c>
      <c r="H31" s="32">
        <v>133</v>
      </c>
      <c r="I31" s="22">
        <f>H31/H27</f>
        <v>4.8717948717948718E-2</v>
      </c>
      <c r="J31" s="32">
        <v>208</v>
      </c>
      <c r="K31" s="22">
        <f>J31/J27</f>
        <v>5.9907834101382486E-2</v>
      </c>
      <c r="L31" s="32">
        <v>282</v>
      </c>
      <c r="M31" s="22">
        <f>L31/L27</f>
        <v>7.3132780082987556E-2</v>
      </c>
      <c r="N31" s="33">
        <v>352</v>
      </c>
      <c r="O31" s="22">
        <f>N31/N27</f>
        <v>7.8906074871105139E-2</v>
      </c>
      <c r="P31" s="33">
        <v>313</v>
      </c>
      <c r="Q31" s="22">
        <f>P31/P27</f>
        <v>6.8340611353711792E-2</v>
      </c>
      <c r="R31" s="32">
        <v>243</v>
      </c>
      <c r="S31" s="22">
        <f>R31/R27</f>
        <v>5.2348125807841449E-2</v>
      </c>
      <c r="T31" s="32">
        <v>266</v>
      </c>
      <c r="U31" s="22">
        <f>T31/T27</f>
        <v>4.72972972972973E-2</v>
      </c>
      <c r="V31" s="32">
        <v>208</v>
      </c>
      <c r="W31" s="22">
        <f>V31/V27</f>
        <v>4.4217687074829932E-2</v>
      </c>
      <c r="X31" s="32">
        <v>235</v>
      </c>
      <c r="Y31" s="22">
        <f>X31/X27</f>
        <v>4.7861507128309569E-2</v>
      </c>
      <c r="Z31" s="32">
        <v>322</v>
      </c>
      <c r="AA31" s="22">
        <f>Z31/Z27</f>
        <v>5.9596520451600965E-2</v>
      </c>
      <c r="AB31" s="32">
        <v>357</v>
      </c>
      <c r="AC31" s="22">
        <f>AB31/AB27</f>
        <v>6.5062875888463642E-2</v>
      </c>
      <c r="AD31" s="33">
        <v>316</v>
      </c>
      <c r="AE31" s="22">
        <f>AD31/AD27</f>
        <v>5.8714232627276104E-2</v>
      </c>
      <c r="AF31" s="33">
        <v>341</v>
      </c>
      <c r="AG31" s="22">
        <f>AF31/AF27</f>
        <v>6.3643150429264647E-2</v>
      </c>
      <c r="AH31" s="33">
        <v>404</v>
      </c>
      <c r="AI31" s="22">
        <f>AH31/AH27</f>
        <v>7.7902043964519857E-2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17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32">
        <v>53</v>
      </c>
      <c r="I34" s="22">
        <f>H34/H4</f>
        <v>1.1329628046173578E-2</v>
      </c>
      <c r="J34" s="32">
        <v>102</v>
      </c>
      <c r="K34" s="22">
        <f>J34/J4</f>
        <v>1.9384264538198404E-2</v>
      </c>
      <c r="L34" s="32">
        <v>179</v>
      </c>
      <c r="M34" s="22">
        <f>L34/L4</f>
        <v>3.1222745508459795E-2</v>
      </c>
      <c r="N34" s="33">
        <v>118</v>
      </c>
      <c r="O34" s="22">
        <f>N34/N4</f>
        <v>1.8535972353125981E-2</v>
      </c>
      <c r="P34" s="23"/>
      <c r="Q34" s="22">
        <f>P34/P4</f>
        <v>0</v>
      </c>
      <c r="R34" s="32">
        <v>137</v>
      </c>
      <c r="S34" s="22">
        <f>R34/R4</f>
        <v>2.049364248317128E-2</v>
      </c>
      <c r="T34" s="32">
        <v>212</v>
      </c>
      <c r="U34" s="22">
        <f>T34/T4</f>
        <v>2.5672075563090337E-2</v>
      </c>
      <c r="V34" s="32">
        <v>205</v>
      </c>
      <c r="W34" s="22">
        <f>V34/V4</f>
        <v>2.848804891606448E-2</v>
      </c>
      <c r="X34" s="32">
        <v>214</v>
      </c>
      <c r="Y34" s="22">
        <f>X34/X4</f>
        <v>2.9541689674213143E-2</v>
      </c>
      <c r="Z34" s="32">
        <v>21</v>
      </c>
      <c r="AA34" s="22">
        <f>Z34/Z4</f>
        <v>2.8026157747230748E-3</v>
      </c>
      <c r="AB34" s="32">
        <v>110</v>
      </c>
      <c r="AC34" s="22">
        <f>AB34/AB4</f>
        <v>1.4596602972399151E-2</v>
      </c>
      <c r="AD34" s="33">
        <v>173</v>
      </c>
      <c r="AE34" s="22">
        <f>AD34/AD4</f>
        <v>2.2880571352995635E-2</v>
      </c>
      <c r="AF34" s="33">
        <v>244</v>
      </c>
      <c r="AG34" s="22">
        <f>AF34/AF4</f>
        <v>3.2008395644759283E-2</v>
      </c>
      <c r="AH34" s="33">
        <v>378</v>
      </c>
      <c r="AI34" s="22">
        <f>AH34/AH4</f>
        <v>4.9868073878627968E-2</v>
      </c>
      <c r="AK3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zoomScaleNormal="100" workbookViewId="0">
      <pane xSplit="1" topLeftCell="T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/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3890</v>
      </c>
      <c r="C4" s="22">
        <f>B4/B3</f>
        <v>5.1925515584328903E-2</v>
      </c>
      <c r="D4" s="75">
        <v>4149</v>
      </c>
      <c r="E4" s="22">
        <f>D4/D3</f>
        <v>5.0987428262445775E-2</v>
      </c>
      <c r="F4" s="74">
        <v>4637</v>
      </c>
      <c r="G4" s="22">
        <f>F4/F3</f>
        <v>5.1368117868616371E-2</v>
      </c>
      <c r="H4" s="74">
        <v>4637</v>
      </c>
      <c r="I4" s="22">
        <f>H4/H3</f>
        <v>4.8523471672840671E-2</v>
      </c>
      <c r="J4" s="74">
        <v>4883</v>
      </c>
      <c r="K4" s="22">
        <f>J4/J3</f>
        <v>4.7325062996704789E-2</v>
      </c>
      <c r="L4" s="74"/>
      <c r="M4" s="73"/>
      <c r="N4" s="75">
        <v>5974</v>
      </c>
      <c r="O4" s="22">
        <f>N4/N3</f>
        <v>4.93519153400689E-2</v>
      </c>
      <c r="P4" s="75">
        <v>6186</v>
      </c>
      <c r="Q4" s="22">
        <f>P4/P3</f>
        <v>4.7188234217190983E-2</v>
      </c>
      <c r="R4" s="74">
        <v>6966</v>
      </c>
      <c r="S4" s="22">
        <f>R4/R3</f>
        <v>4.8793130016950813E-2</v>
      </c>
      <c r="T4" s="74">
        <v>7505</v>
      </c>
      <c r="U4" s="22">
        <f>T4/T3</f>
        <v>4.6834242352383211E-2</v>
      </c>
      <c r="V4" s="74">
        <v>7902</v>
      </c>
      <c r="W4" s="22">
        <f>V4/V3</f>
        <v>4.7381486322808114E-2</v>
      </c>
      <c r="X4" s="74">
        <v>8244</v>
      </c>
      <c r="Y4" s="22">
        <f>X4/X3</f>
        <v>4.8411533266780202E-2</v>
      </c>
      <c r="Z4" s="74">
        <v>8130</v>
      </c>
      <c r="AA4" s="22">
        <f>Z4/Z3</f>
        <v>4.5935317648654148E-2</v>
      </c>
      <c r="AB4" s="74">
        <v>8555</v>
      </c>
      <c r="AC4" s="22">
        <f>AB4/AB3</f>
        <v>4.660728392035085E-2</v>
      </c>
      <c r="AD4" s="75">
        <v>8559</v>
      </c>
      <c r="AE4" s="22">
        <f>AD4/AD3</f>
        <v>4.5287870850992902E-2</v>
      </c>
      <c r="AF4" s="75">
        <v>9011</v>
      </c>
      <c r="AG4" s="22">
        <f>AF4/AF3</f>
        <v>4.6469772215088363E-2</v>
      </c>
      <c r="AH4" s="75">
        <v>9117</v>
      </c>
      <c r="AI4" s="22">
        <f>AH4/AH3</f>
        <v>4.5321906333732682E-2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433</v>
      </c>
      <c r="C7" s="22">
        <f>B7/B4</f>
        <v>0.11131105398457583</v>
      </c>
      <c r="D7" s="33">
        <v>442</v>
      </c>
      <c r="E7" s="22">
        <f>D7/D4</f>
        <v>0.10653169438418895</v>
      </c>
      <c r="F7" s="32">
        <v>408</v>
      </c>
      <c r="G7" s="22">
        <f>F7/F4</f>
        <v>8.7987923226223855E-2</v>
      </c>
      <c r="H7" s="32">
        <v>408</v>
      </c>
      <c r="I7" s="22">
        <f>H7/H4</f>
        <v>8.7987923226223855E-2</v>
      </c>
      <c r="J7" s="32">
        <v>417</v>
      </c>
      <c r="K7" s="22">
        <f>J7/J4</f>
        <v>8.5398320704484942E-2</v>
      </c>
      <c r="L7" s="32"/>
      <c r="M7" s="22"/>
      <c r="N7" s="33">
        <v>448</v>
      </c>
      <c r="O7" s="22">
        <f>N7/N4</f>
        <v>7.499163039839303E-2</v>
      </c>
      <c r="P7" s="33">
        <v>400</v>
      </c>
      <c r="Q7" s="22">
        <f>P7/P4</f>
        <v>6.4662140316844488E-2</v>
      </c>
      <c r="R7" s="32">
        <v>542</v>
      </c>
      <c r="S7" s="22">
        <f>R7/R4</f>
        <v>7.7806488659201839E-2</v>
      </c>
      <c r="T7" s="32">
        <v>608</v>
      </c>
      <c r="U7" s="22">
        <f>T7/T4</f>
        <v>8.1012658227848103E-2</v>
      </c>
      <c r="V7" s="32">
        <v>617</v>
      </c>
      <c r="W7" s="22">
        <f>V7/V4</f>
        <v>7.8081498354846873E-2</v>
      </c>
      <c r="X7" s="32">
        <v>639</v>
      </c>
      <c r="Y7" s="22">
        <f>X7/X4</f>
        <v>7.7510917030567686E-2</v>
      </c>
      <c r="Z7" s="32">
        <v>370</v>
      </c>
      <c r="AA7" s="22">
        <f>Z7/Z4</f>
        <v>4.5510455104551047E-2</v>
      </c>
      <c r="AB7" s="32">
        <v>358</v>
      </c>
      <c r="AC7" s="22">
        <f>AB7/AB4</f>
        <v>4.1846873173582703E-2</v>
      </c>
      <c r="AD7" s="33">
        <v>403</v>
      </c>
      <c r="AE7" s="22">
        <f>AD7/AD4</f>
        <v>4.7084939829419324E-2</v>
      </c>
      <c r="AF7" s="33">
        <v>410</v>
      </c>
      <c r="AG7" s="22">
        <f>AF7/AF4</f>
        <v>4.5499944512262788E-2</v>
      </c>
      <c r="AH7" s="33">
        <v>453</v>
      </c>
      <c r="AI7" s="22">
        <f>AH7/AH4</f>
        <v>4.9687397170121751E-2</v>
      </c>
      <c r="AK7"/>
    </row>
    <row r="8" spans="1:37">
      <c r="A8" s="29" t="s">
        <v>4</v>
      </c>
      <c r="B8" s="32">
        <v>57</v>
      </c>
      <c r="C8" s="22">
        <f>B8/B7</f>
        <v>0.13163972286374134</v>
      </c>
      <c r="D8" s="33">
        <v>59</v>
      </c>
      <c r="E8" s="22">
        <f>D8/D7</f>
        <v>0.1334841628959276</v>
      </c>
      <c r="F8" s="32">
        <v>47</v>
      </c>
      <c r="G8" s="22">
        <f>F8/F7</f>
        <v>0.11519607843137254</v>
      </c>
      <c r="H8" s="32">
        <v>47</v>
      </c>
      <c r="I8" s="22">
        <f>H8/H7</f>
        <v>0.11519607843137254</v>
      </c>
      <c r="J8" s="32">
        <v>56</v>
      </c>
      <c r="K8" s="22">
        <f>J8/J7</f>
        <v>0.1342925659472422</v>
      </c>
      <c r="L8" s="23"/>
      <c r="M8" s="22"/>
      <c r="N8" s="33">
        <v>49</v>
      </c>
      <c r="O8" s="22">
        <f>N8/N7</f>
        <v>0.109375</v>
      </c>
      <c r="P8" s="23">
        <v>0</v>
      </c>
      <c r="Q8" s="22">
        <f>P8/P7</f>
        <v>0</v>
      </c>
      <c r="R8" s="32">
        <v>49</v>
      </c>
      <c r="S8" s="22">
        <f>R8/R7</f>
        <v>9.0405904059040587E-2</v>
      </c>
      <c r="T8" s="32">
        <v>45</v>
      </c>
      <c r="U8" s="22">
        <f>T8/T7</f>
        <v>7.4013157894736836E-2</v>
      </c>
      <c r="V8" s="32">
        <v>46</v>
      </c>
      <c r="W8" s="22">
        <f>V8/V7</f>
        <v>7.4554294975688815E-2</v>
      </c>
      <c r="X8" s="32">
        <v>46</v>
      </c>
      <c r="Y8" s="22">
        <f>X8/X7</f>
        <v>7.1987480438184662E-2</v>
      </c>
      <c r="Z8" s="32">
        <v>46</v>
      </c>
      <c r="AA8" s="22">
        <f>Z8/Z7</f>
        <v>0.12432432432432433</v>
      </c>
      <c r="AB8" s="32">
        <v>49</v>
      </c>
      <c r="AC8" s="22">
        <f>AB8/AB7</f>
        <v>0.13687150837988826</v>
      </c>
      <c r="AD8" s="33">
        <v>59</v>
      </c>
      <c r="AE8" s="22">
        <f>AD8/AD7</f>
        <v>0.14640198511166252</v>
      </c>
      <c r="AF8" s="33">
        <v>61</v>
      </c>
      <c r="AG8" s="22">
        <f>AF8/AF7</f>
        <v>0.14878048780487804</v>
      </c>
      <c r="AH8" s="33">
        <v>73</v>
      </c>
      <c r="AI8" s="22">
        <f>AH8/AH7</f>
        <v>0.16114790286975716</v>
      </c>
      <c r="AK8"/>
    </row>
    <row r="9" spans="1:37">
      <c r="A9" s="29" t="s">
        <v>5</v>
      </c>
      <c r="B9" s="32">
        <v>189</v>
      </c>
      <c r="C9" s="22">
        <f>B9/B7</f>
        <v>0.43648960739030024</v>
      </c>
      <c r="D9" s="33">
        <v>192</v>
      </c>
      <c r="E9" s="22">
        <f>D9/D7</f>
        <v>0.43438914027149322</v>
      </c>
      <c r="F9" s="32">
        <v>188</v>
      </c>
      <c r="G9" s="22">
        <f>F9/F7</f>
        <v>0.46078431372549017</v>
      </c>
      <c r="H9" s="32">
        <v>188</v>
      </c>
      <c r="I9" s="22">
        <f>H9/H7</f>
        <v>0.46078431372549017</v>
      </c>
      <c r="J9" s="32">
        <v>181</v>
      </c>
      <c r="K9" s="22">
        <f>J9/J7</f>
        <v>0.43405275779376501</v>
      </c>
      <c r="L9" s="23"/>
      <c r="M9" s="22"/>
      <c r="N9" s="33">
        <v>217</v>
      </c>
      <c r="O9" s="22">
        <f>N9/N7</f>
        <v>0.484375</v>
      </c>
      <c r="P9" s="33">
        <v>217</v>
      </c>
      <c r="Q9" s="22">
        <f>P9/P7</f>
        <v>0.54249999999999998</v>
      </c>
      <c r="R9" s="32">
        <v>108</v>
      </c>
      <c r="S9" s="22">
        <f>R9/R7</f>
        <v>0.19926199261992619</v>
      </c>
      <c r="T9" s="32">
        <v>95</v>
      </c>
      <c r="U9" s="22">
        <f>T9/T7</f>
        <v>0.15625</v>
      </c>
      <c r="V9" s="32">
        <v>95</v>
      </c>
      <c r="W9" s="22">
        <f>V9/V7</f>
        <v>0.1539708265802269</v>
      </c>
      <c r="X9" s="32">
        <v>105</v>
      </c>
      <c r="Y9" s="22">
        <f>X9/X7</f>
        <v>0.16431924882629109</v>
      </c>
      <c r="Z9" s="32">
        <v>156</v>
      </c>
      <c r="AA9" s="22">
        <f>Z9/Z7</f>
        <v>0.42162162162162165</v>
      </c>
      <c r="AB9" s="32">
        <v>117</v>
      </c>
      <c r="AC9" s="22">
        <f>AB9/AB7</f>
        <v>0.32681564245810057</v>
      </c>
      <c r="AD9" s="33">
        <v>175</v>
      </c>
      <c r="AE9" s="22">
        <f>AD9/AD7</f>
        <v>0.43424317617866004</v>
      </c>
      <c r="AF9" s="33">
        <v>173</v>
      </c>
      <c r="AG9" s="22">
        <f>AF9/AF7</f>
        <v>0.42195121951219511</v>
      </c>
      <c r="AH9" s="33">
        <v>173</v>
      </c>
      <c r="AI9" s="22">
        <f>AH9/AH7</f>
        <v>0.38189845474613687</v>
      </c>
      <c r="AK9"/>
    </row>
    <row r="10" spans="1:37">
      <c r="A10" s="29" t="s">
        <v>6</v>
      </c>
      <c r="B10" s="32">
        <v>11</v>
      </c>
      <c r="C10" s="22">
        <f>B10/B7</f>
        <v>2.5404157043879907E-2</v>
      </c>
      <c r="D10" s="33">
        <v>11</v>
      </c>
      <c r="E10" s="22">
        <f>D10/D7</f>
        <v>2.4886877828054297E-2</v>
      </c>
      <c r="F10" s="32">
        <v>5</v>
      </c>
      <c r="G10" s="22">
        <f>F10/F7</f>
        <v>1.2254901960784314E-2</v>
      </c>
      <c r="H10" s="32">
        <v>5</v>
      </c>
      <c r="I10" s="22">
        <f>H10/H7</f>
        <v>1.2254901960784314E-2</v>
      </c>
      <c r="J10" s="32">
        <v>6</v>
      </c>
      <c r="K10" s="22">
        <f>J10/J7</f>
        <v>1.4388489208633094E-2</v>
      </c>
      <c r="L10" s="23"/>
      <c r="M10" s="22"/>
      <c r="N10" s="33">
        <v>6</v>
      </c>
      <c r="O10" s="22">
        <f>N10/N7</f>
        <v>1.3392857142857142E-2</v>
      </c>
      <c r="P10" s="33">
        <v>7</v>
      </c>
      <c r="Q10" s="22">
        <f>P10/P7</f>
        <v>1.7500000000000002E-2</v>
      </c>
      <c r="R10" s="32">
        <v>7</v>
      </c>
      <c r="S10" s="22">
        <f>R10/R7</f>
        <v>1.2915129151291513E-2</v>
      </c>
      <c r="T10" s="32">
        <v>9</v>
      </c>
      <c r="U10" s="22">
        <f>T10/T7</f>
        <v>1.4802631578947368E-2</v>
      </c>
      <c r="V10" s="32">
        <v>9</v>
      </c>
      <c r="W10" s="22">
        <f>V10/V7</f>
        <v>1.4586709886547812E-2</v>
      </c>
      <c r="X10" s="32">
        <v>16</v>
      </c>
      <c r="Y10" s="22">
        <f>X10/X7</f>
        <v>2.5039123630672927E-2</v>
      </c>
      <c r="Z10" s="32">
        <v>22</v>
      </c>
      <c r="AA10" s="22">
        <f>Z10/Z7</f>
        <v>5.9459459459459463E-2</v>
      </c>
      <c r="AB10" s="32">
        <v>22</v>
      </c>
      <c r="AC10" s="22">
        <f>AB10/AB7</f>
        <v>6.1452513966480445E-2</v>
      </c>
      <c r="AD10" s="33">
        <v>20</v>
      </c>
      <c r="AE10" s="22">
        <f>AD10/AD7</f>
        <v>4.9627791563275438E-2</v>
      </c>
      <c r="AF10" s="33">
        <v>18</v>
      </c>
      <c r="AG10" s="22">
        <f>AF10/AF7</f>
        <v>4.3902439024390241E-2</v>
      </c>
      <c r="AH10" s="33">
        <v>23</v>
      </c>
      <c r="AI10" s="22">
        <f>AH10/AH7</f>
        <v>5.0772626931567331E-2</v>
      </c>
      <c r="AK10"/>
    </row>
    <row r="11" spans="1:37">
      <c r="A11" s="29" t="s">
        <v>7</v>
      </c>
      <c r="B11" s="32">
        <v>137</v>
      </c>
      <c r="C11" s="22">
        <f>B11/B7</f>
        <v>0.31639722863741337</v>
      </c>
      <c r="D11" s="33">
        <v>141</v>
      </c>
      <c r="E11" s="22">
        <f>D11/D7</f>
        <v>0.3190045248868778</v>
      </c>
      <c r="F11" s="32">
        <v>132</v>
      </c>
      <c r="G11" s="22">
        <f>F11/F7</f>
        <v>0.3235294117647059</v>
      </c>
      <c r="H11" s="32">
        <v>132</v>
      </c>
      <c r="I11" s="22">
        <f>H11/H7</f>
        <v>0.3235294117647059</v>
      </c>
      <c r="J11" s="32">
        <v>128</v>
      </c>
      <c r="K11" s="22">
        <f>J11/J7</f>
        <v>0.30695443645083931</v>
      </c>
      <c r="L11" s="23"/>
      <c r="M11" s="22"/>
      <c r="N11" s="33">
        <v>132</v>
      </c>
      <c r="O11" s="22">
        <f>N11/N7</f>
        <v>0.29464285714285715</v>
      </c>
      <c r="P11" s="33">
        <v>132</v>
      </c>
      <c r="Q11" s="22">
        <f>P11/P7</f>
        <v>0.33</v>
      </c>
      <c r="R11" s="32">
        <v>117</v>
      </c>
      <c r="S11" s="22">
        <f>R11/R7</f>
        <v>0.21586715867158671</v>
      </c>
      <c r="T11" s="32">
        <v>94</v>
      </c>
      <c r="U11" s="22">
        <f>T11/T7</f>
        <v>0.15460526315789475</v>
      </c>
      <c r="V11" s="32">
        <v>94</v>
      </c>
      <c r="W11" s="22">
        <f>V11/V7</f>
        <v>0.15235008103727715</v>
      </c>
      <c r="X11" s="32">
        <v>99</v>
      </c>
      <c r="Y11" s="22">
        <f>X11/X7</f>
        <v>0.15492957746478872</v>
      </c>
      <c r="Z11" s="32">
        <v>107</v>
      </c>
      <c r="AA11" s="22">
        <f>Z11/Z7</f>
        <v>0.28918918918918918</v>
      </c>
      <c r="AB11" s="32">
        <v>119</v>
      </c>
      <c r="AC11" s="22">
        <f>AB11/AB7</f>
        <v>0.33240223463687152</v>
      </c>
      <c r="AD11" s="33">
        <v>128</v>
      </c>
      <c r="AE11" s="22">
        <f>AD11/AD7</f>
        <v>0.31761786600496278</v>
      </c>
      <c r="AF11" s="33">
        <v>135</v>
      </c>
      <c r="AG11" s="22">
        <f>AF11/AF7</f>
        <v>0.32926829268292684</v>
      </c>
      <c r="AH11" s="33">
        <v>126</v>
      </c>
      <c r="AI11" s="22">
        <f>AH11/AH7</f>
        <v>0.27814569536423839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23">
        <v>0</v>
      </c>
      <c r="I12" s="22">
        <f>H12/H7</f>
        <v>0</v>
      </c>
      <c r="J12" s="32">
        <v>38</v>
      </c>
      <c r="K12" s="22">
        <f>J12/J7</f>
        <v>9.1127098321342928E-2</v>
      </c>
      <c r="L12" s="23"/>
      <c r="M12" s="22"/>
      <c r="N12" s="33">
        <v>38</v>
      </c>
      <c r="O12" s="22">
        <f>N12/N7</f>
        <v>8.4821428571428575E-2</v>
      </c>
      <c r="P12" s="33">
        <v>38</v>
      </c>
      <c r="Q12" s="22">
        <f>P12/P7</f>
        <v>9.5000000000000001E-2</v>
      </c>
      <c r="R12" s="32">
        <v>30</v>
      </c>
      <c r="S12" s="22">
        <f>R12/R7</f>
        <v>5.5350553505535055E-2</v>
      </c>
      <c r="T12" s="32">
        <v>33</v>
      </c>
      <c r="U12" s="22">
        <f>T12/T7</f>
        <v>5.4276315789473686E-2</v>
      </c>
      <c r="V12" s="32">
        <v>33</v>
      </c>
      <c r="W12" s="22">
        <f>V12/V7</f>
        <v>5.3484602917341979E-2</v>
      </c>
      <c r="X12" s="32">
        <v>33</v>
      </c>
      <c r="Y12" s="22">
        <f>X12/X7</f>
        <v>5.1643192488262914E-2</v>
      </c>
      <c r="Z12" s="32">
        <v>39</v>
      </c>
      <c r="AA12" s="22">
        <f>Z12/Z7</f>
        <v>0.10540540540540541</v>
      </c>
      <c r="AB12" s="32">
        <v>24</v>
      </c>
      <c r="AC12" s="22">
        <f>AB12/AB7</f>
        <v>6.7039106145251395E-2</v>
      </c>
      <c r="AD12" s="33">
        <v>21</v>
      </c>
      <c r="AE12" s="22">
        <f>AD12/AD7</f>
        <v>5.2109181141439205E-2</v>
      </c>
      <c r="AF12" s="33">
        <v>22</v>
      </c>
      <c r="AG12" s="22">
        <f>AF12/AF7</f>
        <v>5.3658536585365853E-2</v>
      </c>
      <c r="AH12" s="33">
        <v>24</v>
      </c>
      <c r="AI12" s="22">
        <f>AH12/AH7</f>
        <v>5.2980132450331126E-2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23">
        <v>0</v>
      </c>
      <c r="I13" s="22">
        <f>H13/H7</f>
        <v>0</v>
      </c>
      <c r="J13" s="23">
        <v>0</v>
      </c>
      <c r="K13" s="22">
        <f>J13/J7</f>
        <v>0</v>
      </c>
      <c r="L13" s="23"/>
      <c r="M13" s="22"/>
      <c r="N13" s="23">
        <v>0</v>
      </c>
      <c r="O13" s="22">
        <f>N13/N7</f>
        <v>0</v>
      </c>
      <c r="P13" s="23">
        <v>0</v>
      </c>
      <c r="Q13" s="22">
        <f>P13/P7</f>
        <v>0</v>
      </c>
      <c r="R13" s="23">
        <v>0</v>
      </c>
      <c r="S13" s="22">
        <f>R13/R7</f>
        <v>0</v>
      </c>
      <c r="T13" s="23">
        <v>0</v>
      </c>
      <c r="U13" s="22">
        <f>T13/T7</f>
        <v>0</v>
      </c>
      <c r="V13" s="23">
        <v>0</v>
      </c>
      <c r="W13" s="22">
        <f>V13/V7</f>
        <v>0</v>
      </c>
      <c r="X13" s="23">
        <v>0</v>
      </c>
      <c r="Y13" s="22">
        <f>X13/X7</f>
        <v>0</v>
      </c>
      <c r="Z13" s="23">
        <v>0</v>
      </c>
      <c r="AA13" s="22">
        <f>Z13/Z7</f>
        <v>0</v>
      </c>
      <c r="AB13" s="23">
        <v>0</v>
      </c>
      <c r="AC13" s="22">
        <f>AB13/AB7</f>
        <v>0</v>
      </c>
      <c r="AD13" s="23">
        <v>0</v>
      </c>
      <c r="AE13" s="22">
        <f>AD13/AD7</f>
        <v>0</v>
      </c>
      <c r="AF13" s="33">
        <v>0</v>
      </c>
      <c r="AG13" s="22">
        <f>AF13/AF7</f>
        <v>0</v>
      </c>
      <c r="AH13" s="33">
        <v>5</v>
      </c>
      <c r="AI13" s="22">
        <f>AH13/AH7</f>
        <v>1.1037527593818985E-2</v>
      </c>
      <c r="AK13"/>
    </row>
    <row r="14" spans="1:37">
      <c r="A14" s="30" t="s">
        <v>10</v>
      </c>
      <c r="B14" s="32">
        <v>39</v>
      </c>
      <c r="C14" s="22">
        <f>B14/B7</f>
        <v>9.0069284064665134E-2</v>
      </c>
      <c r="D14" s="33">
        <v>39</v>
      </c>
      <c r="E14" s="22">
        <f>D14/D7</f>
        <v>8.8235294117647065E-2</v>
      </c>
      <c r="F14" s="32">
        <v>36</v>
      </c>
      <c r="G14" s="22">
        <f>F14/F7</f>
        <v>8.8235294117647065E-2</v>
      </c>
      <c r="H14" s="32">
        <v>36</v>
      </c>
      <c r="I14" s="22">
        <f>H14/H7</f>
        <v>8.8235294117647065E-2</v>
      </c>
      <c r="J14" s="32">
        <v>8</v>
      </c>
      <c r="K14" s="22">
        <f>J14/J7</f>
        <v>1.9184652278177457E-2</v>
      </c>
      <c r="L14" s="23"/>
      <c r="M14" s="22"/>
      <c r="N14" s="33">
        <v>6</v>
      </c>
      <c r="O14" s="22">
        <f>N14/N7</f>
        <v>1.3392857142857142E-2</v>
      </c>
      <c r="P14" s="33">
        <v>6</v>
      </c>
      <c r="Q14" s="22">
        <f>P14/P7</f>
        <v>1.4999999999999999E-2</v>
      </c>
      <c r="R14" s="32">
        <v>231</v>
      </c>
      <c r="S14" s="22">
        <f>R14/R7</f>
        <v>0.42619926199261993</v>
      </c>
      <c r="T14" s="32">
        <v>332</v>
      </c>
      <c r="U14" s="22">
        <f>T14/T7</f>
        <v>0.54605263157894735</v>
      </c>
      <c r="V14" s="32">
        <v>340</v>
      </c>
      <c r="W14" s="22">
        <f>V14/V7</f>
        <v>0.55105348460291737</v>
      </c>
      <c r="X14" s="32">
        <v>340</v>
      </c>
      <c r="Y14" s="22">
        <f>X14/X7</f>
        <v>0.53208137715179971</v>
      </c>
      <c r="Z14" s="23">
        <v>0</v>
      </c>
      <c r="AA14" s="22">
        <f>Z14/Z7</f>
        <v>0</v>
      </c>
      <c r="AB14" s="32">
        <v>27</v>
      </c>
      <c r="AC14" s="22">
        <f>AB14/AB7</f>
        <v>7.5418994413407825E-2</v>
      </c>
      <c r="AD14" s="23">
        <v>0</v>
      </c>
      <c r="AE14" s="22">
        <f>AD14/AD7</f>
        <v>0</v>
      </c>
      <c r="AF14" s="33">
        <v>1</v>
      </c>
      <c r="AG14" s="22">
        <f>AF14/AF7</f>
        <v>2.4390243902439024E-3</v>
      </c>
      <c r="AH14" s="33">
        <v>29</v>
      </c>
      <c r="AI14" s="22">
        <f>AH14/AH7</f>
        <v>6.4017660044150104E-2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1328</v>
      </c>
      <c r="C17" s="22">
        <f>B17/B4</f>
        <v>0.34138817480719796</v>
      </c>
      <c r="D17" s="33">
        <v>1378</v>
      </c>
      <c r="E17" s="22">
        <f>D17/D4</f>
        <v>0.33212822366835382</v>
      </c>
      <c r="F17" s="32">
        <v>1469</v>
      </c>
      <c r="G17" s="22">
        <f>F17/F4</f>
        <v>0.31679965494932066</v>
      </c>
      <c r="H17" s="32">
        <v>1469</v>
      </c>
      <c r="I17" s="22">
        <f>H17/H4</f>
        <v>0.31679965494932066</v>
      </c>
      <c r="J17" s="32">
        <v>1534</v>
      </c>
      <c r="K17" s="22">
        <f>J17/J4</f>
        <v>0.31415113659635469</v>
      </c>
      <c r="L17" s="23"/>
      <c r="M17" s="22"/>
      <c r="N17" s="33">
        <v>1673</v>
      </c>
      <c r="O17" s="22">
        <f>N17/N4</f>
        <v>0.28004686976899901</v>
      </c>
      <c r="P17" s="33">
        <v>1435</v>
      </c>
      <c r="Q17" s="22">
        <f>P17/P4</f>
        <v>0.23197542838667959</v>
      </c>
      <c r="R17" s="32">
        <v>1671</v>
      </c>
      <c r="S17" s="22">
        <f>R17/R4</f>
        <v>0.23987941429801896</v>
      </c>
      <c r="T17" s="32">
        <v>1677</v>
      </c>
      <c r="U17" s="22">
        <f>T17/T4</f>
        <v>0.2234510326449034</v>
      </c>
      <c r="V17" s="32">
        <v>1773</v>
      </c>
      <c r="W17" s="22">
        <f>V17/V4</f>
        <v>0.22437357630979499</v>
      </c>
      <c r="X17" s="32">
        <v>1838</v>
      </c>
      <c r="Y17" s="22">
        <f>X17/X4</f>
        <v>0.22295002426006794</v>
      </c>
      <c r="Z17" s="32">
        <v>1839</v>
      </c>
      <c r="AA17" s="22">
        <f>Z17/Z4</f>
        <v>0.22619926199261992</v>
      </c>
      <c r="AB17" s="32">
        <v>1860</v>
      </c>
      <c r="AC17" s="22">
        <f>AB17/AB4</f>
        <v>0.217416715371128</v>
      </c>
      <c r="AD17" s="33">
        <v>1932</v>
      </c>
      <c r="AE17" s="22">
        <f>AD17/AD4</f>
        <v>0.22572730459165791</v>
      </c>
      <c r="AF17" s="33">
        <v>1940</v>
      </c>
      <c r="AG17" s="22">
        <f>AF17/AF4</f>
        <v>0.2152924203750971</v>
      </c>
      <c r="AH17" s="33">
        <v>2104</v>
      </c>
      <c r="AI17" s="22">
        <f>AH17/AH4</f>
        <v>0.2307776680925743</v>
      </c>
      <c r="AK17"/>
    </row>
    <row r="18" spans="1:37">
      <c r="A18" s="29" t="s">
        <v>4</v>
      </c>
      <c r="B18" s="32">
        <v>340</v>
      </c>
      <c r="C18" s="22">
        <f>B18/B17</f>
        <v>0.25602409638554219</v>
      </c>
      <c r="D18" s="33">
        <v>338</v>
      </c>
      <c r="E18" s="22">
        <f>D18/D17</f>
        <v>0.24528301886792453</v>
      </c>
      <c r="F18" s="32">
        <v>340</v>
      </c>
      <c r="G18" s="22">
        <f>F18/F17</f>
        <v>0.2314499659632403</v>
      </c>
      <c r="H18" s="32">
        <v>340</v>
      </c>
      <c r="I18" s="22">
        <f>H18/H17</f>
        <v>0.2314499659632403</v>
      </c>
      <c r="J18" s="32">
        <v>327</v>
      </c>
      <c r="K18" s="22">
        <f>J18/J17</f>
        <v>0.21316818774445892</v>
      </c>
      <c r="L18" s="23"/>
      <c r="M18" s="22"/>
      <c r="N18" s="33">
        <v>377</v>
      </c>
      <c r="O18" s="22">
        <f>N18/N17</f>
        <v>0.22534369396294082</v>
      </c>
      <c r="P18" s="33">
        <v>312</v>
      </c>
      <c r="Q18" s="22">
        <f>P18/P17</f>
        <v>0.21742160278745645</v>
      </c>
      <c r="R18" s="32">
        <v>349</v>
      </c>
      <c r="S18" s="22">
        <f>R18/R17</f>
        <v>0.20885697187312985</v>
      </c>
      <c r="T18" s="32">
        <v>359</v>
      </c>
      <c r="U18" s="22">
        <f>T18/T17</f>
        <v>0.21407274895646988</v>
      </c>
      <c r="V18" s="32">
        <v>374</v>
      </c>
      <c r="W18" s="22">
        <f>V18/V17</f>
        <v>0.21094190637337845</v>
      </c>
      <c r="X18" s="32">
        <v>406</v>
      </c>
      <c r="Y18" s="22">
        <f>X18/X17</f>
        <v>0.22089227421109903</v>
      </c>
      <c r="Z18" s="32">
        <v>389</v>
      </c>
      <c r="AA18" s="22">
        <f>Z18/Z17</f>
        <v>0.21152800435019031</v>
      </c>
      <c r="AB18" s="32">
        <v>397</v>
      </c>
      <c r="AC18" s="22">
        <f>AB18/AB17</f>
        <v>0.21344086021505376</v>
      </c>
      <c r="AD18" s="33">
        <v>425</v>
      </c>
      <c r="AE18" s="22">
        <f>AD18/AD17</f>
        <v>0.21997929606625258</v>
      </c>
      <c r="AF18" s="33">
        <v>388</v>
      </c>
      <c r="AG18" s="22">
        <f>AF18/AF17</f>
        <v>0.2</v>
      </c>
      <c r="AH18" s="33">
        <v>443</v>
      </c>
      <c r="AI18" s="22">
        <f>AH18/AH17</f>
        <v>0.2105513307984791</v>
      </c>
      <c r="AK18"/>
    </row>
    <row r="19" spans="1:37">
      <c r="A19" s="29" t="s">
        <v>5</v>
      </c>
      <c r="B19" s="32">
        <v>588</v>
      </c>
      <c r="C19" s="22">
        <f>B19/B17</f>
        <v>0.44277108433734941</v>
      </c>
      <c r="D19" s="23">
        <v>572</v>
      </c>
      <c r="E19" s="22">
        <f>D19/D17</f>
        <v>0.41509433962264153</v>
      </c>
      <c r="F19" s="32">
        <v>700</v>
      </c>
      <c r="G19" s="22">
        <f>F19/F17</f>
        <v>0.47651463580667119</v>
      </c>
      <c r="H19" s="32">
        <v>700</v>
      </c>
      <c r="I19" s="22">
        <f>H19/H17</f>
        <v>0.47651463580667119</v>
      </c>
      <c r="J19" s="32">
        <v>738</v>
      </c>
      <c r="K19" s="22">
        <f>J19/J17</f>
        <v>0.48109517601043023</v>
      </c>
      <c r="L19" s="23"/>
      <c r="M19" s="22"/>
      <c r="N19" s="33">
        <v>804</v>
      </c>
      <c r="O19" s="22">
        <f>N19/N17</f>
        <v>0.4805738194859534</v>
      </c>
      <c r="P19" s="33">
        <v>638</v>
      </c>
      <c r="Q19" s="22">
        <f>P19/P17</f>
        <v>0.44459930313588852</v>
      </c>
      <c r="R19" s="32">
        <v>747</v>
      </c>
      <c r="S19" s="22">
        <f>R19/R17</f>
        <v>0.44703770197486536</v>
      </c>
      <c r="T19" s="32">
        <v>725</v>
      </c>
      <c r="U19" s="22">
        <f>T19/T17</f>
        <v>0.43231961836612998</v>
      </c>
      <c r="V19" s="32">
        <v>783</v>
      </c>
      <c r="W19" s="22">
        <f>V19/V17</f>
        <v>0.44162436548223349</v>
      </c>
      <c r="X19" s="32">
        <v>788</v>
      </c>
      <c r="Y19" s="22">
        <f>X19/X17</f>
        <v>0.42872687704026113</v>
      </c>
      <c r="Z19" s="32">
        <v>778</v>
      </c>
      <c r="AA19" s="22">
        <f>Z19/Z17</f>
        <v>0.42305600870038063</v>
      </c>
      <c r="AB19" s="32">
        <v>771</v>
      </c>
      <c r="AC19" s="22">
        <f>AB19/AB17</f>
        <v>0.41451612903225804</v>
      </c>
      <c r="AD19" s="33">
        <v>788</v>
      </c>
      <c r="AE19" s="22">
        <f>AD19/AD17</f>
        <v>0.40786749482401657</v>
      </c>
      <c r="AF19" s="33">
        <v>791</v>
      </c>
      <c r="AG19" s="22">
        <f>AF19/AF17</f>
        <v>0.40773195876288659</v>
      </c>
      <c r="AH19" s="33">
        <v>811</v>
      </c>
      <c r="AI19" s="22">
        <f>AH19/AH17</f>
        <v>0.38545627376425856</v>
      </c>
      <c r="AK19"/>
    </row>
    <row r="20" spans="1:37">
      <c r="A20" s="29" t="s">
        <v>6</v>
      </c>
      <c r="B20" s="32">
        <v>153</v>
      </c>
      <c r="C20" s="22">
        <f>B20/B17</f>
        <v>0.11521084337349398</v>
      </c>
      <c r="D20" s="23">
        <v>163</v>
      </c>
      <c r="E20" s="22">
        <f>D20/D17</f>
        <v>0.11828737300435414</v>
      </c>
      <c r="F20" s="32">
        <v>183</v>
      </c>
      <c r="G20" s="22">
        <f>F20/F17</f>
        <v>0.12457454050374404</v>
      </c>
      <c r="H20" s="32">
        <v>183</v>
      </c>
      <c r="I20" s="22">
        <f>H20/H17</f>
        <v>0.12457454050374404</v>
      </c>
      <c r="J20" s="32">
        <v>227</v>
      </c>
      <c r="K20" s="22">
        <f>J20/J17</f>
        <v>0.14797913950456323</v>
      </c>
      <c r="L20" s="23"/>
      <c r="M20" s="22"/>
      <c r="N20" s="33">
        <v>222</v>
      </c>
      <c r="O20" s="22">
        <f>N20/N17</f>
        <v>0.13269575612671847</v>
      </c>
      <c r="P20" s="33">
        <v>192</v>
      </c>
      <c r="Q20" s="22">
        <f>P20/P17</f>
        <v>0.13379790940766551</v>
      </c>
      <c r="R20" s="32">
        <v>244</v>
      </c>
      <c r="S20" s="22">
        <f>R20/R17</f>
        <v>0.14602034709754638</v>
      </c>
      <c r="T20" s="32">
        <v>315</v>
      </c>
      <c r="U20" s="22">
        <f>T20/T17</f>
        <v>0.18783542039355994</v>
      </c>
      <c r="V20" s="32">
        <v>332</v>
      </c>
      <c r="W20" s="22">
        <f>V20/V17</f>
        <v>0.18725324309080654</v>
      </c>
      <c r="X20" s="32">
        <v>343</v>
      </c>
      <c r="Y20" s="22">
        <f>X20/X17</f>
        <v>0.18661588683351468</v>
      </c>
      <c r="Z20" s="32">
        <v>347</v>
      </c>
      <c r="AA20" s="22">
        <f>Z20/Z17</f>
        <v>0.18868950516585101</v>
      </c>
      <c r="AB20" s="32">
        <v>365</v>
      </c>
      <c r="AC20" s="22">
        <f>AB20/AB17</f>
        <v>0.19623655913978494</v>
      </c>
      <c r="AD20" s="33">
        <v>372</v>
      </c>
      <c r="AE20" s="22">
        <f>AD20/AD17</f>
        <v>0.19254658385093168</v>
      </c>
      <c r="AF20" s="33">
        <v>379</v>
      </c>
      <c r="AG20" s="22">
        <f>AF20/AF17</f>
        <v>0.19536082474226804</v>
      </c>
      <c r="AH20" s="33">
        <v>431</v>
      </c>
      <c r="AI20" s="22">
        <f>AH20/AH17</f>
        <v>0.20484790874524714</v>
      </c>
      <c r="AK20"/>
    </row>
    <row r="21" spans="1:37">
      <c r="A21" s="29" t="s">
        <v>7</v>
      </c>
      <c r="B21" s="32">
        <v>228</v>
      </c>
      <c r="C21" s="22">
        <f>B21/B17</f>
        <v>0.1716867469879518</v>
      </c>
      <c r="D21" s="23">
        <v>249</v>
      </c>
      <c r="E21" s="22">
        <f>D21/D17</f>
        <v>0.18069666182873731</v>
      </c>
      <c r="F21" s="32">
        <v>146</v>
      </c>
      <c r="G21" s="22">
        <f>F21/F17</f>
        <v>9.9387338325391428E-2</v>
      </c>
      <c r="H21" s="32">
        <v>146</v>
      </c>
      <c r="I21" s="22">
        <f>H21/H17</f>
        <v>9.9387338325391428E-2</v>
      </c>
      <c r="J21" s="32">
        <v>94</v>
      </c>
      <c r="K21" s="22">
        <f>J21/J17</f>
        <v>6.1277705345501955E-2</v>
      </c>
      <c r="L21" s="23"/>
      <c r="M21" s="22"/>
      <c r="N21" s="33">
        <v>108</v>
      </c>
      <c r="O21" s="22">
        <f>N21/N17</f>
        <v>6.4554692169754929E-2</v>
      </c>
      <c r="P21" s="33">
        <v>121</v>
      </c>
      <c r="Q21" s="22">
        <f>P21/P17</f>
        <v>8.4320557491289194E-2</v>
      </c>
      <c r="R21" s="32">
        <v>155</v>
      </c>
      <c r="S21" s="22">
        <f>R21/R17</f>
        <v>9.2758827049670853E-2</v>
      </c>
      <c r="T21" s="32">
        <v>190</v>
      </c>
      <c r="U21" s="22">
        <f>T21/T17</f>
        <v>0.11329755515802027</v>
      </c>
      <c r="V21" s="32">
        <v>184</v>
      </c>
      <c r="W21" s="22">
        <f>V21/V17</f>
        <v>0.10377890580936266</v>
      </c>
      <c r="X21" s="32">
        <v>194</v>
      </c>
      <c r="Y21" s="22">
        <f>X21/X17</f>
        <v>0.10554951033732318</v>
      </c>
      <c r="Z21" s="23">
        <v>207</v>
      </c>
      <c r="AA21" s="22">
        <f>Z21/Z17</f>
        <v>0.11256117455138662</v>
      </c>
      <c r="AB21" s="32">
        <v>202</v>
      </c>
      <c r="AC21" s="22">
        <f>AB21/AB17</f>
        <v>0.1086021505376344</v>
      </c>
      <c r="AD21" s="33">
        <v>209</v>
      </c>
      <c r="AE21" s="22">
        <f>AD21/AD17</f>
        <v>0.10817805383022774</v>
      </c>
      <c r="AF21" s="33">
        <v>208</v>
      </c>
      <c r="AG21" s="22">
        <f>AF21/AF17</f>
        <v>0.10721649484536082</v>
      </c>
      <c r="AH21" s="33">
        <v>208</v>
      </c>
      <c r="AI21" s="22">
        <f>AH21/AH17</f>
        <v>9.8859315589353611E-2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23">
        <v>0</v>
      </c>
      <c r="I22" s="22">
        <f>H22/H17</f>
        <v>0</v>
      </c>
      <c r="J22" s="32">
        <v>20</v>
      </c>
      <c r="K22" s="22">
        <f>J22/J17</f>
        <v>1.303780964797914E-2</v>
      </c>
      <c r="L22" s="23"/>
      <c r="M22" s="22"/>
      <c r="N22" s="33">
        <v>18</v>
      </c>
      <c r="O22" s="22">
        <f>N22/N17</f>
        <v>1.0759115361625823E-2</v>
      </c>
      <c r="P22" s="33">
        <v>18</v>
      </c>
      <c r="Q22" s="22">
        <f>P22/P17</f>
        <v>1.2543554006968641E-2</v>
      </c>
      <c r="R22" s="32">
        <v>23</v>
      </c>
      <c r="S22" s="22">
        <f>R22/R17</f>
        <v>1.3764213046080191E-2</v>
      </c>
      <c r="T22" s="32">
        <v>16</v>
      </c>
      <c r="U22" s="22">
        <f>T22/T17</f>
        <v>9.5408467501490752E-3</v>
      </c>
      <c r="V22" s="32">
        <v>17</v>
      </c>
      <c r="W22" s="22">
        <f>V22/V17</f>
        <v>9.5882684715172025E-3</v>
      </c>
      <c r="X22" s="32">
        <v>16</v>
      </c>
      <c r="Y22" s="22">
        <f>X22/X17</f>
        <v>8.7051142546245922E-3</v>
      </c>
      <c r="Z22" s="32">
        <v>16</v>
      </c>
      <c r="AA22" s="22">
        <f>Z22/Z17</f>
        <v>8.7003806416530716E-3</v>
      </c>
      <c r="AB22" s="32">
        <v>15</v>
      </c>
      <c r="AC22" s="22">
        <f>AB22/AB17</f>
        <v>8.0645161290322578E-3</v>
      </c>
      <c r="AD22" s="33">
        <v>15</v>
      </c>
      <c r="AE22" s="22">
        <f>AD22/AD17</f>
        <v>7.763975155279503E-3</v>
      </c>
      <c r="AF22" s="33">
        <v>18</v>
      </c>
      <c r="AG22" s="22">
        <f>AF22/AF17</f>
        <v>9.2783505154639175E-3</v>
      </c>
      <c r="AH22" s="33">
        <v>18</v>
      </c>
      <c r="AI22" s="22">
        <f>AH22/AH17</f>
        <v>8.555133079847909E-3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23">
        <v>0</v>
      </c>
      <c r="I23" s="22">
        <f>H23/H17</f>
        <v>0</v>
      </c>
      <c r="J23" s="23">
        <v>0</v>
      </c>
      <c r="K23" s="22">
        <f>J23/J17</f>
        <v>0</v>
      </c>
      <c r="L23" s="23"/>
      <c r="M23" s="22"/>
      <c r="N23" s="23">
        <v>0</v>
      </c>
      <c r="O23" s="22">
        <f>N23/N17</f>
        <v>0</v>
      </c>
      <c r="P23" s="23">
        <v>0</v>
      </c>
      <c r="Q23" s="22">
        <f>P23/P17</f>
        <v>0</v>
      </c>
      <c r="R23" s="32">
        <v>6</v>
      </c>
      <c r="S23" s="22">
        <f>R23/R17</f>
        <v>3.5906642728904849E-3</v>
      </c>
      <c r="T23" s="32">
        <v>5</v>
      </c>
      <c r="U23" s="22">
        <f>T23/T17</f>
        <v>2.9815146094215863E-3</v>
      </c>
      <c r="V23" s="32">
        <v>9</v>
      </c>
      <c r="W23" s="22">
        <f>V23/V17</f>
        <v>5.076142131979695E-3</v>
      </c>
      <c r="X23" s="32">
        <v>7</v>
      </c>
      <c r="Y23" s="22">
        <f>X23/X17</f>
        <v>3.8084874863982591E-3</v>
      </c>
      <c r="Z23" s="32">
        <v>3</v>
      </c>
      <c r="AA23" s="22">
        <f>Z23/Z17</f>
        <v>1.6313213703099511E-3</v>
      </c>
      <c r="AB23" s="32">
        <v>3</v>
      </c>
      <c r="AC23" s="22">
        <f>AB23/AB17</f>
        <v>1.6129032258064516E-3</v>
      </c>
      <c r="AD23" s="33">
        <v>3</v>
      </c>
      <c r="AE23" s="22">
        <f>AD23/AD17</f>
        <v>1.5527950310559005E-3</v>
      </c>
      <c r="AF23" s="33">
        <v>4</v>
      </c>
      <c r="AG23" s="22">
        <f>AF23/AF17</f>
        <v>2.0618556701030928E-3</v>
      </c>
      <c r="AH23" s="33">
        <v>15</v>
      </c>
      <c r="AI23" s="22">
        <f>AH23/AH17</f>
        <v>7.1292775665399242E-3</v>
      </c>
      <c r="AK23"/>
    </row>
    <row r="24" spans="1:37">
      <c r="A24" s="30" t="s">
        <v>10</v>
      </c>
      <c r="B24" s="32">
        <v>19</v>
      </c>
      <c r="C24" s="22">
        <f>B24/B17</f>
        <v>1.430722891566265E-2</v>
      </c>
      <c r="D24" s="23">
        <v>56</v>
      </c>
      <c r="E24" s="22">
        <f>D24/D17</f>
        <v>4.0638606676342524E-2</v>
      </c>
      <c r="F24" s="32">
        <v>100</v>
      </c>
      <c r="G24" s="22">
        <f>F24/F17</f>
        <v>6.8073519400953034E-2</v>
      </c>
      <c r="H24" s="32">
        <v>100</v>
      </c>
      <c r="I24" s="22">
        <f>H24/H17</f>
        <v>6.8073519400953034E-2</v>
      </c>
      <c r="J24" s="32">
        <v>128</v>
      </c>
      <c r="K24" s="22">
        <f>J24/J17</f>
        <v>8.344198174706649E-2</v>
      </c>
      <c r="L24" s="23"/>
      <c r="M24" s="22"/>
      <c r="N24" s="33">
        <v>144</v>
      </c>
      <c r="O24" s="22">
        <f>N24/N17</f>
        <v>8.6072922893006582E-2</v>
      </c>
      <c r="P24" s="33">
        <v>154</v>
      </c>
      <c r="Q24" s="22">
        <f>P24/P17</f>
        <v>0.10731707317073171</v>
      </c>
      <c r="R24" s="32">
        <v>147</v>
      </c>
      <c r="S24" s="22">
        <f>R24/R17</f>
        <v>8.7971274685816878E-2</v>
      </c>
      <c r="T24" s="32">
        <v>67</v>
      </c>
      <c r="U24" s="22">
        <f>T24/T17</f>
        <v>3.9952295766249257E-2</v>
      </c>
      <c r="V24" s="32">
        <v>74</v>
      </c>
      <c r="W24" s="22">
        <f>V24/V17</f>
        <v>4.1737168640721939E-2</v>
      </c>
      <c r="X24" s="32">
        <v>84</v>
      </c>
      <c r="Y24" s="22">
        <f>X24/X17</f>
        <v>4.5701849836779107E-2</v>
      </c>
      <c r="Z24" s="32">
        <v>99</v>
      </c>
      <c r="AA24" s="22">
        <f>Z24/Z17</f>
        <v>5.3833605220228384E-2</v>
      </c>
      <c r="AB24" s="32">
        <v>107</v>
      </c>
      <c r="AC24" s="22">
        <f>AB24/AB17</f>
        <v>5.7526881720430106E-2</v>
      </c>
      <c r="AD24" s="33">
        <v>120</v>
      </c>
      <c r="AE24" s="22">
        <f>AD24/AD17</f>
        <v>6.2111801242236024E-2</v>
      </c>
      <c r="AF24" s="33">
        <v>152</v>
      </c>
      <c r="AG24" s="22">
        <f>AF24/AF17</f>
        <v>7.8350515463917525E-2</v>
      </c>
      <c r="AH24" s="33">
        <v>178</v>
      </c>
      <c r="AI24" s="22">
        <f>AH24/AH17</f>
        <v>8.4600760456273766E-2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2129</v>
      </c>
      <c r="C27" s="22">
        <f>B27/B4</f>
        <v>0.54730077120822618</v>
      </c>
      <c r="D27" s="23">
        <v>2329</v>
      </c>
      <c r="E27" s="22">
        <f>D27/D4</f>
        <v>0.56134008194745721</v>
      </c>
      <c r="F27" s="32">
        <v>2760</v>
      </c>
      <c r="G27" s="22">
        <f>F27/F4</f>
        <v>0.59521242182445544</v>
      </c>
      <c r="H27" s="32">
        <v>2760</v>
      </c>
      <c r="I27" s="22">
        <f>H27/H4</f>
        <v>0.59521242182445544</v>
      </c>
      <c r="J27" s="32">
        <v>2807</v>
      </c>
      <c r="K27" s="22">
        <f>J27/J4</f>
        <v>0.57485152570141307</v>
      </c>
      <c r="L27" s="23"/>
      <c r="M27" s="22"/>
      <c r="N27" s="33">
        <v>3749</v>
      </c>
      <c r="O27" s="22">
        <f>N27/N4</f>
        <v>0.62755272849012389</v>
      </c>
      <c r="P27" s="33">
        <v>4277</v>
      </c>
      <c r="Q27" s="22">
        <f>P27/P4</f>
        <v>0.69139993533785971</v>
      </c>
      <c r="R27" s="32">
        <v>4652</v>
      </c>
      <c r="S27" s="22">
        <f>R27/R4</f>
        <v>0.66781510192362903</v>
      </c>
      <c r="T27" s="32">
        <v>5153</v>
      </c>
      <c r="U27" s="22">
        <f>T27/T4</f>
        <v>0.6866089273817455</v>
      </c>
      <c r="V27" s="32">
        <v>5428</v>
      </c>
      <c r="W27" s="22">
        <f>V27/V4</f>
        <v>0.68691470513793973</v>
      </c>
      <c r="X27" s="32">
        <v>5707</v>
      </c>
      <c r="Y27" s="22">
        <f>X27/X4</f>
        <v>0.69226103833090735</v>
      </c>
      <c r="Z27" s="32">
        <v>5849</v>
      </c>
      <c r="AA27" s="22">
        <f>Z27/Z4</f>
        <v>0.71943419434194344</v>
      </c>
      <c r="AB27" s="32">
        <v>6304</v>
      </c>
      <c r="AC27" s="22">
        <f>AB27/AB4</f>
        <v>0.73687901811805956</v>
      </c>
      <c r="AD27" s="33">
        <v>6131</v>
      </c>
      <c r="AE27" s="22">
        <f>AD27/AD4</f>
        <v>0.71632200023367221</v>
      </c>
      <c r="AF27" s="33">
        <v>6554</v>
      </c>
      <c r="AG27" s="22">
        <f>AF27/AF4</f>
        <v>0.72733325934968374</v>
      </c>
      <c r="AH27" s="33">
        <v>6428</v>
      </c>
      <c r="AI27" s="22">
        <f>AH27/AH4</f>
        <v>0.70505648787978503</v>
      </c>
      <c r="AK27"/>
    </row>
    <row r="28" spans="1:37">
      <c r="A28" s="29" t="s">
        <v>4</v>
      </c>
      <c r="B28" s="32">
        <v>1097</v>
      </c>
      <c r="C28" s="22">
        <f>B28/B27</f>
        <v>0.51526538280883039</v>
      </c>
      <c r="D28" s="23">
        <v>1064</v>
      </c>
      <c r="E28" s="22">
        <f>D28/D27</f>
        <v>0.45684843280377846</v>
      </c>
      <c r="F28" s="32">
        <v>1175</v>
      </c>
      <c r="G28" s="22">
        <f>F28/F27</f>
        <v>0.42572463768115942</v>
      </c>
      <c r="H28" s="32">
        <v>1175</v>
      </c>
      <c r="I28" s="22">
        <f>H28/H27</f>
        <v>0.42572463768115942</v>
      </c>
      <c r="J28" s="32">
        <v>1173</v>
      </c>
      <c r="K28" s="22">
        <f>J28/J27</f>
        <v>0.41788386177413611</v>
      </c>
      <c r="L28" s="23"/>
      <c r="M28" s="22"/>
      <c r="N28" s="33">
        <v>1676</v>
      </c>
      <c r="O28" s="22">
        <f>N28/N27</f>
        <v>0.44705254734595889</v>
      </c>
      <c r="P28" s="33">
        <v>1429</v>
      </c>
      <c r="Q28" s="22">
        <f>P28/P27</f>
        <v>0.3341126958148235</v>
      </c>
      <c r="R28" s="32">
        <v>1571</v>
      </c>
      <c r="S28" s="22">
        <f>R28/R27</f>
        <v>0.33770421324161654</v>
      </c>
      <c r="T28" s="32">
        <v>1722</v>
      </c>
      <c r="U28" s="22">
        <f>T28/T27</f>
        <v>0.3341742674170386</v>
      </c>
      <c r="V28" s="32">
        <v>1813</v>
      </c>
      <c r="W28" s="22">
        <f>V28/V27</f>
        <v>0.33400884303610906</v>
      </c>
      <c r="X28" s="32">
        <v>1843</v>
      </c>
      <c r="Y28" s="22">
        <f>X28/X27</f>
        <v>0.32293674434904501</v>
      </c>
      <c r="Z28" s="32">
        <v>1802</v>
      </c>
      <c r="AA28" s="22">
        <f>Z28/Z27</f>
        <v>0.30808685245341083</v>
      </c>
      <c r="AB28" s="32">
        <v>2008</v>
      </c>
      <c r="AC28" s="22">
        <f>AB28/AB27</f>
        <v>0.31852791878172587</v>
      </c>
      <c r="AD28" s="33">
        <v>1966</v>
      </c>
      <c r="AE28" s="22">
        <f>AD28/AD27</f>
        <v>0.32066547055945199</v>
      </c>
      <c r="AF28" s="33">
        <v>2191</v>
      </c>
      <c r="AG28" s="22">
        <f>AF28/AF27</f>
        <v>0.33429966432712849</v>
      </c>
      <c r="AH28" s="33">
        <v>2031</v>
      </c>
      <c r="AI28" s="22">
        <f>AH28/AH27</f>
        <v>0.31596141879278156</v>
      </c>
      <c r="AK28"/>
    </row>
    <row r="29" spans="1:37">
      <c r="A29" s="29" t="s">
        <v>5</v>
      </c>
      <c r="B29" s="32">
        <v>752</v>
      </c>
      <c r="C29" s="22">
        <f>B29/B27</f>
        <v>0.35321747299201506</v>
      </c>
      <c r="D29" s="23">
        <v>813</v>
      </c>
      <c r="E29" s="22">
        <f>D29/D27</f>
        <v>0.34907685702018032</v>
      </c>
      <c r="F29" s="32">
        <v>895</v>
      </c>
      <c r="G29" s="22">
        <f>F29/F27</f>
        <v>0.32427536231884058</v>
      </c>
      <c r="H29" s="32">
        <v>895</v>
      </c>
      <c r="I29" s="22">
        <f>H29/H27</f>
        <v>0.32427536231884058</v>
      </c>
      <c r="J29" s="32">
        <v>803</v>
      </c>
      <c r="K29" s="22">
        <f>J29/J27</f>
        <v>0.28607053794086212</v>
      </c>
      <c r="L29" s="23"/>
      <c r="M29" s="22"/>
      <c r="N29" s="33">
        <v>998</v>
      </c>
      <c r="O29" s="22">
        <f>N29/N27</f>
        <v>0.2662043211523073</v>
      </c>
      <c r="P29" s="33">
        <v>1250</v>
      </c>
      <c r="Q29" s="22">
        <f>P29/P27</f>
        <v>0.29226093055880292</v>
      </c>
      <c r="R29" s="32">
        <v>1261</v>
      </c>
      <c r="S29" s="22">
        <f>R29/R27</f>
        <v>0.27106620808254517</v>
      </c>
      <c r="T29" s="32">
        <v>1308</v>
      </c>
      <c r="U29" s="22">
        <f>T29/T27</f>
        <v>0.25383271880457986</v>
      </c>
      <c r="V29" s="32">
        <v>1413</v>
      </c>
      <c r="W29" s="22">
        <f>V29/V27</f>
        <v>0.2603168754605748</v>
      </c>
      <c r="X29" s="34">
        <v>1453</v>
      </c>
      <c r="Y29" s="22">
        <f>X29/X27</f>
        <v>0.25459961450849833</v>
      </c>
      <c r="Z29" s="32">
        <v>1548</v>
      </c>
      <c r="AA29" s="22">
        <f>Z29/Z27</f>
        <v>0.2646606257479911</v>
      </c>
      <c r="AB29" s="32">
        <v>1687</v>
      </c>
      <c r="AC29" s="22">
        <f>AB29/AB27</f>
        <v>0.26760786802030456</v>
      </c>
      <c r="AD29" s="33">
        <v>1576</v>
      </c>
      <c r="AE29" s="22">
        <f>AD29/AD27</f>
        <v>0.25705431414124941</v>
      </c>
      <c r="AF29" s="33">
        <v>1703</v>
      </c>
      <c r="AG29" s="22">
        <f>AF29/AF27</f>
        <v>0.25984131827891366</v>
      </c>
      <c r="AH29" s="33">
        <v>1715</v>
      </c>
      <c r="AI29" s="22">
        <f>AH29/AH27</f>
        <v>0.26680149346608589</v>
      </c>
      <c r="AK29"/>
    </row>
    <row r="30" spans="1:37">
      <c r="A30" s="29" t="s">
        <v>6</v>
      </c>
      <c r="B30" s="23">
        <v>263</v>
      </c>
      <c r="C30" s="22">
        <f>B30/B27</f>
        <v>0.12353217472992015</v>
      </c>
      <c r="D30" s="23">
        <v>402</v>
      </c>
      <c r="E30" s="22">
        <f>D30/D27</f>
        <v>0.17260626878488622</v>
      </c>
      <c r="F30" s="32">
        <v>573</v>
      </c>
      <c r="G30" s="22">
        <f>F30/F27</f>
        <v>0.20760869565217391</v>
      </c>
      <c r="H30" s="32">
        <v>573</v>
      </c>
      <c r="I30" s="22">
        <f>H30/H27</f>
        <v>0.20760869565217391</v>
      </c>
      <c r="J30" s="32">
        <v>690</v>
      </c>
      <c r="K30" s="22">
        <f>J30/J27</f>
        <v>0.24581403633772711</v>
      </c>
      <c r="L30" s="23"/>
      <c r="M30" s="22"/>
      <c r="N30" s="33">
        <v>875</v>
      </c>
      <c r="O30" s="22">
        <f>N30/N27</f>
        <v>0.23339557215257403</v>
      </c>
      <c r="P30" s="33">
        <v>1343</v>
      </c>
      <c r="Q30" s="22">
        <f>P30/P27</f>
        <v>0.31400514379237782</v>
      </c>
      <c r="R30" s="32">
        <v>1551</v>
      </c>
      <c r="S30" s="22">
        <f>R30/R27</f>
        <v>0.33340498710232158</v>
      </c>
      <c r="T30" s="32">
        <v>1835</v>
      </c>
      <c r="U30" s="22">
        <f>T30/T27</f>
        <v>0.35610324083058414</v>
      </c>
      <c r="V30" s="32">
        <v>1906</v>
      </c>
      <c r="W30" s="22">
        <f>V30/V27</f>
        <v>0.3511422254974208</v>
      </c>
      <c r="X30" s="32">
        <v>2054</v>
      </c>
      <c r="Y30" s="22">
        <f>X30/X27</f>
        <v>0.35990888382687924</v>
      </c>
      <c r="Z30" s="32">
        <v>2241</v>
      </c>
      <c r="AA30" s="22">
        <f>Z30/Z27</f>
        <v>0.38314241750726619</v>
      </c>
      <c r="AB30" s="32">
        <v>2479</v>
      </c>
      <c r="AC30" s="22">
        <f>AB30/AB27</f>
        <v>0.39324238578680204</v>
      </c>
      <c r="AD30" s="33">
        <v>2415</v>
      </c>
      <c r="AE30" s="22">
        <f>AD30/AD27</f>
        <v>0.39389985320502363</v>
      </c>
      <c r="AF30" s="33">
        <v>2557</v>
      </c>
      <c r="AG30" s="22">
        <f>AF30/AF27</f>
        <v>0.3901434238632896</v>
      </c>
      <c r="AH30" s="33">
        <v>2534</v>
      </c>
      <c r="AI30" s="22">
        <f>AH30/AH27</f>
        <v>0.39421281891723708</v>
      </c>
      <c r="AK30"/>
    </row>
    <row r="31" spans="1:37">
      <c r="A31" s="30" t="s">
        <v>10</v>
      </c>
      <c r="B31" s="32">
        <v>17</v>
      </c>
      <c r="C31" s="22">
        <f>B31/B27</f>
        <v>7.984969469234382E-3</v>
      </c>
      <c r="D31" s="23">
        <v>50</v>
      </c>
      <c r="E31" s="22">
        <f>D31/D27</f>
        <v>2.1468441391155002E-2</v>
      </c>
      <c r="F31" s="32">
        <v>117</v>
      </c>
      <c r="G31" s="22">
        <f>F31/F27</f>
        <v>4.2391304347826085E-2</v>
      </c>
      <c r="H31" s="32">
        <v>117</v>
      </c>
      <c r="I31" s="22">
        <f>H31/H27</f>
        <v>4.2391304347826085E-2</v>
      </c>
      <c r="J31" s="32">
        <v>141</v>
      </c>
      <c r="K31" s="22">
        <f>J31/J27</f>
        <v>5.0231563947274668E-2</v>
      </c>
      <c r="L31" s="23"/>
      <c r="M31" s="22"/>
      <c r="N31" s="33">
        <v>200</v>
      </c>
      <c r="O31" s="22">
        <f>N31/N27</f>
        <v>5.3347559349159773E-2</v>
      </c>
      <c r="P31" s="33">
        <v>255</v>
      </c>
      <c r="Q31" s="22">
        <f>P31/P27</f>
        <v>5.9621229833995794E-2</v>
      </c>
      <c r="R31" s="32">
        <v>269</v>
      </c>
      <c r="S31" s="22">
        <f>R31/R27</f>
        <v>5.782459157351677E-2</v>
      </c>
      <c r="T31" s="32">
        <v>288</v>
      </c>
      <c r="U31" s="22">
        <f>T31/T27</f>
        <v>5.58897729477974E-2</v>
      </c>
      <c r="V31" s="32">
        <v>296</v>
      </c>
      <c r="W31" s="22">
        <f>V31/V27</f>
        <v>5.4532056005895356E-2</v>
      </c>
      <c r="X31" s="32">
        <v>357</v>
      </c>
      <c r="Y31" s="22">
        <f>X31/X27</f>
        <v>6.2554757315577358E-2</v>
      </c>
      <c r="Z31" s="32">
        <v>258</v>
      </c>
      <c r="AA31" s="22">
        <f>Z31/Z27</f>
        <v>4.4110104291331852E-2</v>
      </c>
      <c r="AB31" s="32">
        <v>130</v>
      </c>
      <c r="AC31" s="22">
        <f>AB31/AB27</f>
        <v>2.0621827411167512E-2</v>
      </c>
      <c r="AD31" s="33">
        <v>174</v>
      </c>
      <c r="AE31" s="22">
        <f>AD31/AD27</f>
        <v>2.8380362094274997E-2</v>
      </c>
      <c r="AF31" s="33">
        <v>103</v>
      </c>
      <c r="AG31" s="22">
        <f>AF31/AF27</f>
        <v>1.5715593530668294E-2</v>
      </c>
      <c r="AH31" s="33">
        <v>148</v>
      </c>
      <c r="AI31" s="22">
        <f>AH31/AH27</f>
        <v>2.3024268823895456E-2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17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23">
        <v>0</v>
      </c>
      <c r="I34" s="22">
        <f>H34/H4</f>
        <v>0</v>
      </c>
      <c r="J34" s="32">
        <v>125</v>
      </c>
      <c r="K34" s="22">
        <f>J34/J4</f>
        <v>2.5599016997747286E-2</v>
      </c>
      <c r="L34" s="23"/>
      <c r="M34" s="22"/>
      <c r="N34" s="33">
        <v>104</v>
      </c>
      <c r="O34" s="22">
        <f>N34/N4</f>
        <v>1.7408771342484097E-2</v>
      </c>
      <c r="P34" s="33">
        <v>74</v>
      </c>
      <c r="Q34" s="22">
        <f>P34/P4</f>
        <v>1.196249595861623E-2</v>
      </c>
      <c r="R34" s="32">
        <v>101</v>
      </c>
      <c r="S34" s="22">
        <f>R34/R4</f>
        <v>1.4498995119150157E-2</v>
      </c>
      <c r="T34" s="32">
        <v>67</v>
      </c>
      <c r="U34" s="22">
        <f>T34/T4</f>
        <v>8.9273817455029977E-3</v>
      </c>
      <c r="V34" s="32">
        <v>84</v>
      </c>
      <c r="W34" s="22">
        <f>V34/V4</f>
        <v>1.0630220197418374E-2</v>
      </c>
      <c r="X34" s="32">
        <v>60</v>
      </c>
      <c r="Y34" s="22">
        <f>X34/X4</f>
        <v>7.2780203784570596E-3</v>
      </c>
      <c r="Z34" s="32">
        <v>72</v>
      </c>
      <c r="AA34" s="22">
        <f>Z34/Z4</f>
        <v>8.8560885608856086E-3</v>
      </c>
      <c r="AB34" s="32">
        <v>33</v>
      </c>
      <c r="AC34" s="22">
        <f>AB34/AB4</f>
        <v>3.8573933372296901E-3</v>
      </c>
      <c r="AD34" s="33">
        <v>93</v>
      </c>
      <c r="AE34" s="22">
        <f>AD34/AD4</f>
        <v>1.0865755345250614E-2</v>
      </c>
      <c r="AF34" s="33">
        <v>107</v>
      </c>
      <c r="AG34" s="22">
        <f>AF34/AF4</f>
        <v>1.1874375762956387E-2</v>
      </c>
      <c r="AH34" s="33">
        <v>132</v>
      </c>
      <c r="AI34" s="22">
        <f>AH34/AH4</f>
        <v>1.4478446857518921E-2</v>
      </c>
      <c r="AK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workbookViewId="0">
      <pane xSplit="1" topLeftCell="V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9">
      <c r="A1" s="1" t="s">
        <v>0</v>
      </c>
    </row>
    <row r="2" spans="1:39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9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9" s="14" customFormat="1">
      <c r="A4" s="18" t="s">
        <v>14</v>
      </c>
      <c r="B4" s="32">
        <v>1415</v>
      </c>
      <c r="C4" s="22">
        <f>B4/B3</f>
        <v>1.8888073149569511E-2</v>
      </c>
      <c r="D4" s="33">
        <v>1396</v>
      </c>
      <c r="E4" s="22">
        <f>D4/D3</f>
        <v>1.7155567571553218E-2</v>
      </c>
      <c r="F4" s="32">
        <v>1424</v>
      </c>
      <c r="G4" s="22">
        <f>F4/F3</f>
        <v>1.5774897529633323E-2</v>
      </c>
      <c r="H4" s="32">
        <v>1403</v>
      </c>
      <c r="I4" s="22">
        <f>H4/H3</f>
        <v>1.4681567987275277E-2</v>
      </c>
      <c r="J4" s="32">
        <v>1395</v>
      </c>
      <c r="K4" s="22">
        <f>J4/J3</f>
        <v>1.3520062027524715E-2</v>
      </c>
      <c r="L4" s="32">
        <v>1454</v>
      </c>
      <c r="M4" s="22">
        <f>L4/L3</f>
        <v>1.3725786353509798E-2</v>
      </c>
      <c r="N4" s="33">
        <v>1136</v>
      </c>
      <c r="O4" s="22">
        <f>N4/N3</f>
        <v>9.3846293649679051E-3</v>
      </c>
      <c r="P4" s="33">
        <v>1448</v>
      </c>
      <c r="Q4" s="22">
        <f>P4/P3</f>
        <v>1.1045677844567173E-2</v>
      </c>
      <c r="R4" s="32">
        <v>1470</v>
      </c>
      <c r="S4" s="22">
        <f>R4/R3</f>
        <v>1.0296569211156717E-2</v>
      </c>
      <c r="T4" s="32">
        <v>1563</v>
      </c>
      <c r="U4" s="22">
        <f>T4/T3</f>
        <v>9.7537536038341047E-3</v>
      </c>
      <c r="V4" s="32">
        <v>1645</v>
      </c>
      <c r="W4" s="22">
        <f>V4/V3</f>
        <v>9.8636478108098391E-3</v>
      </c>
      <c r="X4" s="32">
        <v>1746</v>
      </c>
      <c r="Y4" s="22">
        <f>X4/X3</f>
        <v>1.0253097656938165E-2</v>
      </c>
      <c r="Z4" s="32">
        <v>1838</v>
      </c>
      <c r="AA4" s="22">
        <f>Z4/Z3</f>
        <v>1.0384884850950347E-2</v>
      </c>
      <c r="AB4" s="32">
        <v>2203</v>
      </c>
      <c r="AC4" s="22">
        <f>AB4/AB3</f>
        <v>1.2001852305848383E-2</v>
      </c>
      <c r="AD4" s="33">
        <v>2589</v>
      </c>
      <c r="AE4" s="22">
        <f>AD4/AD3</f>
        <v>1.3699065034842929E-2</v>
      </c>
      <c r="AF4" s="33">
        <v>2582</v>
      </c>
      <c r="AG4" s="22">
        <f>AF4/AF3</f>
        <v>1.3315386955871509E-2</v>
      </c>
      <c r="AH4" s="33">
        <v>2609</v>
      </c>
      <c r="AI4" s="22">
        <f>AH4/AH3</f>
        <v>1.2969710828639746E-2</v>
      </c>
    </row>
    <row r="5" spans="1:39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9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  <c r="AL6" s="13"/>
      <c r="AM6" s="13"/>
    </row>
    <row r="7" spans="1:39">
      <c r="A7" s="29" t="s">
        <v>1</v>
      </c>
      <c r="B7" s="32">
        <v>693</v>
      </c>
      <c r="C7" s="22">
        <f>B7/B4</f>
        <v>0.48975265017667846</v>
      </c>
      <c r="D7" s="33">
        <v>654</v>
      </c>
      <c r="E7" s="22">
        <f>D7/D4</f>
        <v>0.4684813753581662</v>
      </c>
      <c r="F7" s="32">
        <v>656</v>
      </c>
      <c r="G7" s="22">
        <f>F7/F4</f>
        <v>0.4606741573033708</v>
      </c>
      <c r="H7" s="32">
        <v>614</v>
      </c>
      <c r="I7" s="22">
        <f>H7/H4</f>
        <v>0.43763364219529577</v>
      </c>
      <c r="J7" s="32">
        <v>601</v>
      </c>
      <c r="K7" s="22">
        <f>J7/J4</f>
        <v>0.43082437275985663</v>
      </c>
      <c r="L7" s="32">
        <v>588</v>
      </c>
      <c r="M7" s="22">
        <f>L7/L4</f>
        <v>0.40440165061898214</v>
      </c>
      <c r="N7" s="33">
        <v>412</v>
      </c>
      <c r="O7" s="22">
        <f>N7/N4</f>
        <v>0.36267605633802819</v>
      </c>
      <c r="P7" s="33">
        <v>524</v>
      </c>
      <c r="Q7" s="22">
        <f>P7/P4</f>
        <v>0.36187845303867405</v>
      </c>
      <c r="R7" s="32">
        <v>537</v>
      </c>
      <c r="S7" s="22">
        <f>R7/R4</f>
        <v>0.36530612244897959</v>
      </c>
      <c r="T7" s="32">
        <v>597</v>
      </c>
      <c r="U7" s="22">
        <f>T7/T4</f>
        <v>0.38195777351247601</v>
      </c>
      <c r="V7" s="32">
        <v>638</v>
      </c>
      <c r="W7" s="22">
        <f>V7/V4</f>
        <v>0.38784194528875382</v>
      </c>
      <c r="X7" s="32">
        <v>679</v>
      </c>
      <c r="Y7" s="22">
        <f>X7/X4</f>
        <v>0.3888888888888889</v>
      </c>
      <c r="Z7" s="32">
        <v>700</v>
      </c>
      <c r="AA7" s="22">
        <f>Z7/Z4</f>
        <v>0.38084874863982587</v>
      </c>
      <c r="AB7" s="32">
        <v>790</v>
      </c>
      <c r="AC7" s="22">
        <f>AB7/AB4</f>
        <v>0.35860190649114843</v>
      </c>
      <c r="AD7" s="33">
        <v>809</v>
      </c>
      <c r="AE7" s="22">
        <f>AD7/AD4</f>
        <v>0.31247585940517575</v>
      </c>
      <c r="AF7" s="33">
        <v>817</v>
      </c>
      <c r="AG7" s="22">
        <f>AF7/AF4</f>
        <v>0.31642137877614251</v>
      </c>
      <c r="AH7" s="33">
        <v>837</v>
      </c>
      <c r="AI7" s="22">
        <f>AH7/AH4</f>
        <v>0.32081257186661555</v>
      </c>
      <c r="AK7"/>
    </row>
    <row r="8" spans="1:39">
      <c r="A8" s="29" t="s">
        <v>4</v>
      </c>
      <c r="B8" s="32">
        <v>120</v>
      </c>
      <c r="C8" s="22">
        <f>B8/B7</f>
        <v>0.17316017316017315</v>
      </c>
      <c r="D8" s="33">
        <v>116</v>
      </c>
      <c r="E8" s="22">
        <f>D8/D7</f>
        <v>0.17737003058103976</v>
      </c>
      <c r="F8" s="32">
        <v>146</v>
      </c>
      <c r="G8" s="22">
        <f>F8/F7</f>
        <v>0.2225609756097561</v>
      </c>
      <c r="H8" s="32">
        <v>111</v>
      </c>
      <c r="I8" s="22">
        <f>H8/H7</f>
        <v>0.18078175895765472</v>
      </c>
      <c r="J8" s="32">
        <v>104</v>
      </c>
      <c r="K8" s="22">
        <f>J8/J7</f>
        <v>0.17304492512479203</v>
      </c>
      <c r="L8" s="32">
        <v>113</v>
      </c>
      <c r="M8" s="22">
        <f>L8/L7</f>
        <v>0.19217687074829931</v>
      </c>
      <c r="N8" s="33">
        <v>92</v>
      </c>
      <c r="O8" s="22">
        <f>N8/N7</f>
        <v>0.22330097087378642</v>
      </c>
      <c r="P8" s="33">
        <v>78</v>
      </c>
      <c r="Q8" s="22">
        <f>P8/P7</f>
        <v>0.14885496183206107</v>
      </c>
      <c r="R8" s="32">
        <v>79</v>
      </c>
      <c r="S8" s="22">
        <f>R8/R7</f>
        <v>0.14711359404096835</v>
      </c>
      <c r="T8" s="32">
        <v>88</v>
      </c>
      <c r="U8" s="22">
        <f>T8/T7</f>
        <v>0.14740368509212731</v>
      </c>
      <c r="V8" s="32">
        <v>85</v>
      </c>
      <c r="W8" s="22">
        <f>V8/V7</f>
        <v>0.13322884012539185</v>
      </c>
      <c r="X8" s="32">
        <v>92</v>
      </c>
      <c r="Y8" s="22">
        <f>X8/X7</f>
        <v>0.13549337260677466</v>
      </c>
      <c r="Z8" s="32">
        <v>88</v>
      </c>
      <c r="AA8" s="22">
        <f>Z8/Z7</f>
        <v>0.12571428571428572</v>
      </c>
      <c r="AB8" s="32">
        <v>110</v>
      </c>
      <c r="AC8" s="22">
        <f>AB8/AB7</f>
        <v>0.13924050632911392</v>
      </c>
      <c r="AD8" s="33">
        <v>114</v>
      </c>
      <c r="AE8" s="22">
        <f>AD8/AD7</f>
        <v>0.14091470951792337</v>
      </c>
      <c r="AF8" s="33">
        <v>121</v>
      </c>
      <c r="AG8" s="22">
        <f>AF8/AF7</f>
        <v>0.14810281517747859</v>
      </c>
      <c r="AH8" s="33">
        <v>129</v>
      </c>
      <c r="AI8" s="22">
        <f>AH8/AH7</f>
        <v>0.15412186379928317</v>
      </c>
      <c r="AK8"/>
    </row>
    <row r="9" spans="1:39">
      <c r="A9" s="29" t="s">
        <v>5</v>
      </c>
      <c r="B9" s="32">
        <v>223</v>
      </c>
      <c r="C9" s="22">
        <f>B9/B7</f>
        <v>0.32178932178932179</v>
      </c>
      <c r="D9" s="33">
        <v>201</v>
      </c>
      <c r="E9" s="22">
        <f>D9/D7</f>
        <v>0.30733944954128439</v>
      </c>
      <c r="F9" s="32">
        <v>175</v>
      </c>
      <c r="G9" s="22">
        <f>F9/F7</f>
        <v>0.26676829268292684</v>
      </c>
      <c r="H9" s="32">
        <v>153</v>
      </c>
      <c r="I9" s="22">
        <f>H9/H7</f>
        <v>0.249185667752443</v>
      </c>
      <c r="J9" s="32">
        <v>147</v>
      </c>
      <c r="K9" s="22">
        <f>J9/J7</f>
        <v>0.24459234608985025</v>
      </c>
      <c r="L9" s="32">
        <v>150</v>
      </c>
      <c r="M9" s="22">
        <f>L9/L7</f>
        <v>0.25510204081632654</v>
      </c>
      <c r="N9" s="33">
        <v>113</v>
      </c>
      <c r="O9" s="22">
        <f>N9/N7</f>
        <v>0.27427184466019416</v>
      </c>
      <c r="P9" s="33">
        <v>136</v>
      </c>
      <c r="Q9" s="22">
        <f>P9/P7</f>
        <v>0.25954198473282442</v>
      </c>
      <c r="R9" s="32">
        <v>131</v>
      </c>
      <c r="S9" s="22">
        <f>R9/R7</f>
        <v>0.24394785847299813</v>
      </c>
      <c r="T9" s="32">
        <v>129</v>
      </c>
      <c r="U9" s="22">
        <f>T9/T7</f>
        <v>0.21608040201005024</v>
      </c>
      <c r="V9" s="32">
        <v>140</v>
      </c>
      <c r="W9" s="22">
        <f>V9/V7</f>
        <v>0.21943573667711599</v>
      </c>
      <c r="X9" s="32">
        <v>145</v>
      </c>
      <c r="Y9" s="22">
        <f>X9/X7</f>
        <v>0.21354933726067746</v>
      </c>
      <c r="Z9" s="32">
        <v>143</v>
      </c>
      <c r="AA9" s="22">
        <f>Z9/Z7</f>
        <v>0.20428571428571429</v>
      </c>
      <c r="AB9" s="32">
        <v>148</v>
      </c>
      <c r="AC9" s="22">
        <f>AB9/AB7</f>
        <v>0.18734177215189873</v>
      </c>
      <c r="AD9" s="33">
        <v>148</v>
      </c>
      <c r="AE9" s="22">
        <f>AD9/AD7</f>
        <v>0.18294190358467244</v>
      </c>
      <c r="AF9" s="33">
        <v>149</v>
      </c>
      <c r="AG9" s="22">
        <f>AF9/AF7</f>
        <v>0.18237454100367198</v>
      </c>
      <c r="AH9" s="33">
        <v>149</v>
      </c>
      <c r="AI9" s="22">
        <f>AH9/AH7</f>
        <v>0.17801672640382318</v>
      </c>
      <c r="AK9"/>
    </row>
    <row r="10" spans="1:39">
      <c r="A10" s="29" t="s">
        <v>6</v>
      </c>
      <c r="B10" s="32">
        <v>0</v>
      </c>
      <c r="C10" s="22">
        <f>B10/B7</f>
        <v>0</v>
      </c>
      <c r="D10" s="33">
        <v>0</v>
      </c>
      <c r="E10" s="22">
        <f>D10/D7</f>
        <v>0</v>
      </c>
      <c r="F10" s="34">
        <v>0</v>
      </c>
      <c r="G10" s="22">
        <f>F10/F7</f>
        <v>0</v>
      </c>
      <c r="H10" s="23">
        <v>0</v>
      </c>
      <c r="I10" s="22">
        <f>H10/H7</f>
        <v>0</v>
      </c>
      <c r="J10" s="32">
        <v>11</v>
      </c>
      <c r="K10" s="22">
        <f>J10/J7</f>
        <v>1.8302828618968387E-2</v>
      </c>
      <c r="L10" s="23">
        <v>0</v>
      </c>
      <c r="M10" s="22">
        <f>L10/L7</f>
        <v>0</v>
      </c>
      <c r="N10" s="33">
        <v>8</v>
      </c>
      <c r="O10" s="22">
        <f>N10/N7</f>
        <v>1.9417475728155338E-2</v>
      </c>
      <c r="P10" s="33">
        <v>10</v>
      </c>
      <c r="Q10" s="22">
        <f>P10/P7</f>
        <v>1.9083969465648856E-2</v>
      </c>
      <c r="R10" s="32">
        <v>21</v>
      </c>
      <c r="S10" s="22">
        <f>R10/R7</f>
        <v>3.9106145251396648E-2</v>
      </c>
      <c r="T10" s="32">
        <v>37</v>
      </c>
      <c r="U10" s="22">
        <f>T10/T7</f>
        <v>6.1976549413735343E-2</v>
      </c>
      <c r="V10" s="32">
        <v>41</v>
      </c>
      <c r="W10" s="22">
        <f>V10/V7</f>
        <v>6.4263322884012541E-2</v>
      </c>
      <c r="X10" s="32">
        <v>45</v>
      </c>
      <c r="Y10" s="22">
        <f>X10/X7</f>
        <v>6.6273932253313697E-2</v>
      </c>
      <c r="Z10" s="32">
        <v>49</v>
      </c>
      <c r="AA10" s="22">
        <f>Z10/Z7</f>
        <v>7.0000000000000007E-2</v>
      </c>
      <c r="AB10" s="32">
        <v>62</v>
      </c>
      <c r="AC10" s="22">
        <f>AB10/AB7</f>
        <v>7.848101265822785E-2</v>
      </c>
      <c r="AD10" s="33">
        <v>64</v>
      </c>
      <c r="AE10" s="22">
        <f>AD10/AD7</f>
        <v>7.9110012360939425E-2</v>
      </c>
      <c r="AF10" s="33">
        <v>58</v>
      </c>
      <c r="AG10" s="22">
        <f>AF10/AF7</f>
        <v>7.0991432068543456E-2</v>
      </c>
      <c r="AH10" s="33">
        <v>71</v>
      </c>
      <c r="AI10" s="22">
        <f>AH10/AH7</f>
        <v>8.4826762246117085E-2</v>
      </c>
      <c r="AK10"/>
    </row>
    <row r="11" spans="1:39">
      <c r="A11" s="29" t="s">
        <v>7</v>
      </c>
      <c r="B11" s="32">
        <v>332</v>
      </c>
      <c r="C11" s="22">
        <f>B11/B7</f>
        <v>0.4790764790764791</v>
      </c>
      <c r="D11" s="33">
        <v>322</v>
      </c>
      <c r="E11" s="22">
        <f>D11/D7</f>
        <v>0.49235474006116209</v>
      </c>
      <c r="F11" s="32">
        <v>304</v>
      </c>
      <c r="G11" s="22">
        <f>F11/F7</f>
        <v>0.46341463414634149</v>
      </c>
      <c r="H11" s="32">
        <v>279</v>
      </c>
      <c r="I11" s="22">
        <f>H11/H7</f>
        <v>0.4543973941368078</v>
      </c>
      <c r="J11" s="32">
        <v>269</v>
      </c>
      <c r="K11" s="22">
        <f>J11/J7</f>
        <v>0.44758735440931779</v>
      </c>
      <c r="L11" s="32">
        <v>254</v>
      </c>
      <c r="M11" s="22">
        <f>L11/L7</f>
        <v>0.43197278911564624</v>
      </c>
      <c r="N11" s="33">
        <v>177</v>
      </c>
      <c r="O11" s="22">
        <f>N11/N7</f>
        <v>0.42961165048543687</v>
      </c>
      <c r="P11" s="33">
        <v>211</v>
      </c>
      <c r="Q11" s="22">
        <f>P11/P7</f>
        <v>0.40267175572519082</v>
      </c>
      <c r="R11" s="32">
        <v>197</v>
      </c>
      <c r="S11" s="22">
        <f>R11/R7</f>
        <v>0.36685288640595903</v>
      </c>
      <c r="T11" s="32">
        <v>206</v>
      </c>
      <c r="U11" s="22">
        <f>T11/T7</f>
        <v>0.34505862646566166</v>
      </c>
      <c r="V11" s="32">
        <v>207</v>
      </c>
      <c r="W11" s="22">
        <f>V11/V7</f>
        <v>0.32445141065830724</v>
      </c>
      <c r="X11" s="32">
        <v>209</v>
      </c>
      <c r="Y11" s="22">
        <f>X11/X7</f>
        <v>0.3078055964653903</v>
      </c>
      <c r="Z11" s="32">
        <v>222</v>
      </c>
      <c r="AA11" s="22">
        <f>Z11/Z7</f>
        <v>0.31714285714285712</v>
      </c>
      <c r="AB11" s="32">
        <v>226</v>
      </c>
      <c r="AC11" s="22">
        <f>AB11/AB7</f>
        <v>0.28607594936708863</v>
      </c>
      <c r="AD11" s="33">
        <v>236</v>
      </c>
      <c r="AE11" s="22">
        <f>AD11/AD7</f>
        <v>0.29171817058096416</v>
      </c>
      <c r="AF11" s="33">
        <v>237</v>
      </c>
      <c r="AG11" s="22">
        <f>AF11/AF7</f>
        <v>0.29008567931456547</v>
      </c>
      <c r="AH11" s="33">
        <v>237</v>
      </c>
      <c r="AI11" s="22">
        <f>AH11/AH7</f>
        <v>0.28315412186379929</v>
      </c>
      <c r="AK11"/>
    </row>
    <row r="12" spans="1:39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32">
        <v>31</v>
      </c>
      <c r="I12" s="22">
        <f>H12/H7</f>
        <v>5.0488599348534204E-2</v>
      </c>
      <c r="J12" s="32">
        <v>31</v>
      </c>
      <c r="K12" s="22">
        <f>J12/J7</f>
        <v>5.1580698835274545E-2</v>
      </c>
      <c r="L12" s="34">
        <v>31</v>
      </c>
      <c r="M12" s="22">
        <f>L12/L7</f>
        <v>5.2721088435374153E-2</v>
      </c>
      <c r="N12" s="33">
        <v>17</v>
      </c>
      <c r="O12" s="22">
        <f>N12/N7</f>
        <v>4.12621359223301E-2</v>
      </c>
      <c r="P12" s="33">
        <v>34</v>
      </c>
      <c r="Q12" s="22">
        <f>P12/P7</f>
        <v>6.4885496183206104E-2</v>
      </c>
      <c r="R12" s="32">
        <v>34</v>
      </c>
      <c r="S12" s="22">
        <f>R12/R7</f>
        <v>6.3314711359404099E-2</v>
      </c>
      <c r="T12" s="32">
        <v>35</v>
      </c>
      <c r="U12" s="22">
        <f>T12/T7</f>
        <v>5.8626465661641543E-2</v>
      </c>
      <c r="V12" s="32">
        <v>38</v>
      </c>
      <c r="W12" s="22">
        <f>V12/V7</f>
        <v>5.9561128526645767E-2</v>
      </c>
      <c r="X12" s="32">
        <v>47</v>
      </c>
      <c r="Y12" s="22">
        <f>X12/X7</f>
        <v>6.9219440353460976E-2</v>
      </c>
      <c r="Z12" s="32">
        <v>49</v>
      </c>
      <c r="AA12" s="22">
        <f>Z12/Z7</f>
        <v>7.0000000000000007E-2</v>
      </c>
      <c r="AB12" s="32">
        <v>48</v>
      </c>
      <c r="AC12" s="22">
        <f>AB12/AB7</f>
        <v>6.0759493670886074E-2</v>
      </c>
      <c r="AD12" s="33">
        <v>51</v>
      </c>
      <c r="AE12" s="22">
        <f>AD12/AD7</f>
        <v>6.3040791100123603E-2</v>
      </c>
      <c r="AF12" s="33">
        <v>46</v>
      </c>
      <c r="AG12" s="22">
        <f>AF12/AF7</f>
        <v>5.6303549571603426E-2</v>
      </c>
      <c r="AH12" s="33">
        <v>50</v>
      </c>
      <c r="AI12" s="22">
        <f>AH12/AH7</f>
        <v>5.9737156511350059E-2</v>
      </c>
      <c r="AK12"/>
    </row>
    <row r="13" spans="1:39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23">
        <v>0</v>
      </c>
      <c r="I13" s="22">
        <f>H13/H7</f>
        <v>0</v>
      </c>
      <c r="J13" s="23">
        <v>0</v>
      </c>
      <c r="K13" s="22">
        <f>J13/J7</f>
        <v>0</v>
      </c>
      <c r="L13" s="23">
        <v>0</v>
      </c>
      <c r="M13" s="22">
        <f>L13/L7</f>
        <v>0</v>
      </c>
      <c r="N13" s="23">
        <v>0</v>
      </c>
      <c r="O13" s="22">
        <f>N13/N7</f>
        <v>0</v>
      </c>
      <c r="P13" s="23">
        <v>0</v>
      </c>
      <c r="Q13" s="22">
        <f>P13/P7</f>
        <v>0</v>
      </c>
      <c r="R13" s="23">
        <v>0</v>
      </c>
      <c r="S13" s="22">
        <f>R13/R7</f>
        <v>0</v>
      </c>
      <c r="T13" s="32">
        <v>5</v>
      </c>
      <c r="U13" s="22">
        <f>T13/T7</f>
        <v>8.3752093802345051E-3</v>
      </c>
      <c r="V13" s="32">
        <v>6</v>
      </c>
      <c r="W13" s="22">
        <f>V13/V7</f>
        <v>9.4043887147335428E-3</v>
      </c>
      <c r="X13" s="32">
        <v>8</v>
      </c>
      <c r="Y13" s="22">
        <f>X13/X7</f>
        <v>1.1782032400589101E-2</v>
      </c>
      <c r="Z13" s="32">
        <v>10</v>
      </c>
      <c r="AA13" s="22">
        <f>Z13/Z7</f>
        <v>1.4285714285714285E-2</v>
      </c>
      <c r="AB13" s="32">
        <v>11</v>
      </c>
      <c r="AC13" s="22">
        <f>AB13/AB7</f>
        <v>1.3924050632911392E-2</v>
      </c>
      <c r="AD13" s="33">
        <v>10</v>
      </c>
      <c r="AE13" s="22">
        <f>AD13/AD7</f>
        <v>1.2360939431396786E-2</v>
      </c>
      <c r="AF13" s="33">
        <v>8</v>
      </c>
      <c r="AG13" s="22">
        <f>AF13/AF7</f>
        <v>9.7919216646266821E-3</v>
      </c>
      <c r="AH13" s="33">
        <v>10</v>
      </c>
      <c r="AI13" s="22">
        <f>AH13/AH7</f>
        <v>1.1947431302270013E-2</v>
      </c>
      <c r="AK13"/>
    </row>
    <row r="14" spans="1:39">
      <c r="A14" s="30" t="s">
        <v>10</v>
      </c>
      <c r="B14" s="32">
        <v>18</v>
      </c>
      <c r="C14" s="22">
        <f>B14/B7</f>
        <v>2.5974025974025976E-2</v>
      </c>
      <c r="D14" s="33">
        <v>15</v>
      </c>
      <c r="E14" s="22">
        <f>D14/D7</f>
        <v>2.2935779816513763E-2</v>
      </c>
      <c r="F14" s="32">
        <v>31</v>
      </c>
      <c r="G14" s="22">
        <f>F14/F7</f>
        <v>4.725609756097561E-2</v>
      </c>
      <c r="H14" s="32">
        <v>40</v>
      </c>
      <c r="I14" s="22">
        <f>H14/H7</f>
        <v>6.5146579804560262E-2</v>
      </c>
      <c r="J14" s="32">
        <v>39</v>
      </c>
      <c r="K14" s="22">
        <f>J14/J7</f>
        <v>6.4891846921797003E-2</v>
      </c>
      <c r="L14" s="32">
        <v>40</v>
      </c>
      <c r="M14" s="22">
        <f>L14/L7</f>
        <v>6.8027210884353748E-2</v>
      </c>
      <c r="N14" s="33">
        <v>5</v>
      </c>
      <c r="O14" s="22">
        <f>N14/N7</f>
        <v>1.2135922330097087E-2</v>
      </c>
      <c r="P14" s="33">
        <v>55</v>
      </c>
      <c r="Q14" s="22">
        <f>P14/P7</f>
        <v>0.1049618320610687</v>
      </c>
      <c r="R14" s="32">
        <v>75</v>
      </c>
      <c r="S14" s="22">
        <f>R14/R7</f>
        <v>0.13966480446927373</v>
      </c>
      <c r="T14" s="32">
        <v>97</v>
      </c>
      <c r="U14" s="22">
        <f>T14/T7</f>
        <v>0.1624790619765494</v>
      </c>
      <c r="V14" s="32">
        <v>121</v>
      </c>
      <c r="W14" s="22">
        <f>V14/V7</f>
        <v>0.18965517241379309</v>
      </c>
      <c r="X14" s="32">
        <v>133</v>
      </c>
      <c r="Y14" s="22">
        <f>X14/X7</f>
        <v>0.19587628865979381</v>
      </c>
      <c r="Z14" s="32">
        <v>139</v>
      </c>
      <c r="AA14" s="22">
        <f>Z14/Z7</f>
        <v>0.19857142857142857</v>
      </c>
      <c r="AB14" s="32">
        <v>185</v>
      </c>
      <c r="AC14" s="22">
        <f>AB14/AB7</f>
        <v>0.23417721518987342</v>
      </c>
      <c r="AD14" s="33">
        <v>186</v>
      </c>
      <c r="AE14" s="22">
        <f>AD14/AD7</f>
        <v>0.22991347342398022</v>
      </c>
      <c r="AF14" s="33">
        <v>198</v>
      </c>
      <c r="AG14" s="22">
        <f>AF14/AF7</f>
        <v>0.24235006119951041</v>
      </c>
      <c r="AH14" s="33">
        <v>191</v>
      </c>
      <c r="AI14" s="22">
        <f>AH14/AH7</f>
        <v>0.22819593787335724</v>
      </c>
      <c r="AK14"/>
    </row>
    <row r="15" spans="1:39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1"/>
      <c r="U15" s="21"/>
      <c r="V15" s="21"/>
      <c r="W15" s="21"/>
      <c r="X15" s="21"/>
      <c r="Y15" s="21"/>
      <c r="Z15" s="21"/>
      <c r="AA15" s="21"/>
      <c r="AB15" s="23"/>
      <c r="AC15" s="22"/>
      <c r="AD15" s="23"/>
      <c r="AE15" s="22"/>
      <c r="AF15" s="23"/>
      <c r="AG15" s="22"/>
      <c r="AH15" s="23"/>
      <c r="AI15" s="22"/>
      <c r="AK15"/>
    </row>
    <row r="16" spans="1:39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K16"/>
    </row>
    <row r="17" spans="1:37">
      <c r="A17" s="29" t="s">
        <v>1</v>
      </c>
      <c r="B17" s="32">
        <v>722</v>
      </c>
      <c r="C17" s="22">
        <f>B17/B4</f>
        <v>0.51024734982332154</v>
      </c>
      <c r="D17" s="33">
        <v>742</v>
      </c>
      <c r="E17" s="22">
        <f>D17/D4</f>
        <v>0.53151862464183386</v>
      </c>
      <c r="F17" s="32">
        <v>768</v>
      </c>
      <c r="G17" s="22">
        <f>F17/F4</f>
        <v>0.5393258426966292</v>
      </c>
      <c r="H17" s="32">
        <v>789</v>
      </c>
      <c r="I17" s="22">
        <f>H17/H4</f>
        <v>0.56236635780470423</v>
      </c>
      <c r="J17" s="32">
        <v>794</v>
      </c>
      <c r="K17" s="22">
        <f>J17/J4</f>
        <v>0.56917562724014337</v>
      </c>
      <c r="L17" s="32">
        <v>866</v>
      </c>
      <c r="M17" s="22">
        <f>L17/L4</f>
        <v>0.59559834938101786</v>
      </c>
      <c r="N17" s="33">
        <v>724</v>
      </c>
      <c r="O17" s="22">
        <f>N17/N4</f>
        <v>0.63732394366197187</v>
      </c>
      <c r="P17" s="33">
        <v>924</v>
      </c>
      <c r="Q17" s="22">
        <f>P17/P4</f>
        <v>0.63812154696132595</v>
      </c>
      <c r="R17" s="32">
        <v>933</v>
      </c>
      <c r="S17" s="22">
        <f>R17/R4</f>
        <v>0.63469387755102036</v>
      </c>
      <c r="T17" s="32">
        <v>966</v>
      </c>
      <c r="U17" s="22">
        <f>T17/T4</f>
        <v>0.61804222648752394</v>
      </c>
      <c r="V17" s="32">
        <v>1007</v>
      </c>
      <c r="W17" s="22">
        <f>V17/V4</f>
        <v>0.61215805471124618</v>
      </c>
      <c r="X17" s="32">
        <v>1067</v>
      </c>
      <c r="Y17" s="22">
        <f>X17/X4</f>
        <v>0.61111111111111116</v>
      </c>
      <c r="Z17" s="23">
        <v>0</v>
      </c>
      <c r="AA17" s="22">
        <f>Z17/Z4</f>
        <v>0</v>
      </c>
      <c r="AB17" s="23">
        <v>0</v>
      </c>
      <c r="AC17" s="22">
        <f>AB17/AB4</f>
        <v>0</v>
      </c>
      <c r="AD17" s="23">
        <v>0</v>
      </c>
      <c r="AE17" s="22">
        <f>AD17/AD4</f>
        <v>0</v>
      </c>
      <c r="AF17" s="23">
        <v>0</v>
      </c>
      <c r="AG17" s="22">
        <f>AF17/AF4</f>
        <v>0</v>
      </c>
      <c r="AH17" s="23">
        <v>0</v>
      </c>
      <c r="AI17" s="22">
        <f>AH17/AH4</f>
        <v>0</v>
      </c>
      <c r="AK17"/>
    </row>
    <row r="18" spans="1:37">
      <c r="A18" s="29" t="s">
        <v>4</v>
      </c>
      <c r="B18" s="32">
        <v>459</v>
      </c>
      <c r="C18" s="22">
        <f>B18/B17</f>
        <v>0.6357340720221607</v>
      </c>
      <c r="D18" s="33">
        <v>457</v>
      </c>
      <c r="E18" s="22">
        <f>D18/D17</f>
        <v>0.61590296495956875</v>
      </c>
      <c r="F18" s="32">
        <v>468</v>
      </c>
      <c r="G18" s="22">
        <f>F18/F17</f>
        <v>0.609375</v>
      </c>
      <c r="H18" s="32">
        <v>424</v>
      </c>
      <c r="I18" s="22">
        <f>H18/H17</f>
        <v>0.53738910012674268</v>
      </c>
      <c r="J18" s="32">
        <v>442</v>
      </c>
      <c r="K18" s="22">
        <f>J18/J17</f>
        <v>0.55667506297229219</v>
      </c>
      <c r="L18" s="32">
        <v>415</v>
      </c>
      <c r="M18" s="22">
        <f>L18/L17</f>
        <v>0.47921478060046191</v>
      </c>
      <c r="N18" s="33">
        <v>288</v>
      </c>
      <c r="O18" s="22">
        <f>N18/N17</f>
        <v>0.39779005524861877</v>
      </c>
      <c r="P18" s="33">
        <v>427</v>
      </c>
      <c r="Q18" s="22">
        <f>P18/P17</f>
        <v>0.4621212121212121</v>
      </c>
      <c r="R18" s="32">
        <v>412</v>
      </c>
      <c r="S18" s="22">
        <f>R18/R17</f>
        <v>0.44158628081457663</v>
      </c>
      <c r="T18" s="32">
        <v>435</v>
      </c>
      <c r="U18" s="22">
        <f>T18/T17</f>
        <v>0.4503105590062112</v>
      </c>
      <c r="V18" s="32">
        <v>446</v>
      </c>
      <c r="W18" s="22">
        <f>V18/V17</f>
        <v>0.44289970208540219</v>
      </c>
      <c r="X18" s="32">
        <v>504</v>
      </c>
      <c r="Y18" s="22">
        <f>X18/X17</f>
        <v>0.47235238987816308</v>
      </c>
      <c r="Z18" s="23">
        <v>0</v>
      </c>
      <c r="AA18" s="22"/>
      <c r="AB18" s="23">
        <v>0</v>
      </c>
      <c r="AC18" s="22"/>
      <c r="AD18" s="23">
        <v>0</v>
      </c>
      <c r="AE18" s="22"/>
      <c r="AF18" s="23">
        <v>0</v>
      </c>
      <c r="AG18" s="22"/>
      <c r="AH18" s="23">
        <v>0</v>
      </c>
      <c r="AI18" s="22"/>
      <c r="AK18"/>
    </row>
    <row r="19" spans="1:37">
      <c r="A19" s="29" t="s">
        <v>5</v>
      </c>
      <c r="B19" s="32">
        <v>235</v>
      </c>
      <c r="C19" s="22">
        <f>B19/B17</f>
        <v>0.32548476454293629</v>
      </c>
      <c r="D19" s="23">
        <v>250</v>
      </c>
      <c r="E19" s="22">
        <f>D19/D17</f>
        <v>0.33692722371967654</v>
      </c>
      <c r="F19" s="32">
        <v>253</v>
      </c>
      <c r="G19" s="22">
        <f>F19/F17</f>
        <v>0.32942708333333331</v>
      </c>
      <c r="H19" s="32">
        <v>304</v>
      </c>
      <c r="I19" s="22">
        <f>H19/H17</f>
        <v>0.385297845373891</v>
      </c>
      <c r="J19" s="32">
        <v>296</v>
      </c>
      <c r="K19" s="22">
        <f>J19/J17</f>
        <v>0.37279596977329976</v>
      </c>
      <c r="L19" s="32">
        <v>350</v>
      </c>
      <c r="M19" s="22">
        <f>L19/L17</f>
        <v>0.40415704387990764</v>
      </c>
      <c r="N19" s="33">
        <v>262</v>
      </c>
      <c r="O19" s="22">
        <f>N19/N17</f>
        <v>0.36187845303867405</v>
      </c>
      <c r="P19" s="33">
        <v>353</v>
      </c>
      <c r="Q19" s="22">
        <f>P19/P17</f>
        <v>0.38203463203463206</v>
      </c>
      <c r="R19" s="32">
        <v>380</v>
      </c>
      <c r="S19" s="22">
        <f>R19/R17</f>
        <v>0.40728831725616294</v>
      </c>
      <c r="T19" s="32">
        <v>346</v>
      </c>
      <c r="U19" s="22">
        <f>T19/T17</f>
        <v>0.35817805383022772</v>
      </c>
      <c r="V19" s="32">
        <v>352</v>
      </c>
      <c r="W19" s="22">
        <f>V19/V17</f>
        <v>0.34955312810327704</v>
      </c>
      <c r="X19" s="32">
        <v>335</v>
      </c>
      <c r="Y19" s="22">
        <f>X19/X17</f>
        <v>0.31396438612933458</v>
      </c>
      <c r="Z19" s="23">
        <v>0</v>
      </c>
      <c r="AA19" s="22"/>
      <c r="AB19" s="23">
        <v>0</v>
      </c>
      <c r="AC19" s="22"/>
      <c r="AD19" s="23">
        <v>0</v>
      </c>
      <c r="AE19" s="22"/>
      <c r="AF19" s="23">
        <v>0</v>
      </c>
      <c r="AG19" s="22"/>
      <c r="AH19" s="23">
        <v>0</v>
      </c>
      <c r="AI19" s="22"/>
      <c r="AK19"/>
    </row>
    <row r="20" spans="1:37">
      <c r="A20" s="29" t="s">
        <v>6</v>
      </c>
      <c r="B20" s="32">
        <v>19</v>
      </c>
      <c r="C20" s="22">
        <f>B20/B17</f>
        <v>2.6315789473684209E-2</v>
      </c>
      <c r="D20" s="23">
        <v>20</v>
      </c>
      <c r="E20" s="22">
        <f>D20/D17</f>
        <v>2.6954177897574125E-2</v>
      </c>
      <c r="F20" s="32">
        <v>22</v>
      </c>
      <c r="G20" s="22">
        <f>F20/F17</f>
        <v>2.8645833333333332E-2</v>
      </c>
      <c r="H20" s="32">
        <v>22</v>
      </c>
      <c r="I20" s="22">
        <f>H20/H17</f>
        <v>2.7883396704689482E-2</v>
      </c>
      <c r="J20" s="32">
        <v>8</v>
      </c>
      <c r="K20" s="22">
        <f>J20/J17</f>
        <v>1.0075566750629723E-2</v>
      </c>
      <c r="L20" s="32">
        <v>34</v>
      </c>
      <c r="M20" s="22">
        <f>L20/L17</f>
        <v>3.9260969976905313E-2</v>
      </c>
      <c r="N20" s="33">
        <v>140</v>
      </c>
      <c r="O20" s="22">
        <f>N20/N17</f>
        <v>0.19337016574585636</v>
      </c>
      <c r="P20" s="33">
        <v>70</v>
      </c>
      <c r="Q20" s="22">
        <f>P20/P17</f>
        <v>7.575757575757576E-2</v>
      </c>
      <c r="R20" s="32">
        <v>33</v>
      </c>
      <c r="S20" s="22">
        <f>R20/R17</f>
        <v>3.5369774919614148E-2</v>
      </c>
      <c r="T20" s="32">
        <v>81</v>
      </c>
      <c r="U20" s="22">
        <f>T20/T17</f>
        <v>8.3850931677018639E-2</v>
      </c>
      <c r="V20" s="32">
        <v>112</v>
      </c>
      <c r="W20" s="22">
        <f>V20/V17</f>
        <v>0.11122144985104269</v>
      </c>
      <c r="X20" s="32">
        <v>113</v>
      </c>
      <c r="Y20" s="22">
        <f>X20/X17</f>
        <v>0.10590440487347703</v>
      </c>
      <c r="Z20" s="23">
        <v>0</v>
      </c>
      <c r="AA20" s="22"/>
      <c r="AB20" s="23">
        <v>0</v>
      </c>
      <c r="AC20" s="22"/>
      <c r="AD20" s="23">
        <v>0</v>
      </c>
      <c r="AE20" s="22"/>
      <c r="AF20" s="23">
        <v>0</v>
      </c>
      <c r="AG20" s="22"/>
      <c r="AH20" s="23">
        <v>0</v>
      </c>
      <c r="AI20" s="22"/>
      <c r="AK20"/>
    </row>
    <row r="21" spans="1:37">
      <c r="A21" s="29" t="s">
        <v>7</v>
      </c>
      <c r="B21" s="32">
        <v>3</v>
      </c>
      <c r="C21" s="22">
        <f>B21/B17</f>
        <v>4.1551246537396124E-3</v>
      </c>
      <c r="D21" s="23">
        <v>15</v>
      </c>
      <c r="E21" s="22">
        <f>D21/D17</f>
        <v>2.0215633423180591E-2</v>
      </c>
      <c r="F21" s="32">
        <v>20</v>
      </c>
      <c r="G21" s="22">
        <f>F21/F17</f>
        <v>2.6041666666666668E-2</v>
      </c>
      <c r="H21" s="32">
        <v>4</v>
      </c>
      <c r="I21" s="22">
        <f>H21/H17</f>
        <v>5.0697084917617234E-3</v>
      </c>
      <c r="J21" s="32">
        <v>8</v>
      </c>
      <c r="K21" s="22">
        <f>J21/J17</f>
        <v>1.0075566750629723E-2</v>
      </c>
      <c r="L21" s="32">
        <v>13</v>
      </c>
      <c r="M21" s="22">
        <f>L21/L17</f>
        <v>1.5011547344110854E-2</v>
      </c>
      <c r="N21" s="33">
        <v>7</v>
      </c>
      <c r="O21" s="22">
        <f>N21/N17</f>
        <v>9.6685082872928173E-3</v>
      </c>
      <c r="P21" s="33">
        <v>12</v>
      </c>
      <c r="Q21" s="22">
        <f>P21/P17</f>
        <v>1.2987012987012988E-2</v>
      </c>
      <c r="R21" s="32">
        <v>45</v>
      </c>
      <c r="S21" s="22">
        <f>R21/R17</f>
        <v>4.8231511254019289E-2</v>
      </c>
      <c r="T21" s="32">
        <v>40</v>
      </c>
      <c r="U21" s="22">
        <f>T21/T17</f>
        <v>4.1407867494824016E-2</v>
      </c>
      <c r="V21" s="32">
        <v>39</v>
      </c>
      <c r="W21" s="22">
        <f>V21/V17</f>
        <v>3.8728897715988087E-2</v>
      </c>
      <c r="X21" s="32">
        <v>15</v>
      </c>
      <c r="Y21" s="22">
        <f>X21/X17</f>
        <v>1.4058106841611996E-2</v>
      </c>
      <c r="Z21" s="23">
        <v>0</v>
      </c>
      <c r="AA21" s="22"/>
      <c r="AB21" s="23">
        <v>0</v>
      </c>
      <c r="AC21" s="22"/>
      <c r="AD21" s="23">
        <v>0</v>
      </c>
      <c r="AE21" s="22"/>
      <c r="AF21" s="23">
        <v>0</v>
      </c>
      <c r="AG21" s="22"/>
      <c r="AH21" s="23">
        <v>0</v>
      </c>
      <c r="AI21" s="22"/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23">
        <v>0</v>
      </c>
      <c r="I22" s="22">
        <f>H22/H17</f>
        <v>0</v>
      </c>
      <c r="J22" s="23">
        <v>0</v>
      </c>
      <c r="K22" s="22">
        <f>J22/J17</f>
        <v>0</v>
      </c>
      <c r="L22" s="23">
        <v>0</v>
      </c>
      <c r="M22" s="22">
        <f>L22/L17</f>
        <v>0</v>
      </c>
      <c r="N22" s="23">
        <v>0</v>
      </c>
      <c r="O22" s="22">
        <f>N22/N17</f>
        <v>0</v>
      </c>
      <c r="P22" s="33">
        <v>2</v>
      </c>
      <c r="Q22" s="22">
        <f>P22/P17</f>
        <v>2.1645021645021645E-3</v>
      </c>
      <c r="R22" s="32">
        <v>2</v>
      </c>
      <c r="S22" s="22">
        <f>R22/R17</f>
        <v>2.1436227224008574E-3</v>
      </c>
      <c r="T22" s="23">
        <v>0</v>
      </c>
      <c r="U22" s="22">
        <f>T22/T17</f>
        <v>0</v>
      </c>
      <c r="V22" s="23">
        <v>0</v>
      </c>
      <c r="W22" s="22">
        <f>V22/V17</f>
        <v>0</v>
      </c>
      <c r="X22" s="23">
        <v>0</v>
      </c>
      <c r="Y22" s="22">
        <f>X22/X17</f>
        <v>0</v>
      </c>
      <c r="Z22" s="23">
        <v>0</v>
      </c>
      <c r="AA22" s="22"/>
      <c r="AB22" s="23">
        <v>0</v>
      </c>
      <c r="AC22" s="22"/>
      <c r="AD22" s="23">
        <v>0</v>
      </c>
      <c r="AE22" s="22"/>
      <c r="AF22" s="23">
        <v>0</v>
      </c>
      <c r="AG22" s="22"/>
      <c r="AH22" s="23">
        <v>0</v>
      </c>
      <c r="AI22" s="22"/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23">
        <v>0</v>
      </c>
      <c r="I23" s="22">
        <f>H23/H17</f>
        <v>0</v>
      </c>
      <c r="J23" s="23">
        <v>0</v>
      </c>
      <c r="K23" s="22">
        <f>J23/J17</f>
        <v>0</v>
      </c>
      <c r="L23" s="23">
        <v>0</v>
      </c>
      <c r="M23" s="22">
        <f>L23/L17</f>
        <v>0</v>
      </c>
      <c r="N23" s="23">
        <v>0</v>
      </c>
      <c r="O23" s="22">
        <f>N23/N17</f>
        <v>0</v>
      </c>
      <c r="P23" s="23">
        <v>0</v>
      </c>
      <c r="Q23" s="22">
        <f>P23/P17</f>
        <v>0</v>
      </c>
      <c r="R23" s="32">
        <v>2</v>
      </c>
      <c r="S23" s="22">
        <f>R23/R17</f>
        <v>2.1436227224008574E-3</v>
      </c>
      <c r="T23" s="32">
        <v>4</v>
      </c>
      <c r="U23" s="22">
        <f>T23/T17</f>
        <v>4.140786749482402E-3</v>
      </c>
      <c r="V23" s="32">
        <v>6</v>
      </c>
      <c r="W23" s="22">
        <f>V23/V17</f>
        <v>5.9582919563058593E-3</v>
      </c>
      <c r="X23" s="32">
        <v>10</v>
      </c>
      <c r="Y23" s="22">
        <f>X23/X17</f>
        <v>9.3720712277413302E-3</v>
      </c>
      <c r="Z23" s="23">
        <v>0</v>
      </c>
      <c r="AA23" s="22"/>
      <c r="AB23" s="23">
        <v>0</v>
      </c>
      <c r="AC23" s="22"/>
      <c r="AD23" s="23">
        <v>0</v>
      </c>
      <c r="AE23" s="22"/>
      <c r="AF23" s="23">
        <v>0</v>
      </c>
      <c r="AG23" s="22"/>
      <c r="AH23" s="23">
        <v>0</v>
      </c>
      <c r="AI23" s="22"/>
      <c r="AK23"/>
    </row>
    <row r="24" spans="1:37">
      <c r="A24" s="30" t="s">
        <v>10</v>
      </c>
      <c r="B24" s="32">
        <v>6</v>
      </c>
      <c r="C24" s="22">
        <f>B24/B17</f>
        <v>8.3102493074792248E-3</v>
      </c>
      <c r="D24" s="23">
        <v>0</v>
      </c>
      <c r="E24" s="22">
        <f>D24/D17</f>
        <v>0</v>
      </c>
      <c r="F24" s="32">
        <v>5</v>
      </c>
      <c r="G24" s="22">
        <f>F24/F17</f>
        <v>6.510416666666667E-3</v>
      </c>
      <c r="H24" s="32">
        <v>35</v>
      </c>
      <c r="I24" s="22">
        <f>H24/H17</f>
        <v>4.4359949302915085E-2</v>
      </c>
      <c r="J24" s="32">
        <v>40</v>
      </c>
      <c r="K24" s="22">
        <f>J24/J17</f>
        <v>5.0377833753148617E-2</v>
      </c>
      <c r="L24" s="32">
        <v>54</v>
      </c>
      <c r="M24" s="22">
        <f>L24/L17</f>
        <v>6.2355658198614321E-2</v>
      </c>
      <c r="N24" s="33">
        <v>27</v>
      </c>
      <c r="O24" s="22">
        <f>N24/N17</f>
        <v>3.7292817679558013E-2</v>
      </c>
      <c r="P24" s="33">
        <v>60</v>
      </c>
      <c r="Q24" s="22">
        <f>P24/P17</f>
        <v>6.4935064935064929E-2</v>
      </c>
      <c r="R24" s="32">
        <v>59</v>
      </c>
      <c r="S24" s="22">
        <f>R24/R17</f>
        <v>6.3236870310825297E-2</v>
      </c>
      <c r="T24" s="32">
        <v>60</v>
      </c>
      <c r="U24" s="22">
        <f>T24/T17</f>
        <v>6.2111801242236024E-2</v>
      </c>
      <c r="V24" s="32">
        <v>52</v>
      </c>
      <c r="W24" s="22">
        <f>V24/V17</f>
        <v>5.1638530287984111E-2</v>
      </c>
      <c r="X24" s="32">
        <v>90</v>
      </c>
      <c r="Y24" s="22">
        <f>X24/X17</f>
        <v>8.4348641049671977E-2</v>
      </c>
      <c r="Z24" s="23">
        <v>0</v>
      </c>
      <c r="AA24" s="22"/>
      <c r="AB24" s="23">
        <v>0</v>
      </c>
      <c r="AC24" s="22"/>
      <c r="AD24" s="23">
        <v>0</v>
      </c>
      <c r="AE24" s="22"/>
      <c r="AF24" s="23">
        <v>0</v>
      </c>
      <c r="AG24" s="22"/>
      <c r="AH24" s="23">
        <v>0</v>
      </c>
      <c r="AI24" s="22"/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23">
        <v>0</v>
      </c>
      <c r="C27" s="22">
        <f>B27/B4</f>
        <v>0</v>
      </c>
      <c r="D27" s="23">
        <v>0</v>
      </c>
      <c r="E27" s="22">
        <f>D27/D4</f>
        <v>0</v>
      </c>
      <c r="F27" s="23">
        <v>0</v>
      </c>
      <c r="G27" s="22">
        <f>F27/F4</f>
        <v>0</v>
      </c>
      <c r="H27" s="23">
        <v>0</v>
      </c>
      <c r="I27" s="22">
        <f>H27/H4</f>
        <v>0</v>
      </c>
      <c r="J27" s="23">
        <v>0</v>
      </c>
      <c r="K27" s="22">
        <f>J27/J4</f>
        <v>0</v>
      </c>
      <c r="L27" s="23">
        <v>0</v>
      </c>
      <c r="M27" s="22">
        <f>L27/L4</f>
        <v>0</v>
      </c>
      <c r="N27" s="23">
        <v>0</v>
      </c>
      <c r="O27" s="22">
        <f>N27/N4</f>
        <v>0</v>
      </c>
      <c r="P27" s="23">
        <v>0</v>
      </c>
      <c r="Q27" s="22">
        <f>P27/P4</f>
        <v>0</v>
      </c>
      <c r="R27" s="23">
        <v>0</v>
      </c>
      <c r="S27" s="22">
        <f>R27/R4</f>
        <v>0</v>
      </c>
      <c r="T27" s="23">
        <v>0</v>
      </c>
      <c r="U27" s="22">
        <f>T27/T4</f>
        <v>0</v>
      </c>
      <c r="V27" s="23">
        <v>0</v>
      </c>
      <c r="W27" s="22">
        <f>V27/V4</f>
        <v>0</v>
      </c>
      <c r="X27" s="23">
        <v>0</v>
      </c>
      <c r="Y27" s="22">
        <f>X27/X4</f>
        <v>0</v>
      </c>
      <c r="Z27" s="32">
        <v>1138</v>
      </c>
      <c r="AA27" s="22">
        <f>Z27/Z4</f>
        <v>0.61915125136017413</v>
      </c>
      <c r="AB27" s="32">
        <v>1413</v>
      </c>
      <c r="AC27" s="22">
        <f>AB27/AB4</f>
        <v>0.64139809350885157</v>
      </c>
      <c r="AD27" s="33">
        <v>1780</v>
      </c>
      <c r="AE27" s="22">
        <f>AD27/AD4</f>
        <v>0.68752414059482425</v>
      </c>
      <c r="AF27" s="33">
        <v>1765</v>
      </c>
      <c r="AG27" s="22">
        <f>AF27/AF4</f>
        <v>0.68357862122385749</v>
      </c>
      <c r="AH27" s="33">
        <v>1772</v>
      </c>
      <c r="AI27" s="22">
        <f>AH27/AH4</f>
        <v>0.6791874281333844</v>
      </c>
      <c r="AK27"/>
    </row>
    <row r="28" spans="1:37">
      <c r="A28" s="29" t="s">
        <v>4</v>
      </c>
      <c r="B28" s="23">
        <v>0</v>
      </c>
      <c r="C28" s="22"/>
      <c r="D28" s="23">
        <v>0</v>
      </c>
      <c r="E28" s="22"/>
      <c r="F28" s="23">
        <v>0</v>
      </c>
      <c r="G28" s="22"/>
      <c r="H28" s="23">
        <v>0</v>
      </c>
      <c r="I28" s="22"/>
      <c r="J28" s="23">
        <v>0</v>
      </c>
      <c r="K28" s="22"/>
      <c r="L28" s="23">
        <v>0</v>
      </c>
      <c r="M28" s="22"/>
      <c r="N28" s="23">
        <v>0</v>
      </c>
      <c r="O28" s="22"/>
      <c r="P28" s="23">
        <v>0</v>
      </c>
      <c r="Q28" s="22"/>
      <c r="R28" s="23">
        <v>0</v>
      </c>
      <c r="S28" s="22"/>
      <c r="T28" s="23">
        <v>0</v>
      </c>
      <c r="U28" s="22"/>
      <c r="V28" s="23">
        <v>0</v>
      </c>
      <c r="W28" s="22"/>
      <c r="X28" s="23">
        <v>0</v>
      </c>
      <c r="Y28" s="22"/>
      <c r="Z28" s="32">
        <v>422</v>
      </c>
      <c r="AA28" s="22">
        <f>Z28/Z27</f>
        <v>0.37082601054481545</v>
      </c>
      <c r="AB28" s="32">
        <v>473</v>
      </c>
      <c r="AC28" s="22">
        <f>AB28/AB27</f>
        <v>0.33474876150035388</v>
      </c>
      <c r="AD28" s="33">
        <v>522</v>
      </c>
      <c r="AE28" s="22">
        <f>AD28/AD27</f>
        <v>0.29325842696629212</v>
      </c>
      <c r="AF28" s="33">
        <v>423</v>
      </c>
      <c r="AG28" s="22">
        <f>AF28/AF27</f>
        <v>0.23966005665722379</v>
      </c>
      <c r="AH28" s="33">
        <v>405</v>
      </c>
      <c r="AI28" s="22">
        <f>AH28/AH27</f>
        <v>0.22855530474040633</v>
      </c>
      <c r="AK28"/>
    </row>
    <row r="29" spans="1:37">
      <c r="A29" s="29" t="s">
        <v>5</v>
      </c>
      <c r="B29" s="23">
        <v>0</v>
      </c>
      <c r="C29" s="22"/>
      <c r="D29" s="23">
        <v>0</v>
      </c>
      <c r="E29" s="22"/>
      <c r="F29" s="23">
        <v>0</v>
      </c>
      <c r="G29" s="22"/>
      <c r="H29" s="23">
        <v>0</v>
      </c>
      <c r="I29" s="22"/>
      <c r="J29" s="23">
        <v>0</v>
      </c>
      <c r="K29" s="22"/>
      <c r="L29" s="23">
        <v>0</v>
      </c>
      <c r="M29" s="22"/>
      <c r="N29" s="23">
        <v>0</v>
      </c>
      <c r="O29" s="22"/>
      <c r="P29" s="23">
        <v>0</v>
      </c>
      <c r="Q29" s="22"/>
      <c r="R29" s="23">
        <v>0</v>
      </c>
      <c r="S29" s="22"/>
      <c r="T29" s="23">
        <v>0</v>
      </c>
      <c r="U29" s="22"/>
      <c r="V29" s="23">
        <v>0</v>
      </c>
      <c r="W29" s="22"/>
      <c r="X29" s="23">
        <v>0</v>
      </c>
      <c r="Y29" s="22"/>
      <c r="Z29" s="32">
        <v>396</v>
      </c>
      <c r="AA29" s="22">
        <f>Z29/Z27</f>
        <v>0.34797891036906853</v>
      </c>
      <c r="AB29" s="32">
        <v>378</v>
      </c>
      <c r="AC29" s="22">
        <f>AB29/AB27</f>
        <v>0.26751592356687898</v>
      </c>
      <c r="AD29" s="33">
        <v>370</v>
      </c>
      <c r="AE29" s="22">
        <f>AD29/AD27</f>
        <v>0.20786516853932585</v>
      </c>
      <c r="AF29" s="33">
        <v>372</v>
      </c>
      <c r="AG29" s="22">
        <f>AF29/AF27</f>
        <v>0.21076487252124645</v>
      </c>
      <c r="AH29" s="33">
        <v>359</v>
      </c>
      <c r="AI29" s="22">
        <f>AH29/AH27</f>
        <v>0.2025959367945824</v>
      </c>
      <c r="AK29"/>
    </row>
    <row r="30" spans="1:37">
      <c r="A30" s="29" t="s">
        <v>6</v>
      </c>
      <c r="B30" s="23">
        <v>0</v>
      </c>
      <c r="C30" s="22"/>
      <c r="D30" s="23">
        <v>0</v>
      </c>
      <c r="E30" s="22"/>
      <c r="F30" s="23">
        <v>0</v>
      </c>
      <c r="G30" s="22"/>
      <c r="H30" s="23">
        <v>0</v>
      </c>
      <c r="I30" s="22"/>
      <c r="J30" s="23">
        <v>0</v>
      </c>
      <c r="K30" s="22"/>
      <c r="L30" s="23">
        <v>0</v>
      </c>
      <c r="M30" s="22"/>
      <c r="N30" s="23">
        <v>0</v>
      </c>
      <c r="O30" s="22"/>
      <c r="P30" s="23">
        <v>0</v>
      </c>
      <c r="Q30" s="22"/>
      <c r="R30" s="23">
        <v>0</v>
      </c>
      <c r="S30" s="22"/>
      <c r="T30" s="23">
        <v>0</v>
      </c>
      <c r="U30" s="22"/>
      <c r="V30" s="23">
        <v>0</v>
      </c>
      <c r="W30" s="22"/>
      <c r="X30" s="23">
        <v>0</v>
      </c>
      <c r="Y30" s="22"/>
      <c r="Z30" s="32">
        <v>215</v>
      </c>
      <c r="AA30" s="22">
        <f>Z30/Z27</f>
        <v>0.18892794376098418</v>
      </c>
      <c r="AB30" s="32">
        <v>260</v>
      </c>
      <c r="AC30" s="22">
        <f>AB30/AB27</f>
        <v>0.18400566171266808</v>
      </c>
      <c r="AD30" s="33">
        <v>292</v>
      </c>
      <c r="AE30" s="22">
        <f>AD30/AD27</f>
        <v>0.16404494382022472</v>
      </c>
      <c r="AF30" s="33">
        <v>297</v>
      </c>
      <c r="AG30" s="22">
        <f>AF30/AF27</f>
        <v>0.16827195467422096</v>
      </c>
      <c r="AH30" s="33">
        <v>289</v>
      </c>
      <c r="AI30" s="22">
        <f>AH30/AH27</f>
        <v>0.16309255079006771</v>
      </c>
      <c r="AK30"/>
    </row>
    <row r="31" spans="1:37">
      <c r="A31" s="30" t="s">
        <v>10</v>
      </c>
      <c r="B31" s="23">
        <v>0</v>
      </c>
      <c r="C31" s="22"/>
      <c r="D31" s="23">
        <v>0</v>
      </c>
      <c r="E31" s="22"/>
      <c r="F31" s="23">
        <v>0</v>
      </c>
      <c r="G31" s="22"/>
      <c r="H31" s="23">
        <v>0</v>
      </c>
      <c r="I31" s="22"/>
      <c r="J31" s="23">
        <v>0</v>
      </c>
      <c r="K31" s="22"/>
      <c r="L31" s="23">
        <v>0</v>
      </c>
      <c r="M31" s="22"/>
      <c r="N31" s="23">
        <v>0</v>
      </c>
      <c r="O31" s="22"/>
      <c r="P31" s="23">
        <v>0</v>
      </c>
      <c r="Q31" s="22"/>
      <c r="R31" s="23">
        <v>0</v>
      </c>
      <c r="S31" s="22"/>
      <c r="T31" s="23">
        <v>0</v>
      </c>
      <c r="U31" s="22"/>
      <c r="V31" s="23">
        <v>0</v>
      </c>
      <c r="W31" s="22"/>
      <c r="X31" s="23">
        <v>0</v>
      </c>
      <c r="Y31" s="22"/>
      <c r="Z31" s="32">
        <v>105</v>
      </c>
      <c r="AA31" s="22">
        <f>Z31/Z27</f>
        <v>9.226713532513181E-2</v>
      </c>
      <c r="AB31" s="32">
        <v>302</v>
      </c>
      <c r="AC31" s="22">
        <f>AB31/AB27</f>
        <v>0.21372965322009907</v>
      </c>
      <c r="AD31" s="33">
        <v>596</v>
      </c>
      <c r="AE31" s="22">
        <f>AD31/AD27</f>
        <v>0.33483146067415731</v>
      </c>
      <c r="AF31" s="33">
        <v>673</v>
      </c>
      <c r="AG31" s="22">
        <f>AF31/AF27</f>
        <v>0.38130311614730877</v>
      </c>
      <c r="AH31" s="33">
        <v>719</v>
      </c>
      <c r="AI31" s="22">
        <f>AH31/AH27</f>
        <v>0.40575620767494358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17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23">
        <v>0</v>
      </c>
      <c r="I34" s="22">
        <f>H34/H4</f>
        <v>0</v>
      </c>
      <c r="J34" s="23">
        <v>0</v>
      </c>
      <c r="K34" s="22">
        <f>J34/J4</f>
        <v>0</v>
      </c>
      <c r="L34" s="23">
        <v>0</v>
      </c>
      <c r="M34" s="22">
        <f>L34/L4</f>
        <v>0</v>
      </c>
      <c r="N34" s="23">
        <v>0</v>
      </c>
      <c r="O34" s="22">
        <f>N34/N4</f>
        <v>0</v>
      </c>
      <c r="P34" s="23">
        <v>0</v>
      </c>
      <c r="Q34" s="22">
        <f>P34/P4</f>
        <v>0</v>
      </c>
      <c r="R34" s="23">
        <v>0</v>
      </c>
      <c r="S34" s="22">
        <f>R34/R4</f>
        <v>0</v>
      </c>
      <c r="T34" s="23">
        <v>0</v>
      </c>
      <c r="U34" s="22">
        <f>T34/T4</f>
        <v>0</v>
      </c>
      <c r="V34" s="23">
        <v>0</v>
      </c>
      <c r="W34" s="22">
        <f>V34/V4</f>
        <v>0</v>
      </c>
      <c r="X34" s="23">
        <v>0</v>
      </c>
      <c r="Y34" s="22">
        <f>X34/X4</f>
        <v>0</v>
      </c>
      <c r="Z34" s="23">
        <v>0</v>
      </c>
      <c r="AA34" s="22">
        <f>Z34/Z4</f>
        <v>0</v>
      </c>
      <c r="AB34" s="23">
        <v>0</v>
      </c>
      <c r="AC34" s="22">
        <f>AB34/AB4</f>
        <v>0</v>
      </c>
      <c r="AD34" s="23">
        <v>0</v>
      </c>
      <c r="AE34" s="22">
        <f>AD34/AD4</f>
        <v>0</v>
      </c>
      <c r="AF34" s="23">
        <v>0</v>
      </c>
      <c r="AG34" s="22">
        <f>AF34/AF4</f>
        <v>0</v>
      </c>
      <c r="AH34" s="23">
        <v>0</v>
      </c>
      <c r="AI34" s="22">
        <f>AH34/AH4</f>
        <v>0</v>
      </c>
      <c r="AK34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zoomScale="85" zoomScaleNormal="85" workbookViewId="0">
      <pane xSplit="1" topLeftCell="AB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49">
      <c r="A1" s="1" t="s">
        <v>0</v>
      </c>
      <c r="AK1"/>
    </row>
    <row r="2" spans="1:49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49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49">
      <c r="A4" s="18" t="s">
        <v>14</v>
      </c>
      <c r="B4" s="74">
        <v>4130</v>
      </c>
      <c r="C4" s="22">
        <f>B4/B3</f>
        <v>5.5129146365881329E-2</v>
      </c>
      <c r="D4" s="75">
        <v>4750</v>
      </c>
      <c r="E4" s="22">
        <f>D4/D3</f>
        <v>5.8373170461946837E-2</v>
      </c>
      <c r="F4" s="74">
        <v>5335</v>
      </c>
      <c r="G4" s="22">
        <f>F4/F3</f>
        <v>5.9100476348731584E-2</v>
      </c>
      <c r="H4" s="74">
        <v>4493</v>
      </c>
      <c r="I4" s="22">
        <f>H4/H3</f>
        <v>4.7016596555116051E-2</v>
      </c>
      <c r="J4" s="74">
        <v>6379</v>
      </c>
      <c r="K4" s="22">
        <f>J4/J3</f>
        <v>6.1823996898623765E-2</v>
      </c>
      <c r="L4" s="74">
        <v>6932</v>
      </c>
      <c r="M4" s="22">
        <f>L4/L3</f>
        <v>6.543820564135483E-2</v>
      </c>
      <c r="N4" s="75">
        <v>6269</v>
      </c>
      <c r="O4" s="22">
        <f>N4/N3</f>
        <v>5.178894497269701E-2</v>
      </c>
      <c r="P4" s="75">
        <v>7013</v>
      </c>
      <c r="Q4" s="22">
        <f>P4/P3</f>
        <v>5.3496780886705522E-2</v>
      </c>
      <c r="R4" s="74">
        <v>8843</v>
      </c>
      <c r="S4" s="22">
        <f>R4/R3</f>
        <v>6.194051805051623E-2</v>
      </c>
      <c r="T4" s="74">
        <v>9418</v>
      </c>
      <c r="U4" s="22">
        <f>T4/T3</f>
        <v>5.877213783807396E-2</v>
      </c>
      <c r="V4" s="74">
        <v>9748</v>
      </c>
      <c r="W4" s="22">
        <f>V4/V3</f>
        <v>5.845035796946766E-2</v>
      </c>
      <c r="X4" s="74">
        <v>9682</v>
      </c>
      <c r="Y4" s="22">
        <f>X4/X3</f>
        <v>5.6855951611956078E-2</v>
      </c>
      <c r="Z4" s="74">
        <v>9752</v>
      </c>
      <c r="AA4" s="22">
        <f>Z4/Z3</f>
        <v>5.5099780776097812E-2</v>
      </c>
      <c r="AB4" s="74">
        <v>9558</v>
      </c>
      <c r="AC4" s="22">
        <f>AB4/AB3</f>
        <v>5.2071586173081635E-2</v>
      </c>
      <c r="AD4" s="75">
        <v>10320</v>
      </c>
      <c r="AE4" s="22">
        <f>AD4/AD3</f>
        <v>5.4605774878168804E-2</v>
      </c>
      <c r="AF4" s="75">
        <v>10793</v>
      </c>
      <c r="AG4" s="22">
        <f>AF4/AF3</f>
        <v>5.565955515674717E-2</v>
      </c>
      <c r="AH4" s="75">
        <v>11604</v>
      </c>
      <c r="AI4" s="22">
        <f>AH4/AH3</f>
        <v>5.7685137775214876E-2</v>
      </c>
      <c r="AK4"/>
    </row>
    <row r="5" spans="1:49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49">
      <c r="A6" s="18" t="s">
        <v>2</v>
      </c>
      <c r="B6" s="23"/>
      <c r="C6" s="22"/>
      <c r="D6" s="23"/>
      <c r="E6" s="22"/>
      <c r="F6" s="23"/>
      <c r="G6" s="22"/>
      <c r="H6" s="23"/>
      <c r="I6" s="22"/>
      <c r="J6" s="23"/>
      <c r="K6" s="22"/>
      <c r="L6" s="23"/>
      <c r="M6" s="22"/>
      <c r="N6" s="23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32"/>
      <c r="AK6" s="22"/>
      <c r="AL6" s="32"/>
      <c r="AM6" s="22"/>
      <c r="AN6" s="32"/>
      <c r="AO6" s="22"/>
      <c r="AP6" s="32"/>
      <c r="AQ6" s="22"/>
      <c r="AR6" s="32"/>
      <c r="AS6" s="22"/>
      <c r="AT6" s="32"/>
      <c r="AU6" s="22"/>
      <c r="AV6" s="32"/>
      <c r="AW6" s="22"/>
    </row>
    <row r="7" spans="1:49">
      <c r="A7" s="29" t="s">
        <v>1</v>
      </c>
      <c r="B7" s="32">
        <v>334</v>
      </c>
      <c r="C7" s="22">
        <f>B7/B4</f>
        <v>8.0871670702179183E-2</v>
      </c>
      <c r="D7" s="33">
        <v>326</v>
      </c>
      <c r="E7" s="22">
        <f>D7/D4</f>
        <v>6.8631578947368418E-2</v>
      </c>
      <c r="F7" s="32">
        <v>1063</v>
      </c>
      <c r="G7" s="22">
        <f>F7/F4</f>
        <v>0.19925023430178068</v>
      </c>
      <c r="H7" s="32">
        <v>1135</v>
      </c>
      <c r="I7" s="22">
        <f>H7/H4</f>
        <v>0.25261517916759402</v>
      </c>
      <c r="J7" s="32">
        <v>351</v>
      </c>
      <c r="K7" s="22">
        <f>J7/J4</f>
        <v>5.5024298479385482E-2</v>
      </c>
      <c r="L7" s="32">
        <v>334</v>
      </c>
      <c r="M7" s="22">
        <f>L7/L4</f>
        <v>4.8182342758222738E-2</v>
      </c>
      <c r="N7" s="33">
        <v>311</v>
      </c>
      <c r="O7" s="22">
        <f>N7/N4</f>
        <v>4.9609188068272449E-2</v>
      </c>
      <c r="P7" s="33">
        <v>307</v>
      </c>
      <c r="Q7" s="22">
        <f>P7/P4</f>
        <v>4.3775844859546553E-2</v>
      </c>
      <c r="R7" s="32">
        <v>320</v>
      </c>
      <c r="S7" s="22">
        <f>R7/R4</f>
        <v>3.6186814429492252E-2</v>
      </c>
      <c r="T7" s="32">
        <v>339</v>
      </c>
      <c r="U7" s="22">
        <f>T7/T4</f>
        <v>3.5994903376513059E-2</v>
      </c>
      <c r="V7" s="32">
        <v>382</v>
      </c>
      <c r="W7" s="22">
        <f>V7/V4</f>
        <v>3.9187525646286421E-2</v>
      </c>
      <c r="X7" s="32">
        <v>365</v>
      </c>
      <c r="Y7" s="22">
        <f>X7/X4</f>
        <v>3.7698822557322868E-2</v>
      </c>
      <c r="Z7" s="32">
        <v>387</v>
      </c>
      <c r="AA7" s="22">
        <f>Z7/Z4</f>
        <v>3.9684167350287118E-2</v>
      </c>
      <c r="AB7" s="32">
        <v>396</v>
      </c>
      <c r="AC7" s="22">
        <f>AB7/AB4</f>
        <v>4.1431261770244823E-2</v>
      </c>
      <c r="AD7" s="33">
        <v>444</v>
      </c>
      <c r="AE7" s="22">
        <f>AD7/AD4</f>
        <v>4.3023255813953491E-2</v>
      </c>
      <c r="AF7" s="33">
        <v>452</v>
      </c>
      <c r="AG7" s="22">
        <f>AF7/AF4</f>
        <v>4.1878995645325677E-2</v>
      </c>
      <c r="AH7" s="33">
        <v>499</v>
      </c>
      <c r="AI7" s="22">
        <f>AH7/AH4</f>
        <v>4.3002412961047912E-2</v>
      </c>
      <c r="AK7"/>
    </row>
    <row r="8" spans="1:49">
      <c r="A8" s="29" t="s">
        <v>4</v>
      </c>
      <c r="B8" s="32">
        <v>68</v>
      </c>
      <c r="C8" s="22">
        <f>B8/B7</f>
        <v>0.20359281437125748</v>
      </c>
      <c r="D8" s="33">
        <v>57</v>
      </c>
      <c r="E8" s="22">
        <f>D8/D7</f>
        <v>0.17484662576687116</v>
      </c>
      <c r="F8" s="32">
        <v>163</v>
      </c>
      <c r="G8" s="22">
        <f>F8/F7</f>
        <v>0.15333960489181561</v>
      </c>
      <c r="H8" s="32">
        <v>170</v>
      </c>
      <c r="I8" s="22">
        <f>H8/H7</f>
        <v>0.14977973568281938</v>
      </c>
      <c r="J8" s="32">
        <v>72</v>
      </c>
      <c r="K8" s="22">
        <f>J8/J7</f>
        <v>0.20512820512820512</v>
      </c>
      <c r="L8" s="32">
        <v>71</v>
      </c>
      <c r="M8" s="22">
        <f>L8/L7</f>
        <v>0.21257485029940121</v>
      </c>
      <c r="N8" s="33">
        <v>65</v>
      </c>
      <c r="O8" s="22">
        <f>N8/N7</f>
        <v>0.20900321543408359</v>
      </c>
      <c r="P8" s="33">
        <v>66</v>
      </c>
      <c r="Q8" s="22">
        <f>P8/P7</f>
        <v>0.21498371335504887</v>
      </c>
      <c r="R8" s="32">
        <v>67</v>
      </c>
      <c r="S8" s="22">
        <f>R8/R7</f>
        <v>0.20937500000000001</v>
      </c>
      <c r="T8" s="32">
        <v>72</v>
      </c>
      <c r="U8" s="22">
        <f>T8/T7</f>
        <v>0.21238938053097345</v>
      </c>
      <c r="V8" s="32">
        <v>82</v>
      </c>
      <c r="W8" s="22">
        <f>V8/V7</f>
        <v>0.21465968586387435</v>
      </c>
      <c r="X8" s="32">
        <v>80</v>
      </c>
      <c r="Y8" s="22">
        <f>X8/X7</f>
        <v>0.21917808219178081</v>
      </c>
      <c r="Z8" s="32">
        <v>85</v>
      </c>
      <c r="AA8" s="22">
        <f>Z8/Z7</f>
        <v>0.21963824289405684</v>
      </c>
      <c r="AB8" s="32">
        <v>90</v>
      </c>
      <c r="AC8" s="22">
        <f>AB8/AB7</f>
        <v>0.22727272727272727</v>
      </c>
      <c r="AD8" s="33">
        <v>96</v>
      </c>
      <c r="AE8" s="22">
        <f>AD8/AD7</f>
        <v>0.21621621621621623</v>
      </c>
      <c r="AF8" s="33">
        <v>99</v>
      </c>
      <c r="AG8" s="22">
        <f>AF8/AF7</f>
        <v>0.21902654867256638</v>
      </c>
      <c r="AH8" s="33">
        <v>100</v>
      </c>
      <c r="AI8" s="22">
        <f>AH8/AH7</f>
        <v>0.20040080160320642</v>
      </c>
      <c r="AK8"/>
    </row>
    <row r="9" spans="1:49">
      <c r="A9" s="29" t="s">
        <v>5</v>
      </c>
      <c r="B9" s="32">
        <v>96</v>
      </c>
      <c r="C9" s="22">
        <f>B9/B7</f>
        <v>0.28742514970059879</v>
      </c>
      <c r="D9" s="33">
        <v>139</v>
      </c>
      <c r="E9" s="22">
        <f>D9/D7</f>
        <v>0.42638036809815949</v>
      </c>
      <c r="F9" s="32">
        <v>318</v>
      </c>
      <c r="G9" s="22">
        <f>F9/F7</f>
        <v>0.29915333960489182</v>
      </c>
      <c r="H9" s="32">
        <v>494</v>
      </c>
      <c r="I9" s="22">
        <f>H9/H7</f>
        <v>0.4352422907488987</v>
      </c>
      <c r="J9" s="32">
        <v>96</v>
      </c>
      <c r="K9" s="22">
        <f>J9/J7</f>
        <v>0.27350427350427353</v>
      </c>
      <c r="L9" s="32">
        <v>92</v>
      </c>
      <c r="M9" s="22">
        <f>L9/L7</f>
        <v>0.27544910179640719</v>
      </c>
      <c r="N9" s="33">
        <v>92</v>
      </c>
      <c r="O9" s="22">
        <f>N9/N7</f>
        <v>0.29581993569131831</v>
      </c>
      <c r="P9" s="33">
        <v>101</v>
      </c>
      <c r="Q9" s="22">
        <f>P9/P7</f>
        <v>0.3289902280130293</v>
      </c>
      <c r="R9" s="32">
        <v>85</v>
      </c>
      <c r="S9" s="22">
        <f>R9/R7</f>
        <v>0.265625</v>
      </c>
      <c r="T9" s="32">
        <v>86</v>
      </c>
      <c r="U9" s="22">
        <f>T9/T7</f>
        <v>0.25368731563421831</v>
      </c>
      <c r="V9" s="32">
        <v>95</v>
      </c>
      <c r="W9" s="22">
        <f>V9/V7</f>
        <v>0.2486910994764398</v>
      </c>
      <c r="X9" s="32">
        <v>96</v>
      </c>
      <c r="Y9" s="22">
        <f>X9/X7</f>
        <v>0.26301369863013696</v>
      </c>
      <c r="Z9" s="32">
        <v>96</v>
      </c>
      <c r="AA9" s="22">
        <f>Z9/Z7</f>
        <v>0.24806201550387597</v>
      </c>
      <c r="AB9" s="32">
        <v>103</v>
      </c>
      <c r="AC9" s="22">
        <f>AB9/AB7</f>
        <v>0.26010101010101011</v>
      </c>
      <c r="AD9" s="33">
        <v>101</v>
      </c>
      <c r="AE9" s="22">
        <f>AD9/AD7</f>
        <v>0.22747747747747749</v>
      </c>
      <c r="AF9" s="33">
        <v>97</v>
      </c>
      <c r="AG9" s="22">
        <f>AF9/AF7</f>
        <v>0.21460176991150443</v>
      </c>
      <c r="AH9" s="33">
        <v>97</v>
      </c>
      <c r="AI9" s="22">
        <f>AH9/AH7</f>
        <v>0.19438877755511022</v>
      </c>
      <c r="AK9"/>
    </row>
    <row r="10" spans="1:49">
      <c r="A10" s="29" t="s">
        <v>6</v>
      </c>
      <c r="B10" s="32">
        <v>19</v>
      </c>
      <c r="C10" s="22">
        <f>B10/B7</f>
        <v>5.6886227544910177E-2</v>
      </c>
      <c r="D10" s="33">
        <v>18</v>
      </c>
      <c r="E10" s="22">
        <f>D10/D7</f>
        <v>5.5214723926380369E-2</v>
      </c>
      <c r="F10" s="32">
        <v>106</v>
      </c>
      <c r="G10" s="22">
        <f>F10/F7</f>
        <v>9.9717779868297274E-2</v>
      </c>
      <c r="H10" s="32">
        <v>206</v>
      </c>
      <c r="I10" s="22">
        <f>H10/H7</f>
        <v>0.18149779735682819</v>
      </c>
      <c r="J10" s="32">
        <v>18</v>
      </c>
      <c r="K10" s="22">
        <f>J10/J7</f>
        <v>5.128205128205128E-2</v>
      </c>
      <c r="L10" s="32">
        <v>18</v>
      </c>
      <c r="M10" s="22">
        <f>L10/L7</f>
        <v>5.3892215568862277E-2</v>
      </c>
      <c r="N10" s="33">
        <v>20</v>
      </c>
      <c r="O10" s="22">
        <f>N10/N7</f>
        <v>6.4308681672025719E-2</v>
      </c>
      <c r="P10" s="33">
        <v>23</v>
      </c>
      <c r="Q10" s="22">
        <f>P10/P7</f>
        <v>7.4918566775244305E-2</v>
      </c>
      <c r="R10" s="32">
        <v>25</v>
      </c>
      <c r="S10" s="22">
        <f>R10/R7</f>
        <v>7.8125E-2</v>
      </c>
      <c r="T10" s="32">
        <v>24</v>
      </c>
      <c r="U10" s="22">
        <f>T10/T7</f>
        <v>7.0796460176991149E-2</v>
      </c>
      <c r="V10" s="32">
        <v>23</v>
      </c>
      <c r="W10" s="22">
        <f>V10/V7</f>
        <v>6.0209424083769635E-2</v>
      </c>
      <c r="X10" s="32">
        <v>26</v>
      </c>
      <c r="Y10" s="22">
        <f>X10/X7</f>
        <v>7.1232876712328766E-2</v>
      </c>
      <c r="Z10" s="32">
        <v>37</v>
      </c>
      <c r="AA10" s="22">
        <f>Z10/Z7</f>
        <v>9.5607235142118857E-2</v>
      </c>
      <c r="AB10" s="32">
        <v>37</v>
      </c>
      <c r="AC10" s="22">
        <f>AB10/AB7</f>
        <v>9.3434343434343439E-2</v>
      </c>
      <c r="AD10" s="33">
        <v>40</v>
      </c>
      <c r="AE10" s="22">
        <f>AD10/AD7</f>
        <v>9.0090090090090086E-2</v>
      </c>
      <c r="AF10" s="33">
        <v>43</v>
      </c>
      <c r="AG10" s="22">
        <f>AF10/AF7</f>
        <v>9.5132743362831854E-2</v>
      </c>
      <c r="AH10" s="33">
        <v>49</v>
      </c>
      <c r="AI10" s="22">
        <f>AH10/AH7</f>
        <v>9.8196392785571143E-2</v>
      </c>
      <c r="AK10"/>
    </row>
    <row r="11" spans="1:49">
      <c r="A11" s="29" t="s">
        <v>7</v>
      </c>
      <c r="B11" s="32">
        <v>0</v>
      </c>
      <c r="C11" s="22">
        <f>B11/B7</f>
        <v>0</v>
      </c>
      <c r="D11" s="23">
        <v>0</v>
      </c>
      <c r="E11" s="22">
        <f>D11/D7</f>
        <v>0</v>
      </c>
      <c r="F11" s="32">
        <v>111</v>
      </c>
      <c r="G11" s="22">
        <f>F11/F7</f>
        <v>0.10442144873000941</v>
      </c>
      <c r="H11" s="32">
        <v>115</v>
      </c>
      <c r="I11" s="22">
        <f>H11/H7</f>
        <v>0.1013215859030837</v>
      </c>
      <c r="J11" s="23">
        <v>0</v>
      </c>
      <c r="K11" s="22">
        <f>J11/J7</f>
        <v>0</v>
      </c>
      <c r="L11" s="23">
        <v>0</v>
      </c>
      <c r="M11" s="22">
        <f>L11/L7</f>
        <v>0</v>
      </c>
      <c r="N11" s="23">
        <v>0</v>
      </c>
      <c r="O11" s="22">
        <f>N11/N7</f>
        <v>0</v>
      </c>
      <c r="P11" s="23">
        <v>0</v>
      </c>
      <c r="Q11" s="22">
        <f>P11/P7</f>
        <v>0</v>
      </c>
      <c r="R11" s="23">
        <v>0</v>
      </c>
      <c r="S11" s="22">
        <f>R11/R7</f>
        <v>0</v>
      </c>
      <c r="T11" s="23">
        <v>0</v>
      </c>
      <c r="U11" s="22">
        <f>T11/T7</f>
        <v>0</v>
      </c>
      <c r="V11" s="23">
        <v>0</v>
      </c>
      <c r="W11" s="22">
        <f>V11/V7</f>
        <v>0</v>
      </c>
      <c r="X11" s="23">
        <v>0</v>
      </c>
      <c r="Y11" s="22">
        <f>X11/X7</f>
        <v>0</v>
      </c>
      <c r="Z11" s="23">
        <v>0</v>
      </c>
      <c r="AA11" s="22">
        <f>Z11/Z7</f>
        <v>0</v>
      </c>
      <c r="AB11" s="32">
        <v>8</v>
      </c>
      <c r="AC11" s="22">
        <f>AB11/AB7</f>
        <v>2.0202020202020204E-2</v>
      </c>
      <c r="AD11" s="33">
        <v>26</v>
      </c>
      <c r="AE11" s="22">
        <f>AD11/AD7</f>
        <v>5.8558558558558557E-2</v>
      </c>
      <c r="AF11" s="33">
        <v>26</v>
      </c>
      <c r="AG11" s="22">
        <f>AF11/AF7</f>
        <v>5.7522123893805309E-2</v>
      </c>
      <c r="AH11" s="33">
        <v>40</v>
      </c>
      <c r="AI11" s="22">
        <f>AH11/AH7</f>
        <v>8.0160320641282562E-2</v>
      </c>
      <c r="AK11"/>
    </row>
    <row r="12" spans="1:49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32">
        <v>34</v>
      </c>
      <c r="I12" s="22">
        <f>H12/H7</f>
        <v>2.9955947136563875E-2</v>
      </c>
      <c r="J12" s="23">
        <v>0</v>
      </c>
      <c r="K12" s="22">
        <f>J12/J7</f>
        <v>0</v>
      </c>
      <c r="L12" s="23">
        <v>0</v>
      </c>
      <c r="M12" s="22">
        <f>L12/L7</f>
        <v>0</v>
      </c>
      <c r="N12" s="23">
        <v>0</v>
      </c>
      <c r="O12" s="22">
        <f>N12/N7</f>
        <v>0</v>
      </c>
      <c r="P12" s="33">
        <v>13</v>
      </c>
      <c r="Q12" s="22">
        <f>P12/P7</f>
        <v>4.2345276872964167E-2</v>
      </c>
      <c r="R12" s="32">
        <v>15</v>
      </c>
      <c r="S12" s="22">
        <f>R12/R7</f>
        <v>4.6875E-2</v>
      </c>
      <c r="T12" s="32">
        <v>16</v>
      </c>
      <c r="U12" s="22">
        <f>T12/T7</f>
        <v>4.71976401179941E-2</v>
      </c>
      <c r="V12" s="32">
        <v>19</v>
      </c>
      <c r="W12" s="22">
        <f>V12/V7</f>
        <v>4.9738219895287955E-2</v>
      </c>
      <c r="X12" s="32">
        <v>15</v>
      </c>
      <c r="Y12" s="22">
        <f>X12/X7</f>
        <v>4.1095890410958902E-2</v>
      </c>
      <c r="Z12" s="32">
        <v>15</v>
      </c>
      <c r="AA12" s="22">
        <f>Z12/Z7</f>
        <v>3.875968992248062E-2</v>
      </c>
      <c r="AB12" s="32">
        <v>13</v>
      </c>
      <c r="AC12" s="22">
        <f>AB12/AB7</f>
        <v>3.2828282828282832E-2</v>
      </c>
      <c r="AD12" s="33">
        <v>13</v>
      </c>
      <c r="AE12" s="22">
        <f>AD12/AD7</f>
        <v>2.9279279279279279E-2</v>
      </c>
      <c r="AF12" s="33">
        <v>11</v>
      </c>
      <c r="AG12" s="22">
        <f>AF12/AF7</f>
        <v>2.4336283185840708E-2</v>
      </c>
      <c r="AH12" s="33">
        <v>16</v>
      </c>
      <c r="AI12" s="22">
        <f>AH12/AH7</f>
        <v>3.2064128256513023E-2</v>
      </c>
      <c r="AK12"/>
    </row>
    <row r="13" spans="1:49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32">
        <v>9</v>
      </c>
      <c r="I13" s="22">
        <f>H13/H7</f>
        <v>7.9295154185022032E-3</v>
      </c>
      <c r="J13" s="23">
        <v>0</v>
      </c>
      <c r="K13" s="22">
        <f>J13/J7</f>
        <v>0</v>
      </c>
      <c r="L13" s="23">
        <v>0</v>
      </c>
      <c r="M13" s="22">
        <f>L13/L7</f>
        <v>0</v>
      </c>
      <c r="N13" s="23">
        <v>0</v>
      </c>
      <c r="O13" s="22">
        <f>N13/N7</f>
        <v>0</v>
      </c>
      <c r="P13" s="33">
        <v>1</v>
      </c>
      <c r="Q13" s="22">
        <f>P13/P7</f>
        <v>3.2573289902280132E-3</v>
      </c>
      <c r="R13" s="32">
        <v>6</v>
      </c>
      <c r="S13" s="22">
        <f>R13/R7</f>
        <v>1.8749999999999999E-2</v>
      </c>
      <c r="T13" s="32">
        <v>16</v>
      </c>
      <c r="U13" s="22">
        <f>T13/T7</f>
        <v>4.71976401179941E-2</v>
      </c>
      <c r="V13" s="32">
        <v>19</v>
      </c>
      <c r="W13" s="22">
        <f>V13/V7</f>
        <v>4.9738219895287955E-2</v>
      </c>
      <c r="X13" s="34">
        <v>10</v>
      </c>
      <c r="Y13" s="22">
        <f>X13/X7</f>
        <v>2.7397260273972601E-2</v>
      </c>
      <c r="Z13" s="32">
        <v>10</v>
      </c>
      <c r="AA13" s="22">
        <f>Z13/Z7</f>
        <v>2.5839793281653745E-2</v>
      </c>
      <c r="AB13" s="32">
        <v>9</v>
      </c>
      <c r="AC13" s="22">
        <f>AB13/AB7</f>
        <v>2.2727272727272728E-2</v>
      </c>
      <c r="AD13" s="33">
        <v>9</v>
      </c>
      <c r="AE13" s="22">
        <f>AD13/AD7</f>
        <v>2.0270270270270271E-2</v>
      </c>
      <c r="AF13" s="33">
        <v>9</v>
      </c>
      <c r="AG13" s="22">
        <f>AF13/AF7</f>
        <v>1.9911504424778761E-2</v>
      </c>
      <c r="AH13" s="33">
        <v>9</v>
      </c>
      <c r="AI13" s="22">
        <f>AH13/AH7</f>
        <v>1.8036072144288578E-2</v>
      </c>
      <c r="AK13"/>
    </row>
    <row r="14" spans="1:49">
      <c r="A14" s="30" t="s">
        <v>10</v>
      </c>
      <c r="B14" s="32">
        <v>151</v>
      </c>
      <c r="C14" s="22">
        <f>B14/B7</f>
        <v>0.45209580838323354</v>
      </c>
      <c r="D14" s="33">
        <v>112</v>
      </c>
      <c r="E14" s="22">
        <f>D14/D7</f>
        <v>0.34355828220858897</v>
      </c>
      <c r="F14" s="32">
        <v>365</v>
      </c>
      <c r="G14" s="22">
        <f>F14/F7</f>
        <v>0.34336782690498591</v>
      </c>
      <c r="H14" s="32">
        <v>107</v>
      </c>
      <c r="I14" s="22">
        <f>H14/H7</f>
        <v>9.4273127753303959E-2</v>
      </c>
      <c r="J14" s="32">
        <v>165</v>
      </c>
      <c r="K14" s="22">
        <f>J14/J7</f>
        <v>0.47008547008547008</v>
      </c>
      <c r="L14" s="32">
        <v>153</v>
      </c>
      <c r="M14" s="22">
        <f>L14/L7</f>
        <v>0.45808383233532934</v>
      </c>
      <c r="N14" s="33">
        <v>134</v>
      </c>
      <c r="O14" s="22">
        <f>N14/N7</f>
        <v>0.43086816720257237</v>
      </c>
      <c r="P14" s="33">
        <v>103</v>
      </c>
      <c r="Q14" s="22">
        <f>P14/P7</f>
        <v>0.33550488599348532</v>
      </c>
      <c r="R14" s="32">
        <v>122</v>
      </c>
      <c r="S14" s="22">
        <f>R14/R7</f>
        <v>0.38124999999999998</v>
      </c>
      <c r="T14" s="32">
        <v>125</v>
      </c>
      <c r="U14" s="22">
        <f>T14/T7</f>
        <v>0.36873156342182889</v>
      </c>
      <c r="V14" s="32">
        <v>144</v>
      </c>
      <c r="W14" s="22">
        <f>V14/V7</f>
        <v>0.37696335078534032</v>
      </c>
      <c r="X14" s="32">
        <v>138</v>
      </c>
      <c r="Y14" s="22">
        <f>X14/X7</f>
        <v>0.37808219178082192</v>
      </c>
      <c r="Z14" s="32">
        <v>144</v>
      </c>
      <c r="AA14" s="22">
        <f>Z14/Z7</f>
        <v>0.37209302325581395</v>
      </c>
      <c r="AB14" s="32">
        <v>136</v>
      </c>
      <c r="AC14" s="22">
        <f>AB14/AB7</f>
        <v>0.34343434343434343</v>
      </c>
      <c r="AD14" s="33">
        <v>159</v>
      </c>
      <c r="AE14" s="22">
        <f>AD14/AD7</f>
        <v>0.35810810810810811</v>
      </c>
      <c r="AF14" s="33">
        <v>167</v>
      </c>
      <c r="AG14" s="22">
        <f>AF14/AF7</f>
        <v>0.36946902654867259</v>
      </c>
      <c r="AH14" s="33">
        <v>188</v>
      </c>
      <c r="AI14" s="22">
        <f>AH14/AH7</f>
        <v>0.37675350701402804</v>
      </c>
      <c r="AK14"/>
    </row>
    <row r="15" spans="1:49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49">
      <c r="A16" s="18" t="s">
        <v>3</v>
      </c>
      <c r="B16" s="23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32"/>
      <c r="AK16" s="22"/>
      <c r="AL16" s="32"/>
      <c r="AM16" s="22"/>
      <c r="AN16" s="32"/>
      <c r="AO16" s="22"/>
      <c r="AP16" s="32"/>
      <c r="AQ16" s="22"/>
      <c r="AR16" s="32"/>
      <c r="AS16" s="22"/>
      <c r="AT16" s="32"/>
      <c r="AU16" s="22"/>
      <c r="AV16" s="32"/>
      <c r="AW16" s="22"/>
    </row>
    <row r="17" spans="1:49">
      <c r="A17" s="29" t="s">
        <v>1</v>
      </c>
      <c r="B17" s="32">
        <v>1530</v>
      </c>
      <c r="C17" s="22">
        <f>B17/B4</f>
        <v>0.3704600484261501</v>
      </c>
      <c r="D17" s="33">
        <v>1771</v>
      </c>
      <c r="E17" s="22">
        <f>D17/D4</f>
        <v>0.37284210526315792</v>
      </c>
      <c r="F17" s="32">
        <v>1863</v>
      </c>
      <c r="G17" s="22">
        <f>F17/F4</f>
        <v>0.34920337394564199</v>
      </c>
      <c r="H17" s="32">
        <v>965</v>
      </c>
      <c r="I17" s="22">
        <f>H17/H4</f>
        <v>0.21477854440240374</v>
      </c>
      <c r="J17" s="32">
        <v>2267</v>
      </c>
      <c r="K17" s="22">
        <f>J17/J4</f>
        <v>0.35538485656058943</v>
      </c>
      <c r="L17" s="32">
        <v>2519</v>
      </c>
      <c r="M17" s="22">
        <f>L17/L4</f>
        <v>0.36338718984420082</v>
      </c>
      <c r="N17" s="33">
        <v>2388</v>
      </c>
      <c r="O17" s="22">
        <f>N17/N4</f>
        <v>0.38092199712872865</v>
      </c>
      <c r="P17" s="33">
        <v>3136</v>
      </c>
      <c r="Q17" s="22">
        <f>P17/P4</f>
        <v>0.44716954227862543</v>
      </c>
      <c r="R17" s="32">
        <v>2546</v>
      </c>
      <c r="S17" s="22">
        <f>R17/R4</f>
        <v>0.28791134230464777</v>
      </c>
      <c r="T17" s="32">
        <v>2874</v>
      </c>
      <c r="U17" s="22">
        <f>T17/T4</f>
        <v>0.30516033128052666</v>
      </c>
      <c r="V17" s="32">
        <v>3026</v>
      </c>
      <c r="W17" s="22">
        <f>V17/V4</f>
        <v>0.31042265080016412</v>
      </c>
      <c r="X17" s="32">
        <v>3092</v>
      </c>
      <c r="Y17" s="22">
        <f>X17/X4</f>
        <v>0.31935550506093785</v>
      </c>
      <c r="Z17" s="32">
        <v>3029</v>
      </c>
      <c r="AA17" s="22">
        <f>Z17/Z4</f>
        <v>0.31060295324036097</v>
      </c>
      <c r="AB17" s="32">
        <v>3233</v>
      </c>
      <c r="AC17" s="22">
        <f>AB17/AB4</f>
        <v>0.33825068005858966</v>
      </c>
      <c r="AD17" s="33">
        <v>3331</v>
      </c>
      <c r="AE17" s="22">
        <f>AD17/AD4</f>
        <v>0.32277131782945734</v>
      </c>
      <c r="AF17" s="33">
        <v>3470</v>
      </c>
      <c r="AG17" s="22">
        <f>AF17/AF4</f>
        <v>0.32150467895858426</v>
      </c>
      <c r="AH17" s="33">
        <v>4465</v>
      </c>
      <c r="AI17" s="22">
        <f>AH17/AH4</f>
        <v>0.38478110996208204</v>
      </c>
      <c r="AK17"/>
    </row>
    <row r="18" spans="1:49">
      <c r="A18" s="29" t="s">
        <v>4</v>
      </c>
      <c r="B18" s="32">
        <v>396</v>
      </c>
      <c r="C18" s="22">
        <f>B18/B17</f>
        <v>0.25882352941176473</v>
      </c>
      <c r="D18" s="33">
        <v>421</v>
      </c>
      <c r="E18" s="22">
        <f>D18/D17</f>
        <v>0.23771880293619424</v>
      </c>
      <c r="F18" s="32">
        <v>476</v>
      </c>
      <c r="G18" s="22">
        <f>F18/F17</f>
        <v>0.25550187869028451</v>
      </c>
      <c r="H18" s="32">
        <v>428</v>
      </c>
      <c r="I18" s="22">
        <f>H18/H17</f>
        <v>0.44352331606217615</v>
      </c>
      <c r="J18" s="32">
        <v>548</v>
      </c>
      <c r="K18" s="22">
        <f>J18/J17</f>
        <v>0.24172915747684165</v>
      </c>
      <c r="L18" s="32">
        <v>581</v>
      </c>
      <c r="M18" s="22">
        <f>L18/L17</f>
        <v>0.23064708217546645</v>
      </c>
      <c r="N18" s="33">
        <v>242</v>
      </c>
      <c r="O18" s="22">
        <f>N18/N17</f>
        <v>0.10134003350083752</v>
      </c>
      <c r="P18" s="33">
        <v>654</v>
      </c>
      <c r="Q18" s="22">
        <f>P18/P17</f>
        <v>0.20854591836734693</v>
      </c>
      <c r="R18" s="32">
        <v>534</v>
      </c>
      <c r="S18" s="22">
        <f>R18/R17</f>
        <v>0.20974076983503534</v>
      </c>
      <c r="T18" s="32">
        <v>540</v>
      </c>
      <c r="U18" s="22">
        <f>T18/T17</f>
        <v>0.18789144050104384</v>
      </c>
      <c r="V18" s="32">
        <v>555</v>
      </c>
      <c r="W18" s="22">
        <f>V18/V17</f>
        <v>0.18341044282881691</v>
      </c>
      <c r="X18" s="32">
        <v>553</v>
      </c>
      <c r="Y18" s="22">
        <f>X18/X17</f>
        <v>0.17884864165588615</v>
      </c>
      <c r="Z18" s="32">
        <v>580</v>
      </c>
      <c r="AA18" s="22">
        <f>Z18/Z17</f>
        <v>0.19148233740508419</v>
      </c>
      <c r="AB18" s="32">
        <v>636</v>
      </c>
      <c r="AC18" s="22">
        <f>AB18/AB17</f>
        <v>0.19672131147540983</v>
      </c>
      <c r="AD18" s="33">
        <v>593</v>
      </c>
      <c r="AE18" s="22">
        <f>AD18/AD17</f>
        <v>0.17802461723206245</v>
      </c>
      <c r="AF18" s="33">
        <v>675</v>
      </c>
      <c r="AG18" s="22">
        <f>AF18/AF17</f>
        <v>0.19452449567723343</v>
      </c>
      <c r="AH18" s="33">
        <v>836</v>
      </c>
      <c r="AI18" s="22">
        <f>AH18/AH17</f>
        <v>0.18723404255319148</v>
      </c>
      <c r="AK18"/>
    </row>
    <row r="19" spans="1:49">
      <c r="A19" s="29" t="s">
        <v>5</v>
      </c>
      <c r="B19" s="32">
        <v>611</v>
      </c>
      <c r="C19" s="22">
        <f>B19/B17</f>
        <v>0.39934640522875819</v>
      </c>
      <c r="D19" s="23">
        <v>610</v>
      </c>
      <c r="E19" s="22">
        <f>D19/D17</f>
        <v>0.34443817052512704</v>
      </c>
      <c r="F19" s="32">
        <v>622</v>
      </c>
      <c r="G19" s="22">
        <f>F19/F17</f>
        <v>0.333870101986044</v>
      </c>
      <c r="H19" s="32">
        <v>206</v>
      </c>
      <c r="I19" s="22">
        <f>H20/H17</f>
        <v>0.25906735751295334</v>
      </c>
      <c r="J19" s="32">
        <v>730</v>
      </c>
      <c r="K19" s="22">
        <f>J19/J17</f>
        <v>0.32201146890163213</v>
      </c>
      <c r="L19" s="32">
        <v>782</v>
      </c>
      <c r="M19" s="22">
        <f>L19/L17</f>
        <v>0.31044065105200475</v>
      </c>
      <c r="N19" s="33">
        <v>795</v>
      </c>
      <c r="O19" s="22">
        <f>N19/N17</f>
        <v>0.33291457286432163</v>
      </c>
      <c r="P19" s="33">
        <v>925</v>
      </c>
      <c r="Q19" s="22">
        <f>P19/P17</f>
        <v>0.29496173469387754</v>
      </c>
      <c r="R19" s="32">
        <v>789</v>
      </c>
      <c r="S19" s="22">
        <f>R19/R17</f>
        <v>0.30989787902592303</v>
      </c>
      <c r="T19" s="32">
        <v>930</v>
      </c>
      <c r="U19" s="22">
        <f>T19/T17</f>
        <v>0.32359081419624219</v>
      </c>
      <c r="V19" s="32">
        <v>988</v>
      </c>
      <c r="W19" s="22">
        <f>V19/V17</f>
        <v>0.32650363516192993</v>
      </c>
      <c r="X19" s="32">
        <v>1003</v>
      </c>
      <c r="Y19" s="22">
        <f>X19/X17</f>
        <v>0.32438551099611901</v>
      </c>
      <c r="Z19" s="32">
        <v>979</v>
      </c>
      <c r="AA19" s="22">
        <f>Z19/Z17</f>
        <v>0.3232089798613404</v>
      </c>
      <c r="AB19" s="32">
        <v>984</v>
      </c>
      <c r="AC19" s="22">
        <f>AB19/AB17</f>
        <v>0.30436127435818128</v>
      </c>
      <c r="AD19" s="33">
        <v>1025</v>
      </c>
      <c r="AE19" s="22">
        <f>AD19/AD17</f>
        <v>0.30771540078054638</v>
      </c>
      <c r="AF19" s="33">
        <v>1047</v>
      </c>
      <c r="AG19" s="22">
        <f>AF19/AF17</f>
        <v>0.30172910662824209</v>
      </c>
      <c r="AH19" s="33">
        <v>1056</v>
      </c>
      <c r="AI19" s="22">
        <f>AH19/AH17</f>
        <v>0.23650615901455768</v>
      </c>
      <c r="AK19"/>
    </row>
    <row r="20" spans="1:49">
      <c r="A20" s="29" t="s">
        <v>6</v>
      </c>
      <c r="B20" s="32">
        <v>170</v>
      </c>
      <c r="C20" s="22">
        <f>B20/B17</f>
        <v>0.1111111111111111</v>
      </c>
      <c r="D20" s="23">
        <v>215</v>
      </c>
      <c r="E20" s="22">
        <f>D20/D17</f>
        <v>0.12140033879164314</v>
      </c>
      <c r="F20" s="32">
        <v>336</v>
      </c>
      <c r="G20" s="22">
        <f>F20/F17</f>
        <v>0.18035426731078905</v>
      </c>
      <c r="H20" s="32">
        <v>250</v>
      </c>
      <c r="I20" s="22">
        <f>H19/H17</f>
        <v>0.21347150259067357</v>
      </c>
      <c r="J20" s="32">
        <v>361</v>
      </c>
      <c r="K20" s="22">
        <f>J20/J17</f>
        <v>0.15924128804587562</v>
      </c>
      <c r="L20" s="32">
        <v>410</v>
      </c>
      <c r="M20" s="22">
        <f>L20/L17</f>
        <v>0.1627630011909488</v>
      </c>
      <c r="N20" s="33">
        <v>650</v>
      </c>
      <c r="O20" s="22">
        <f>N20/N17</f>
        <v>0.27219430485762142</v>
      </c>
      <c r="P20" s="33">
        <v>560</v>
      </c>
      <c r="Q20" s="22">
        <f>P20/P17</f>
        <v>0.17857142857142858</v>
      </c>
      <c r="R20" s="32">
        <v>443</v>
      </c>
      <c r="S20" s="22">
        <f>R20/R17</f>
        <v>0.17399842890809111</v>
      </c>
      <c r="T20" s="32">
        <v>522</v>
      </c>
      <c r="U20" s="22">
        <f>T20/T17</f>
        <v>0.18162839248434237</v>
      </c>
      <c r="V20" s="32">
        <v>541</v>
      </c>
      <c r="W20" s="22">
        <f>V20/V17</f>
        <v>0.17878387309980173</v>
      </c>
      <c r="X20" s="32">
        <v>566</v>
      </c>
      <c r="Y20" s="22">
        <f>X20/X17</f>
        <v>0.18305304010349288</v>
      </c>
      <c r="Z20" s="32">
        <v>551</v>
      </c>
      <c r="AA20" s="22">
        <f>Z20/Z17</f>
        <v>0.18190822053482997</v>
      </c>
      <c r="AB20" s="32">
        <v>744</v>
      </c>
      <c r="AC20" s="22">
        <f>AB20/AB17</f>
        <v>0.23012681719764924</v>
      </c>
      <c r="AD20" s="33">
        <v>775</v>
      </c>
      <c r="AE20" s="22">
        <f>AD20/AD17</f>
        <v>0.23266286400480335</v>
      </c>
      <c r="AF20" s="33">
        <v>836</v>
      </c>
      <c r="AG20" s="22">
        <f>AF20/AF17</f>
        <v>0.24092219020172911</v>
      </c>
      <c r="AH20" s="33">
        <v>754</v>
      </c>
      <c r="AI20" s="22">
        <f>AH20/AH17</f>
        <v>0.16886898096304592</v>
      </c>
      <c r="AK20"/>
    </row>
    <row r="21" spans="1:49">
      <c r="A21" s="29" t="s">
        <v>7</v>
      </c>
      <c r="B21" s="32">
        <v>196</v>
      </c>
      <c r="C21" s="22">
        <f>B21/B17</f>
        <v>0.12810457516339868</v>
      </c>
      <c r="D21" s="23">
        <v>207</v>
      </c>
      <c r="E21" s="22">
        <f>D21/D17</f>
        <v>0.11688311688311688</v>
      </c>
      <c r="F21" s="32">
        <v>140</v>
      </c>
      <c r="G21" s="22">
        <f>F21/F17</f>
        <v>7.5147611379495438E-2</v>
      </c>
      <c r="H21" s="32">
        <v>22</v>
      </c>
      <c r="I21" s="22">
        <f>H21/H17</f>
        <v>2.2797927461139896E-2</v>
      </c>
      <c r="J21" s="32">
        <v>217</v>
      </c>
      <c r="K21" s="22">
        <f>J21/J17</f>
        <v>9.5721217468019412E-2</v>
      </c>
      <c r="L21" s="32">
        <v>250</v>
      </c>
      <c r="M21" s="22">
        <f>L21/L17</f>
        <v>9.924573243350536E-2</v>
      </c>
      <c r="N21" s="33">
        <v>220</v>
      </c>
      <c r="O21" s="22">
        <f>N21/N17</f>
        <v>9.212730318257957E-2</v>
      </c>
      <c r="P21" s="33">
        <v>265</v>
      </c>
      <c r="Q21" s="22">
        <f>P21/P17</f>
        <v>8.4502551020408156E-2</v>
      </c>
      <c r="R21" s="32">
        <v>249</v>
      </c>
      <c r="S21" s="22">
        <f>R21/R17</f>
        <v>9.7800471327572663E-2</v>
      </c>
      <c r="T21" s="32">
        <v>240</v>
      </c>
      <c r="U21" s="22">
        <f>T21/T17</f>
        <v>8.3507306889352817E-2</v>
      </c>
      <c r="V21" s="32">
        <v>258</v>
      </c>
      <c r="W21" s="22">
        <f>V21/V17</f>
        <v>8.5261070720423007E-2</v>
      </c>
      <c r="X21" s="32">
        <v>267</v>
      </c>
      <c r="Y21" s="22">
        <f>X21/X17</f>
        <v>8.6351875808538162E-2</v>
      </c>
      <c r="Z21" s="32">
        <v>279</v>
      </c>
      <c r="AA21" s="22">
        <f>Z21/Z17</f>
        <v>9.2109607131066362E-2</v>
      </c>
      <c r="AB21" s="32">
        <v>302</v>
      </c>
      <c r="AC21" s="22">
        <f>AB21/AB17</f>
        <v>9.3411691927002785E-2</v>
      </c>
      <c r="AD21" s="33">
        <v>352</v>
      </c>
      <c r="AE21" s="22">
        <f>AD21/AD17</f>
        <v>0.10567397178024618</v>
      </c>
      <c r="AF21" s="33">
        <v>350</v>
      </c>
      <c r="AG21" s="22">
        <f>AF21/AF17</f>
        <v>0.10086455331412104</v>
      </c>
      <c r="AH21" s="33">
        <v>418</v>
      </c>
      <c r="AI21" s="22">
        <f>AH21/AH17</f>
        <v>9.3617021276595741E-2</v>
      </c>
      <c r="AK21"/>
    </row>
    <row r="22" spans="1:49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23">
        <v>0</v>
      </c>
      <c r="I22" s="22">
        <f>H22/H17</f>
        <v>0</v>
      </c>
      <c r="J22" s="32">
        <v>31</v>
      </c>
      <c r="K22" s="22">
        <f>J22/J17</f>
        <v>1.3674459638288486E-2</v>
      </c>
      <c r="L22" s="32">
        <v>49</v>
      </c>
      <c r="M22" s="22">
        <f>L22/L17</f>
        <v>1.945216355696705E-2</v>
      </c>
      <c r="N22" s="33">
        <v>36</v>
      </c>
      <c r="O22" s="22">
        <f>N22/N17</f>
        <v>1.507537688442211E-2</v>
      </c>
      <c r="P22" s="23">
        <v>0</v>
      </c>
      <c r="Q22" s="22">
        <f>P22/P17</f>
        <v>0</v>
      </c>
      <c r="R22" s="32">
        <v>42</v>
      </c>
      <c r="S22" s="22">
        <f>R22/R17</f>
        <v>1.6496465043205028E-2</v>
      </c>
      <c r="T22" s="32">
        <v>51</v>
      </c>
      <c r="U22" s="22">
        <f>T22/T17</f>
        <v>1.7745302713987474E-2</v>
      </c>
      <c r="V22" s="32">
        <v>46</v>
      </c>
      <c r="W22" s="22">
        <f>V22/V17</f>
        <v>1.520158625247852E-2</v>
      </c>
      <c r="X22" s="32">
        <v>45</v>
      </c>
      <c r="Y22" s="22">
        <f>X22/X17</f>
        <v>1.4553686934023286E-2</v>
      </c>
      <c r="Z22" s="32">
        <v>54</v>
      </c>
      <c r="AA22" s="22">
        <f>Z22/Z17</f>
        <v>1.7827665896335426E-2</v>
      </c>
      <c r="AB22" s="32">
        <v>52</v>
      </c>
      <c r="AC22" s="22">
        <f>AB22/AB17</f>
        <v>1.6084132384781936E-2</v>
      </c>
      <c r="AD22" s="33">
        <v>56</v>
      </c>
      <c r="AE22" s="22">
        <f>AD22/AD17</f>
        <v>1.6811768237766436E-2</v>
      </c>
      <c r="AF22" s="33">
        <v>62</v>
      </c>
      <c r="AG22" s="22">
        <f>AF22/AF17</f>
        <v>1.7867435158501442E-2</v>
      </c>
      <c r="AH22" s="33">
        <v>60</v>
      </c>
      <c r="AI22" s="22">
        <f>AH22/AH17</f>
        <v>1.3437849944008958E-2</v>
      </c>
      <c r="AK22"/>
    </row>
    <row r="23" spans="1:49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23">
        <v>0</v>
      </c>
      <c r="I23" s="22">
        <f>H23/H17</f>
        <v>0</v>
      </c>
      <c r="J23" s="32">
        <v>12</v>
      </c>
      <c r="K23" s="22">
        <f>J23/J17</f>
        <v>5.2933392148213501E-3</v>
      </c>
      <c r="L23" s="32">
        <v>36</v>
      </c>
      <c r="M23" s="22">
        <f>L23/L17</f>
        <v>1.4291385470424772E-2</v>
      </c>
      <c r="N23" s="33">
        <v>17</v>
      </c>
      <c r="O23" s="22">
        <f>N23/N17</f>
        <v>7.1189279731993299E-3</v>
      </c>
      <c r="P23" s="33">
        <v>16</v>
      </c>
      <c r="Q23" s="22">
        <f>P23/P17</f>
        <v>5.1020408163265302E-3</v>
      </c>
      <c r="R23" s="32">
        <v>16</v>
      </c>
      <c r="S23" s="22">
        <f>R23/R17</f>
        <v>6.2843676355066776E-3</v>
      </c>
      <c r="T23" s="32">
        <v>46</v>
      </c>
      <c r="U23" s="22">
        <f>T23/T17</f>
        <v>1.6005567153792623E-2</v>
      </c>
      <c r="V23" s="32">
        <v>51</v>
      </c>
      <c r="W23" s="22">
        <f>V23/V17</f>
        <v>1.6853932584269662E-2</v>
      </c>
      <c r="X23" s="32">
        <v>60</v>
      </c>
      <c r="Y23" s="22">
        <f>X23/X17</f>
        <v>1.9404915912031046E-2</v>
      </c>
      <c r="Z23" s="32">
        <v>54</v>
      </c>
      <c r="AA23" s="22">
        <f>Z23/Z17</f>
        <v>1.7827665896335426E-2</v>
      </c>
      <c r="AB23" s="32">
        <v>67</v>
      </c>
      <c r="AC23" s="22">
        <f>AB23/AB17</f>
        <v>2.0723785957315187E-2</v>
      </c>
      <c r="AD23" s="33">
        <v>74</v>
      </c>
      <c r="AE23" s="22">
        <f>AD23/AD17</f>
        <v>2.2215550885619936E-2</v>
      </c>
      <c r="AF23" s="33">
        <v>69</v>
      </c>
      <c r="AG23" s="22">
        <f>AF23/AF17</f>
        <v>1.988472622478386E-2</v>
      </c>
      <c r="AH23" s="33">
        <v>72</v>
      </c>
      <c r="AI23" s="22">
        <f>AH23/AH17</f>
        <v>1.6125419932810751E-2</v>
      </c>
      <c r="AK23"/>
    </row>
    <row r="24" spans="1:49">
      <c r="A24" s="30" t="s">
        <v>10</v>
      </c>
      <c r="B24" s="32">
        <v>157</v>
      </c>
      <c r="C24" s="22">
        <f>B24/B17</f>
        <v>0.10261437908496732</v>
      </c>
      <c r="D24" s="23">
        <v>318</v>
      </c>
      <c r="E24" s="22">
        <f>D24/D17</f>
        <v>0.17955957086391869</v>
      </c>
      <c r="F24" s="32">
        <v>289</v>
      </c>
      <c r="G24" s="22">
        <f>F24/F17</f>
        <v>0.15512614063338701</v>
      </c>
      <c r="H24" s="32">
        <v>59</v>
      </c>
      <c r="I24" s="22">
        <f>H24/H17</f>
        <v>6.1139896373056994E-2</v>
      </c>
      <c r="J24" s="32">
        <v>368</v>
      </c>
      <c r="K24" s="22">
        <f>J24/J17</f>
        <v>0.1623290692545214</v>
      </c>
      <c r="L24" s="32">
        <v>411</v>
      </c>
      <c r="M24" s="22">
        <f>L24/L17</f>
        <v>0.1631599841206828</v>
      </c>
      <c r="N24" s="33">
        <v>428</v>
      </c>
      <c r="O24" s="22">
        <f>N24/N17</f>
        <v>0.17922948073701842</v>
      </c>
      <c r="P24" s="33">
        <v>680</v>
      </c>
      <c r="Q24" s="22">
        <f>P24/P17</f>
        <v>0.21683673469387754</v>
      </c>
      <c r="R24" s="32">
        <v>473</v>
      </c>
      <c r="S24" s="22">
        <f>R24/R17</f>
        <v>0.18578161822466616</v>
      </c>
      <c r="T24" s="32">
        <v>545</v>
      </c>
      <c r="U24" s="22">
        <f>T24/T17</f>
        <v>0.18963117606123869</v>
      </c>
      <c r="V24" s="32">
        <v>587</v>
      </c>
      <c r="W24" s="22">
        <f>V24/V17</f>
        <v>0.19398545935228023</v>
      </c>
      <c r="X24" s="32">
        <v>598</v>
      </c>
      <c r="Y24" s="22">
        <f>X24/X17</f>
        <v>0.19340232858990944</v>
      </c>
      <c r="Z24" s="32">
        <v>532</v>
      </c>
      <c r="AA24" s="22">
        <f>Z24/Z17</f>
        <v>0.17563552327500825</v>
      </c>
      <c r="AB24" s="32">
        <v>448</v>
      </c>
      <c r="AC24" s="22">
        <f>AB24/AB17</f>
        <v>0.13857098669965975</v>
      </c>
      <c r="AD24" s="33">
        <v>456</v>
      </c>
      <c r="AE24" s="22">
        <f>AD24/AD17</f>
        <v>0.13689582707895526</v>
      </c>
      <c r="AF24" s="33">
        <v>431</v>
      </c>
      <c r="AG24" s="22">
        <f>AF24/AF17</f>
        <v>0.12420749279538905</v>
      </c>
      <c r="AH24" s="33">
        <v>1269</v>
      </c>
      <c r="AI24" s="22">
        <f>AH24/AH17</f>
        <v>0.28421052631578947</v>
      </c>
      <c r="AK24"/>
    </row>
    <row r="25" spans="1:49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49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J26" s="23"/>
      <c r="AK26" s="22"/>
      <c r="AL26" s="23"/>
      <c r="AM26" s="22"/>
      <c r="AN26" s="23"/>
      <c r="AO26" s="22"/>
      <c r="AP26" s="23"/>
      <c r="AQ26" s="22"/>
      <c r="AR26" s="23"/>
      <c r="AS26" s="22"/>
      <c r="AT26" s="23"/>
      <c r="AU26" s="22"/>
      <c r="AV26" s="23"/>
      <c r="AW26" s="22"/>
    </row>
    <row r="27" spans="1:49">
      <c r="A27" s="29" t="s">
        <v>1</v>
      </c>
      <c r="B27" s="32">
        <v>2266</v>
      </c>
      <c r="C27" s="22">
        <f>B27/B4</f>
        <v>0.54866828087167074</v>
      </c>
      <c r="D27" s="23">
        <v>2653</v>
      </c>
      <c r="E27" s="22">
        <f>D27/D4</f>
        <v>0.55852631578947365</v>
      </c>
      <c r="F27" s="32">
        <v>2409</v>
      </c>
      <c r="G27" s="22">
        <f>F27/F4</f>
        <v>0.45154639175257733</v>
      </c>
      <c r="H27" s="32">
        <v>2393</v>
      </c>
      <c r="I27" s="22">
        <f>H27/H4</f>
        <v>0.53260627643000225</v>
      </c>
      <c r="J27" s="32">
        <v>3490</v>
      </c>
      <c r="K27" s="22">
        <f>J27/J4</f>
        <v>0.54710769713121177</v>
      </c>
      <c r="L27" s="32">
        <v>3734</v>
      </c>
      <c r="M27" s="22">
        <f>L27/L4</f>
        <v>0.53866128101557997</v>
      </c>
      <c r="N27" s="33">
        <v>3021</v>
      </c>
      <c r="O27" s="22">
        <f>N27/N4</f>
        <v>0.48189503908119319</v>
      </c>
      <c r="P27" s="33">
        <v>3021</v>
      </c>
      <c r="Q27" s="22">
        <f>P27/P4</f>
        <v>0.43077142449736205</v>
      </c>
      <c r="R27" s="32">
        <v>4390</v>
      </c>
      <c r="S27" s="22">
        <f>R27/R4</f>
        <v>0.49643786045459687</v>
      </c>
      <c r="T27" s="32">
        <v>4770</v>
      </c>
      <c r="U27" s="22">
        <f>T27/T4</f>
        <v>0.50647695901465284</v>
      </c>
      <c r="V27" s="32">
        <v>5016</v>
      </c>
      <c r="W27" s="22">
        <f>V27/V4</f>
        <v>0.51456709068526874</v>
      </c>
      <c r="X27" s="32">
        <v>5036</v>
      </c>
      <c r="Y27" s="22">
        <f>X27/X4</f>
        <v>0.52014046684569304</v>
      </c>
      <c r="Z27" s="32">
        <v>5052</v>
      </c>
      <c r="AA27" s="22">
        <f>Z27/Z4</f>
        <v>0.51804757998359308</v>
      </c>
      <c r="AB27" s="32">
        <v>5181</v>
      </c>
      <c r="AC27" s="22">
        <f>AB27/AB4</f>
        <v>0.54205900816070307</v>
      </c>
      <c r="AD27" s="33">
        <v>5690</v>
      </c>
      <c r="AE27" s="22">
        <f>AD27/AD4</f>
        <v>0.5513565891472868</v>
      </c>
      <c r="AF27" s="33">
        <v>6082</v>
      </c>
      <c r="AG27" s="22">
        <f>AF27/AF4</f>
        <v>0.56351338830723618</v>
      </c>
      <c r="AH27" s="33">
        <v>5950</v>
      </c>
      <c r="AI27" s="22">
        <f>AH27/AH4</f>
        <v>0.5127542226818339</v>
      </c>
      <c r="AK27"/>
    </row>
    <row r="28" spans="1:49">
      <c r="A28" s="29" t="s">
        <v>4</v>
      </c>
      <c r="B28" s="32">
        <v>856</v>
      </c>
      <c r="C28" s="22">
        <f>B28/B27</f>
        <v>0.37775816416593117</v>
      </c>
      <c r="D28" s="23">
        <v>946</v>
      </c>
      <c r="E28" s="22">
        <f>D28/D27</f>
        <v>0.35657745947983416</v>
      </c>
      <c r="F28" s="32">
        <v>918</v>
      </c>
      <c r="G28" s="22">
        <f>F28/F27</f>
        <v>0.38107098381070986</v>
      </c>
      <c r="H28" s="32">
        <v>925</v>
      </c>
      <c r="I28" s="22">
        <f>H28/H27</f>
        <v>0.38654408692018388</v>
      </c>
      <c r="J28" s="32">
        <v>1233</v>
      </c>
      <c r="K28" s="22">
        <f>J28/J27</f>
        <v>0.35329512893982806</v>
      </c>
      <c r="L28" s="32">
        <v>1311</v>
      </c>
      <c r="M28" s="22">
        <f>L28/L27</f>
        <v>0.35109801821103376</v>
      </c>
      <c r="N28" s="33">
        <v>1105</v>
      </c>
      <c r="O28" s="22">
        <f>N28/N27</f>
        <v>0.36577292287322077</v>
      </c>
      <c r="P28" s="33">
        <v>1105</v>
      </c>
      <c r="Q28" s="22">
        <f>P28/P27</f>
        <v>0.36577292287322077</v>
      </c>
      <c r="R28" s="32">
        <v>1469</v>
      </c>
      <c r="S28" s="22">
        <f>R28/R27</f>
        <v>0.33462414578587701</v>
      </c>
      <c r="T28" s="32">
        <v>1543</v>
      </c>
      <c r="U28" s="22">
        <f>T28/T27</f>
        <v>0.32348008385744237</v>
      </c>
      <c r="V28" s="32">
        <v>1669</v>
      </c>
      <c r="W28" s="22">
        <f>V28/V27</f>
        <v>0.33273524720893144</v>
      </c>
      <c r="X28" s="32">
        <v>1613</v>
      </c>
      <c r="Y28" s="22">
        <f>X28/X27</f>
        <v>0.32029388403494835</v>
      </c>
      <c r="Z28" s="32">
        <v>1656</v>
      </c>
      <c r="AA28" s="22">
        <f>Z28/Z27</f>
        <v>0.32779097387173395</v>
      </c>
      <c r="AB28" s="32">
        <v>1719</v>
      </c>
      <c r="AC28" s="22">
        <f>AB28/AB27</f>
        <v>0.33178922987840187</v>
      </c>
      <c r="AD28" s="33">
        <v>2010</v>
      </c>
      <c r="AE28" s="22">
        <f>AD28/AD27</f>
        <v>0.35325131810193322</v>
      </c>
      <c r="AF28" s="33">
        <v>2334</v>
      </c>
      <c r="AG28" s="22">
        <f>AF28/AF27</f>
        <v>0.38375534363696151</v>
      </c>
      <c r="AH28" s="33">
        <v>2172</v>
      </c>
      <c r="AI28" s="22">
        <f>AH28/AH27</f>
        <v>0.36504201680672271</v>
      </c>
      <c r="AK28"/>
    </row>
    <row r="29" spans="1:49">
      <c r="A29" s="29" t="s">
        <v>5</v>
      </c>
      <c r="B29" s="32">
        <v>736</v>
      </c>
      <c r="C29" s="22">
        <f>B29/B27</f>
        <v>0.32480141218005298</v>
      </c>
      <c r="D29" s="23">
        <v>792</v>
      </c>
      <c r="E29" s="22">
        <f>D29/D27</f>
        <v>0.29852996607614024</v>
      </c>
      <c r="F29" s="32">
        <v>694</v>
      </c>
      <c r="G29" s="22">
        <f>F29/F27</f>
        <v>0.28808634288086343</v>
      </c>
      <c r="H29" s="32">
        <v>730</v>
      </c>
      <c r="I29" s="22">
        <f>H29/H27</f>
        <v>0.30505641454241539</v>
      </c>
      <c r="J29" s="32">
        <v>1020</v>
      </c>
      <c r="K29" s="22">
        <f>J29/J27</f>
        <v>0.29226361031518627</v>
      </c>
      <c r="L29" s="32">
        <v>1105</v>
      </c>
      <c r="M29" s="22">
        <f>L29/L27</f>
        <v>0.2959292983395822</v>
      </c>
      <c r="N29" s="33">
        <v>815</v>
      </c>
      <c r="O29" s="22">
        <f>N29/N27</f>
        <v>0.26977821913273753</v>
      </c>
      <c r="P29" s="33">
        <v>815</v>
      </c>
      <c r="Q29" s="22">
        <f>P29/P27</f>
        <v>0.26977821913273753</v>
      </c>
      <c r="R29" s="32">
        <v>1253</v>
      </c>
      <c r="S29" s="22">
        <f>R29/R27</f>
        <v>0.28542141230068335</v>
      </c>
      <c r="T29" s="32">
        <v>1386</v>
      </c>
      <c r="U29" s="22">
        <f>T29/T27</f>
        <v>0.29056603773584905</v>
      </c>
      <c r="V29" s="32">
        <v>1377</v>
      </c>
      <c r="W29" s="22">
        <f>V29/V27</f>
        <v>0.27452153110047844</v>
      </c>
      <c r="X29" s="34">
        <v>1395</v>
      </c>
      <c r="Y29" s="22">
        <f>X29/X27</f>
        <v>0.27700555996822873</v>
      </c>
      <c r="Z29" s="32">
        <v>1366</v>
      </c>
      <c r="AA29" s="22">
        <f>Z29/Z27</f>
        <v>0.27038796516231195</v>
      </c>
      <c r="AB29" s="32">
        <v>1503</v>
      </c>
      <c r="AC29" s="22">
        <f>AB29/AB27</f>
        <v>0.29009843659525186</v>
      </c>
      <c r="AD29" s="33">
        <v>1644</v>
      </c>
      <c r="AE29" s="22">
        <f>AD29/AD27</f>
        <v>0.28892794376098418</v>
      </c>
      <c r="AF29" s="33">
        <v>1690</v>
      </c>
      <c r="AG29" s="22">
        <f>AF29/AF27</f>
        <v>0.27786912199934233</v>
      </c>
      <c r="AH29" s="33">
        <v>1729</v>
      </c>
      <c r="AI29" s="22">
        <f>AH29/AH27</f>
        <v>0.29058823529411765</v>
      </c>
      <c r="AK29"/>
    </row>
    <row r="30" spans="1:49">
      <c r="A30" s="29" t="s">
        <v>6</v>
      </c>
      <c r="B30" s="32">
        <v>408</v>
      </c>
      <c r="C30" s="22">
        <f>B30/B27</f>
        <v>0.18005295675198588</v>
      </c>
      <c r="D30" s="23">
        <v>459</v>
      </c>
      <c r="E30" s="22">
        <f>D30/D27</f>
        <v>0.17301168488503582</v>
      </c>
      <c r="F30" s="32">
        <v>443</v>
      </c>
      <c r="G30" s="22">
        <f>F30/F27</f>
        <v>0.18389373183893731</v>
      </c>
      <c r="H30" s="32">
        <v>551</v>
      </c>
      <c r="I30" s="22">
        <f>H30/H27</f>
        <v>0.23025491015461763</v>
      </c>
      <c r="J30" s="32">
        <v>782</v>
      </c>
      <c r="K30" s="22">
        <f>J30/J27</f>
        <v>0.22406876790830946</v>
      </c>
      <c r="L30" s="32">
        <v>829</v>
      </c>
      <c r="M30" s="22">
        <f>L30/L27</f>
        <v>0.22201392608462775</v>
      </c>
      <c r="N30" s="33">
        <v>670</v>
      </c>
      <c r="O30" s="22">
        <f>N30/N27</f>
        <v>0.22178086726249585</v>
      </c>
      <c r="P30" s="33">
        <v>670</v>
      </c>
      <c r="Q30" s="22">
        <f>P30/P27</f>
        <v>0.22178086726249585</v>
      </c>
      <c r="R30" s="32">
        <v>1148</v>
      </c>
      <c r="S30" s="22">
        <f>R30/R27</f>
        <v>0.26150341685649203</v>
      </c>
      <c r="T30" s="32">
        <v>1337</v>
      </c>
      <c r="U30" s="22">
        <f>T30/T27</f>
        <v>0.28029350104821804</v>
      </c>
      <c r="V30" s="32">
        <v>1404</v>
      </c>
      <c r="W30" s="22">
        <f>V30/V27</f>
        <v>0.27990430622009571</v>
      </c>
      <c r="X30" s="32">
        <v>1488</v>
      </c>
      <c r="Y30" s="22">
        <f>X30/X27</f>
        <v>0.29547259729944403</v>
      </c>
      <c r="Z30" s="32">
        <v>1508</v>
      </c>
      <c r="AA30" s="22">
        <f>Z30/Z27</f>
        <v>0.29849564528899447</v>
      </c>
      <c r="AB30" s="32">
        <v>1377</v>
      </c>
      <c r="AC30" s="22">
        <f>AB30/AB27</f>
        <v>0.26577880718008107</v>
      </c>
      <c r="AD30" s="33">
        <v>1400</v>
      </c>
      <c r="AE30" s="22">
        <f>AD30/AD27</f>
        <v>0.24604569420035149</v>
      </c>
      <c r="AF30" s="33">
        <v>1342</v>
      </c>
      <c r="AG30" s="22">
        <f>AF30/AF27</f>
        <v>0.22065110161131207</v>
      </c>
      <c r="AH30" s="33">
        <v>1257</v>
      </c>
      <c r="AI30" s="22">
        <f>AH30/AH27</f>
        <v>0.21126050420168066</v>
      </c>
      <c r="AK30"/>
    </row>
    <row r="31" spans="1:49">
      <c r="A31" s="30" t="s">
        <v>10</v>
      </c>
      <c r="B31" s="32">
        <v>266</v>
      </c>
      <c r="C31" s="22">
        <f>B31/B27</f>
        <v>0.11738746690203</v>
      </c>
      <c r="D31" s="23">
        <v>456</v>
      </c>
      <c r="E31" s="22">
        <f>D31/D27</f>
        <v>0.17188088955898984</v>
      </c>
      <c r="F31" s="32">
        <v>354</v>
      </c>
      <c r="G31" s="22">
        <f>F31/F27</f>
        <v>0.14694894146948942</v>
      </c>
      <c r="H31" s="32">
        <v>187</v>
      </c>
      <c r="I31" s="22">
        <f>H31/H27</f>
        <v>7.8144588382783112E-2</v>
      </c>
      <c r="J31" s="32">
        <v>455</v>
      </c>
      <c r="K31" s="22">
        <f>J31/J27</f>
        <v>0.13037249283667621</v>
      </c>
      <c r="L31" s="32">
        <v>489</v>
      </c>
      <c r="M31" s="22">
        <f>L31/L27</f>
        <v>0.13095875736475629</v>
      </c>
      <c r="N31" s="33">
        <v>431</v>
      </c>
      <c r="O31" s="22">
        <f>N31/N27</f>
        <v>0.14266799073154585</v>
      </c>
      <c r="P31" s="33">
        <v>431</v>
      </c>
      <c r="Q31" s="22">
        <f>P31/P27</f>
        <v>0.14266799073154585</v>
      </c>
      <c r="R31" s="32">
        <v>520</v>
      </c>
      <c r="S31" s="22">
        <f>R31/R27</f>
        <v>0.11845102505694761</v>
      </c>
      <c r="T31" s="32">
        <v>504</v>
      </c>
      <c r="U31" s="22">
        <f>T31/T27</f>
        <v>0.10566037735849057</v>
      </c>
      <c r="V31" s="32">
        <v>566</v>
      </c>
      <c r="W31" s="22">
        <f>V31/V27</f>
        <v>0.11283891547049442</v>
      </c>
      <c r="X31" s="32">
        <v>540</v>
      </c>
      <c r="Y31" s="22">
        <f>X31/X27</f>
        <v>0.10722795869737888</v>
      </c>
      <c r="Z31" s="32">
        <v>522</v>
      </c>
      <c r="AA31" s="22">
        <f>Z31/Z27</f>
        <v>0.10332541567695962</v>
      </c>
      <c r="AB31" s="32">
        <v>582</v>
      </c>
      <c r="AC31" s="22">
        <f>AB31/AB27</f>
        <v>0.1123335263462652</v>
      </c>
      <c r="AD31" s="33">
        <v>636</v>
      </c>
      <c r="AE31" s="22">
        <f>AD31/AD27</f>
        <v>0.11177504393673111</v>
      </c>
      <c r="AF31" s="33">
        <v>716</v>
      </c>
      <c r="AG31" s="22">
        <f>AF31/AF27</f>
        <v>0.11772443275238409</v>
      </c>
      <c r="AH31" s="33">
        <v>792</v>
      </c>
      <c r="AI31" s="22">
        <f>AH31/AH27</f>
        <v>0.13310924369747898</v>
      </c>
      <c r="AK31"/>
    </row>
    <row r="32" spans="1:49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23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23">
        <v>0</v>
      </c>
      <c r="I34" s="22">
        <f>H34/H4</f>
        <v>0</v>
      </c>
      <c r="J34" s="32">
        <v>271</v>
      </c>
      <c r="K34" s="22">
        <f>J34/J4</f>
        <v>4.2483147828813295E-2</v>
      </c>
      <c r="L34" s="32">
        <v>345</v>
      </c>
      <c r="M34" s="22">
        <f>L34/L4</f>
        <v>4.9769186381996539E-2</v>
      </c>
      <c r="N34" s="33">
        <v>549</v>
      </c>
      <c r="O34" s="22">
        <f>N34/N4</f>
        <v>8.7573775721805705E-2</v>
      </c>
      <c r="P34" s="33">
        <v>549</v>
      </c>
      <c r="Q34" s="22">
        <f>P34/P4</f>
        <v>7.8283188364465989E-2</v>
      </c>
      <c r="R34" s="32">
        <v>1587</v>
      </c>
      <c r="S34" s="22">
        <f>R34/R4</f>
        <v>0.17946398281126313</v>
      </c>
      <c r="T34" s="32">
        <v>1435</v>
      </c>
      <c r="U34" s="22">
        <f>T34/T4</f>
        <v>0.15236780632830749</v>
      </c>
      <c r="V34" s="32">
        <v>1324</v>
      </c>
      <c r="W34" s="22">
        <f>V34/V4</f>
        <v>0.13582273286828067</v>
      </c>
      <c r="X34" s="32">
        <v>1189</v>
      </c>
      <c r="Y34" s="22">
        <f>X34/X4</f>
        <v>0.12280520553604628</v>
      </c>
      <c r="Z34" s="32">
        <v>1284</v>
      </c>
      <c r="AA34" s="22">
        <f>Z34/Z4</f>
        <v>0.13166529942575883</v>
      </c>
      <c r="AB34" s="32">
        <v>748</v>
      </c>
      <c r="AC34" s="22">
        <f>AB34/AB4</f>
        <v>7.8259050010462433E-2</v>
      </c>
      <c r="AD34" s="33">
        <v>855</v>
      </c>
      <c r="AE34" s="22">
        <f>AD34/AD4</f>
        <v>8.284883720930232E-2</v>
      </c>
      <c r="AF34" s="33">
        <v>789</v>
      </c>
      <c r="AG34" s="22">
        <f>AF34/AF4</f>
        <v>7.3102937088853889E-2</v>
      </c>
      <c r="AH34" s="23">
        <v>690</v>
      </c>
      <c r="AI34" s="22">
        <f>AH34/AH4</f>
        <v>5.9462254395036197E-2</v>
      </c>
      <c r="AK3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pane xSplit="1" topLeftCell="S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1792</v>
      </c>
      <c r="C4" s="22">
        <f>B4/B3</f>
        <v>2.392044316892478E-2</v>
      </c>
      <c r="D4" s="75">
        <v>1944</v>
      </c>
      <c r="E4" s="22">
        <f>D4/D3</f>
        <v>2.3889988079584139E-2</v>
      </c>
      <c r="F4" s="74">
        <v>2235</v>
      </c>
      <c r="G4" s="22">
        <f>F4/F3</f>
        <v>2.4759056164838818E-2</v>
      </c>
      <c r="H4" s="74">
        <v>2458</v>
      </c>
      <c r="I4" s="22">
        <f>H4/H3</f>
        <v>2.572152110671606E-2</v>
      </c>
      <c r="J4" s="74">
        <v>2567</v>
      </c>
      <c r="K4" s="22">
        <f>J4/J3</f>
        <v>2.4878852490792788E-2</v>
      </c>
      <c r="L4" s="74">
        <v>2633</v>
      </c>
      <c r="M4" s="22">
        <f>L4/L3</f>
        <v>2.4855567722690028E-2</v>
      </c>
      <c r="N4" s="75">
        <v>1853</v>
      </c>
      <c r="O4" s="22">
        <f>N4/N3</f>
        <v>1.5307850539864023E-2</v>
      </c>
      <c r="P4" s="75">
        <v>2934</v>
      </c>
      <c r="Q4" s="22">
        <f>P4/P3</f>
        <v>2.2381228450248682E-2</v>
      </c>
      <c r="R4" s="74">
        <v>3136</v>
      </c>
      <c r="S4" s="22">
        <f>R4/R3</f>
        <v>2.1966014317134332E-2</v>
      </c>
      <c r="T4" s="74">
        <v>3169</v>
      </c>
      <c r="U4" s="22">
        <f>T4/T3</f>
        <v>1.9775844638867741E-2</v>
      </c>
      <c r="V4" s="74">
        <v>3049</v>
      </c>
      <c r="W4" s="22">
        <f>V4/V3</f>
        <v>1.8282226246297384E-2</v>
      </c>
      <c r="X4" s="74">
        <v>3108</v>
      </c>
      <c r="Y4" s="22">
        <f>X4/X3</f>
        <v>1.8251218509601267E-2</v>
      </c>
      <c r="Z4" s="74">
        <v>3201</v>
      </c>
      <c r="AA4" s="22">
        <f>Z4/Z3</f>
        <v>1.808597193030036E-2</v>
      </c>
      <c r="AB4" s="74">
        <v>3473</v>
      </c>
      <c r="AC4" s="22">
        <f>AB4/AB3</f>
        <v>1.8920759445397835E-2</v>
      </c>
      <c r="AD4" s="75">
        <v>3575</v>
      </c>
      <c r="AE4" s="22">
        <f>AD4/AD3</f>
        <v>1.8916244688900529E-2</v>
      </c>
      <c r="AF4" s="75">
        <v>3641</v>
      </c>
      <c r="AG4" s="22">
        <f>AF4/AF3</f>
        <v>1.8776655269685576E-2</v>
      </c>
      <c r="AH4" s="75">
        <v>3614</v>
      </c>
      <c r="AI4" s="22">
        <f>AH4/AH3</f>
        <v>1.796570905891301E-2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239</v>
      </c>
      <c r="C7" s="22">
        <f>B7/B4</f>
        <v>0.13337053571428573</v>
      </c>
      <c r="D7" s="33">
        <v>228</v>
      </c>
      <c r="E7" s="22">
        <f>D7/D4</f>
        <v>0.11728395061728394</v>
      </c>
      <c r="F7" s="32">
        <v>238</v>
      </c>
      <c r="G7" s="22">
        <f>F7/F4</f>
        <v>0.10648769574944071</v>
      </c>
      <c r="H7" s="32">
        <v>235</v>
      </c>
      <c r="I7" s="22">
        <f>H7/H4</f>
        <v>9.5606183889340932E-2</v>
      </c>
      <c r="J7" s="32">
        <v>229</v>
      </c>
      <c r="K7" s="22">
        <f>J7/J4</f>
        <v>8.9209193611219317E-2</v>
      </c>
      <c r="L7" s="32">
        <v>239</v>
      </c>
      <c r="M7" s="22">
        <f>L7/L4</f>
        <v>9.0770983668818833E-2</v>
      </c>
      <c r="N7" s="33">
        <v>111</v>
      </c>
      <c r="O7" s="22">
        <f>N7/N4</f>
        <v>5.9902860226659471E-2</v>
      </c>
      <c r="P7" s="33">
        <v>217</v>
      </c>
      <c r="Q7" s="22">
        <f>P7/P4</f>
        <v>7.396046353101568E-2</v>
      </c>
      <c r="R7" s="32">
        <v>218</v>
      </c>
      <c r="S7" s="22">
        <f>R7/R4</f>
        <v>6.951530612244898E-2</v>
      </c>
      <c r="T7" s="32">
        <v>229</v>
      </c>
      <c r="U7" s="22">
        <f>T7/T4</f>
        <v>7.2262543389081724E-2</v>
      </c>
      <c r="V7" s="32">
        <v>228</v>
      </c>
      <c r="W7" s="22">
        <f>V7/V4</f>
        <v>7.4778615939652349E-2</v>
      </c>
      <c r="X7" s="32">
        <v>238</v>
      </c>
      <c r="Y7" s="22">
        <f>X7/X4</f>
        <v>7.6576576576576572E-2</v>
      </c>
      <c r="Z7" s="32">
        <v>269</v>
      </c>
      <c r="AA7" s="22">
        <f>Z7/Z4</f>
        <v>8.4036238675413932E-2</v>
      </c>
      <c r="AB7" s="32">
        <v>307</v>
      </c>
      <c r="AC7" s="22">
        <f>AB7/AB4</f>
        <v>8.8396199251367699E-2</v>
      </c>
      <c r="AD7" s="33">
        <v>291</v>
      </c>
      <c r="AE7" s="22">
        <f>AD7/AD4</f>
        <v>8.1398601398601403E-2</v>
      </c>
      <c r="AF7" s="33">
        <v>296</v>
      </c>
      <c r="AG7" s="22">
        <f>AF7/AF4</f>
        <v>8.1296347157374355E-2</v>
      </c>
      <c r="AH7" s="33">
        <v>305</v>
      </c>
      <c r="AI7" s="22">
        <f>AH7/AH4</f>
        <v>8.4394023242944108E-2</v>
      </c>
      <c r="AK7"/>
    </row>
    <row r="8" spans="1:37">
      <c r="A8" s="29" t="s">
        <v>4</v>
      </c>
      <c r="B8" s="32">
        <v>41</v>
      </c>
      <c r="C8" s="22">
        <f>B8/B7</f>
        <v>0.17154811715481172</v>
      </c>
      <c r="D8" s="33">
        <v>39</v>
      </c>
      <c r="E8" s="22">
        <f>D8/D7</f>
        <v>0.17105263157894737</v>
      </c>
      <c r="F8" s="32">
        <v>51</v>
      </c>
      <c r="G8" s="22">
        <f>F8/F7</f>
        <v>0.21428571428571427</v>
      </c>
      <c r="H8" s="32">
        <v>53</v>
      </c>
      <c r="I8" s="22">
        <f>H8/H7</f>
        <v>0.22553191489361701</v>
      </c>
      <c r="J8" s="32">
        <v>51</v>
      </c>
      <c r="K8" s="22">
        <f>J8/J7</f>
        <v>0.22270742358078602</v>
      </c>
      <c r="L8" s="32">
        <v>49</v>
      </c>
      <c r="M8" s="22">
        <f>L8/L7</f>
        <v>0.20502092050209206</v>
      </c>
      <c r="N8" s="23">
        <v>0</v>
      </c>
      <c r="O8" s="22">
        <f>N8/N7</f>
        <v>0</v>
      </c>
      <c r="P8" s="33">
        <v>42</v>
      </c>
      <c r="Q8" s="22">
        <f>P8/P7</f>
        <v>0.19354838709677419</v>
      </c>
      <c r="R8" s="32">
        <v>37</v>
      </c>
      <c r="S8" s="22">
        <f>R8/R7</f>
        <v>0.16972477064220184</v>
      </c>
      <c r="T8" s="32">
        <v>35</v>
      </c>
      <c r="U8" s="22">
        <f>T8/T7</f>
        <v>0.15283842794759825</v>
      </c>
      <c r="V8" s="32">
        <v>35</v>
      </c>
      <c r="W8" s="22">
        <f>V8/V7</f>
        <v>0.15350877192982457</v>
      </c>
      <c r="X8" s="32">
        <v>37</v>
      </c>
      <c r="Y8" s="22">
        <f>X8/X7</f>
        <v>0.15546218487394958</v>
      </c>
      <c r="Z8" s="32">
        <v>40</v>
      </c>
      <c r="AA8" s="22">
        <f>Z8/Z7</f>
        <v>0.14869888475836432</v>
      </c>
      <c r="AB8" s="32">
        <v>41</v>
      </c>
      <c r="AC8" s="22">
        <f>AB8/AB7</f>
        <v>0.13355048859934854</v>
      </c>
      <c r="AD8" s="33">
        <v>44</v>
      </c>
      <c r="AE8" s="22">
        <f>AD8/AD7</f>
        <v>0.15120274914089346</v>
      </c>
      <c r="AF8" s="33">
        <v>44</v>
      </c>
      <c r="AG8" s="22">
        <f>AF8/AF7</f>
        <v>0.14864864864864866</v>
      </c>
      <c r="AH8" s="33">
        <v>51</v>
      </c>
      <c r="AI8" s="22">
        <f>AH8/AH7</f>
        <v>0.16721311475409836</v>
      </c>
      <c r="AK8"/>
    </row>
    <row r="9" spans="1:37">
      <c r="A9" s="29" t="s">
        <v>5</v>
      </c>
      <c r="B9" s="32">
        <v>45</v>
      </c>
      <c r="C9" s="22">
        <f>B9/B7</f>
        <v>0.18828451882845187</v>
      </c>
      <c r="D9" s="33">
        <v>42</v>
      </c>
      <c r="E9" s="22">
        <f>D9/D7</f>
        <v>0.18421052631578946</v>
      </c>
      <c r="F9" s="32">
        <v>94</v>
      </c>
      <c r="G9" s="22">
        <f>F9/F7</f>
        <v>0.3949579831932773</v>
      </c>
      <c r="H9" s="32">
        <v>87</v>
      </c>
      <c r="I9" s="22">
        <f>H9/H7</f>
        <v>0.37021276595744679</v>
      </c>
      <c r="J9" s="32">
        <v>84</v>
      </c>
      <c r="K9" s="22">
        <f>J9/J7</f>
        <v>0.36681222707423583</v>
      </c>
      <c r="L9" s="32">
        <v>84</v>
      </c>
      <c r="M9" s="22">
        <f>L9/L7</f>
        <v>0.35146443514644349</v>
      </c>
      <c r="N9" s="33">
        <v>76</v>
      </c>
      <c r="O9" s="22">
        <f>N9/N7</f>
        <v>0.68468468468468469</v>
      </c>
      <c r="P9" s="33">
        <v>86</v>
      </c>
      <c r="Q9" s="22">
        <f>P9/P7</f>
        <v>0.39631336405529954</v>
      </c>
      <c r="R9" s="32">
        <v>82</v>
      </c>
      <c r="S9" s="22">
        <f>R9/R7</f>
        <v>0.37614678899082571</v>
      </c>
      <c r="T9" s="32">
        <v>84</v>
      </c>
      <c r="U9" s="22">
        <f>T9/T7</f>
        <v>0.36681222707423583</v>
      </c>
      <c r="V9" s="32">
        <v>96</v>
      </c>
      <c r="W9" s="22">
        <f>V9/V7</f>
        <v>0.42105263157894735</v>
      </c>
      <c r="X9" s="32">
        <v>95</v>
      </c>
      <c r="Y9" s="22">
        <f>X9/X7</f>
        <v>0.39915966386554624</v>
      </c>
      <c r="Z9" s="32">
        <v>114</v>
      </c>
      <c r="AA9" s="22">
        <f>Z9/Z7</f>
        <v>0.42379182156133827</v>
      </c>
      <c r="AB9" s="32">
        <v>149</v>
      </c>
      <c r="AC9" s="22">
        <f>AB9/AB7</f>
        <v>0.48534201954397393</v>
      </c>
      <c r="AD9" s="33">
        <v>102</v>
      </c>
      <c r="AE9" s="22">
        <f>AD9/AD7</f>
        <v>0.35051546391752575</v>
      </c>
      <c r="AF9" s="33">
        <v>102</v>
      </c>
      <c r="AG9" s="22">
        <f>AF9/AF7</f>
        <v>0.34459459459459457</v>
      </c>
      <c r="AH9" s="33">
        <v>133</v>
      </c>
      <c r="AI9" s="22">
        <f>AH9/AH7</f>
        <v>0.43606557377049182</v>
      </c>
      <c r="AK9"/>
    </row>
    <row r="10" spans="1:37">
      <c r="A10" s="29" t="s">
        <v>6</v>
      </c>
      <c r="B10" s="32">
        <v>23</v>
      </c>
      <c r="C10" s="22">
        <f>B10/B7</f>
        <v>9.6234309623430964E-2</v>
      </c>
      <c r="D10" s="33">
        <v>25</v>
      </c>
      <c r="E10" s="22">
        <f>D10/D7</f>
        <v>0.10964912280701754</v>
      </c>
      <c r="F10" s="32">
        <v>14</v>
      </c>
      <c r="G10" s="22">
        <f>F10/F7</f>
        <v>5.8823529411764705E-2</v>
      </c>
      <c r="H10" s="32">
        <v>22</v>
      </c>
      <c r="I10" s="22">
        <f>H10/H7</f>
        <v>9.3617021276595741E-2</v>
      </c>
      <c r="J10" s="32">
        <v>17</v>
      </c>
      <c r="K10" s="22">
        <f>J10/J7</f>
        <v>7.4235807860262015E-2</v>
      </c>
      <c r="L10" s="32">
        <v>23</v>
      </c>
      <c r="M10" s="22">
        <f>L10/L7</f>
        <v>9.6234309623430964E-2</v>
      </c>
      <c r="N10" s="23">
        <v>0</v>
      </c>
      <c r="O10" s="22">
        <f>N10/N7</f>
        <v>0</v>
      </c>
      <c r="P10" s="33">
        <v>21</v>
      </c>
      <c r="Q10" s="22">
        <f>P10/P7</f>
        <v>9.6774193548387094E-2</v>
      </c>
      <c r="R10" s="32">
        <v>20</v>
      </c>
      <c r="S10" s="22">
        <f>R10/R7</f>
        <v>9.1743119266055051E-2</v>
      </c>
      <c r="T10" s="32">
        <v>18</v>
      </c>
      <c r="U10" s="22">
        <f>T10/T7</f>
        <v>7.8602620087336247E-2</v>
      </c>
      <c r="V10" s="32">
        <v>19</v>
      </c>
      <c r="W10" s="22">
        <f>V10/V7</f>
        <v>8.3333333333333329E-2</v>
      </c>
      <c r="X10" s="32">
        <v>20</v>
      </c>
      <c r="Y10" s="22">
        <f>X10/X7</f>
        <v>8.4033613445378158E-2</v>
      </c>
      <c r="Z10" s="32">
        <v>19</v>
      </c>
      <c r="AA10" s="22">
        <f>Z10/Z7</f>
        <v>7.0631970260223054E-2</v>
      </c>
      <c r="AB10" s="32">
        <v>20</v>
      </c>
      <c r="AC10" s="22">
        <f>AB10/AB7</f>
        <v>6.5146579804560262E-2</v>
      </c>
      <c r="AD10" s="33">
        <v>23</v>
      </c>
      <c r="AE10" s="22">
        <f>AD10/AD7</f>
        <v>7.903780068728522E-2</v>
      </c>
      <c r="AF10" s="33">
        <v>23</v>
      </c>
      <c r="AG10" s="22">
        <f>AF10/AF7</f>
        <v>7.77027027027027E-2</v>
      </c>
      <c r="AH10" s="33">
        <v>23</v>
      </c>
      <c r="AI10" s="22">
        <f>AH10/AH7</f>
        <v>7.5409836065573776E-2</v>
      </c>
      <c r="AK10"/>
    </row>
    <row r="11" spans="1:37">
      <c r="A11" s="29" t="s">
        <v>7</v>
      </c>
      <c r="B11" s="32">
        <v>96</v>
      </c>
      <c r="C11" s="22">
        <f>B11/B7</f>
        <v>0.40167364016736401</v>
      </c>
      <c r="D11" s="33">
        <v>84</v>
      </c>
      <c r="E11" s="22">
        <f>D11/D7</f>
        <v>0.36842105263157893</v>
      </c>
      <c r="F11" s="32">
        <v>46</v>
      </c>
      <c r="G11" s="22">
        <f>F11/F7</f>
        <v>0.19327731092436976</v>
      </c>
      <c r="H11" s="32">
        <v>56</v>
      </c>
      <c r="I11" s="22">
        <f>H11/H7</f>
        <v>0.23829787234042554</v>
      </c>
      <c r="J11" s="32">
        <v>59</v>
      </c>
      <c r="K11" s="22">
        <f>J11/J7</f>
        <v>0.2576419213973799</v>
      </c>
      <c r="L11" s="32">
        <v>60</v>
      </c>
      <c r="M11" s="22">
        <f>L11/L7</f>
        <v>0.2510460251046025</v>
      </c>
      <c r="N11" s="33">
        <v>22</v>
      </c>
      <c r="O11" s="22">
        <f>N11/N7</f>
        <v>0.1981981981981982</v>
      </c>
      <c r="P11" s="33">
        <v>32</v>
      </c>
      <c r="Q11" s="22">
        <f>P11/P7</f>
        <v>0.14746543778801843</v>
      </c>
      <c r="R11" s="32">
        <v>34</v>
      </c>
      <c r="S11" s="22">
        <f>R11/R7</f>
        <v>0.15596330275229359</v>
      </c>
      <c r="T11" s="32">
        <v>34</v>
      </c>
      <c r="U11" s="22">
        <f>T11/T7</f>
        <v>0.14847161572052403</v>
      </c>
      <c r="V11" s="32">
        <v>35</v>
      </c>
      <c r="W11" s="22">
        <f>V11/V7</f>
        <v>0.15350877192982457</v>
      </c>
      <c r="X11" s="32">
        <v>37</v>
      </c>
      <c r="Y11" s="22">
        <f>X11/X7</f>
        <v>0.15546218487394958</v>
      </c>
      <c r="Z11" s="32">
        <v>43</v>
      </c>
      <c r="AA11" s="22">
        <f>Z11/Z7</f>
        <v>0.15985130111524162</v>
      </c>
      <c r="AB11" s="32">
        <v>42</v>
      </c>
      <c r="AC11" s="22">
        <f>AB11/AB7</f>
        <v>0.13680781758957655</v>
      </c>
      <c r="AD11" s="33">
        <v>43</v>
      </c>
      <c r="AE11" s="22">
        <f>AD11/AD7</f>
        <v>0.14776632302405499</v>
      </c>
      <c r="AF11" s="33">
        <v>43</v>
      </c>
      <c r="AG11" s="22">
        <f>AF11/AF7</f>
        <v>0.14527027027027026</v>
      </c>
      <c r="AH11" s="33">
        <v>43</v>
      </c>
      <c r="AI11" s="22">
        <f>AH11/AH7</f>
        <v>0.14098360655737704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32">
        <v>17</v>
      </c>
      <c r="I12" s="22">
        <f>H12/H7</f>
        <v>7.2340425531914887E-2</v>
      </c>
      <c r="J12" s="32">
        <v>16</v>
      </c>
      <c r="K12" s="22">
        <f>J12/J7</f>
        <v>6.9868995633187769E-2</v>
      </c>
      <c r="L12" s="32">
        <v>20</v>
      </c>
      <c r="M12" s="22">
        <f>L12/L7</f>
        <v>8.3682008368200833E-2</v>
      </c>
      <c r="N12" s="33">
        <v>8</v>
      </c>
      <c r="O12" s="22">
        <f>N12/N7</f>
        <v>7.2072072072072071E-2</v>
      </c>
      <c r="P12" s="33">
        <v>15</v>
      </c>
      <c r="Q12" s="22">
        <f>P12/P7</f>
        <v>6.9124423963133647E-2</v>
      </c>
      <c r="R12" s="32">
        <v>15</v>
      </c>
      <c r="S12" s="22">
        <f>R12/R7</f>
        <v>6.8807339449541288E-2</v>
      </c>
      <c r="T12" s="32">
        <v>12</v>
      </c>
      <c r="U12" s="22">
        <f>T12/T7</f>
        <v>5.2401746724890827E-2</v>
      </c>
      <c r="V12" s="32">
        <v>10</v>
      </c>
      <c r="W12" s="22">
        <f>V12/V7</f>
        <v>4.3859649122807015E-2</v>
      </c>
      <c r="X12" s="32">
        <v>14</v>
      </c>
      <c r="Y12" s="22">
        <f>X12/X7</f>
        <v>5.8823529411764705E-2</v>
      </c>
      <c r="Z12" s="32">
        <v>17</v>
      </c>
      <c r="AA12" s="22">
        <f>Z12/Z7</f>
        <v>6.3197026022304828E-2</v>
      </c>
      <c r="AB12" s="32">
        <v>17</v>
      </c>
      <c r="AC12" s="22">
        <f>AB12/AB7</f>
        <v>5.5374592833876218E-2</v>
      </c>
      <c r="AD12" s="33">
        <v>17</v>
      </c>
      <c r="AE12" s="22">
        <f>AD12/AD7</f>
        <v>5.8419243986254296E-2</v>
      </c>
      <c r="AF12" s="33">
        <v>17</v>
      </c>
      <c r="AG12" s="22">
        <f>AF12/AF7</f>
        <v>5.7432432432432436E-2</v>
      </c>
      <c r="AH12" s="33">
        <v>17</v>
      </c>
      <c r="AI12" s="22">
        <f>AH12/AH7</f>
        <v>5.5737704918032788E-2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23">
        <v>0</v>
      </c>
      <c r="I13" s="22">
        <f>H13/H7</f>
        <v>0</v>
      </c>
      <c r="J13" s="23">
        <v>0</v>
      </c>
      <c r="K13" s="22">
        <f>J13/J7</f>
        <v>0</v>
      </c>
      <c r="L13" s="23">
        <v>0</v>
      </c>
      <c r="M13" s="22">
        <f>L13/L7</f>
        <v>0</v>
      </c>
      <c r="N13" s="23">
        <v>0</v>
      </c>
      <c r="O13" s="22">
        <f>N13/N7</f>
        <v>0</v>
      </c>
      <c r="P13" s="23">
        <v>0</v>
      </c>
      <c r="Q13" s="22">
        <f>P13/P7</f>
        <v>0</v>
      </c>
      <c r="R13" s="23">
        <v>0</v>
      </c>
      <c r="S13" s="22">
        <f>R13/R7</f>
        <v>0</v>
      </c>
      <c r="T13" s="23">
        <v>0</v>
      </c>
      <c r="U13" s="22">
        <f>T13/T7</f>
        <v>0</v>
      </c>
      <c r="V13" s="23">
        <v>0</v>
      </c>
      <c r="W13" s="22">
        <f>V13/V7</f>
        <v>0</v>
      </c>
      <c r="X13" s="23">
        <v>0</v>
      </c>
      <c r="Y13" s="22">
        <f>X13/X7</f>
        <v>0</v>
      </c>
      <c r="Z13" s="23">
        <v>0</v>
      </c>
      <c r="AA13" s="22">
        <f>Z13/Z7</f>
        <v>0</v>
      </c>
      <c r="AB13" s="23">
        <v>0</v>
      </c>
      <c r="AC13" s="22">
        <f>AB13/AB7</f>
        <v>0</v>
      </c>
      <c r="AD13" s="23">
        <v>0</v>
      </c>
      <c r="AE13" s="22">
        <f>AD13/AD7</f>
        <v>0</v>
      </c>
      <c r="AF13" s="33">
        <v>0</v>
      </c>
      <c r="AG13" s="22">
        <f>AF13/AF7</f>
        <v>0</v>
      </c>
      <c r="AH13" s="33">
        <v>0</v>
      </c>
      <c r="AI13" s="22">
        <f>AH13/AH7</f>
        <v>0</v>
      </c>
      <c r="AK13"/>
    </row>
    <row r="14" spans="1:37">
      <c r="A14" s="30" t="s">
        <v>10</v>
      </c>
      <c r="B14" s="32">
        <v>34</v>
      </c>
      <c r="C14" s="22">
        <f>B14/B7</f>
        <v>0.14225941422594143</v>
      </c>
      <c r="D14" s="33">
        <v>38</v>
      </c>
      <c r="E14" s="22">
        <f>D14/D7</f>
        <v>0.16666666666666666</v>
      </c>
      <c r="F14" s="32">
        <v>33</v>
      </c>
      <c r="G14" s="22">
        <f>F14/F7</f>
        <v>0.13865546218487396</v>
      </c>
      <c r="H14" s="23">
        <v>0</v>
      </c>
      <c r="I14" s="22">
        <f>H14/H7</f>
        <v>0</v>
      </c>
      <c r="J14" s="32">
        <v>2</v>
      </c>
      <c r="K14" s="22">
        <f>J14/J7</f>
        <v>8.7336244541484712E-3</v>
      </c>
      <c r="L14" s="32">
        <v>3</v>
      </c>
      <c r="M14" s="22">
        <f>L14/L7</f>
        <v>1.2552301255230125E-2</v>
      </c>
      <c r="N14" s="33">
        <v>5</v>
      </c>
      <c r="O14" s="22">
        <f>N14/N7</f>
        <v>4.5045045045045043E-2</v>
      </c>
      <c r="P14" s="33">
        <v>21</v>
      </c>
      <c r="Q14" s="22">
        <f>P14/P7</f>
        <v>9.6774193548387094E-2</v>
      </c>
      <c r="R14" s="32">
        <v>30</v>
      </c>
      <c r="S14" s="22">
        <f>R14/R7</f>
        <v>0.13761467889908258</v>
      </c>
      <c r="T14" s="32">
        <v>46</v>
      </c>
      <c r="U14" s="22">
        <f>T14/T7</f>
        <v>0.20087336244541484</v>
      </c>
      <c r="V14" s="32">
        <v>33</v>
      </c>
      <c r="W14" s="22">
        <f>V14/V7</f>
        <v>0.14473684210526316</v>
      </c>
      <c r="X14" s="32">
        <v>35</v>
      </c>
      <c r="Y14" s="22">
        <f>X14/X7</f>
        <v>0.14705882352941177</v>
      </c>
      <c r="Z14" s="32">
        <v>36</v>
      </c>
      <c r="AA14" s="22">
        <f>Z14/Z7</f>
        <v>0.13382899628252787</v>
      </c>
      <c r="AB14" s="32">
        <v>38</v>
      </c>
      <c r="AC14" s="22">
        <f>AB14/AB7</f>
        <v>0.12377850162866449</v>
      </c>
      <c r="AD14" s="33">
        <v>62</v>
      </c>
      <c r="AE14" s="22">
        <f>AD14/AD7</f>
        <v>0.21305841924398625</v>
      </c>
      <c r="AF14" s="33">
        <v>67</v>
      </c>
      <c r="AG14" s="22">
        <f>AF14/AF7</f>
        <v>0.22635135135135134</v>
      </c>
      <c r="AH14" s="33">
        <v>38</v>
      </c>
      <c r="AI14" s="22">
        <f>AH14/AH7</f>
        <v>0.12459016393442623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759</v>
      </c>
      <c r="C17" s="22">
        <f>B17/B4</f>
        <v>0.42354910714285715</v>
      </c>
      <c r="D17" s="33">
        <v>781</v>
      </c>
      <c r="E17" s="22">
        <f>D17/D4</f>
        <v>0.40174897119341563</v>
      </c>
      <c r="F17" s="32">
        <v>906</v>
      </c>
      <c r="G17" s="22">
        <f>F17/F4</f>
        <v>0.4053691275167785</v>
      </c>
      <c r="H17" s="32">
        <v>942</v>
      </c>
      <c r="I17" s="22">
        <f>H17/H4</f>
        <v>0.38323840520748575</v>
      </c>
      <c r="J17" s="32">
        <v>989</v>
      </c>
      <c r="K17" s="22">
        <f>J17/J4</f>
        <v>0.38527463965718739</v>
      </c>
      <c r="L17" s="32">
        <v>874</v>
      </c>
      <c r="M17" s="22">
        <f>L17/L4</f>
        <v>0.33194075199392326</v>
      </c>
      <c r="N17" s="33">
        <v>831</v>
      </c>
      <c r="O17" s="22">
        <f>N17/N4</f>
        <v>0.44846195358877494</v>
      </c>
      <c r="P17" s="33">
        <v>982</v>
      </c>
      <c r="Q17" s="22">
        <f>P17/P4</f>
        <v>0.33469665985003411</v>
      </c>
      <c r="R17" s="32">
        <v>1058</v>
      </c>
      <c r="S17" s="22">
        <f>R17/R4</f>
        <v>0.33737244897959184</v>
      </c>
      <c r="T17" s="32">
        <v>1330</v>
      </c>
      <c r="U17" s="22">
        <f>T17/T4</f>
        <v>0.41969075418112972</v>
      </c>
      <c r="V17" s="32">
        <v>1152</v>
      </c>
      <c r="W17" s="22">
        <f>V17/V4</f>
        <v>0.3778287963266645</v>
      </c>
      <c r="X17" s="32">
        <v>1099</v>
      </c>
      <c r="Y17" s="22">
        <f>X17/X4</f>
        <v>0.3536036036036036</v>
      </c>
      <c r="Z17" s="32">
        <v>1115</v>
      </c>
      <c r="AA17" s="22">
        <f>Z17/Z4</f>
        <v>0.34832864729771945</v>
      </c>
      <c r="AB17" s="32">
        <v>1228</v>
      </c>
      <c r="AC17" s="22">
        <f>AB17/AB4</f>
        <v>0.3535847970054708</v>
      </c>
      <c r="AD17" s="33">
        <v>1337</v>
      </c>
      <c r="AE17" s="22">
        <f>AD17/AD4</f>
        <v>0.373986013986014</v>
      </c>
      <c r="AF17" s="33">
        <v>1308</v>
      </c>
      <c r="AG17" s="22">
        <f>AF17/AF4</f>
        <v>0.35924196649272178</v>
      </c>
      <c r="AH17" s="33">
        <v>1348</v>
      </c>
      <c r="AI17" s="22">
        <f>AH17/AH4</f>
        <v>0.37299391256225789</v>
      </c>
      <c r="AK17"/>
    </row>
    <row r="18" spans="1:37">
      <c r="A18" s="29" t="s">
        <v>4</v>
      </c>
      <c r="B18" s="32">
        <v>156</v>
      </c>
      <c r="C18" s="22">
        <f>B18/B17</f>
        <v>0.20553359683794467</v>
      </c>
      <c r="D18" s="33">
        <v>167</v>
      </c>
      <c r="E18" s="22">
        <f>D18/D17</f>
        <v>0.21382842509603073</v>
      </c>
      <c r="F18" s="32">
        <v>195</v>
      </c>
      <c r="G18" s="22">
        <f>F18/F17</f>
        <v>0.21523178807947019</v>
      </c>
      <c r="H18" s="32">
        <v>187</v>
      </c>
      <c r="I18" s="22">
        <f>H18/H17</f>
        <v>0.19851380042462846</v>
      </c>
      <c r="J18" s="32">
        <v>203</v>
      </c>
      <c r="K18" s="22">
        <f>J18/J17</f>
        <v>0.20525783619817997</v>
      </c>
      <c r="L18" s="32">
        <v>215</v>
      </c>
      <c r="M18" s="22">
        <f>L18/L17</f>
        <v>0.24599542334096111</v>
      </c>
      <c r="N18" s="33">
        <v>181</v>
      </c>
      <c r="O18" s="22">
        <f>N18/N17</f>
        <v>0.21780986762936222</v>
      </c>
      <c r="P18" s="33">
        <v>222</v>
      </c>
      <c r="Q18" s="22">
        <f>P18/P17</f>
        <v>0.22606924643584522</v>
      </c>
      <c r="R18" s="32">
        <v>230</v>
      </c>
      <c r="S18" s="22">
        <f>R18/R17</f>
        <v>0.21739130434782608</v>
      </c>
      <c r="T18" s="32">
        <v>291</v>
      </c>
      <c r="U18" s="22">
        <f>T18/T17</f>
        <v>0.21879699248120302</v>
      </c>
      <c r="V18" s="32">
        <v>257</v>
      </c>
      <c r="W18" s="22">
        <f>V18/V17</f>
        <v>0.22309027777777779</v>
      </c>
      <c r="X18" s="32">
        <v>235</v>
      </c>
      <c r="Y18" s="22">
        <f>X18/X17</f>
        <v>0.21383075523202913</v>
      </c>
      <c r="Z18" s="32">
        <v>276</v>
      </c>
      <c r="AA18" s="22">
        <f>Z18/Z17</f>
        <v>0.24753363228699551</v>
      </c>
      <c r="AB18" s="32">
        <v>278</v>
      </c>
      <c r="AC18" s="22">
        <f>AB18/AB17</f>
        <v>0.2263843648208469</v>
      </c>
      <c r="AD18" s="33">
        <v>302</v>
      </c>
      <c r="AE18" s="22">
        <f>AD18/AD17</f>
        <v>0.22587883320867613</v>
      </c>
      <c r="AF18" s="33">
        <v>301</v>
      </c>
      <c r="AG18" s="22">
        <f>AF18/AF17</f>
        <v>0.2301223241590214</v>
      </c>
      <c r="AH18" s="33">
        <v>314</v>
      </c>
      <c r="AI18" s="22">
        <f>AH18/AH17</f>
        <v>0.23293768545994065</v>
      </c>
      <c r="AK18"/>
    </row>
    <row r="19" spans="1:37">
      <c r="A19" s="29" t="s">
        <v>5</v>
      </c>
      <c r="B19" s="32">
        <v>437</v>
      </c>
      <c r="C19" s="22">
        <f>B19/B17</f>
        <v>0.5757575757575758</v>
      </c>
      <c r="D19" s="23">
        <v>428</v>
      </c>
      <c r="E19" s="22">
        <f>D19/D17</f>
        <v>0.54801536491677338</v>
      </c>
      <c r="F19" s="32">
        <v>449</v>
      </c>
      <c r="G19" s="22">
        <f>F19/F17</f>
        <v>0.49558498896247238</v>
      </c>
      <c r="H19" s="32">
        <v>446</v>
      </c>
      <c r="I19" s="22">
        <f>H19/H17</f>
        <v>0.47346072186836519</v>
      </c>
      <c r="J19" s="32">
        <v>454</v>
      </c>
      <c r="K19" s="22">
        <f>J19/J17</f>
        <v>0.45904954499494438</v>
      </c>
      <c r="L19" s="32">
        <v>432</v>
      </c>
      <c r="M19" s="22">
        <f>L19/L17</f>
        <v>0.49427917620137302</v>
      </c>
      <c r="N19" s="33">
        <v>374</v>
      </c>
      <c r="O19" s="22">
        <f>N19/N17</f>
        <v>0.45006016847172081</v>
      </c>
      <c r="P19" s="33">
        <v>436</v>
      </c>
      <c r="Q19" s="22">
        <f>P19/P17</f>
        <v>0.4439918533604888</v>
      </c>
      <c r="R19" s="32">
        <v>476</v>
      </c>
      <c r="S19" s="22">
        <f>R19/R17</f>
        <v>0.44990548204158792</v>
      </c>
      <c r="T19" s="32">
        <v>596</v>
      </c>
      <c r="U19" s="22">
        <f>T19/T17</f>
        <v>0.4481203007518797</v>
      </c>
      <c r="V19" s="32">
        <v>531</v>
      </c>
      <c r="W19" s="22">
        <f>V19/V17</f>
        <v>0.4609375</v>
      </c>
      <c r="X19" s="32">
        <v>531</v>
      </c>
      <c r="Y19" s="22">
        <f>X19/X17</f>
        <v>0.48316651501364877</v>
      </c>
      <c r="Z19" s="32">
        <v>538</v>
      </c>
      <c r="AA19" s="22">
        <f>Z19/Z17</f>
        <v>0.48251121076233183</v>
      </c>
      <c r="AB19" s="32">
        <v>572</v>
      </c>
      <c r="AC19" s="22">
        <f>AB19/AB17</f>
        <v>0.46579804560260585</v>
      </c>
      <c r="AD19" s="33">
        <v>628</v>
      </c>
      <c r="AE19" s="22">
        <f>AD19/AD17</f>
        <v>0.46970830216903514</v>
      </c>
      <c r="AF19" s="33">
        <v>615</v>
      </c>
      <c r="AG19" s="22">
        <f>AF19/AF17</f>
        <v>0.47018348623853212</v>
      </c>
      <c r="AH19" s="33">
        <v>621</v>
      </c>
      <c r="AI19" s="22">
        <f>AH19/AH17</f>
        <v>0.46068249258160238</v>
      </c>
      <c r="AK19"/>
    </row>
    <row r="20" spans="1:37">
      <c r="A20" s="29" t="s">
        <v>6</v>
      </c>
      <c r="B20" s="32">
        <v>77</v>
      </c>
      <c r="C20" s="22">
        <f>B20/B17</f>
        <v>0.10144927536231885</v>
      </c>
      <c r="D20" s="23">
        <v>84</v>
      </c>
      <c r="E20" s="22">
        <f>D20/D17</f>
        <v>0.10755441741357234</v>
      </c>
      <c r="F20" s="32">
        <v>111</v>
      </c>
      <c r="G20" s="22">
        <f>F20/F17</f>
        <v>0.12251655629139073</v>
      </c>
      <c r="H20" s="32">
        <v>111</v>
      </c>
      <c r="I20" s="22">
        <f>H20/H17</f>
        <v>0.1178343949044586</v>
      </c>
      <c r="J20" s="32">
        <v>142</v>
      </c>
      <c r="K20" s="22">
        <f>J20/J17</f>
        <v>0.14357937310414559</v>
      </c>
      <c r="L20" s="32">
        <v>142</v>
      </c>
      <c r="M20" s="22">
        <f>L20/L17</f>
        <v>0.16247139588100687</v>
      </c>
      <c r="N20" s="33">
        <v>140</v>
      </c>
      <c r="O20" s="22">
        <f>N20/N17</f>
        <v>0.1684717208182912</v>
      </c>
      <c r="P20" s="33">
        <v>150</v>
      </c>
      <c r="Q20" s="22">
        <f>P20/P17</f>
        <v>0.15274949083503056</v>
      </c>
      <c r="R20" s="32">
        <v>155</v>
      </c>
      <c r="S20" s="22">
        <f>R20/R17</f>
        <v>0.14650283553875237</v>
      </c>
      <c r="T20" s="32">
        <v>238</v>
      </c>
      <c r="U20" s="22">
        <f>T20/T17</f>
        <v>0.17894736842105263</v>
      </c>
      <c r="V20" s="32">
        <v>208</v>
      </c>
      <c r="W20" s="22">
        <f>V20/V17</f>
        <v>0.18055555555555555</v>
      </c>
      <c r="X20" s="32">
        <v>208</v>
      </c>
      <c r="Y20" s="22">
        <f>X20/X17</f>
        <v>0.18926296633303002</v>
      </c>
      <c r="Z20" s="32">
        <v>199</v>
      </c>
      <c r="AA20" s="22">
        <f>Z20/Z17</f>
        <v>0.17847533632286997</v>
      </c>
      <c r="AB20" s="32">
        <v>243</v>
      </c>
      <c r="AC20" s="22">
        <f>AB20/AB17</f>
        <v>0.1978827361563518</v>
      </c>
      <c r="AD20" s="33">
        <v>252</v>
      </c>
      <c r="AE20" s="22">
        <f>AD20/AD17</f>
        <v>0.18848167539267016</v>
      </c>
      <c r="AF20" s="33">
        <v>251</v>
      </c>
      <c r="AG20" s="22">
        <f>AF20/AF17</f>
        <v>0.19189602446483181</v>
      </c>
      <c r="AH20" s="33">
        <v>275</v>
      </c>
      <c r="AI20" s="22">
        <f>AH20/AH17</f>
        <v>0.20400593471810088</v>
      </c>
      <c r="AK20"/>
    </row>
    <row r="21" spans="1:37">
      <c r="A21" s="29" t="s">
        <v>7</v>
      </c>
      <c r="B21" s="32">
        <v>70</v>
      </c>
      <c r="C21" s="22">
        <f>B21/B17</f>
        <v>9.22266139657444E-2</v>
      </c>
      <c r="D21" s="23">
        <v>82</v>
      </c>
      <c r="E21" s="22">
        <f>D21/D17</f>
        <v>0.10499359795134443</v>
      </c>
      <c r="F21" s="32">
        <v>107</v>
      </c>
      <c r="G21" s="22">
        <f>F21/F17</f>
        <v>0.11810154525386314</v>
      </c>
      <c r="H21" s="32">
        <v>122</v>
      </c>
      <c r="I21" s="22">
        <f>H21/H17</f>
        <v>0.12951167728237792</v>
      </c>
      <c r="J21" s="32">
        <v>139</v>
      </c>
      <c r="K21" s="22">
        <f>J21/J17</f>
        <v>0.14054600606673406</v>
      </c>
      <c r="L21" s="32">
        <v>70</v>
      </c>
      <c r="M21" s="22">
        <f>L21/L17</f>
        <v>8.0091533180778038E-2</v>
      </c>
      <c r="N21" s="33">
        <v>93</v>
      </c>
      <c r="O21" s="22">
        <f>N21/N17</f>
        <v>0.11191335740072202</v>
      </c>
      <c r="P21" s="33">
        <v>107</v>
      </c>
      <c r="Q21" s="22">
        <f>P21/P17</f>
        <v>0.10896130346232179</v>
      </c>
      <c r="R21" s="32">
        <v>116</v>
      </c>
      <c r="S21" s="22">
        <f>R21/R17</f>
        <v>0.10964083175803403</v>
      </c>
      <c r="T21" s="32">
        <v>113</v>
      </c>
      <c r="U21" s="22">
        <f>T21/T17</f>
        <v>8.49624060150376E-2</v>
      </c>
      <c r="V21" s="32">
        <v>81</v>
      </c>
      <c r="W21" s="22">
        <f>V21/V17</f>
        <v>7.03125E-2</v>
      </c>
      <c r="X21" s="32">
        <v>71</v>
      </c>
      <c r="Y21" s="22">
        <f>X21/X17</f>
        <v>6.4604185623293897E-2</v>
      </c>
      <c r="Z21" s="32">
        <v>73</v>
      </c>
      <c r="AA21" s="22">
        <f>Z21/Z17</f>
        <v>6.5470852017937217E-2</v>
      </c>
      <c r="AB21" s="32">
        <v>103</v>
      </c>
      <c r="AC21" s="22">
        <f>AB21/AB17</f>
        <v>8.3876221498371331E-2</v>
      </c>
      <c r="AD21" s="33">
        <v>113</v>
      </c>
      <c r="AE21" s="22">
        <f>AD21/AD17</f>
        <v>8.4517576664173519E-2</v>
      </c>
      <c r="AF21" s="33">
        <v>96</v>
      </c>
      <c r="AG21" s="22">
        <f>AF21/AF17</f>
        <v>7.3394495412844041E-2</v>
      </c>
      <c r="AH21" s="33">
        <v>70</v>
      </c>
      <c r="AI21" s="22">
        <f>AH21/AH17</f>
        <v>5.192878338278932E-2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32">
        <v>18</v>
      </c>
      <c r="I22" s="22">
        <f>H22/H17</f>
        <v>1.9108280254777069E-2</v>
      </c>
      <c r="J22" s="32">
        <v>15</v>
      </c>
      <c r="K22" s="22">
        <f>J22/J17</f>
        <v>1.5166835187057633E-2</v>
      </c>
      <c r="L22" s="32">
        <v>10</v>
      </c>
      <c r="M22" s="22">
        <f>L22/L17</f>
        <v>1.1441647597254004E-2</v>
      </c>
      <c r="N22" s="33">
        <v>10</v>
      </c>
      <c r="O22" s="22">
        <f>N22/N17</f>
        <v>1.2033694344163659E-2</v>
      </c>
      <c r="P22" s="33">
        <v>12</v>
      </c>
      <c r="Q22" s="22">
        <f>P22/P17</f>
        <v>1.2219959266802444E-2</v>
      </c>
      <c r="R22" s="32">
        <v>12</v>
      </c>
      <c r="S22" s="22">
        <f>R22/R17</f>
        <v>1.1342155009451797E-2</v>
      </c>
      <c r="T22" s="32">
        <v>10</v>
      </c>
      <c r="U22" s="22">
        <f>T22/T17</f>
        <v>7.5187969924812026E-3</v>
      </c>
      <c r="V22" s="32">
        <v>10</v>
      </c>
      <c r="W22" s="22">
        <f>V22/V17</f>
        <v>8.6805555555555559E-3</v>
      </c>
      <c r="X22" s="32">
        <v>11</v>
      </c>
      <c r="Y22" s="22">
        <f>X22/X17</f>
        <v>1.0009099181073703E-2</v>
      </c>
      <c r="Z22" s="32">
        <v>9</v>
      </c>
      <c r="AA22" s="22">
        <f>Z22/Z17</f>
        <v>8.0717488789237672E-3</v>
      </c>
      <c r="AB22" s="32">
        <v>9</v>
      </c>
      <c r="AC22" s="22">
        <f>AB22/AB17</f>
        <v>7.3289902280130291E-3</v>
      </c>
      <c r="AD22" s="33">
        <v>9</v>
      </c>
      <c r="AE22" s="22">
        <f>AD22/AD17</f>
        <v>6.7314884068810773E-3</v>
      </c>
      <c r="AF22" s="33">
        <v>10</v>
      </c>
      <c r="AG22" s="22">
        <f>AF22/AF17</f>
        <v>7.6452599388379203E-3</v>
      </c>
      <c r="AH22" s="33">
        <v>10</v>
      </c>
      <c r="AI22" s="22">
        <f>AH22/AH17</f>
        <v>7.4183976261127599E-3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32">
        <v>2</v>
      </c>
      <c r="I23" s="22">
        <f>H23/H17</f>
        <v>2.1231422505307855E-3</v>
      </c>
      <c r="J23" s="32">
        <v>6</v>
      </c>
      <c r="K23" s="22">
        <f>J23/J17</f>
        <v>6.0667340748230538E-3</v>
      </c>
      <c r="L23" s="32">
        <v>5</v>
      </c>
      <c r="M23" s="22">
        <f>L23/L17</f>
        <v>5.7208237986270021E-3</v>
      </c>
      <c r="N23" s="33">
        <v>10</v>
      </c>
      <c r="O23" s="22">
        <f>N23/N17</f>
        <v>1.2033694344163659E-2</v>
      </c>
      <c r="P23" s="33">
        <v>15</v>
      </c>
      <c r="Q23" s="22">
        <f>P23/P17</f>
        <v>1.5274949083503055E-2</v>
      </c>
      <c r="R23" s="32">
        <v>16</v>
      </c>
      <c r="S23" s="22">
        <f>R23/R17</f>
        <v>1.5122873345935728E-2</v>
      </c>
      <c r="T23" s="32">
        <v>22</v>
      </c>
      <c r="U23" s="22">
        <f>T23/T17</f>
        <v>1.6541353383458645E-2</v>
      </c>
      <c r="V23" s="32">
        <v>18</v>
      </c>
      <c r="W23" s="22">
        <f>V23/V17</f>
        <v>1.5625E-2</v>
      </c>
      <c r="X23" s="32">
        <v>18</v>
      </c>
      <c r="Y23" s="22">
        <f>X23/X17</f>
        <v>1.637852593266606E-2</v>
      </c>
      <c r="Z23" s="32">
        <v>18</v>
      </c>
      <c r="AA23" s="22">
        <f>Z23/Z17</f>
        <v>1.6143497757847534E-2</v>
      </c>
      <c r="AB23" s="32">
        <v>16</v>
      </c>
      <c r="AC23" s="22">
        <f>AB23/AB17</f>
        <v>1.3029315960912053E-2</v>
      </c>
      <c r="AD23" s="33">
        <v>25</v>
      </c>
      <c r="AE23" s="22">
        <f>AD23/AD17</f>
        <v>1.8698578908002993E-2</v>
      </c>
      <c r="AF23" s="33">
        <v>25</v>
      </c>
      <c r="AG23" s="22">
        <f>AF23/AF17</f>
        <v>1.91131498470948E-2</v>
      </c>
      <c r="AH23" s="33">
        <v>24</v>
      </c>
      <c r="AI23" s="22">
        <f>AH23/AH17</f>
        <v>1.7804154302670624E-2</v>
      </c>
      <c r="AK23"/>
    </row>
    <row r="24" spans="1:37">
      <c r="A24" s="30" t="s">
        <v>10</v>
      </c>
      <c r="B24" s="32">
        <v>19</v>
      </c>
      <c r="C24" s="22">
        <f>B24/B17</f>
        <v>2.5032938076416336E-2</v>
      </c>
      <c r="D24" s="23">
        <v>20</v>
      </c>
      <c r="E24" s="22">
        <f>D24/D17</f>
        <v>2.5608194622279128E-2</v>
      </c>
      <c r="F24" s="32">
        <v>44</v>
      </c>
      <c r="G24" s="22">
        <f>F24/F17</f>
        <v>4.856512141280353E-2</v>
      </c>
      <c r="H24" s="32">
        <v>56</v>
      </c>
      <c r="I24" s="22">
        <f>H24/H17</f>
        <v>5.9447983014861996E-2</v>
      </c>
      <c r="J24" s="32">
        <v>30</v>
      </c>
      <c r="K24" s="22">
        <f>J24/J17</f>
        <v>3.0333670374115267E-2</v>
      </c>
      <c r="L24" s="23">
        <v>0</v>
      </c>
      <c r="M24" s="22">
        <f>L24/L17</f>
        <v>0</v>
      </c>
      <c r="N24" s="33">
        <v>23</v>
      </c>
      <c r="O24" s="22">
        <f>N24/N17</f>
        <v>2.7677496991576414E-2</v>
      </c>
      <c r="P24" s="33">
        <v>40</v>
      </c>
      <c r="Q24" s="22">
        <f>P24/P17</f>
        <v>4.0733197556008148E-2</v>
      </c>
      <c r="R24" s="32">
        <v>53</v>
      </c>
      <c r="S24" s="22">
        <f>R24/R17</f>
        <v>5.0094517958412098E-2</v>
      </c>
      <c r="T24" s="32">
        <v>60</v>
      </c>
      <c r="U24" s="22">
        <f>T24/T17</f>
        <v>4.5112781954887216E-2</v>
      </c>
      <c r="V24" s="32">
        <v>47</v>
      </c>
      <c r="W24" s="22">
        <f>V24/V17</f>
        <v>4.0798611111111112E-2</v>
      </c>
      <c r="X24" s="32">
        <v>25</v>
      </c>
      <c r="Y24" s="22">
        <f>X24/X17</f>
        <v>2.2747952684258416E-2</v>
      </c>
      <c r="Z24" s="32">
        <v>2</v>
      </c>
      <c r="AA24" s="22">
        <f>Z24/Z17</f>
        <v>1.7937219730941704E-3</v>
      </c>
      <c r="AB24" s="32">
        <v>7</v>
      </c>
      <c r="AC24" s="22">
        <f>AB24/AB17</f>
        <v>5.7003257328990227E-3</v>
      </c>
      <c r="AD24" s="33">
        <v>8</v>
      </c>
      <c r="AE24" s="22">
        <f>AD24/AD17</f>
        <v>5.9835452505609572E-3</v>
      </c>
      <c r="AF24" s="33">
        <v>10</v>
      </c>
      <c r="AG24" s="22">
        <f>AF24/AF17</f>
        <v>7.6452599388379203E-3</v>
      </c>
      <c r="AH24" s="33">
        <v>34</v>
      </c>
      <c r="AI24" s="22">
        <f>AH24/AH17</f>
        <v>2.5222551928783383E-2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794</v>
      </c>
      <c r="C27" s="22">
        <f>B27/B4</f>
        <v>0.44308035714285715</v>
      </c>
      <c r="D27" s="23">
        <v>935</v>
      </c>
      <c r="E27" s="22">
        <f>D27/D4</f>
        <v>0.4809670781893004</v>
      </c>
      <c r="F27" s="32">
        <v>1091</v>
      </c>
      <c r="G27" s="22">
        <f>F27/F4</f>
        <v>0.48814317673378077</v>
      </c>
      <c r="H27" s="32">
        <v>1245</v>
      </c>
      <c r="I27" s="22">
        <f>H27/H4</f>
        <v>0.50650935720097645</v>
      </c>
      <c r="J27" s="32">
        <v>1335</v>
      </c>
      <c r="K27" s="22">
        <f>J27/J4</f>
        <v>0.52006232956758858</v>
      </c>
      <c r="L27" s="32">
        <v>1448</v>
      </c>
      <c r="M27" s="22">
        <f>L27/L4</f>
        <v>0.5499430307633878</v>
      </c>
      <c r="N27" s="33">
        <v>911</v>
      </c>
      <c r="O27" s="22">
        <f>N27/N4</f>
        <v>0.49163518618456559</v>
      </c>
      <c r="P27" s="33">
        <v>1723</v>
      </c>
      <c r="Q27" s="22">
        <f>P27/P4</f>
        <v>0.58725289706884798</v>
      </c>
      <c r="R27" s="32">
        <v>1860</v>
      </c>
      <c r="S27" s="22">
        <f>R27/R4</f>
        <v>0.59311224489795922</v>
      </c>
      <c r="T27" s="32">
        <v>1574</v>
      </c>
      <c r="U27" s="22">
        <f>T27/T4</f>
        <v>0.49668665194067529</v>
      </c>
      <c r="V27" s="32">
        <v>1652</v>
      </c>
      <c r="W27" s="22">
        <f>V27/V4</f>
        <v>0.54181698917677923</v>
      </c>
      <c r="X27" s="32">
        <v>1754</v>
      </c>
      <c r="Y27" s="22">
        <f>X27/X4</f>
        <v>0.5643500643500643</v>
      </c>
      <c r="Z27" s="34">
        <v>1801</v>
      </c>
      <c r="AA27" s="22">
        <f>Z27/Z4</f>
        <v>0.5626366760387379</v>
      </c>
      <c r="AB27" s="32">
        <v>1922</v>
      </c>
      <c r="AC27" s="22">
        <f>AB27/AB4</f>
        <v>0.55341203570400233</v>
      </c>
      <c r="AD27" s="33">
        <v>1931</v>
      </c>
      <c r="AE27" s="22">
        <f>AD27/AD4</f>
        <v>0.54013986013986015</v>
      </c>
      <c r="AF27" s="33">
        <v>2021</v>
      </c>
      <c r="AG27" s="22">
        <f>AF27/AF4</f>
        <v>0.55506728920626203</v>
      </c>
      <c r="AH27" s="33">
        <v>1945</v>
      </c>
      <c r="AI27" s="22">
        <f>AH27/AH4</f>
        <v>0.53818483674598783</v>
      </c>
      <c r="AK27"/>
    </row>
    <row r="28" spans="1:37">
      <c r="A28" s="29" t="s">
        <v>4</v>
      </c>
      <c r="B28" s="32">
        <v>310</v>
      </c>
      <c r="C28" s="22">
        <f>B28/B27</f>
        <v>0.39042821158690177</v>
      </c>
      <c r="D28" s="23">
        <v>400</v>
      </c>
      <c r="E28" s="22">
        <f>D28/D27</f>
        <v>0.42780748663101603</v>
      </c>
      <c r="F28" s="32">
        <v>525</v>
      </c>
      <c r="G28" s="22">
        <f>F28/F27</f>
        <v>0.48120989917506873</v>
      </c>
      <c r="H28" s="32">
        <v>758</v>
      </c>
      <c r="I28" s="22">
        <f>H28/H27</f>
        <v>0.6088353413654618</v>
      </c>
      <c r="J28" s="32">
        <v>712</v>
      </c>
      <c r="K28" s="22">
        <f>J28/J27</f>
        <v>0.53333333333333333</v>
      </c>
      <c r="L28" s="32">
        <v>737</v>
      </c>
      <c r="M28" s="22">
        <f>L28/L27</f>
        <v>0.50897790055248615</v>
      </c>
      <c r="N28" s="33">
        <v>473</v>
      </c>
      <c r="O28" s="22">
        <f>N28/N27</f>
        <v>0.51920965971459931</v>
      </c>
      <c r="P28" s="33">
        <v>900</v>
      </c>
      <c r="Q28" s="22">
        <f>P28/P27</f>
        <v>0.52234474753337201</v>
      </c>
      <c r="R28" s="32">
        <v>974</v>
      </c>
      <c r="S28" s="22">
        <f>R28/R27</f>
        <v>0.52365591397849465</v>
      </c>
      <c r="T28" s="32">
        <v>612</v>
      </c>
      <c r="U28" s="22">
        <f>T28/T27</f>
        <v>0.38881829733163914</v>
      </c>
      <c r="V28" s="32">
        <v>608</v>
      </c>
      <c r="W28" s="22">
        <f>V28/V27</f>
        <v>0.36803874092009686</v>
      </c>
      <c r="X28" s="32">
        <v>721</v>
      </c>
      <c r="Y28" s="22">
        <f>X28/X27</f>
        <v>0.41106043329532499</v>
      </c>
      <c r="Z28" s="32">
        <v>731</v>
      </c>
      <c r="AA28" s="22">
        <f>Z28/Z27</f>
        <v>0.40588561910049969</v>
      </c>
      <c r="AB28" s="32">
        <v>812</v>
      </c>
      <c r="AC28" s="22">
        <f>AB28/AB27</f>
        <v>0.42247658688865763</v>
      </c>
      <c r="AD28" s="33">
        <v>778</v>
      </c>
      <c r="AE28" s="22">
        <f>AD28/AD27</f>
        <v>0.40290005178663907</v>
      </c>
      <c r="AF28" s="33">
        <v>802</v>
      </c>
      <c r="AG28" s="22">
        <f>AF28/AF27</f>
        <v>0.39683325086590798</v>
      </c>
      <c r="AH28" s="33">
        <v>797</v>
      </c>
      <c r="AI28" s="22">
        <f>AH28/AH27</f>
        <v>0.40976863753213366</v>
      </c>
      <c r="AK28"/>
    </row>
    <row r="29" spans="1:37">
      <c r="A29" s="29" t="s">
        <v>5</v>
      </c>
      <c r="B29" s="32">
        <v>335</v>
      </c>
      <c r="C29" s="22">
        <f>B29/B27</f>
        <v>0.42191435768261965</v>
      </c>
      <c r="D29" s="23">
        <v>379</v>
      </c>
      <c r="E29" s="22">
        <f>D29/D27</f>
        <v>0.40534759358288769</v>
      </c>
      <c r="F29" s="32">
        <v>368</v>
      </c>
      <c r="G29" s="22">
        <f>F29/F27</f>
        <v>0.33730522456461959</v>
      </c>
      <c r="H29" s="32">
        <v>379</v>
      </c>
      <c r="I29" s="22">
        <f>H29/H27</f>
        <v>0.3044176706827309</v>
      </c>
      <c r="J29" s="32">
        <v>458</v>
      </c>
      <c r="K29" s="22">
        <f>J29/J27</f>
        <v>0.34307116104868912</v>
      </c>
      <c r="L29" s="32">
        <v>515</v>
      </c>
      <c r="M29" s="22">
        <f>L29/L27</f>
        <v>0.35566298342541436</v>
      </c>
      <c r="N29" s="33">
        <v>314</v>
      </c>
      <c r="O29" s="22">
        <f>N29/N27</f>
        <v>0.34467618002195388</v>
      </c>
      <c r="P29" s="33">
        <v>582</v>
      </c>
      <c r="Q29" s="22">
        <f>P29/P27</f>
        <v>0.33778293673824722</v>
      </c>
      <c r="R29" s="32">
        <v>584</v>
      </c>
      <c r="S29" s="22">
        <f>R29/R27</f>
        <v>0.3139784946236559</v>
      </c>
      <c r="T29" s="32">
        <v>505</v>
      </c>
      <c r="U29" s="22">
        <f>T29/T27</f>
        <v>0.32083862770012705</v>
      </c>
      <c r="V29" s="32">
        <v>506</v>
      </c>
      <c r="W29" s="22">
        <f>V29/V27</f>
        <v>0.30629539951573848</v>
      </c>
      <c r="X29" s="32">
        <v>513</v>
      </c>
      <c r="Y29" s="22">
        <f>X29/X27</f>
        <v>0.29247434435575825</v>
      </c>
      <c r="Z29" s="32">
        <v>516</v>
      </c>
      <c r="AA29" s="22">
        <f>Z29/Z27</f>
        <v>0.28650749583564689</v>
      </c>
      <c r="AB29" s="32">
        <v>516</v>
      </c>
      <c r="AC29" s="22">
        <f>AB29/AB27</f>
        <v>0.26847034339229969</v>
      </c>
      <c r="AD29" s="33">
        <v>548</v>
      </c>
      <c r="AE29" s="22">
        <f>AD29/AD27</f>
        <v>0.28379078197824958</v>
      </c>
      <c r="AF29" s="33">
        <v>585</v>
      </c>
      <c r="AG29" s="22">
        <f>AF29/AF27</f>
        <v>0.28946066303809997</v>
      </c>
      <c r="AH29" s="33">
        <v>564</v>
      </c>
      <c r="AI29" s="22">
        <f>AH29/AH27</f>
        <v>0.28997429305912598</v>
      </c>
      <c r="AK29"/>
    </row>
    <row r="30" spans="1:37">
      <c r="A30" s="29" t="s">
        <v>6</v>
      </c>
      <c r="B30" s="32">
        <v>55</v>
      </c>
      <c r="C30" s="22">
        <f>B30/B27</f>
        <v>6.9269521410579349E-2</v>
      </c>
      <c r="D30" s="23">
        <v>95</v>
      </c>
      <c r="E30" s="22">
        <f>D30/D27</f>
        <v>0.10160427807486631</v>
      </c>
      <c r="F30" s="32">
        <v>175</v>
      </c>
      <c r="G30" s="22">
        <f>F30/F27</f>
        <v>0.1604032997250229</v>
      </c>
      <c r="H30" s="32">
        <v>98</v>
      </c>
      <c r="I30" s="22">
        <f>H30/H27</f>
        <v>7.8714859437751E-2</v>
      </c>
      <c r="J30" s="32">
        <v>163</v>
      </c>
      <c r="K30" s="22">
        <f>J30/J27</f>
        <v>0.12209737827715356</v>
      </c>
      <c r="L30" s="32">
        <v>192</v>
      </c>
      <c r="M30" s="22">
        <f>L30/L27</f>
        <v>0.13259668508287292</v>
      </c>
      <c r="N30" s="33">
        <v>108</v>
      </c>
      <c r="O30" s="22">
        <f>N30/N27</f>
        <v>0.11855104281009879</v>
      </c>
      <c r="P30" s="33">
        <v>236</v>
      </c>
      <c r="Q30" s="22">
        <f>P30/P27</f>
        <v>0.13697040046430645</v>
      </c>
      <c r="R30" s="32">
        <v>297</v>
      </c>
      <c r="S30" s="22">
        <f>R30/R27</f>
        <v>0.1596774193548387</v>
      </c>
      <c r="T30" s="32">
        <v>444</v>
      </c>
      <c r="U30" s="22">
        <f>T30/T27</f>
        <v>0.28208386277001268</v>
      </c>
      <c r="V30" s="32">
        <v>525</v>
      </c>
      <c r="W30" s="22">
        <f>V30/V27</f>
        <v>0.31779661016949151</v>
      </c>
      <c r="X30" s="32">
        <v>497</v>
      </c>
      <c r="Y30" s="22">
        <f>X30/X27</f>
        <v>0.28335233751425315</v>
      </c>
      <c r="Z30" s="32">
        <v>543</v>
      </c>
      <c r="AA30" s="22">
        <f>Z30/Z27</f>
        <v>0.30149916712937258</v>
      </c>
      <c r="AB30" s="32">
        <v>583</v>
      </c>
      <c r="AC30" s="22">
        <f>AB30/AB27</f>
        <v>0.30332986472424556</v>
      </c>
      <c r="AD30" s="33">
        <v>597</v>
      </c>
      <c r="AE30" s="22">
        <f>AD30/AD27</f>
        <v>0.30916623511134128</v>
      </c>
      <c r="AF30" s="33">
        <v>627</v>
      </c>
      <c r="AG30" s="22">
        <f>AF30/AF27</f>
        <v>0.31024245423057895</v>
      </c>
      <c r="AH30" s="33">
        <v>580</v>
      </c>
      <c r="AI30" s="22">
        <f>AH30/AH27</f>
        <v>0.29820051413881749</v>
      </c>
      <c r="AK30"/>
    </row>
    <row r="31" spans="1:37">
      <c r="A31" s="30" t="s">
        <v>10</v>
      </c>
      <c r="B31" s="32">
        <v>94</v>
      </c>
      <c r="C31" s="22">
        <f>B31/B27</f>
        <v>0.11838790931989925</v>
      </c>
      <c r="D31" s="23">
        <v>61</v>
      </c>
      <c r="E31" s="22">
        <f>D31/D27</f>
        <v>6.5240641711229952E-2</v>
      </c>
      <c r="F31" s="32">
        <v>23</v>
      </c>
      <c r="G31" s="22">
        <f>F31/F27</f>
        <v>2.1081576535288724E-2</v>
      </c>
      <c r="H31" s="32">
        <v>10</v>
      </c>
      <c r="I31" s="22">
        <f>H31/H27</f>
        <v>8.0321285140562242E-3</v>
      </c>
      <c r="J31" s="32">
        <v>2</v>
      </c>
      <c r="K31" s="22">
        <f>J31/J27</f>
        <v>1.4981273408239701E-3</v>
      </c>
      <c r="L31" s="32">
        <v>4</v>
      </c>
      <c r="M31" s="22">
        <f>L31/L27</f>
        <v>2.7624309392265192E-3</v>
      </c>
      <c r="N31" s="33">
        <v>16</v>
      </c>
      <c r="O31" s="22">
        <f>N31/N27</f>
        <v>1.756311745334797E-2</v>
      </c>
      <c r="P31" s="33">
        <v>5</v>
      </c>
      <c r="Q31" s="22">
        <f>P31/P27</f>
        <v>2.901915264074289E-3</v>
      </c>
      <c r="R31" s="32">
        <v>5</v>
      </c>
      <c r="S31" s="22">
        <f>R31/R27</f>
        <v>2.6881720430107529E-3</v>
      </c>
      <c r="T31" s="32">
        <v>13</v>
      </c>
      <c r="U31" s="22">
        <f>T31/T27</f>
        <v>8.2592121982210925E-3</v>
      </c>
      <c r="V31" s="32">
        <v>13</v>
      </c>
      <c r="W31" s="22">
        <f>V31/V27</f>
        <v>7.8692493946731241E-3</v>
      </c>
      <c r="X31" s="32">
        <v>23</v>
      </c>
      <c r="Y31" s="22">
        <f>X31/X27</f>
        <v>1.3112884834663626E-2</v>
      </c>
      <c r="Z31" s="32">
        <v>11</v>
      </c>
      <c r="AA31" s="22">
        <f>Z31/Z27</f>
        <v>6.1077179344808438E-3</v>
      </c>
      <c r="AB31" s="32">
        <v>11</v>
      </c>
      <c r="AC31" s="22">
        <f>AB31/AB27</f>
        <v>5.7232049947970867E-3</v>
      </c>
      <c r="AD31" s="33">
        <v>8</v>
      </c>
      <c r="AE31" s="22">
        <f>AD31/AD27</f>
        <v>4.142931123770067E-3</v>
      </c>
      <c r="AF31" s="33">
        <v>7</v>
      </c>
      <c r="AG31" s="22">
        <f>AF31/AF27</f>
        <v>3.4636318654131617E-3</v>
      </c>
      <c r="AH31" s="33">
        <v>4</v>
      </c>
      <c r="AI31" s="22">
        <f>AH31/AH27</f>
        <v>2.056555269922879E-3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17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32">
        <v>36</v>
      </c>
      <c r="I34" s="22">
        <f>H34/H4</f>
        <v>1.4646053702196907E-2</v>
      </c>
      <c r="J34" s="32">
        <v>14</v>
      </c>
      <c r="K34" s="22">
        <f>J34/J4</f>
        <v>5.4538371640046749E-3</v>
      </c>
      <c r="L34" s="32">
        <v>72</v>
      </c>
      <c r="M34" s="22">
        <f>L34/L4</f>
        <v>2.7345233573870111E-2</v>
      </c>
      <c r="N34" s="23"/>
      <c r="O34" s="22">
        <f>N34/N4</f>
        <v>0</v>
      </c>
      <c r="P34" s="33">
        <v>12</v>
      </c>
      <c r="Q34" s="22">
        <f>P34/P4</f>
        <v>4.0899795501022499E-3</v>
      </c>
      <c r="R34" s="23"/>
      <c r="S34" s="22">
        <f>R34/R4</f>
        <v>0</v>
      </c>
      <c r="T34" s="32">
        <v>36</v>
      </c>
      <c r="U34" s="22">
        <f>T34/T4</f>
        <v>1.1360050489113285E-2</v>
      </c>
      <c r="V34" s="32">
        <v>17</v>
      </c>
      <c r="W34" s="22">
        <f>V34/V4</f>
        <v>5.5755985569039025E-3</v>
      </c>
      <c r="X34" s="32">
        <v>17</v>
      </c>
      <c r="Y34" s="22">
        <f>X34/X4</f>
        <v>5.4697554697554695E-3</v>
      </c>
      <c r="Z34" s="32">
        <v>16</v>
      </c>
      <c r="AA34" s="22">
        <f>Z34/Z4</f>
        <v>4.9984379881287096E-3</v>
      </c>
      <c r="AB34" s="32">
        <v>16</v>
      </c>
      <c r="AC34" s="22">
        <f>AB34/AB4</f>
        <v>4.6069680391592283E-3</v>
      </c>
      <c r="AD34" s="33">
        <v>16</v>
      </c>
      <c r="AE34" s="22">
        <f>AD34/AD4</f>
        <v>4.4755244755244755E-3</v>
      </c>
      <c r="AF34" s="33">
        <v>16</v>
      </c>
      <c r="AG34" s="22">
        <f>AF34/AF4</f>
        <v>4.3943971436418566E-3</v>
      </c>
      <c r="AH34" s="33">
        <v>16</v>
      </c>
      <c r="AI34" s="22">
        <f>AH34/AH4</f>
        <v>4.4272274488101823E-3</v>
      </c>
      <c r="AK3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pane xSplit="1" topLeftCell="T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672</v>
      </c>
      <c r="C4" s="22">
        <f>B4/B3</f>
        <v>8.9701661883467929E-3</v>
      </c>
      <c r="D4" s="75">
        <v>764</v>
      </c>
      <c r="E4" s="22">
        <f>D4/D3</f>
        <v>9.3888636279847119E-3</v>
      </c>
      <c r="F4" s="74">
        <v>1002</v>
      </c>
      <c r="G4" s="22">
        <f>F4/F3</f>
        <v>1.1100033233632437E-2</v>
      </c>
      <c r="H4" s="74">
        <v>1061</v>
      </c>
      <c r="I4" s="22">
        <f>H4/H3</f>
        <v>1.1102739582679308E-2</v>
      </c>
      <c r="J4" s="74">
        <v>1097</v>
      </c>
      <c r="K4" s="22">
        <f>J4/J3</f>
        <v>1.0631905408024811E-2</v>
      </c>
      <c r="L4" s="76">
        <v>1110</v>
      </c>
      <c r="M4" s="22">
        <f>L4/L3</f>
        <v>1.0478420118566627E-2</v>
      </c>
      <c r="N4" s="75">
        <v>1161</v>
      </c>
      <c r="O4" s="22">
        <f>N4/N3</f>
        <v>9.5911572999363894E-3</v>
      </c>
      <c r="P4" s="75">
        <v>1073</v>
      </c>
      <c r="Q4" s="22">
        <f>P4/P3</f>
        <v>8.1850913862020567E-3</v>
      </c>
      <c r="R4" s="74">
        <v>929</v>
      </c>
      <c r="S4" s="22">
        <f>R4/R3</f>
        <v>6.5071515626970011E-3</v>
      </c>
      <c r="T4" s="74">
        <v>899</v>
      </c>
      <c r="U4" s="22">
        <f>T4/T3</f>
        <v>5.6101244336832119E-3</v>
      </c>
      <c r="V4" s="74">
        <v>1131</v>
      </c>
      <c r="W4" s="22">
        <f>V4/V3</f>
        <v>6.7816326285871902E-3</v>
      </c>
      <c r="X4" s="74">
        <v>1156</v>
      </c>
      <c r="Y4" s="22">
        <f>X4/X3</f>
        <v>6.7884197545363791E-3</v>
      </c>
      <c r="Z4" s="74">
        <v>1206</v>
      </c>
      <c r="AA4" s="22">
        <f>Z4/Z3</f>
        <v>6.8140212895789545E-3</v>
      </c>
      <c r="AB4" s="74">
        <v>1234</v>
      </c>
      <c r="AC4" s="22">
        <f>AB4/AB3</f>
        <v>6.7227806379559262E-3</v>
      </c>
      <c r="AD4" s="75">
        <v>1370</v>
      </c>
      <c r="AE4" s="22">
        <f>AD4/AD3</f>
        <v>7.2490224402220211E-3</v>
      </c>
      <c r="AF4" s="75">
        <v>1445</v>
      </c>
      <c r="AG4" s="22">
        <f>AF4/AF3</f>
        <v>7.4518722506716996E-3</v>
      </c>
      <c r="AH4" s="75">
        <v>1580</v>
      </c>
      <c r="AI4" s="22">
        <f>AH4/AH3</f>
        <v>7.8544051779420466E-3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147</v>
      </c>
      <c r="C7" s="22">
        <f>B7/B4</f>
        <v>0.21875</v>
      </c>
      <c r="D7" s="33">
        <v>169</v>
      </c>
      <c r="E7" s="22">
        <f>D7/D4</f>
        <v>0.22120418848167539</v>
      </c>
      <c r="F7" s="32">
        <v>194</v>
      </c>
      <c r="G7" s="22">
        <f>F7/F4</f>
        <v>0.19361277445109781</v>
      </c>
      <c r="H7" s="32">
        <v>192</v>
      </c>
      <c r="I7" s="22">
        <f>H7/H4</f>
        <v>0.18096135721017909</v>
      </c>
      <c r="J7" s="32">
        <v>188</v>
      </c>
      <c r="K7" s="22">
        <f>J7/J4</f>
        <v>0.17137648131267091</v>
      </c>
      <c r="L7" s="32">
        <v>221</v>
      </c>
      <c r="M7" s="22">
        <f>L7/L4</f>
        <v>0.19909909909909909</v>
      </c>
      <c r="N7" s="33">
        <v>220</v>
      </c>
      <c r="O7" s="22">
        <f>N7/N4</f>
        <v>0.18949181739879414</v>
      </c>
      <c r="P7" s="33">
        <v>164</v>
      </c>
      <c r="Q7" s="22">
        <f>P7/P4</f>
        <v>0.15284249767008387</v>
      </c>
      <c r="R7" s="32">
        <v>146</v>
      </c>
      <c r="S7" s="22">
        <f>R7/R4</f>
        <v>0.15715823466092574</v>
      </c>
      <c r="T7" s="32">
        <v>182</v>
      </c>
      <c r="U7" s="22">
        <f>T7/T4</f>
        <v>0.20244716351501668</v>
      </c>
      <c r="V7" s="32">
        <v>198</v>
      </c>
      <c r="W7" s="22">
        <f>V7/V4</f>
        <v>0.17506631299734748</v>
      </c>
      <c r="X7" s="32">
        <v>195</v>
      </c>
      <c r="Y7" s="22">
        <f>X7/X4</f>
        <v>0.16868512110726644</v>
      </c>
      <c r="Z7" s="32">
        <v>188</v>
      </c>
      <c r="AA7" s="22">
        <f>Z7/Z4</f>
        <v>0.1558872305140962</v>
      </c>
      <c r="AB7" s="32">
        <v>211</v>
      </c>
      <c r="AC7" s="22">
        <f>AB7/AB4</f>
        <v>0.17098865478119935</v>
      </c>
      <c r="AD7" s="33">
        <v>171</v>
      </c>
      <c r="AE7" s="22">
        <f>AD7/AD4</f>
        <v>0.12481751824817518</v>
      </c>
      <c r="AF7" s="33">
        <v>256</v>
      </c>
      <c r="AG7" s="22">
        <f>AF7/AF4</f>
        <v>0.17716262975778546</v>
      </c>
      <c r="AH7" s="33">
        <v>224</v>
      </c>
      <c r="AI7" s="22">
        <f>AH7/AH4</f>
        <v>0.14177215189873418</v>
      </c>
      <c r="AK7"/>
    </row>
    <row r="8" spans="1:37">
      <c r="A8" s="29" t="s">
        <v>4</v>
      </c>
      <c r="B8" s="32">
        <v>73</v>
      </c>
      <c r="C8" s="22">
        <f>B8/B7</f>
        <v>0.49659863945578231</v>
      </c>
      <c r="D8" s="33">
        <v>81</v>
      </c>
      <c r="E8" s="22">
        <f>D8/D7</f>
        <v>0.47928994082840237</v>
      </c>
      <c r="F8" s="32">
        <v>96</v>
      </c>
      <c r="G8" s="22">
        <f>F8/F7</f>
        <v>0.49484536082474229</v>
      </c>
      <c r="H8" s="32">
        <v>94</v>
      </c>
      <c r="I8" s="22">
        <f>H8/H7</f>
        <v>0.48958333333333331</v>
      </c>
      <c r="J8" s="32">
        <v>91</v>
      </c>
      <c r="K8" s="22">
        <f>J8/J7</f>
        <v>0.48404255319148937</v>
      </c>
      <c r="L8" s="32">
        <v>129</v>
      </c>
      <c r="M8" s="22">
        <f>L8/L7</f>
        <v>0.58371040723981904</v>
      </c>
      <c r="N8" s="33">
        <v>127</v>
      </c>
      <c r="O8" s="22">
        <f>N8/N7</f>
        <v>0.57727272727272727</v>
      </c>
      <c r="P8" s="33">
        <v>71</v>
      </c>
      <c r="Q8" s="22">
        <f>P8/P7</f>
        <v>0.43292682926829268</v>
      </c>
      <c r="R8" s="32">
        <v>48</v>
      </c>
      <c r="S8" s="22">
        <f>R8/R7</f>
        <v>0.32876712328767121</v>
      </c>
      <c r="T8" s="32">
        <v>87</v>
      </c>
      <c r="U8" s="22">
        <f>T8/T7</f>
        <v>0.47802197802197804</v>
      </c>
      <c r="V8" s="32">
        <v>90</v>
      </c>
      <c r="W8" s="22">
        <f>V8/V7</f>
        <v>0.45454545454545453</v>
      </c>
      <c r="X8" s="32">
        <v>85</v>
      </c>
      <c r="Y8" s="22">
        <f>X8/X7</f>
        <v>0.4358974358974359</v>
      </c>
      <c r="Z8" s="32">
        <v>43</v>
      </c>
      <c r="AA8" s="22">
        <f>Z8/Z7</f>
        <v>0.22872340425531915</v>
      </c>
      <c r="AB8" s="32">
        <v>47</v>
      </c>
      <c r="AC8" s="22">
        <f>AB8/AB7</f>
        <v>0.22274881516587677</v>
      </c>
      <c r="AD8" s="33">
        <v>18</v>
      </c>
      <c r="AE8" s="22">
        <f>AD8/AD7</f>
        <v>0.10526315789473684</v>
      </c>
      <c r="AF8" s="33">
        <v>92</v>
      </c>
      <c r="AG8" s="22">
        <f>AF8/AF7</f>
        <v>0.359375</v>
      </c>
      <c r="AH8" s="33">
        <v>93</v>
      </c>
      <c r="AI8" s="22">
        <f>AH8/AH7</f>
        <v>0.41517857142857145</v>
      </c>
      <c r="AK8"/>
    </row>
    <row r="9" spans="1:37">
      <c r="A9" s="29" t="s">
        <v>5</v>
      </c>
      <c r="B9" s="32">
        <v>56</v>
      </c>
      <c r="C9" s="22">
        <f>B9/B7</f>
        <v>0.38095238095238093</v>
      </c>
      <c r="D9" s="33">
        <v>60</v>
      </c>
      <c r="E9" s="22">
        <f>D9/D7</f>
        <v>0.35502958579881655</v>
      </c>
      <c r="F9" s="32">
        <v>68</v>
      </c>
      <c r="G9" s="22">
        <f>F9/F7</f>
        <v>0.35051546391752575</v>
      </c>
      <c r="H9" s="32">
        <v>65</v>
      </c>
      <c r="I9" s="22">
        <f>H9/H7</f>
        <v>0.33854166666666669</v>
      </c>
      <c r="J9" s="32">
        <v>66</v>
      </c>
      <c r="K9" s="22">
        <f>J9/J7</f>
        <v>0.35106382978723405</v>
      </c>
      <c r="L9" s="32">
        <v>58</v>
      </c>
      <c r="M9" s="22">
        <f>L9/L7</f>
        <v>0.26244343891402716</v>
      </c>
      <c r="N9" s="33">
        <v>58</v>
      </c>
      <c r="O9" s="22">
        <f>N9/N7</f>
        <v>0.26363636363636361</v>
      </c>
      <c r="P9" s="33">
        <v>62</v>
      </c>
      <c r="Q9" s="22">
        <f>P9/P7</f>
        <v>0.37804878048780488</v>
      </c>
      <c r="R9" s="32">
        <v>60</v>
      </c>
      <c r="S9" s="22">
        <f>R9/R7</f>
        <v>0.41095890410958902</v>
      </c>
      <c r="T9" s="32">
        <v>69</v>
      </c>
      <c r="U9" s="22">
        <f>T9/T7</f>
        <v>0.37912087912087911</v>
      </c>
      <c r="V9" s="32">
        <v>76</v>
      </c>
      <c r="W9" s="22">
        <f>V9/V7</f>
        <v>0.38383838383838381</v>
      </c>
      <c r="X9" s="32">
        <v>76</v>
      </c>
      <c r="Y9" s="22">
        <f>X9/X7</f>
        <v>0.38974358974358975</v>
      </c>
      <c r="Z9" s="32">
        <v>91</v>
      </c>
      <c r="AA9" s="22">
        <f>Z9/Z7</f>
        <v>0.48404255319148937</v>
      </c>
      <c r="AB9" s="32">
        <v>109</v>
      </c>
      <c r="AC9" s="22">
        <f>AB9/AB7</f>
        <v>0.51658767772511849</v>
      </c>
      <c r="AD9" s="33">
        <v>147</v>
      </c>
      <c r="AE9" s="22">
        <f>AD9/AD7</f>
        <v>0.85964912280701755</v>
      </c>
      <c r="AF9" s="33">
        <v>8</v>
      </c>
      <c r="AG9" s="22">
        <f>AF9/AF7</f>
        <v>3.125E-2</v>
      </c>
      <c r="AH9" s="33">
        <v>13</v>
      </c>
      <c r="AI9" s="22">
        <f>AH9/AH7</f>
        <v>5.8035714285714288E-2</v>
      </c>
      <c r="AK9"/>
    </row>
    <row r="10" spans="1:37">
      <c r="A10" s="29" t="s">
        <v>6</v>
      </c>
      <c r="B10" s="32">
        <v>2</v>
      </c>
      <c r="C10" s="22">
        <f>B10/B7</f>
        <v>1.3605442176870748E-2</v>
      </c>
      <c r="D10" s="33">
        <v>4</v>
      </c>
      <c r="E10" s="22">
        <f>D10/D7</f>
        <v>2.3668639053254437E-2</v>
      </c>
      <c r="F10" s="32">
        <v>7</v>
      </c>
      <c r="G10" s="22">
        <f>F10/F7</f>
        <v>3.608247422680412E-2</v>
      </c>
      <c r="H10" s="32">
        <v>11</v>
      </c>
      <c r="I10" s="22">
        <f>H10/H7</f>
        <v>5.7291666666666664E-2</v>
      </c>
      <c r="J10" s="32">
        <v>11</v>
      </c>
      <c r="K10" s="22">
        <f>J10/J7</f>
        <v>5.8510638297872342E-2</v>
      </c>
      <c r="L10" s="32">
        <v>13</v>
      </c>
      <c r="M10" s="22">
        <f>L10/L7</f>
        <v>5.8823529411764705E-2</v>
      </c>
      <c r="N10" s="33">
        <v>14</v>
      </c>
      <c r="O10" s="22">
        <f>N10/N7</f>
        <v>6.363636363636363E-2</v>
      </c>
      <c r="P10" s="33">
        <v>14</v>
      </c>
      <c r="Q10" s="22">
        <f>P10/P7</f>
        <v>8.5365853658536592E-2</v>
      </c>
      <c r="R10" s="32">
        <v>18</v>
      </c>
      <c r="S10" s="22">
        <f>R10/R7</f>
        <v>0.12328767123287671</v>
      </c>
      <c r="T10" s="32">
        <v>19</v>
      </c>
      <c r="U10" s="22">
        <f>T10/T7</f>
        <v>0.1043956043956044</v>
      </c>
      <c r="V10" s="32">
        <v>21</v>
      </c>
      <c r="W10" s="22">
        <f>V10/V7</f>
        <v>0.10606060606060606</v>
      </c>
      <c r="X10" s="32">
        <v>24</v>
      </c>
      <c r="Y10" s="22">
        <f>X10/X7</f>
        <v>0.12307692307692308</v>
      </c>
      <c r="Z10" s="32">
        <v>24</v>
      </c>
      <c r="AA10" s="22">
        <f>Z10/Z7</f>
        <v>0.1276595744680851</v>
      </c>
      <c r="AB10" s="32">
        <v>25</v>
      </c>
      <c r="AC10" s="22">
        <f>AB10/AB7</f>
        <v>0.11848341232227488</v>
      </c>
      <c r="AD10" s="33">
        <v>6</v>
      </c>
      <c r="AE10" s="22">
        <f>AD10/AD7</f>
        <v>3.5087719298245612E-2</v>
      </c>
      <c r="AF10" s="33">
        <v>25</v>
      </c>
      <c r="AG10" s="22">
        <f>AF10/AF7</f>
        <v>9.765625E-2</v>
      </c>
      <c r="AH10" s="33">
        <v>25</v>
      </c>
      <c r="AI10" s="22">
        <f>AH10/AH7</f>
        <v>0.11160714285714286</v>
      </c>
      <c r="AK10"/>
    </row>
    <row r="11" spans="1:37">
      <c r="A11" s="29" t="s">
        <v>7</v>
      </c>
      <c r="B11" s="32">
        <v>16</v>
      </c>
      <c r="C11" s="22">
        <f>B11/B7</f>
        <v>0.10884353741496598</v>
      </c>
      <c r="D11" s="33">
        <v>24</v>
      </c>
      <c r="E11" s="22">
        <f>D11/D7</f>
        <v>0.14201183431952663</v>
      </c>
      <c r="F11" s="32">
        <v>23</v>
      </c>
      <c r="G11" s="22">
        <f>F11/F7</f>
        <v>0.11855670103092783</v>
      </c>
      <c r="H11" s="32">
        <v>22</v>
      </c>
      <c r="I11" s="22">
        <f>H11/H7</f>
        <v>0.11458333333333333</v>
      </c>
      <c r="J11" s="32">
        <v>18</v>
      </c>
      <c r="K11" s="22">
        <f>J11/J7</f>
        <v>9.5744680851063829E-2</v>
      </c>
      <c r="L11" s="32">
        <v>20</v>
      </c>
      <c r="M11" s="22">
        <f>L11/L7</f>
        <v>9.0497737556561084E-2</v>
      </c>
      <c r="N11" s="33">
        <v>20</v>
      </c>
      <c r="O11" s="22">
        <f>N11/N7</f>
        <v>9.0909090909090912E-2</v>
      </c>
      <c r="P11" s="33">
        <v>15</v>
      </c>
      <c r="Q11" s="22">
        <f>P11/P7</f>
        <v>9.1463414634146339E-2</v>
      </c>
      <c r="R11" s="32">
        <v>18</v>
      </c>
      <c r="S11" s="22">
        <f>R11/R7</f>
        <v>0.12328767123287671</v>
      </c>
      <c r="T11" s="23">
        <v>0</v>
      </c>
      <c r="U11" s="22">
        <f>T11/T7</f>
        <v>0</v>
      </c>
      <c r="V11" s="23">
        <v>0</v>
      </c>
      <c r="W11" s="22">
        <f>V11/V7</f>
        <v>0</v>
      </c>
      <c r="X11" s="23">
        <v>0</v>
      </c>
      <c r="Y11" s="22">
        <f>X11/X7</f>
        <v>0</v>
      </c>
      <c r="Z11" s="23">
        <v>0</v>
      </c>
      <c r="AA11" s="22">
        <f>Z11/Z7</f>
        <v>0</v>
      </c>
      <c r="AB11" s="23">
        <v>0</v>
      </c>
      <c r="AC11" s="22">
        <f>AB11/AB7</f>
        <v>0</v>
      </c>
      <c r="AD11" s="23">
        <v>0</v>
      </c>
      <c r="AE11" s="22">
        <f>AD11/AD7</f>
        <v>0</v>
      </c>
      <c r="AF11" s="33">
        <v>101</v>
      </c>
      <c r="AG11" s="22">
        <f>AF11/AF7</f>
        <v>0.39453125</v>
      </c>
      <c r="AH11" s="33">
        <v>74</v>
      </c>
      <c r="AI11" s="22">
        <f>AH11/AH7</f>
        <v>0.33035714285714285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23">
        <v>0</v>
      </c>
      <c r="I12" s="22">
        <f>H12/H7</f>
        <v>0</v>
      </c>
      <c r="J12" s="32">
        <v>1</v>
      </c>
      <c r="K12" s="22">
        <f>J12/J7</f>
        <v>5.3191489361702126E-3</v>
      </c>
      <c r="L12" s="23">
        <v>0</v>
      </c>
      <c r="M12" s="22">
        <f>L12/L7</f>
        <v>0</v>
      </c>
      <c r="N12" s="23">
        <v>0</v>
      </c>
      <c r="O12" s="22">
        <f>N12/N7</f>
        <v>0</v>
      </c>
      <c r="P12" s="33">
        <v>0</v>
      </c>
      <c r="Q12" s="22">
        <f>P12/P7</f>
        <v>0</v>
      </c>
      <c r="R12" s="23">
        <v>0</v>
      </c>
      <c r="S12" s="22">
        <f>R12/R7</f>
        <v>0</v>
      </c>
      <c r="T12" s="32">
        <v>2</v>
      </c>
      <c r="U12" s="22">
        <f>T12/T7</f>
        <v>1.098901098901099E-2</v>
      </c>
      <c r="V12" s="32">
        <v>7</v>
      </c>
      <c r="W12" s="22">
        <f>V12/V7</f>
        <v>3.5353535353535352E-2</v>
      </c>
      <c r="X12" s="32">
        <v>3</v>
      </c>
      <c r="Y12" s="22">
        <f>X12/X7</f>
        <v>1.5384615384615385E-2</v>
      </c>
      <c r="Z12" s="32">
        <v>6</v>
      </c>
      <c r="AA12" s="22">
        <f>Z12/Z7</f>
        <v>3.1914893617021274E-2</v>
      </c>
      <c r="AB12" s="32">
        <v>6</v>
      </c>
      <c r="AC12" s="22">
        <f>AB12/AB7</f>
        <v>2.843601895734597E-2</v>
      </c>
      <c r="AD12" s="23">
        <v>0</v>
      </c>
      <c r="AE12" s="22">
        <f>AD12/AD7</f>
        <v>0</v>
      </c>
      <c r="AF12" s="33">
        <v>7</v>
      </c>
      <c r="AG12" s="22">
        <f>AF12/AF7</f>
        <v>2.734375E-2</v>
      </c>
      <c r="AH12" s="33">
        <v>2</v>
      </c>
      <c r="AI12" s="22">
        <f>AH12/AH7</f>
        <v>8.9285714285714281E-3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23">
        <v>0</v>
      </c>
      <c r="I13" s="22">
        <f>H13/H7</f>
        <v>0</v>
      </c>
      <c r="J13" s="32">
        <v>1</v>
      </c>
      <c r="K13" s="22">
        <f>J13/J7</f>
        <v>5.3191489361702126E-3</v>
      </c>
      <c r="L13" s="32">
        <v>1</v>
      </c>
      <c r="M13" s="22">
        <f>L13/L7</f>
        <v>4.5248868778280547E-3</v>
      </c>
      <c r="N13" s="33">
        <v>1</v>
      </c>
      <c r="O13" s="22">
        <f>N13/N7</f>
        <v>4.5454545454545452E-3</v>
      </c>
      <c r="P13" s="33">
        <v>2</v>
      </c>
      <c r="Q13" s="22">
        <f>P13/P7</f>
        <v>1.2195121951219513E-2</v>
      </c>
      <c r="R13" s="32">
        <v>2</v>
      </c>
      <c r="S13" s="22">
        <f>R13/R7</f>
        <v>1.3698630136986301E-2</v>
      </c>
      <c r="T13" s="32">
        <v>4</v>
      </c>
      <c r="U13" s="22">
        <f>T13/T7</f>
        <v>2.197802197802198E-2</v>
      </c>
      <c r="V13" s="32">
        <v>4</v>
      </c>
      <c r="W13" s="22">
        <f>V13/V7</f>
        <v>2.0202020202020204E-2</v>
      </c>
      <c r="X13" s="32">
        <v>4</v>
      </c>
      <c r="Y13" s="22">
        <f>X13/X7</f>
        <v>2.0512820512820513E-2</v>
      </c>
      <c r="Z13" s="32">
        <v>6</v>
      </c>
      <c r="AA13" s="22">
        <f>Z13/Z7</f>
        <v>3.1914893617021274E-2</v>
      </c>
      <c r="AB13" s="32">
        <v>6</v>
      </c>
      <c r="AC13" s="22">
        <f>AB13/AB7</f>
        <v>2.843601895734597E-2</v>
      </c>
      <c r="AD13" s="23">
        <v>0</v>
      </c>
      <c r="AE13" s="22">
        <f>AD13/AD7</f>
        <v>0</v>
      </c>
      <c r="AF13" s="33">
        <v>13</v>
      </c>
      <c r="AG13" s="22">
        <f>AF13/AF7</f>
        <v>5.078125E-2</v>
      </c>
      <c r="AH13" s="33">
        <v>13</v>
      </c>
      <c r="AI13" s="22">
        <f>AH13/AH7</f>
        <v>5.8035714285714288E-2</v>
      </c>
      <c r="AK13"/>
    </row>
    <row r="14" spans="1:37">
      <c r="A14" s="30" t="s">
        <v>10</v>
      </c>
      <c r="B14" s="32">
        <v>0</v>
      </c>
      <c r="C14" s="22">
        <f>B14/B7</f>
        <v>0</v>
      </c>
      <c r="D14" s="33">
        <v>0</v>
      </c>
      <c r="E14" s="22">
        <f>D14/D7</f>
        <v>0</v>
      </c>
      <c r="F14" s="34">
        <v>0</v>
      </c>
      <c r="G14" s="22">
        <f>F14/F7</f>
        <v>0</v>
      </c>
      <c r="H14" s="32">
        <v>0</v>
      </c>
      <c r="I14" s="22">
        <f>H14/H7</f>
        <v>0</v>
      </c>
      <c r="J14" s="23">
        <v>0</v>
      </c>
      <c r="K14" s="22">
        <f>J14/J7</f>
        <v>0</v>
      </c>
      <c r="L14" s="23">
        <v>0</v>
      </c>
      <c r="M14" s="22">
        <f>L14/L7</f>
        <v>0</v>
      </c>
      <c r="N14" s="23">
        <v>0</v>
      </c>
      <c r="O14" s="22">
        <f>N14/N7</f>
        <v>0</v>
      </c>
      <c r="P14" s="33">
        <v>0</v>
      </c>
      <c r="Q14" s="22">
        <f>P14/P7</f>
        <v>0</v>
      </c>
      <c r="R14" s="23">
        <v>0</v>
      </c>
      <c r="S14" s="22">
        <f>R14/R7</f>
        <v>0</v>
      </c>
      <c r="T14" s="32">
        <v>1</v>
      </c>
      <c r="U14" s="22">
        <f>T14/T7</f>
        <v>5.4945054945054949E-3</v>
      </c>
      <c r="V14" s="23">
        <v>0</v>
      </c>
      <c r="W14" s="22">
        <f>V14/V7</f>
        <v>0</v>
      </c>
      <c r="X14" s="32">
        <v>3</v>
      </c>
      <c r="Y14" s="22">
        <f>X14/X7</f>
        <v>1.5384615384615385E-2</v>
      </c>
      <c r="Z14" s="32">
        <v>18</v>
      </c>
      <c r="AA14" s="22">
        <f>Z14/Z7</f>
        <v>9.5744680851063829E-2</v>
      </c>
      <c r="AB14" s="32">
        <v>18</v>
      </c>
      <c r="AC14" s="22">
        <f>AB14/AB7</f>
        <v>8.5308056872037921E-2</v>
      </c>
      <c r="AD14" s="23">
        <v>0</v>
      </c>
      <c r="AE14" s="22">
        <f>AD14/AD7</f>
        <v>0</v>
      </c>
      <c r="AF14" s="33">
        <v>10</v>
      </c>
      <c r="AG14" s="22">
        <f>AF14/AF7</f>
        <v>3.90625E-2</v>
      </c>
      <c r="AH14" s="33">
        <v>4</v>
      </c>
      <c r="AI14" s="22">
        <f>AH14/AH7</f>
        <v>1.7857142857142856E-2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131</v>
      </c>
      <c r="C17" s="22">
        <f>B17/B4</f>
        <v>0.19494047619047619</v>
      </c>
      <c r="D17" s="33">
        <v>148</v>
      </c>
      <c r="E17" s="22">
        <f>D17/D4</f>
        <v>0.193717277486911</v>
      </c>
      <c r="F17" s="32">
        <v>159</v>
      </c>
      <c r="G17" s="22">
        <f>F17/F4</f>
        <v>0.15868263473053892</v>
      </c>
      <c r="H17" s="32">
        <v>166</v>
      </c>
      <c r="I17" s="22">
        <f>H17/H4</f>
        <v>0.15645617342130066</v>
      </c>
      <c r="J17" s="32">
        <v>166</v>
      </c>
      <c r="K17" s="22">
        <f>J17/J4</f>
        <v>0.15132178669097537</v>
      </c>
      <c r="L17" s="32">
        <v>195</v>
      </c>
      <c r="M17" s="22">
        <f>L17/L4</f>
        <v>0.17567567567567569</v>
      </c>
      <c r="N17" s="33">
        <v>224</v>
      </c>
      <c r="O17" s="22">
        <f>N17/N4</f>
        <v>0.19293712316968131</v>
      </c>
      <c r="P17" s="33">
        <v>190</v>
      </c>
      <c r="Q17" s="22">
        <f>P17/P4</f>
        <v>0.17707362534948742</v>
      </c>
      <c r="R17" s="32">
        <v>179</v>
      </c>
      <c r="S17" s="22">
        <f>R17/R4</f>
        <v>0.19268030139935413</v>
      </c>
      <c r="T17" s="32">
        <v>183</v>
      </c>
      <c r="U17" s="22">
        <f>T17/T4</f>
        <v>0.20355951056729699</v>
      </c>
      <c r="V17" s="32">
        <v>287</v>
      </c>
      <c r="W17" s="22">
        <f>V17/V4</f>
        <v>0.25375773651635719</v>
      </c>
      <c r="X17" s="32">
        <v>299</v>
      </c>
      <c r="Y17" s="22">
        <f>X17/X4</f>
        <v>0.25865051903114189</v>
      </c>
      <c r="Z17" s="32">
        <v>269</v>
      </c>
      <c r="AA17" s="22">
        <f>Z17/Z4</f>
        <v>0.22305140961857381</v>
      </c>
      <c r="AB17" s="32">
        <v>269</v>
      </c>
      <c r="AC17" s="22">
        <f>AB17/AB4</f>
        <v>0.2179902755267423</v>
      </c>
      <c r="AD17" s="33">
        <v>290</v>
      </c>
      <c r="AE17" s="22">
        <f>AD17/AD4</f>
        <v>0.21167883211678831</v>
      </c>
      <c r="AF17" s="33">
        <v>209</v>
      </c>
      <c r="AG17" s="22">
        <f>AF17/AF4</f>
        <v>0.14463667820069204</v>
      </c>
      <c r="AH17" s="33">
        <v>253</v>
      </c>
      <c r="AI17" s="22">
        <f>AH17/AH4</f>
        <v>0.16012658227848101</v>
      </c>
      <c r="AK17"/>
    </row>
    <row r="18" spans="1:37">
      <c r="A18" s="29" t="s">
        <v>4</v>
      </c>
      <c r="B18" s="32">
        <v>37</v>
      </c>
      <c r="C18" s="22">
        <f>B18/B17</f>
        <v>0.28244274809160308</v>
      </c>
      <c r="D18" s="33">
        <v>32</v>
      </c>
      <c r="E18" s="22">
        <f>D18/D17</f>
        <v>0.21621621621621623</v>
      </c>
      <c r="F18" s="32">
        <v>43</v>
      </c>
      <c r="G18" s="22">
        <f>F18/F17</f>
        <v>0.27044025157232704</v>
      </c>
      <c r="H18" s="32">
        <v>44</v>
      </c>
      <c r="I18" s="22">
        <f>H18/H17</f>
        <v>0.26506024096385544</v>
      </c>
      <c r="J18" s="32">
        <v>45</v>
      </c>
      <c r="K18" s="22">
        <f>J18/J17</f>
        <v>0.27108433734939757</v>
      </c>
      <c r="L18" s="32">
        <v>39</v>
      </c>
      <c r="M18" s="22">
        <f>L18/L17</f>
        <v>0.2</v>
      </c>
      <c r="N18" s="33">
        <v>40</v>
      </c>
      <c r="O18" s="22">
        <f>N18/N17</f>
        <v>0.17857142857142858</v>
      </c>
      <c r="P18" s="33">
        <v>39</v>
      </c>
      <c r="Q18" s="22">
        <f>P18/P17</f>
        <v>0.20526315789473684</v>
      </c>
      <c r="R18" s="32">
        <v>32</v>
      </c>
      <c r="S18" s="22">
        <f>R18/R17</f>
        <v>0.1787709497206704</v>
      </c>
      <c r="T18" s="32">
        <v>33</v>
      </c>
      <c r="U18" s="22">
        <f>T18/T17</f>
        <v>0.18032786885245902</v>
      </c>
      <c r="V18" s="32">
        <v>72</v>
      </c>
      <c r="W18" s="22">
        <f>V18/V17</f>
        <v>0.25087108013937282</v>
      </c>
      <c r="X18" s="32">
        <v>72</v>
      </c>
      <c r="Y18" s="22">
        <f>X18/X17</f>
        <v>0.24080267558528429</v>
      </c>
      <c r="Z18" s="32">
        <v>47</v>
      </c>
      <c r="AA18" s="22">
        <f>Z18/Z17</f>
        <v>0.17472118959107807</v>
      </c>
      <c r="AB18" s="32">
        <v>47</v>
      </c>
      <c r="AC18" s="22">
        <f>AB18/AB17</f>
        <v>0.17472118959107807</v>
      </c>
      <c r="AD18" s="33">
        <v>49</v>
      </c>
      <c r="AE18" s="22">
        <f>AD18/AD17</f>
        <v>0.16896551724137931</v>
      </c>
      <c r="AF18" s="33">
        <v>36</v>
      </c>
      <c r="AG18" s="22">
        <f>AF18/AF17</f>
        <v>0.17224880382775121</v>
      </c>
      <c r="AH18" s="33">
        <v>39</v>
      </c>
      <c r="AI18" s="22">
        <f>AH18/AH17</f>
        <v>0.1541501976284585</v>
      </c>
      <c r="AK18"/>
    </row>
    <row r="19" spans="1:37">
      <c r="A19" s="29" t="s">
        <v>5</v>
      </c>
      <c r="B19" s="32">
        <v>59</v>
      </c>
      <c r="C19" s="22">
        <f>B19/B17</f>
        <v>0.45038167938931295</v>
      </c>
      <c r="D19" s="23">
        <v>74</v>
      </c>
      <c r="E19" s="22">
        <f>D19/D17</f>
        <v>0.5</v>
      </c>
      <c r="F19" s="32">
        <v>78</v>
      </c>
      <c r="G19" s="22">
        <f>F19/F17</f>
        <v>0.49056603773584906</v>
      </c>
      <c r="H19" s="32">
        <v>81</v>
      </c>
      <c r="I19" s="22">
        <f>H19/H17</f>
        <v>0.48795180722891568</v>
      </c>
      <c r="J19" s="32">
        <v>78</v>
      </c>
      <c r="K19" s="22">
        <f>J19/J17</f>
        <v>0.46987951807228917</v>
      </c>
      <c r="L19" s="32">
        <v>82</v>
      </c>
      <c r="M19" s="22">
        <f>L19/L17</f>
        <v>0.42051282051282052</v>
      </c>
      <c r="N19" s="33">
        <v>105</v>
      </c>
      <c r="O19" s="22">
        <f>N19/N17</f>
        <v>0.46875</v>
      </c>
      <c r="P19" s="33">
        <v>78</v>
      </c>
      <c r="Q19" s="22">
        <f>P19/P17</f>
        <v>0.41052631578947368</v>
      </c>
      <c r="R19" s="32">
        <v>75</v>
      </c>
      <c r="S19" s="22">
        <f>R19/R17</f>
        <v>0.41899441340782123</v>
      </c>
      <c r="T19" s="32">
        <v>73</v>
      </c>
      <c r="U19" s="22">
        <f>T19/T17</f>
        <v>0.39890710382513661</v>
      </c>
      <c r="V19" s="32">
        <v>86</v>
      </c>
      <c r="W19" s="22">
        <f>V19/V17</f>
        <v>0.29965156794425085</v>
      </c>
      <c r="X19" s="32">
        <v>85</v>
      </c>
      <c r="Y19" s="22">
        <f>X19/X17</f>
        <v>0.28428093645484948</v>
      </c>
      <c r="Z19" s="32">
        <v>82</v>
      </c>
      <c r="AA19" s="22">
        <f>Z19/Z17</f>
        <v>0.30483271375464682</v>
      </c>
      <c r="AB19" s="32">
        <v>82</v>
      </c>
      <c r="AC19" s="22">
        <f>AB19/AB17</f>
        <v>0.30483271375464682</v>
      </c>
      <c r="AD19" s="33">
        <v>88</v>
      </c>
      <c r="AE19" s="22">
        <f>AD19/AD17</f>
        <v>0.30344827586206896</v>
      </c>
      <c r="AF19" s="33">
        <v>84</v>
      </c>
      <c r="AG19" s="22">
        <f>AF19/AF17</f>
        <v>0.40191387559808611</v>
      </c>
      <c r="AH19" s="33">
        <v>84</v>
      </c>
      <c r="AI19" s="22">
        <f>AH19/AH17</f>
        <v>0.33201581027667987</v>
      </c>
      <c r="AK19"/>
    </row>
    <row r="20" spans="1:37">
      <c r="A20" s="29" t="s">
        <v>6</v>
      </c>
      <c r="B20" s="32">
        <v>28</v>
      </c>
      <c r="C20" s="22">
        <f>B20/B17</f>
        <v>0.21374045801526717</v>
      </c>
      <c r="D20" s="23">
        <v>30</v>
      </c>
      <c r="E20" s="22">
        <f>D20/D17</f>
        <v>0.20270270270270271</v>
      </c>
      <c r="F20" s="32">
        <v>29</v>
      </c>
      <c r="G20" s="22">
        <f>F20/F17</f>
        <v>0.18238993710691823</v>
      </c>
      <c r="H20" s="32">
        <v>32</v>
      </c>
      <c r="I20" s="22">
        <f>H20/H17</f>
        <v>0.19277108433734941</v>
      </c>
      <c r="J20" s="32">
        <v>34</v>
      </c>
      <c r="K20" s="22">
        <f>J20/J17</f>
        <v>0.20481927710843373</v>
      </c>
      <c r="L20" s="32">
        <v>44</v>
      </c>
      <c r="M20" s="22">
        <f>L20/L17</f>
        <v>0.22564102564102564</v>
      </c>
      <c r="N20" s="33">
        <v>44</v>
      </c>
      <c r="O20" s="22">
        <f>N20/N17</f>
        <v>0.19642857142857142</v>
      </c>
      <c r="P20" s="33">
        <v>44</v>
      </c>
      <c r="Q20" s="22">
        <f>P20/P17</f>
        <v>0.23157894736842105</v>
      </c>
      <c r="R20" s="32">
        <v>48</v>
      </c>
      <c r="S20" s="22">
        <f>R20/R17</f>
        <v>0.26815642458100558</v>
      </c>
      <c r="T20" s="32">
        <v>51</v>
      </c>
      <c r="U20" s="22">
        <f>T20/T17</f>
        <v>0.27868852459016391</v>
      </c>
      <c r="V20" s="32">
        <v>87</v>
      </c>
      <c r="W20" s="22">
        <f>V20/V17</f>
        <v>0.30313588850174217</v>
      </c>
      <c r="X20" s="32">
        <v>96</v>
      </c>
      <c r="Y20" s="22">
        <f>X20/X17</f>
        <v>0.32107023411371238</v>
      </c>
      <c r="Z20" s="32">
        <v>95</v>
      </c>
      <c r="AA20" s="22">
        <f>Z20/Z17</f>
        <v>0.35315985130111527</v>
      </c>
      <c r="AB20" s="32">
        <v>95</v>
      </c>
      <c r="AC20" s="22">
        <f>AB20/AB17</f>
        <v>0.35315985130111527</v>
      </c>
      <c r="AD20" s="33">
        <v>101</v>
      </c>
      <c r="AE20" s="22">
        <f>AD20/AD17</f>
        <v>0.34827586206896549</v>
      </c>
      <c r="AF20" s="33">
        <v>56</v>
      </c>
      <c r="AG20" s="22">
        <f>AF20/AF17</f>
        <v>0.26794258373205743</v>
      </c>
      <c r="AH20" s="33">
        <v>56</v>
      </c>
      <c r="AI20" s="22">
        <f>AH20/AH17</f>
        <v>0.22134387351778656</v>
      </c>
      <c r="AK20"/>
    </row>
    <row r="21" spans="1:37">
      <c r="A21" s="29" t="s">
        <v>7</v>
      </c>
      <c r="B21" s="32">
        <v>7</v>
      </c>
      <c r="C21" s="22">
        <f>B21/B17</f>
        <v>5.3435114503816793E-2</v>
      </c>
      <c r="D21" s="23">
        <v>7</v>
      </c>
      <c r="E21" s="22">
        <f>D21/D17</f>
        <v>4.72972972972973E-2</v>
      </c>
      <c r="F21" s="32">
        <v>9</v>
      </c>
      <c r="G21" s="22">
        <f>F21/F17</f>
        <v>5.6603773584905662E-2</v>
      </c>
      <c r="H21" s="32">
        <v>9</v>
      </c>
      <c r="I21" s="22">
        <f>H21/H17</f>
        <v>5.4216867469879519E-2</v>
      </c>
      <c r="J21" s="32">
        <v>9</v>
      </c>
      <c r="K21" s="22">
        <f>J21/J17</f>
        <v>5.4216867469879519E-2</v>
      </c>
      <c r="L21" s="34">
        <v>10</v>
      </c>
      <c r="M21" s="22">
        <f>L21/L17</f>
        <v>5.128205128205128E-2</v>
      </c>
      <c r="N21" s="33">
        <v>10</v>
      </c>
      <c r="O21" s="22">
        <f>N21/N17</f>
        <v>4.4642857142857144E-2</v>
      </c>
      <c r="P21" s="33">
        <v>6</v>
      </c>
      <c r="Q21" s="22">
        <f>P21/P17</f>
        <v>3.1578947368421054E-2</v>
      </c>
      <c r="R21" s="32">
        <v>5</v>
      </c>
      <c r="S21" s="22">
        <f>R21/R17</f>
        <v>2.7932960893854747E-2</v>
      </c>
      <c r="T21" s="32">
        <v>11</v>
      </c>
      <c r="U21" s="22">
        <f>T21/T17</f>
        <v>6.0109289617486336E-2</v>
      </c>
      <c r="V21" s="32">
        <v>12</v>
      </c>
      <c r="W21" s="22">
        <f>V21/V17</f>
        <v>4.1811846689895474E-2</v>
      </c>
      <c r="X21" s="32">
        <v>16</v>
      </c>
      <c r="Y21" s="22">
        <f>X21/X17</f>
        <v>5.3511705685618728E-2</v>
      </c>
      <c r="Z21" s="32">
        <v>16</v>
      </c>
      <c r="AA21" s="22">
        <f>Z21/Z17</f>
        <v>5.9479553903345722E-2</v>
      </c>
      <c r="AB21" s="32">
        <v>16</v>
      </c>
      <c r="AC21" s="22">
        <f>AB21/AB17</f>
        <v>5.9479553903345722E-2</v>
      </c>
      <c r="AD21" s="33">
        <v>20</v>
      </c>
      <c r="AE21" s="22">
        <f>AD21/AD17</f>
        <v>6.8965517241379309E-2</v>
      </c>
      <c r="AF21" s="33">
        <v>21</v>
      </c>
      <c r="AG21" s="22">
        <f>AF21/AF17</f>
        <v>0.10047846889952153</v>
      </c>
      <c r="AH21" s="33">
        <v>17</v>
      </c>
      <c r="AI21" s="22">
        <f>AH21/AH17</f>
        <v>6.7193675889328064E-2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23">
        <v>0</v>
      </c>
      <c r="I22" s="22">
        <f>H22/H17</f>
        <v>0</v>
      </c>
      <c r="J22" s="23">
        <v>0</v>
      </c>
      <c r="K22" s="22">
        <f>J22/J17</f>
        <v>0</v>
      </c>
      <c r="L22" s="23">
        <v>0</v>
      </c>
      <c r="M22" s="22">
        <f>L22/L17</f>
        <v>0</v>
      </c>
      <c r="N22" s="23">
        <v>0</v>
      </c>
      <c r="O22" s="22">
        <f>N22/N17</f>
        <v>0</v>
      </c>
      <c r="P22" s="23">
        <v>0</v>
      </c>
      <c r="Q22" s="22">
        <f>P22/P17</f>
        <v>0</v>
      </c>
      <c r="R22" s="23">
        <v>0</v>
      </c>
      <c r="S22" s="22">
        <f>R22/R17</f>
        <v>0</v>
      </c>
      <c r="T22" s="23">
        <v>0</v>
      </c>
      <c r="U22" s="22">
        <f>T22/T17</f>
        <v>0</v>
      </c>
      <c r="V22" s="23">
        <v>0</v>
      </c>
      <c r="W22" s="22">
        <f>V22/V17</f>
        <v>0</v>
      </c>
      <c r="X22" s="23">
        <v>0</v>
      </c>
      <c r="Y22" s="22">
        <f>X22/X17</f>
        <v>0</v>
      </c>
      <c r="Z22" s="32">
        <v>29</v>
      </c>
      <c r="AA22" s="22">
        <f>Z22/Z17</f>
        <v>0.10780669144981413</v>
      </c>
      <c r="AB22" s="32">
        <v>29</v>
      </c>
      <c r="AC22" s="22">
        <f>AB22/AB17</f>
        <v>0.10780669144981413</v>
      </c>
      <c r="AD22" s="23">
        <v>0</v>
      </c>
      <c r="AE22" s="22">
        <f>AD22/AD17</f>
        <v>0</v>
      </c>
      <c r="AF22" s="33">
        <v>0</v>
      </c>
      <c r="AG22" s="22">
        <f>AF22/AF17</f>
        <v>0</v>
      </c>
      <c r="AH22" s="33">
        <v>0</v>
      </c>
      <c r="AI22" s="22">
        <f>AH22/AH17</f>
        <v>0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23">
        <v>0</v>
      </c>
      <c r="I23" s="22">
        <f>H23/H17</f>
        <v>0</v>
      </c>
      <c r="J23" s="23">
        <v>0</v>
      </c>
      <c r="K23" s="22">
        <f>J23/J17</f>
        <v>0</v>
      </c>
      <c r="L23" s="32">
        <v>15</v>
      </c>
      <c r="M23" s="22">
        <f>L23/L17</f>
        <v>7.6923076923076927E-2</v>
      </c>
      <c r="N23" s="33">
        <v>18</v>
      </c>
      <c r="O23" s="22">
        <f>N23/N17</f>
        <v>8.0357142857142863E-2</v>
      </c>
      <c r="P23" s="33">
        <v>15</v>
      </c>
      <c r="Q23" s="22">
        <f>P23/P17</f>
        <v>7.8947368421052627E-2</v>
      </c>
      <c r="R23" s="32">
        <v>14</v>
      </c>
      <c r="S23" s="22">
        <f>R23/R17</f>
        <v>7.8212290502793297E-2</v>
      </c>
      <c r="T23" s="32">
        <v>15</v>
      </c>
      <c r="U23" s="22">
        <f>T23/T17</f>
        <v>8.1967213114754092E-2</v>
      </c>
      <c r="V23" s="32">
        <v>30</v>
      </c>
      <c r="W23" s="22">
        <f>V23/V17</f>
        <v>0.10452961672473868</v>
      </c>
      <c r="X23" s="32">
        <v>30</v>
      </c>
      <c r="Y23" s="22">
        <f>X23/X17</f>
        <v>0.10033444816053512</v>
      </c>
      <c r="Z23" s="23">
        <v>0</v>
      </c>
      <c r="AA23" s="22">
        <f>Z23/Z17</f>
        <v>0</v>
      </c>
      <c r="AB23" s="23">
        <v>0</v>
      </c>
      <c r="AC23" s="22">
        <f>AB23/AB17</f>
        <v>0</v>
      </c>
      <c r="AD23" s="33">
        <v>29</v>
      </c>
      <c r="AE23" s="22">
        <f>AD23/AD17</f>
        <v>0.1</v>
      </c>
      <c r="AF23" s="33">
        <v>10</v>
      </c>
      <c r="AG23" s="22">
        <f>AF23/AF17</f>
        <v>4.784688995215311E-2</v>
      </c>
      <c r="AH23" s="33">
        <v>32</v>
      </c>
      <c r="AI23" s="22">
        <f>AH23/AH17</f>
        <v>0.12648221343873517</v>
      </c>
      <c r="AK23"/>
    </row>
    <row r="24" spans="1:37">
      <c r="A24" s="30" t="s">
        <v>10</v>
      </c>
      <c r="B24" s="32">
        <v>0</v>
      </c>
      <c r="C24" s="22">
        <f>B24/B17</f>
        <v>0</v>
      </c>
      <c r="D24" s="23">
        <v>5</v>
      </c>
      <c r="E24" s="22">
        <f>D24/D17</f>
        <v>3.3783783783783786E-2</v>
      </c>
      <c r="F24" s="32">
        <v>0</v>
      </c>
      <c r="G24" s="22">
        <f>F24/F17</f>
        <v>0</v>
      </c>
      <c r="H24" s="23">
        <v>0</v>
      </c>
      <c r="I24" s="22">
        <f>H24/H17</f>
        <v>0</v>
      </c>
      <c r="J24" s="23">
        <v>0</v>
      </c>
      <c r="K24" s="22">
        <f>J24/J17</f>
        <v>0</v>
      </c>
      <c r="L24" s="32">
        <v>5</v>
      </c>
      <c r="M24" s="22">
        <f>L24/L17</f>
        <v>2.564102564102564E-2</v>
      </c>
      <c r="N24" s="33">
        <v>7</v>
      </c>
      <c r="O24" s="22">
        <f>N24/N17</f>
        <v>3.125E-2</v>
      </c>
      <c r="P24" s="33">
        <v>8</v>
      </c>
      <c r="Q24" s="22">
        <f>P24/P17</f>
        <v>4.2105263157894736E-2</v>
      </c>
      <c r="R24" s="32">
        <v>5</v>
      </c>
      <c r="S24" s="22">
        <f>R24/R17</f>
        <v>2.7932960893854747E-2</v>
      </c>
      <c r="T24" s="23">
        <v>0</v>
      </c>
      <c r="U24" s="22">
        <f>T24/T17</f>
        <v>0</v>
      </c>
      <c r="V24" s="23">
        <v>0</v>
      </c>
      <c r="W24" s="22">
        <f>V24/V17</f>
        <v>0</v>
      </c>
      <c r="X24" s="23">
        <v>0</v>
      </c>
      <c r="Y24" s="22">
        <f>X24/X17</f>
        <v>0</v>
      </c>
      <c r="Z24" s="23">
        <v>0</v>
      </c>
      <c r="AA24" s="22">
        <f>Z24/Z17</f>
        <v>0</v>
      </c>
      <c r="AB24" s="23">
        <v>0</v>
      </c>
      <c r="AC24" s="22">
        <f>AB24/AB17</f>
        <v>0</v>
      </c>
      <c r="AD24" s="33">
        <v>3</v>
      </c>
      <c r="AE24" s="22">
        <f>AD24/AD17</f>
        <v>1.0344827586206896E-2</v>
      </c>
      <c r="AF24" s="33">
        <v>2</v>
      </c>
      <c r="AG24" s="22">
        <f>AF24/AF17</f>
        <v>9.5693779904306216E-3</v>
      </c>
      <c r="AH24" s="33">
        <v>25</v>
      </c>
      <c r="AI24" s="22">
        <f>AH24/AH17</f>
        <v>9.8814229249011856E-2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394</v>
      </c>
      <c r="C27" s="22">
        <f>B27/B4</f>
        <v>0.58630952380952384</v>
      </c>
      <c r="D27" s="23">
        <v>447</v>
      </c>
      <c r="E27" s="22">
        <f>D27/D4</f>
        <v>0.58507853403141363</v>
      </c>
      <c r="F27" s="32">
        <v>649</v>
      </c>
      <c r="G27" s="22">
        <f>F27/F4</f>
        <v>0.64770459081836329</v>
      </c>
      <c r="H27" s="32">
        <v>703</v>
      </c>
      <c r="I27" s="22">
        <f>H27/H4</f>
        <v>0.66258246936852028</v>
      </c>
      <c r="J27" s="32">
        <v>743</v>
      </c>
      <c r="K27" s="22">
        <f>J27/J4</f>
        <v>0.67730173199635368</v>
      </c>
      <c r="L27" s="32">
        <v>694</v>
      </c>
      <c r="M27" s="22">
        <f>L27/L4</f>
        <v>0.62522522522522528</v>
      </c>
      <c r="N27" s="33">
        <v>717</v>
      </c>
      <c r="O27" s="22">
        <f>N27/N4</f>
        <v>0.61757105943152457</v>
      </c>
      <c r="P27" s="33">
        <v>719</v>
      </c>
      <c r="Q27" s="22">
        <f>P27/P4</f>
        <v>0.67008387698042871</v>
      </c>
      <c r="R27" s="32">
        <v>604</v>
      </c>
      <c r="S27" s="22">
        <f>R27/R4</f>
        <v>0.65016146393972007</v>
      </c>
      <c r="T27" s="32">
        <v>534</v>
      </c>
      <c r="U27" s="22">
        <f>T27/T4</f>
        <v>0.59399332591768628</v>
      </c>
      <c r="V27" s="32">
        <v>646</v>
      </c>
      <c r="W27" s="22">
        <f>V27/V4</f>
        <v>0.57117595048629533</v>
      </c>
      <c r="X27" s="32">
        <v>662</v>
      </c>
      <c r="Y27" s="22">
        <f>X27/X4</f>
        <v>0.5726643598615917</v>
      </c>
      <c r="Z27" s="32">
        <v>708</v>
      </c>
      <c r="AA27" s="22">
        <f>Z27/Z4</f>
        <v>0.58706467661691542</v>
      </c>
      <c r="AB27" s="32">
        <v>713</v>
      </c>
      <c r="AC27" s="22">
        <f>AB27/AB4</f>
        <v>0.57779578606158832</v>
      </c>
      <c r="AD27" s="33">
        <v>814</v>
      </c>
      <c r="AE27" s="22">
        <f>AD27/AD4</f>
        <v>0.59416058394160587</v>
      </c>
      <c r="AF27" s="33">
        <v>789</v>
      </c>
      <c r="AG27" s="22">
        <f>AF27/AF4</f>
        <v>0.54602076124567478</v>
      </c>
      <c r="AH27" s="33">
        <v>741</v>
      </c>
      <c r="AI27" s="22">
        <f>AH27/AH4</f>
        <v>0.4689873417721519</v>
      </c>
      <c r="AK27"/>
    </row>
    <row r="28" spans="1:37">
      <c r="A28" s="29" t="s">
        <v>4</v>
      </c>
      <c r="B28" s="32">
        <v>186</v>
      </c>
      <c r="C28" s="22">
        <f>B28/B27</f>
        <v>0.4720812182741117</v>
      </c>
      <c r="D28" s="23">
        <v>210</v>
      </c>
      <c r="E28" s="22">
        <f>D28/D27</f>
        <v>0.46979865771812079</v>
      </c>
      <c r="F28" s="32">
        <v>346</v>
      </c>
      <c r="G28" s="22">
        <f>F28/F27</f>
        <v>0.53312788906009245</v>
      </c>
      <c r="H28" s="32">
        <v>368</v>
      </c>
      <c r="I28" s="22">
        <f>H28/H27</f>
        <v>0.5234708392603129</v>
      </c>
      <c r="J28" s="32">
        <v>382</v>
      </c>
      <c r="K28" s="22">
        <f>J28/J27</f>
        <v>0.51413189771197843</v>
      </c>
      <c r="L28" s="32">
        <v>307</v>
      </c>
      <c r="M28" s="22">
        <f>L28/L27</f>
        <v>0.44236311239193082</v>
      </c>
      <c r="N28" s="33">
        <v>309</v>
      </c>
      <c r="O28" s="22">
        <f>N28/N27</f>
        <v>0.43096234309623432</v>
      </c>
      <c r="P28" s="33">
        <v>293</v>
      </c>
      <c r="Q28" s="22">
        <f>P28/P27</f>
        <v>0.40751043115438107</v>
      </c>
      <c r="R28" s="32">
        <v>221</v>
      </c>
      <c r="S28" s="22">
        <f>R28/R27</f>
        <v>0.36589403973509932</v>
      </c>
      <c r="T28" s="32">
        <v>161</v>
      </c>
      <c r="U28" s="22">
        <f>T28/T27</f>
        <v>0.30149812734082398</v>
      </c>
      <c r="V28" s="32">
        <v>227</v>
      </c>
      <c r="W28" s="22">
        <f>V28/V27</f>
        <v>0.35139318885448917</v>
      </c>
      <c r="X28" s="32">
        <v>236</v>
      </c>
      <c r="Y28" s="22">
        <f>X28/X27</f>
        <v>0.35649546827794559</v>
      </c>
      <c r="Z28" s="32">
        <v>255</v>
      </c>
      <c r="AA28" s="22">
        <f>Z28/Z27</f>
        <v>0.36016949152542371</v>
      </c>
      <c r="AB28" s="32">
        <v>260</v>
      </c>
      <c r="AC28" s="22">
        <f>AB28/AB27</f>
        <v>0.36465638148667601</v>
      </c>
      <c r="AD28" s="33">
        <v>345</v>
      </c>
      <c r="AE28" s="22">
        <f>AD28/AD27</f>
        <v>0.42383292383292381</v>
      </c>
      <c r="AF28" s="33">
        <v>373</v>
      </c>
      <c r="AG28" s="22">
        <f>AF28/AF27</f>
        <v>0.47275031685678076</v>
      </c>
      <c r="AH28" s="33">
        <v>351</v>
      </c>
      <c r="AI28" s="22">
        <f>AH28/AH27</f>
        <v>0.47368421052631576</v>
      </c>
      <c r="AK28"/>
    </row>
    <row r="29" spans="1:37">
      <c r="A29" s="29" t="s">
        <v>5</v>
      </c>
      <c r="B29" s="32">
        <v>176</v>
      </c>
      <c r="C29" s="22">
        <f>B29/B27</f>
        <v>0.4467005076142132</v>
      </c>
      <c r="D29" s="23">
        <v>168</v>
      </c>
      <c r="E29" s="22">
        <f>D29/D27</f>
        <v>0.37583892617449666</v>
      </c>
      <c r="F29" s="32">
        <v>167</v>
      </c>
      <c r="G29" s="22">
        <f>F29/F27</f>
        <v>0.25731895223420648</v>
      </c>
      <c r="H29" s="32">
        <v>183</v>
      </c>
      <c r="I29" s="22">
        <f>H29/H27</f>
        <v>0.26031294452347081</v>
      </c>
      <c r="J29" s="32">
        <v>195</v>
      </c>
      <c r="K29" s="22">
        <f>J29/J27</f>
        <v>0.26244952893674295</v>
      </c>
      <c r="L29" s="32">
        <v>199</v>
      </c>
      <c r="M29" s="22">
        <f>L29/L27</f>
        <v>0.28674351585014407</v>
      </c>
      <c r="N29" s="33">
        <v>203</v>
      </c>
      <c r="O29" s="22">
        <f>N29/N27</f>
        <v>0.28312412831241285</v>
      </c>
      <c r="P29" s="33">
        <v>205</v>
      </c>
      <c r="Q29" s="22">
        <f>P29/P27</f>
        <v>0.28511821974965229</v>
      </c>
      <c r="R29" s="32">
        <v>148</v>
      </c>
      <c r="S29" s="22">
        <f>R29/R27</f>
        <v>0.24503311258278146</v>
      </c>
      <c r="T29" s="32">
        <v>163</v>
      </c>
      <c r="U29" s="22">
        <f>T29/T27</f>
        <v>0.30524344569288392</v>
      </c>
      <c r="V29" s="32">
        <v>169</v>
      </c>
      <c r="W29" s="22">
        <f>V29/V27</f>
        <v>0.26160990712074306</v>
      </c>
      <c r="X29" s="32">
        <v>155</v>
      </c>
      <c r="Y29" s="22">
        <f>X29/X27</f>
        <v>0.23413897280966767</v>
      </c>
      <c r="Z29" s="32">
        <v>160</v>
      </c>
      <c r="AA29" s="22">
        <f>Z29/Z27</f>
        <v>0.22598870056497175</v>
      </c>
      <c r="AB29" s="32">
        <v>160</v>
      </c>
      <c r="AC29" s="22">
        <f>AB29/AB27</f>
        <v>0.2244039270687237</v>
      </c>
      <c r="AD29" s="33">
        <v>153</v>
      </c>
      <c r="AE29" s="22">
        <f>AD29/AD27</f>
        <v>0.18796068796068796</v>
      </c>
      <c r="AF29" s="33">
        <v>151</v>
      </c>
      <c r="AG29" s="22">
        <f>AF29/AF27</f>
        <v>0.19138149556400508</v>
      </c>
      <c r="AH29" s="33">
        <v>142</v>
      </c>
      <c r="AI29" s="22">
        <f>AH29/AH27</f>
        <v>0.19163292847503374</v>
      </c>
      <c r="AK29"/>
    </row>
    <row r="30" spans="1:37">
      <c r="A30" s="29" t="s">
        <v>6</v>
      </c>
      <c r="B30" s="32">
        <v>32</v>
      </c>
      <c r="C30" s="22">
        <f>B30/B27</f>
        <v>8.1218274111675121E-2</v>
      </c>
      <c r="D30" s="23">
        <v>69</v>
      </c>
      <c r="E30" s="22">
        <f>D30/D27</f>
        <v>0.15436241610738255</v>
      </c>
      <c r="F30" s="32">
        <v>136</v>
      </c>
      <c r="G30" s="22">
        <f>F30/F27</f>
        <v>0.20955315870570107</v>
      </c>
      <c r="H30" s="32">
        <v>152</v>
      </c>
      <c r="I30" s="22">
        <f>H30/H27</f>
        <v>0.21621621621621623</v>
      </c>
      <c r="J30" s="32">
        <v>166</v>
      </c>
      <c r="K30" s="22">
        <f>J30/J27</f>
        <v>0.2234185733512786</v>
      </c>
      <c r="L30" s="32">
        <v>181</v>
      </c>
      <c r="M30" s="22">
        <f>L30/L27</f>
        <v>0.26080691642651299</v>
      </c>
      <c r="N30" s="33">
        <v>198</v>
      </c>
      <c r="O30" s="22">
        <f>N30/N27</f>
        <v>0.27615062761506276</v>
      </c>
      <c r="P30" s="33">
        <v>165</v>
      </c>
      <c r="Q30" s="22">
        <f>P30/P27</f>
        <v>0.22948539638386647</v>
      </c>
      <c r="R30" s="32">
        <v>166</v>
      </c>
      <c r="S30" s="22">
        <f>R30/R27</f>
        <v>0.27483443708609273</v>
      </c>
      <c r="T30" s="32">
        <v>173</v>
      </c>
      <c r="U30" s="22">
        <f>T30/T27</f>
        <v>0.32397003745318353</v>
      </c>
      <c r="V30" s="32">
        <v>186</v>
      </c>
      <c r="W30" s="22">
        <f>V30/V27</f>
        <v>0.28792569659442724</v>
      </c>
      <c r="X30" s="32">
        <v>202</v>
      </c>
      <c r="Y30" s="22">
        <f>X30/X27</f>
        <v>0.30513595166163143</v>
      </c>
      <c r="Z30" s="32">
        <v>244</v>
      </c>
      <c r="AA30" s="22">
        <f>Z30/Z27</f>
        <v>0.34463276836158191</v>
      </c>
      <c r="AB30" s="32">
        <v>244</v>
      </c>
      <c r="AC30" s="22">
        <f>AB30/AB27</f>
        <v>0.34221598877980364</v>
      </c>
      <c r="AD30" s="33">
        <v>258</v>
      </c>
      <c r="AE30" s="22">
        <f>AD30/AD27</f>
        <v>0.31695331695331697</v>
      </c>
      <c r="AF30" s="33">
        <v>244</v>
      </c>
      <c r="AG30" s="22">
        <f>AF30/AF27</f>
        <v>0.30925221799746516</v>
      </c>
      <c r="AH30" s="33">
        <v>241</v>
      </c>
      <c r="AI30" s="22">
        <f>AH30/AH27</f>
        <v>0.32523616734143052</v>
      </c>
      <c r="AK30"/>
    </row>
    <row r="31" spans="1:37">
      <c r="A31" s="30" t="s">
        <v>10</v>
      </c>
      <c r="B31" s="32">
        <v>0</v>
      </c>
      <c r="C31" s="22">
        <f>B31/B27</f>
        <v>0</v>
      </c>
      <c r="D31" s="23">
        <v>0</v>
      </c>
      <c r="E31" s="22">
        <f>D31/D27</f>
        <v>0</v>
      </c>
      <c r="F31" s="34">
        <v>0</v>
      </c>
      <c r="G31" s="22">
        <f>F31/F27</f>
        <v>0</v>
      </c>
      <c r="H31" s="23">
        <v>0</v>
      </c>
      <c r="I31" s="22">
        <f>H31/H27</f>
        <v>0</v>
      </c>
      <c r="J31" s="23">
        <v>0</v>
      </c>
      <c r="K31" s="22">
        <f>J31/J27</f>
        <v>0</v>
      </c>
      <c r="L31" s="32">
        <v>7</v>
      </c>
      <c r="M31" s="22">
        <f>L31/L27</f>
        <v>1.0086455331412104E-2</v>
      </c>
      <c r="N31" s="33">
        <v>7</v>
      </c>
      <c r="O31" s="22">
        <f>N31/N27</f>
        <v>9.7629009762900971E-3</v>
      </c>
      <c r="P31" s="33">
        <v>56</v>
      </c>
      <c r="Q31" s="22">
        <f>P31/P27</f>
        <v>7.7885952712100137E-2</v>
      </c>
      <c r="R31" s="32">
        <v>69</v>
      </c>
      <c r="S31" s="22">
        <f>R31/R27</f>
        <v>0.11423841059602649</v>
      </c>
      <c r="T31" s="32">
        <v>37</v>
      </c>
      <c r="U31" s="22">
        <f>T31/T27</f>
        <v>6.9288389513108617E-2</v>
      </c>
      <c r="V31" s="32">
        <v>64</v>
      </c>
      <c r="W31" s="22">
        <f>V31/V27</f>
        <v>9.9071207430340563E-2</v>
      </c>
      <c r="X31" s="32">
        <v>69</v>
      </c>
      <c r="Y31" s="22">
        <f>X31/X27</f>
        <v>0.10422960725075529</v>
      </c>
      <c r="Z31" s="32">
        <v>49</v>
      </c>
      <c r="AA31" s="22">
        <f>Z31/Z27</f>
        <v>6.9209039548022599E-2</v>
      </c>
      <c r="AB31" s="32">
        <v>49</v>
      </c>
      <c r="AC31" s="22">
        <f>AB31/AB27</f>
        <v>6.8723702664796632E-2</v>
      </c>
      <c r="AD31" s="33">
        <v>58</v>
      </c>
      <c r="AE31" s="22">
        <f>AD31/AD27</f>
        <v>7.125307125307126E-2</v>
      </c>
      <c r="AF31" s="33">
        <v>21</v>
      </c>
      <c r="AG31" s="22">
        <f>AF31/AF27</f>
        <v>2.6615969581749048E-2</v>
      </c>
      <c r="AH31" s="33">
        <v>7</v>
      </c>
      <c r="AI31" s="22">
        <f>AH31/AH27</f>
        <v>9.4466936572199737E-3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17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23">
        <v>0</v>
      </c>
      <c r="I34" s="22">
        <f>H34/H4</f>
        <v>0</v>
      </c>
      <c r="J34" s="23">
        <v>0</v>
      </c>
      <c r="K34" s="22">
        <f>J34/J4</f>
        <v>0</v>
      </c>
      <c r="L34" s="23">
        <v>0</v>
      </c>
      <c r="M34" s="22">
        <f>L34/L4</f>
        <v>0</v>
      </c>
      <c r="N34" s="23">
        <v>0</v>
      </c>
      <c r="O34" s="22">
        <f>N34/N4</f>
        <v>0</v>
      </c>
      <c r="P34" s="23">
        <v>0</v>
      </c>
      <c r="Q34" s="22">
        <f>P34/P4</f>
        <v>0</v>
      </c>
      <c r="R34" s="23">
        <v>0</v>
      </c>
      <c r="S34" s="22">
        <f>R34/R4</f>
        <v>0</v>
      </c>
      <c r="T34" s="23">
        <v>0</v>
      </c>
      <c r="U34" s="22">
        <f>T34/T4</f>
        <v>0</v>
      </c>
      <c r="V34" s="23">
        <v>0</v>
      </c>
      <c r="W34" s="22">
        <f>V34/V4</f>
        <v>0</v>
      </c>
      <c r="X34" s="23">
        <v>0</v>
      </c>
      <c r="Y34" s="22">
        <f>X34/X4</f>
        <v>0</v>
      </c>
      <c r="Z34" s="32">
        <v>41</v>
      </c>
      <c r="AA34" s="22">
        <f>Z34/Z4</f>
        <v>3.3996683250414592E-2</v>
      </c>
      <c r="AB34" s="32">
        <v>41</v>
      </c>
      <c r="AC34" s="22">
        <f>AB34/AB4</f>
        <v>3.3225283630470018E-2</v>
      </c>
      <c r="AD34" s="33">
        <v>95</v>
      </c>
      <c r="AE34" s="22">
        <f>AD34/AD4</f>
        <v>6.9343065693430656E-2</v>
      </c>
      <c r="AF34" s="33">
        <v>191</v>
      </c>
      <c r="AG34" s="22">
        <f>AF34/AF4</f>
        <v>0.13217993079584775</v>
      </c>
      <c r="AH34" s="33">
        <v>362</v>
      </c>
      <c r="AI34" s="22">
        <f>AH34/AH4</f>
        <v>0.22911392405063291</v>
      </c>
      <c r="AK3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pane xSplit="1" topLeftCell="R1" activePane="topRight" state="frozen"/>
      <selection pane="topRight" activeCell="B4" sqref="B4:AA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</cols>
  <sheetData>
    <row r="1" spans="1:35">
      <c r="A1" s="1" t="s">
        <v>0</v>
      </c>
    </row>
    <row r="2" spans="1:35">
      <c r="A2" s="4"/>
      <c r="B2" s="2">
        <v>1997</v>
      </c>
      <c r="C2" s="11" t="s">
        <v>11</v>
      </c>
      <c r="D2" s="3">
        <v>1998</v>
      </c>
      <c r="E2" s="10" t="s">
        <v>11</v>
      </c>
      <c r="F2" s="2">
        <v>1999</v>
      </c>
      <c r="G2" s="11" t="s">
        <v>11</v>
      </c>
      <c r="H2" s="3">
        <v>2000</v>
      </c>
      <c r="I2" s="10" t="s">
        <v>11</v>
      </c>
      <c r="J2" s="2">
        <v>2001</v>
      </c>
      <c r="K2" s="11" t="s">
        <v>11</v>
      </c>
      <c r="L2" s="3">
        <v>2004</v>
      </c>
      <c r="M2" s="10" t="s">
        <v>11</v>
      </c>
      <c r="N2" s="2">
        <v>2005</v>
      </c>
      <c r="O2" s="11" t="s">
        <v>11</v>
      </c>
      <c r="P2" s="3">
        <v>2006</v>
      </c>
      <c r="Q2" s="10" t="s">
        <v>11</v>
      </c>
      <c r="R2" s="2">
        <v>2007</v>
      </c>
      <c r="S2" s="11" t="s">
        <v>11</v>
      </c>
      <c r="T2" s="3">
        <v>2008</v>
      </c>
      <c r="U2" s="10" t="s">
        <v>11</v>
      </c>
      <c r="V2" s="2">
        <v>2009</v>
      </c>
      <c r="W2" s="11" t="s">
        <v>11</v>
      </c>
      <c r="X2" s="3">
        <v>2010</v>
      </c>
      <c r="Y2" s="10" t="s">
        <v>11</v>
      </c>
      <c r="Z2" s="2">
        <v>2011</v>
      </c>
      <c r="AA2" s="11" t="s">
        <v>11</v>
      </c>
      <c r="AC2"/>
    </row>
    <row r="3" spans="1:35">
      <c r="A3" s="18" t="s">
        <v>15</v>
      </c>
      <c r="B3" s="32">
        <v>103180</v>
      </c>
      <c r="C3" s="22"/>
      <c r="D3" s="32">
        <v>105932</v>
      </c>
      <c r="E3" s="22"/>
      <c r="F3" s="33">
        <v>121049</v>
      </c>
      <c r="G3" s="22"/>
      <c r="H3" s="33">
        <v>131092</v>
      </c>
      <c r="I3" s="22"/>
      <c r="J3" s="32">
        <v>142766</v>
      </c>
      <c r="K3" s="22"/>
      <c r="L3" s="32">
        <v>160246</v>
      </c>
      <c r="M3" s="22"/>
      <c r="N3" s="32">
        <v>166774</v>
      </c>
      <c r="O3" s="22"/>
      <c r="P3" s="32">
        <v>170290</v>
      </c>
      <c r="Q3" s="22"/>
      <c r="R3" s="32">
        <v>176988</v>
      </c>
      <c r="S3" s="22"/>
      <c r="T3" s="32">
        <v>183555</v>
      </c>
      <c r="U3" s="22"/>
      <c r="V3" s="33">
        <v>188991</v>
      </c>
      <c r="W3" s="22"/>
      <c r="X3" s="33">
        <v>193911</v>
      </c>
      <c r="Y3" s="22"/>
      <c r="Z3" s="33">
        <v>201161</v>
      </c>
      <c r="AA3" s="22"/>
      <c r="AC3"/>
    </row>
    <row r="4" spans="1:35">
      <c r="A4" s="18" t="s">
        <v>14</v>
      </c>
      <c r="B4" s="74">
        <v>1278</v>
      </c>
      <c r="C4" s="22">
        <f>B4/B3</f>
        <v>1.2386121341345221E-2</v>
      </c>
      <c r="D4" s="74">
        <v>1454</v>
      </c>
      <c r="E4" s="22">
        <f>D4/D3</f>
        <v>1.3725786353509798E-2</v>
      </c>
      <c r="F4" s="75">
        <v>1694</v>
      </c>
      <c r="G4" s="22">
        <f>F4/F3</f>
        <v>1.3994332873464466E-2</v>
      </c>
      <c r="H4" s="75">
        <v>1939</v>
      </c>
      <c r="I4" s="22">
        <f>H4/H3</f>
        <v>1.4791139047386569E-2</v>
      </c>
      <c r="J4" s="74">
        <v>1793</v>
      </c>
      <c r="K4" s="22">
        <f>J4/J3</f>
        <v>1.2559012650070745E-2</v>
      </c>
      <c r="L4" s="74">
        <v>1856</v>
      </c>
      <c r="M4" s="22">
        <f>L4/L3</f>
        <v>1.1582192379216955E-2</v>
      </c>
      <c r="N4" s="74">
        <v>2079</v>
      </c>
      <c r="O4" s="22">
        <f>N4/N3</f>
        <v>1.2465971914087328E-2</v>
      </c>
      <c r="P4" s="74">
        <v>2173</v>
      </c>
      <c r="Q4" s="22">
        <f>P4/P3</f>
        <v>1.2760584884608609E-2</v>
      </c>
      <c r="R4" s="74">
        <v>2381</v>
      </c>
      <c r="S4" s="22">
        <f>R4/R3</f>
        <v>1.3452889461432414E-2</v>
      </c>
      <c r="T4" s="74">
        <v>2396</v>
      </c>
      <c r="U4" s="22">
        <f>T4/T3</f>
        <v>1.3053308272724797E-2</v>
      </c>
      <c r="V4" s="75">
        <v>2549</v>
      </c>
      <c r="W4" s="22">
        <f>V4/V3</f>
        <v>1.3487414744617468E-2</v>
      </c>
      <c r="X4" s="75">
        <v>2656</v>
      </c>
      <c r="Y4" s="22">
        <f>X4/X3</f>
        <v>1.3697005327186183E-2</v>
      </c>
      <c r="Z4" s="75">
        <v>2699</v>
      </c>
      <c r="AA4" s="22">
        <f>Z4/Z3</f>
        <v>1.3417113655231383E-2</v>
      </c>
      <c r="AC4"/>
    </row>
    <row r="5" spans="1:35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C5"/>
    </row>
    <row r="6" spans="1:35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</row>
    <row r="7" spans="1:35">
      <c r="A7" s="29" t="s">
        <v>1</v>
      </c>
      <c r="B7" s="32">
        <v>332</v>
      </c>
      <c r="C7" s="22">
        <f>B7/B4</f>
        <v>0.25978090766823159</v>
      </c>
      <c r="D7" s="32">
        <v>271</v>
      </c>
      <c r="E7" s="22">
        <f>D7/D4</f>
        <v>0.18638239339752408</v>
      </c>
      <c r="F7" s="33">
        <v>387</v>
      </c>
      <c r="G7" s="22">
        <f>F7/F4</f>
        <v>0.22845336481700118</v>
      </c>
      <c r="H7" s="33">
        <v>323</v>
      </c>
      <c r="I7" s="22">
        <f>H7/H4</f>
        <v>0.16658071170706551</v>
      </c>
      <c r="J7" s="32">
        <v>353</v>
      </c>
      <c r="K7" s="22">
        <f>J7/J4</f>
        <v>0.19687674288901283</v>
      </c>
      <c r="L7" s="32">
        <v>316</v>
      </c>
      <c r="M7" s="22">
        <f>L7/L4</f>
        <v>0.17025862068965517</v>
      </c>
      <c r="N7" s="32">
        <v>351</v>
      </c>
      <c r="O7" s="22">
        <f>N7/N4</f>
        <v>0.16883116883116883</v>
      </c>
      <c r="P7" s="32">
        <v>393</v>
      </c>
      <c r="Q7" s="22">
        <f>P7/P4</f>
        <v>0.18085595950299124</v>
      </c>
      <c r="R7" s="32">
        <v>414</v>
      </c>
      <c r="S7" s="22">
        <f>R7/R4</f>
        <v>0.1738765224695506</v>
      </c>
      <c r="T7" s="32">
        <v>419</v>
      </c>
      <c r="U7" s="22">
        <f>T7/T4</f>
        <v>0.17487479131886477</v>
      </c>
      <c r="V7" s="33">
        <v>448</v>
      </c>
      <c r="W7" s="22">
        <f>V7/V4</f>
        <v>0.1757551981169086</v>
      </c>
      <c r="X7" s="33">
        <v>471</v>
      </c>
      <c r="Y7" s="22">
        <f>X7/X4</f>
        <v>0.1773343373493976</v>
      </c>
      <c r="Z7" s="33">
        <v>530</v>
      </c>
      <c r="AA7" s="22">
        <f>Z7/Z4</f>
        <v>0.19636902556502409</v>
      </c>
      <c r="AC7"/>
    </row>
    <row r="8" spans="1:35">
      <c r="A8" s="29" t="s">
        <v>4</v>
      </c>
      <c r="B8" s="32">
        <v>81</v>
      </c>
      <c r="C8" s="22">
        <f>B8/B7</f>
        <v>0.24397590361445784</v>
      </c>
      <c r="D8" s="32">
        <v>88</v>
      </c>
      <c r="E8" s="22">
        <f>D8/D7</f>
        <v>0.32472324723247231</v>
      </c>
      <c r="F8" s="33">
        <v>86</v>
      </c>
      <c r="G8" s="22">
        <f>F8/F7</f>
        <v>0.22222222222222221</v>
      </c>
      <c r="H8" s="33">
        <v>79</v>
      </c>
      <c r="I8" s="22">
        <f>H8/H7</f>
        <v>0.24458204334365324</v>
      </c>
      <c r="J8" s="32">
        <v>81</v>
      </c>
      <c r="K8" s="22">
        <f>J8/J7</f>
        <v>0.22946175637393768</v>
      </c>
      <c r="L8" s="32">
        <v>74</v>
      </c>
      <c r="M8" s="22">
        <f>L8/L7</f>
        <v>0.23417721518987342</v>
      </c>
      <c r="N8" s="32">
        <v>85</v>
      </c>
      <c r="O8" s="22">
        <f>N8/N7</f>
        <v>0.24216524216524216</v>
      </c>
      <c r="P8" s="32">
        <v>88</v>
      </c>
      <c r="Q8" s="22">
        <f>P8/P7</f>
        <v>0.22391857506361323</v>
      </c>
      <c r="R8" s="32">
        <v>93</v>
      </c>
      <c r="S8" s="22">
        <f>R8/R7</f>
        <v>0.22463768115942029</v>
      </c>
      <c r="T8" s="34">
        <v>91</v>
      </c>
      <c r="U8" s="22">
        <f>T8/T7</f>
        <v>0.21718377088305491</v>
      </c>
      <c r="V8" s="33">
        <v>124</v>
      </c>
      <c r="W8" s="22">
        <f>V8/V7</f>
        <v>0.2767857142857143</v>
      </c>
      <c r="X8" s="33">
        <v>127</v>
      </c>
      <c r="Y8" s="22">
        <f>X8/X7</f>
        <v>0.26963906581740976</v>
      </c>
      <c r="Z8" s="33">
        <v>137</v>
      </c>
      <c r="AA8" s="22">
        <f>Z8/Z7</f>
        <v>0.25849056603773585</v>
      </c>
      <c r="AC8"/>
    </row>
    <row r="9" spans="1:35">
      <c r="A9" s="29" t="s">
        <v>5</v>
      </c>
      <c r="B9" s="32">
        <v>153</v>
      </c>
      <c r="C9" s="22">
        <f>B9/B7</f>
        <v>0.46084337349397592</v>
      </c>
      <c r="D9" s="23">
        <v>0</v>
      </c>
      <c r="E9" s="22">
        <f>D9/D7</f>
        <v>0</v>
      </c>
      <c r="F9" s="33">
        <v>164</v>
      </c>
      <c r="G9" s="22">
        <f>F9/F7</f>
        <v>0.42377260981912146</v>
      </c>
      <c r="H9" s="33">
        <v>162</v>
      </c>
      <c r="I9" s="22">
        <f>H9/H7</f>
        <v>0.50154798761609909</v>
      </c>
      <c r="J9" s="32">
        <v>162</v>
      </c>
      <c r="K9" s="22">
        <f>J9/J7</f>
        <v>0.45892351274787535</v>
      </c>
      <c r="L9" s="32">
        <v>169</v>
      </c>
      <c r="M9" s="22">
        <f>L9/L7</f>
        <v>0.53481012658227844</v>
      </c>
      <c r="N9" s="32">
        <v>170</v>
      </c>
      <c r="O9" s="22">
        <f>N9/N7</f>
        <v>0.48433048433048431</v>
      </c>
      <c r="P9" s="32">
        <v>174</v>
      </c>
      <c r="Q9" s="22">
        <f>P9/P7</f>
        <v>0.44274809160305345</v>
      </c>
      <c r="R9" s="32">
        <v>164</v>
      </c>
      <c r="S9" s="22">
        <f>R9/R7</f>
        <v>0.39613526570048307</v>
      </c>
      <c r="T9" s="32">
        <v>170</v>
      </c>
      <c r="U9" s="22">
        <f>T9/T7</f>
        <v>0.40572792362768495</v>
      </c>
      <c r="V9" s="33">
        <v>175</v>
      </c>
      <c r="W9" s="22">
        <f>V9/V7</f>
        <v>0.390625</v>
      </c>
      <c r="X9" s="33">
        <v>183</v>
      </c>
      <c r="Y9" s="22">
        <f>X9/X7</f>
        <v>0.38853503184713378</v>
      </c>
      <c r="Z9" s="33">
        <v>198</v>
      </c>
      <c r="AA9" s="22">
        <f>Z9/Z7</f>
        <v>0.37358490566037733</v>
      </c>
      <c r="AC9"/>
    </row>
    <row r="10" spans="1:35">
      <c r="A10" s="29" t="s">
        <v>6</v>
      </c>
      <c r="B10" s="32">
        <v>16</v>
      </c>
      <c r="C10" s="22">
        <f>B10/B7</f>
        <v>4.8192771084337352E-2</v>
      </c>
      <c r="D10" s="32">
        <v>17</v>
      </c>
      <c r="E10" s="22">
        <f>D10/D7</f>
        <v>6.273062730627306E-2</v>
      </c>
      <c r="F10" s="33">
        <v>17</v>
      </c>
      <c r="G10" s="22">
        <f>F10/F7</f>
        <v>4.3927648578811367E-2</v>
      </c>
      <c r="H10" s="33">
        <v>22</v>
      </c>
      <c r="I10" s="22">
        <f>H10/H7</f>
        <v>6.8111455108359129E-2</v>
      </c>
      <c r="J10" s="32">
        <v>35</v>
      </c>
      <c r="K10" s="22">
        <f>J10/J7</f>
        <v>9.9150141643059492E-2</v>
      </c>
      <c r="L10" s="32">
        <v>40</v>
      </c>
      <c r="M10" s="22">
        <f>L10/L7</f>
        <v>0.12658227848101267</v>
      </c>
      <c r="N10" s="32">
        <v>49</v>
      </c>
      <c r="O10" s="22">
        <f>N10/N7</f>
        <v>0.1396011396011396</v>
      </c>
      <c r="P10" s="32">
        <v>64</v>
      </c>
      <c r="Q10" s="22">
        <f>P10/P7</f>
        <v>0.16284987277353691</v>
      </c>
      <c r="R10" s="32">
        <v>65</v>
      </c>
      <c r="S10" s="22">
        <f>R10/R7</f>
        <v>0.1570048309178744</v>
      </c>
      <c r="T10" s="32">
        <v>65</v>
      </c>
      <c r="U10" s="22">
        <f>T10/T7</f>
        <v>0.15513126491646778</v>
      </c>
      <c r="V10" s="33">
        <v>53</v>
      </c>
      <c r="W10" s="22">
        <f>V10/V7</f>
        <v>0.11830357142857142</v>
      </c>
      <c r="X10" s="33">
        <v>55</v>
      </c>
      <c r="Y10" s="22">
        <f>X10/X7</f>
        <v>0.11677282377919321</v>
      </c>
      <c r="Z10" s="33">
        <v>64</v>
      </c>
      <c r="AA10" s="22">
        <f>Z10/Z7</f>
        <v>0.12075471698113208</v>
      </c>
      <c r="AC10"/>
    </row>
    <row r="11" spans="1:35">
      <c r="A11" s="29" t="s">
        <v>7</v>
      </c>
      <c r="B11" s="23">
        <v>0</v>
      </c>
      <c r="C11" s="22">
        <f>B11/B7</f>
        <v>0</v>
      </c>
      <c r="D11" s="32">
        <v>161</v>
      </c>
      <c r="E11" s="22">
        <f>D11/D7</f>
        <v>0.59409594095940954</v>
      </c>
      <c r="F11" s="23">
        <v>0</v>
      </c>
      <c r="G11" s="22">
        <f>F11/F7</f>
        <v>0</v>
      </c>
      <c r="H11" s="23">
        <v>0</v>
      </c>
      <c r="I11" s="22">
        <f>H11/H7</f>
        <v>0</v>
      </c>
      <c r="J11" s="23">
        <v>0</v>
      </c>
      <c r="K11" s="22">
        <f>J11/J7</f>
        <v>0</v>
      </c>
      <c r="L11" s="23"/>
      <c r="M11" s="22">
        <f>L11/L7</f>
        <v>0</v>
      </c>
      <c r="N11" s="23">
        <v>0</v>
      </c>
      <c r="O11" s="22">
        <f>N11/N7</f>
        <v>0</v>
      </c>
      <c r="P11" s="23">
        <v>0</v>
      </c>
      <c r="Q11" s="22">
        <f>P11/P7</f>
        <v>0</v>
      </c>
      <c r="R11" s="23">
        <v>0</v>
      </c>
      <c r="S11" s="22">
        <f>R11/R7</f>
        <v>0</v>
      </c>
      <c r="T11" s="23">
        <v>0</v>
      </c>
      <c r="U11" s="22">
        <f>T11/T7</f>
        <v>0</v>
      </c>
      <c r="V11" s="23">
        <v>0</v>
      </c>
      <c r="W11" s="22">
        <f>V11/V7</f>
        <v>0</v>
      </c>
      <c r="X11" s="33">
        <v>0</v>
      </c>
      <c r="Y11" s="22">
        <f>X11/X7</f>
        <v>0</v>
      </c>
      <c r="Z11" s="33">
        <v>0</v>
      </c>
      <c r="AA11" s="22">
        <f>Z11/Z7</f>
        <v>0</v>
      </c>
      <c r="AC11"/>
    </row>
    <row r="12" spans="1:35">
      <c r="A12" s="29" t="s">
        <v>8</v>
      </c>
      <c r="B12" s="32">
        <v>5</v>
      </c>
      <c r="C12" s="22">
        <f>B12/B7</f>
        <v>1.5060240963855422E-2</v>
      </c>
      <c r="D12" s="32">
        <v>2</v>
      </c>
      <c r="E12" s="22">
        <f>D12/D7</f>
        <v>7.3800738007380072E-3</v>
      </c>
      <c r="F12" s="33">
        <v>3</v>
      </c>
      <c r="G12" s="22">
        <f>F12/F7</f>
        <v>7.7519379844961239E-3</v>
      </c>
      <c r="H12" s="33">
        <v>13</v>
      </c>
      <c r="I12" s="22">
        <f>H12/H7</f>
        <v>4.0247678018575851E-2</v>
      </c>
      <c r="J12" s="32">
        <v>14</v>
      </c>
      <c r="K12" s="22">
        <f>J12/J7</f>
        <v>3.9660056657223795E-2</v>
      </c>
      <c r="L12" s="32">
        <v>10</v>
      </c>
      <c r="M12" s="22">
        <f>L12/L7</f>
        <v>3.1645569620253167E-2</v>
      </c>
      <c r="N12" s="32">
        <v>12</v>
      </c>
      <c r="O12" s="22">
        <f>N12/N7</f>
        <v>3.4188034188034191E-2</v>
      </c>
      <c r="P12" s="32">
        <v>13</v>
      </c>
      <c r="Q12" s="22">
        <f>P12/P7</f>
        <v>3.3078880407124679E-2</v>
      </c>
      <c r="R12" s="32">
        <v>15</v>
      </c>
      <c r="S12" s="22">
        <f>R12/R7</f>
        <v>3.6231884057971016E-2</v>
      </c>
      <c r="T12" s="32">
        <v>15</v>
      </c>
      <c r="U12" s="22">
        <f>T12/T7</f>
        <v>3.5799522673031027E-2</v>
      </c>
      <c r="V12" s="33">
        <v>16</v>
      </c>
      <c r="W12" s="22">
        <f>V12/V7</f>
        <v>3.5714285714285712E-2</v>
      </c>
      <c r="X12" s="33">
        <v>16</v>
      </c>
      <c r="Y12" s="22">
        <f>X12/X7</f>
        <v>3.3970276008492568E-2</v>
      </c>
      <c r="Z12" s="33">
        <v>18</v>
      </c>
      <c r="AA12" s="22">
        <f>Z12/Z7</f>
        <v>3.3962264150943396E-2</v>
      </c>
      <c r="AC12"/>
    </row>
    <row r="13" spans="1:35">
      <c r="A13" s="29" t="s">
        <v>9</v>
      </c>
      <c r="B13" s="32">
        <v>3</v>
      </c>
      <c r="C13" s="22">
        <f>B13/B7</f>
        <v>9.0361445783132526E-3</v>
      </c>
      <c r="D13" s="32">
        <v>3</v>
      </c>
      <c r="E13" s="22">
        <f>D13/D7</f>
        <v>1.107011070110701E-2</v>
      </c>
      <c r="F13" s="23">
        <v>0</v>
      </c>
      <c r="G13" s="22">
        <f>F13/F7</f>
        <v>0</v>
      </c>
      <c r="H13" s="23">
        <v>0</v>
      </c>
      <c r="I13" s="22">
        <f>H13/H7</f>
        <v>0</v>
      </c>
      <c r="J13" s="23">
        <v>0</v>
      </c>
      <c r="K13" s="22">
        <f>J13/J7</f>
        <v>0</v>
      </c>
      <c r="L13" s="32">
        <v>3</v>
      </c>
      <c r="M13" s="22">
        <f>L13/L7</f>
        <v>9.4936708860759497E-3</v>
      </c>
      <c r="N13" s="32">
        <v>6</v>
      </c>
      <c r="O13" s="22">
        <f>N13/N7</f>
        <v>1.7094017094017096E-2</v>
      </c>
      <c r="P13" s="32">
        <v>8</v>
      </c>
      <c r="Q13" s="22">
        <f>P13/P7</f>
        <v>2.0356234096692113E-2</v>
      </c>
      <c r="R13" s="32">
        <v>10</v>
      </c>
      <c r="S13" s="22">
        <f>R13/R7</f>
        <v>2.4154589371980676E-2</v>
      </c>
      <c r="T13" s="32">
        <v>10</v>
      </c>
      <c r="U13" s="22">
        <f>T13/T7</f>
        <v>2.386634844868735E-2</v>
      </c>
      <c r="V13" s="33">
        <v>10</v>
      </c>
      <c r="W13" s="22">
        <f>V13/V7</f>
        <v>2.2321428571428572E-2</v>
      </c>
      <c r="X13" s="33">
        <v>10</v>
      </c>
      <c r="Y13" s="22">
        <f>X13/X7</f>
        <v>2.1231422505307854E-2</v>
      </c>
      <c r="Z13" s="33">
        <v>10</v>
      </c>
      <c r="AA13" s="22">
        <f>Z13/Z7</f>
        <v>1.8867924528301886E-2</v>
      </c>
      <c r="AC13"/>
    </row>
    <row r="14" spans="1:35">
      <c r="A14" s="30" t="s">
        <v>10</v>
      </c>
      <c r="B14" s="32">
        <v>74</v>
      </c>
      <c r="C14" s="22">
        <f>B14/B7</f>
        <v>0.22289156626506024</v>
      </c>
      <c r="D14" s="23">
        <v>0</v>
      </c>
      <c r="E14" s="22">
        <f>D14/D7</f>
        <v>0</v>
      </c>
      <c r="F14" s="33">
        <v>117</v>
      </c>
      <c r="G14" s="22">
        <f>F14/F7</f>
        <v>0.30232558139534882</v>
      </c>
      <c r="H14" s="33">
        <v>47</v>
      </c>
      <c r="I14" s="22">
        <f>H14/H7</f>
        <v>0.14551083591331268</v>
      </c>
      <c r="J14" s="32">
        <v>61</v>
      </c>
      <c r="K14" s="22">
        <f>J14/J7</f>
        <v>0.17280453257790368</v>
      </c>
      <c r="L14" s="32">
        <v>20</v>
      </c>
      <c r="M14" s="22">
        <f>L14/L7</f>
        <v>6.3291139240506333E-2</v>
      </c>
      <c r="N14" s="32">
        <v>29</v>
      </c>
      <c r="O14" s="22">
        <f>N14/N7</f>
        <v>8.2621082621082614E-2</v>
      </c>
      <c r="P14" s="32">
        <v>46</v>
      </c>
      <c r="Q14" s="22">
        <f>P14/P7</f>
        <v>0.11704834605597965</v>
      </c>
      <c r="R14" s="32">
        <v>67</v>
      </c>
      <c r="S14" s="22">
        <f>R14/R7</f>
        <v>0.16183574879227053</v>
      </c>
      <c r="T14" s="32">
        <v>68</v>
      </c>
      <c r="U14" s="22">
        <f>T14/T7</f>
        <v>0.162291169451074</v>
      </c>
      <c r="V14" s="33">
        <v>70</v>
      </c>
      <c r="W14" s="22">
        <f>V14/V7</f>
        <v>0.15625</v>
      </c>
      <c r="X14" s="33">
        <v>80</v>
      </c>
      <c r="Y14" s="22">
        <f>X14/X7</f>
        <v>0.16985138004246284</v>
      </c>
      <c r="Z14" s="33">
        <v>103</v>
      </c>
      <c r="AA14" s="22">
        <f>Z14/Z7</f>
        <v>0.19433962264150945</v>
      </c>
      <c r="AC14"/>
    </row>
    <row r="15" spans="1:35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3"/>
      <c r="AA15" s="22"/>
      <c r="AC15"/>
    </row>
    <row r="16" spans="1:35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</row>
    <row r="17" spans="1:35">
      <c r="A17" s="29" t="s">
        <v>1</v>
      </c>
      <c r="B17" s="32">
        <v>328</v>
      </c>
      <c r="C17" s="22">
        <f>B17/B4</f>
        <v>0.25665101721439748</v>
      </c>
      <c r="D17" s="32">
        <v>142</v>
      </c>
      <c r="E17" s="22">
        <f>D17/D4</f>
        <v>9.7661623108665746E-2</v>
      </c>
      <c r="F17" s="33">
        <v>70</v>
      </c>
      <c r="G17" s="22">
        <f>F17/F4</f>
        <v>4.1322314049586778E-2</v>
      </c>
      <c r="H17" s="23">
        <v>0</v>
      </c>
      <c r="I17" s="22">
        <f>H17/H4</f>
        <v>0</v>
      </c>
      <c r="J17" s="23">
        <v>0</v>
      </c>
      <c r="K17" s="22">
        <f>J17/J4</f>
        <v>0</v>
      </c>
      <c r="L17" s="23">
        <v>0</v>
      </c>
      <c r="M17" s="22">
        <f>L17/L4</f>
        <v>0</v>
      </c>
      <c r="N17" s="23">
        <v>0</v>
      </c>
      <c r="O17" s="22">
        <f>N17/N4</f>
        <v>0</v>
      </c>
      <c r="P17" s="23">
        <v>0</v>
      </c>
      <c r="Q17" s="22">
        <f>P17/P4</f>
        <v>0</v>
      </c>
      <c r="R17" s="23">
        <v>0</v>
      </c>
      <c r="S17" s="22">
        <f>R17/R4</f>
        <v>0</v>
      </c>
      <c r="T17" s="23">
        <v>0</v>
      </c>
      <c r="U17" s="22">
        <f>T17/T4</f>
        <v>0</v>
      </c>
      <c r="V17" s="23"/>
      <c r="W17" s="22">
        <f>V17/V4</f>
        <v>0</v>
      </c>
      <c r="X17" s="23">
        <v>0</v>
      </c>
      <c r="Y17" s="22">
        <f>X17/X4</f>
        <v>0</v>
      </c>
      <c r="Z17" s="23">
        <v>0</v>
      </c>
      <c r="AA17" s="22">
        <f>Z17/Z4</f>
        <v>0</v>
      </c>
      <c r="AC17"/>
    </row>
    <row r="18" spans="1:35">
      <c r="A18" s="29" t="s">
        <v>4</v>
      </c>
      <c r="B18" s="32">
        <v>88</v>
      </c>
      <c r="C18" s="22">
        <f>B18/B17</f>
        <v>0.26829268292682928</v>
      </c>
      <c r="D18" s="32">
        <v>30</v>
      </c>
      <c r="E18" s="22">
        <f>D18/D17</f>
        <v>0.21126760563380281</v>
      </c>
      <c r="F18" s="33">
        <v>15</v>
      </c>
      <c r="G18" s="22">
        <f>F18/F17</f>
        <v>0.21428571428571427</v>
      </c>
      <c r="H18" s="23">
        <v>0</v>
      </c>
      <c r="I18" s="22"/>
      <c r="J18" s="23">
        <v>0</v>
      </c>
      <c r="K18" s="22"/>
      <c r="L18" s="23">
        <v>0</v>
      </c>
      <c r="M18" s="22"/>
      <c r="N18" s="23">
        <v>0</v>
      </c>
      <c r="O18" s="22"/>
      <c r="P18" s="23">
        <v>0</v>
      </c>
      <c r="Q18" s="22"/>
      <c r="R18" s="23">
        <v>0</v>
      </c>
      <c r="S18" s="22"/>
      <c r="T18" s="23">
        <v>0</v>
      </c>
      <c r="U18" s="22"/>
      <c r="V18" s="23"/>
      <c r="W18" s="22"/>
      <c r="X18" s="23">
        <v>0</v>
      </c>
      <c r="Y18" s="22"/>
      <c r="Z18" s="23">
        <v>0</v>
      </c>
      <c r="AA18" s="22"/>
      <c r="AC18"/>
    </row>
    <row r="19" spans="1:35">
      <c r="A19" s="29" t="s">
        <v>5</v>
      </c>
      <c r="B19" s="32">
        <v>144</v>
      </c>
      <c r="C19" s="22">
        <f>B19/B17</f>
        <v>0.43902439024390244</v>
      </c>
      <c r="D19" s="32">
        <v>49</v>
      </c>
      <c r="E19" s="22">
        <f>D19/D17</f>
        <v>0.34507042253521125</v>
      </c>
      <c r="F19" s="33">
        <v>16</v>
      </c>
      <c r="G19" s="22">
        <f>F19/F17</f>
        <v>0.22857142857142856</v>
      </c>
      <c r="H19" s="23">
        <v>0</v>
      </c>
      <c r="I19" s="22"/>
      <c r="J19" s="23">
        <v>0</v>
      </c>
      <c r="K19" s="22"/>
      <c r="L19" s="23">
        <v>0</v>
      </c>
      <c r="M19" s="22"/>
      <c r="N19" s="23">
        <v>0</v>
      </c>
      <c r="O19" s="22"/>
      <c r="P19" s="23">
        <v>0</v>
      </c>
      <c r="Q19" s="22"/>
      <c r="R19" s="23">
        <v>0</v>
      </c>
      <c r="S19" s="22"/>
      <c r="T19" s="23">
        <v>0</v>
      </c>
      <c r="U19" s="22"/>
      <c r="V19" s="23"/>
      <c r="W19" s="22"/>
      <c r="X19" s="23">
        <v>0</v>
      </c>
      <c r="Y19" s="22"/>
      <c r="Z19" s="23">
        <v>0</v>
      </c>
      <c r="AA19" s="22"/>
      <c r="AC19"/>
    </row>
    <row r="20" spans="1:35">
      <c r="A20" s="29" t="s">
        <v>6</v>
      </c>
      <c r="B20" s="32">
        <v>90</v>
      </c>
      <c r="C20" s="22">
        <f>B20/B17</f>
        <v>0.27439024390243905</v>
      </c>
      <c r="D20" s="32">
        <v>49</v>
      </c>
      <c r="E20" s="22">
        <f>D20/D17</f>
        <v>0.34507042253521125</v>
      </c>
      <c r="F20" s="33">
        <v>14</v>
      </c>
      <c r="G20" s="22">
        <f>F20/F17</f>
        <v>0.2</v>
      </c>
      <c r="H20" s="23">
        <v>0</v>
      </c>
      <c r="I20" s="22"/>
      <c r="J20" s="23">
        <v>0</v>
      </c>
      <c r="K20" s="22"/>
      <c r="L20" s="23">
        <v>0</v>
      </c>
      <c r="M20" s="22"/>
      <c r="N20" s="23">
        <v>0</v>
      </c>
      <c r="O20" s="22"/>
      <c r="P20" s="23">
        <v>0</v>
      </c>
      <c r="Q20" s="22"/>
      <c r="R20" s="23">
        <v>0</v>
      </c>
      <c r="S20" s="22"/>
      <c r="T20" s="23">
        <v>0</v>
      </c>
      <c r="U20" s="22"/>
      <c r="V20" s="23"/>
      <c r="W20" s="22"/>
      <c r="X20" s="23">
        <v>0</v>
      </c>
      <c r="Y20" s="22"/>
      <c r="Z20" s="23">
        <v>0</v>
      </c>
      <c r="AA20" s="22"/>
      <c r="AC20"/>
    </row>
    <row r="21" spans="1:35">
      <c r="A21" s="29" t="s">
        <v>7</v>
      </c>
      <c r="B21" s="23">
        <v>0</v>
      </c>
      <c r="C21" s="22">
        <f>B21/B17</f>
        <v>0</v>
      </c>
      <c r="D21" s="32">
        <v>14</v>
      </c>
      <c r="E21" s="22">
        <f>D21/D17</f>
        <v>9.8591549295774641E-2</v>
      </c>
      <c r="F21" s="33">
        <v>12</v>
      </c>
      <c r="G21" s="22">
        <f>F21/F17</f>
        <v>0.17142857142857143</v>
      </c>
      <c r="H21" s="23">
        <v>0</v>
      </c>
      <c r="I21" s="22"/>
      <c r="J21" s="23">
        <v>0</v>
      </c>
      <c r="K21" s="22"/>
      <c r="L21" s="23">
        <v>0</v>
      </c>
      <c r="M21" s="22"/>
      <c r="N21" s="23">
        <v>0</v>
      </c>
      <c r="O21" s="22"/>
      <c r="P21" s="23">
        <v>0</v>
      </c>
      <c r="Q21" s="22"/>
      <c r="R21" s="23">
        <v>0</v>
      </c>
      <c r="S21" s="22"/>
      <c r="T21" s="23">
        <v>0</v>
      </c>
      <c r="U21" s="22"/>
      <c r="V21" s="23"/>
      <c r="W21" s="22"/>
      <c r="X21" s="23">
        <v>0</v>
      </c>
      <c r="Y21" s="22"/>
      <c r="Z21" s="23">
        <v>0</v>
      </c>
      <c r="AA21" s="22"/>
      <c r="AC21"/>
    </row>
    <row r="22" spans="1:35">
      <c r="A22" s="29" t="s">
        <v>8</v>
      </c>
      <c r="B22" s="23">
        <v>0</v>
      </c>
      <c r="C22" s="22">
        <f>B22/B17</f>
        <v>0</v>
      </c>
      <c r="D22" s="23">
        <v>0</v>
      </c>
      <c r="E22" s="22">
        <f>D22/D17</f>
        <v>0</v>
      </c>
      <c r="F22" s="23">
        <v>0</v>
      </c>
      <c r="G22" s="22">
        <f>F22/F17</f>
        <v>0</v>
      </c>
      <c r="H22" s="23">
        <v>0</v>
      </c>
      <c r="I22" s="22"/>
      <c r="J22" s="23">
        <v>0</v>
      </c>
      <c r="K22" s="22"/>
      <c r="L22" s="23">
        <v>0</v>
      </c>
      <c r="M22" s="22"/>
      <c r="N22" s="23">
        <v>0</v>
      </c>
      <c r="O22" s="22"/>
      <c r="P22" s="23">
        <v>0</v>
      </c>
      <c r="Q22" s="22"/>
      <c r="R22" s="23">
        <v>0</v>
      </c>
      <c r="S22" s="22"/>
      <c r="T22" s="23">
        <v>0</v>
      </c>
      <c r="U22" s="22"/>
      <c r="V22" s="23"/>
      <c r="W22" s="22"/>
      <c r="X22" s="23">
        <v>0</v>
      </c>
      <c r="Y22" s="22"/>
      <c r="Z22" s="23">
        <v>0</v>
      </c>
      <c r="AA22" s="22"/>
      <c r="AC22"/>
    </row>
    <row r="23" spans="1:35">
      <c r="A23" s="29" t="s">
        <v>9</v>
      </c>
      <c r="B23" s="23">
        <v>0</v>
      </c>
      <c r="C23" s="22">
        <f>B23/B17</f>
        <v>0</v>
      </c>
      <c r="D23" s="23">
        <v>0</v>
      </c>
      <c r="E23" s="22">
        <f>D23/D17</f>
        <v>0</v>
      </c>
      <c r="F23" s="23">
        <v>0</v>
      </c>
      <c r="G23" s="22">
        <f>F23/F17</f>
        <v>0</v>
      </c>
      <c r="H23" s="23">
        <v>0</v>
      </c>
      <c r="I23" s="22"/>
      <c r="J23" s="23">
        <v>0</v>
      </c>
      <c r="K23" s="22"/>
      <c r="L23" s="23">
        <v>0</v>
      </c>
      <c r="M23" s="22"/>
      <c r="N23" s="23">
        <v>0</v>
      </c>
      <c r="O23" s="22"/>
      <c r="P23" s="23">
        <v>0</v>
      </c>
      <c r="Q23" s="22"/>
      <c r="R23" s="23">
        <v>0</v>
      </c>
      <c r="S23" s="22"/>
      <c r="T23" s="23">
        <v>0</v>
      </c>
      <c r="U23" s="22"/>
      <c r="V23" s="23"/>
      <c r="W23" s="22"/>
      <c r="X23" s="23">
        <v>0</v>
      </c>
      <c r="Y23" s="22"/>
      <c r="Z23" s="23">
        <v>0</v>
      </c>
      <c r="AA23" s="22"/>
      <c r="AC23"/>
    </row>
    <row r="24" spans="1:35">
      <c r="A24" s="30" t="s">
        <v>10</v>
      </c>
      <c r="B24" s="32">
        <v>6</v>
      </c>
      <c r="C24" s="22">
        <f>B24/B17</f>
        <v>1.8292682926829267E-2</v>
      </c>
      <c r="D24" s="23">
        <v>0</v>
      </c>
      <c r="E24" s="22">
        <f>D24/D17</f>
        <v>0</v>
      </c>
      <c r="F24" s="33">
        <v>13</v>
      </c>
      <c r="G24" s="22">
        <f>F24/F17</f>
        <v>0.18571428571428572</v>
      </c>
      <c r="H24" s="23">
        <v>0</v>
      </c>
      <c r="I24" s="22"/>
      <c r="J24" s="23">
        <v>0</v>
      </c>
      <c r="K24" s="22"/>
      <c r="L24" s="23">
        <v>0</v>
      </c>
      <c r="M24" s="22"/>
      <c r="N24" s="23">
        <v>0</v>
      </c>
      <c r="O24" s="22"/>
      <c r="P24" s="23">
        <v>0</v>
      </c>
      <c r="Q24" s="22"/>
      <c r="R24" s="23">
        <v>0</v>
      </c>
      <c r="S24" s="22"/>
      <c r="T24" s="23">
        <v>0</v>
      </c>
      <c r="U24" s="22"/>
      <c r="V24" s="23"/>
      <c r="W24" s="22"/>
      <c r="X24" s="23">
        <v>0</v>
      </c>
      <c r="Y24" s="22"/>
      <c r="Z24" s="23">
        <v>0</v>
      </c>
      <c r="AA24" s="22"/>
      <c r="AC24"/>
    </row>
    <row r="25" spans="1:35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C25"/>
    </row>
    <row r="26" spans="1:35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</row>
    <row r="27" spans="1:35">
      <c r="A27" s="29" t="s">
        <v>1</v>
      </c>
      <c r="B27" s="32">
        <v>618</v>
      </c>
      <c r="C27" s="22">
        <f>B27/B4</f>
        <v>0.48356807511737088</v>
      </c>
      <c r="D27" s="32">
        <v>1041</v>
      </c>
      <c r="E27" s="22">
        <f>D27/D4</f>
        <v>0.71595598349381018</v>
      </c>
      <c r="F27" s="33">
        <v>1237</v>
      </c>
      <c r="G27" s="22">
        <f>F27/F4</f>
        <v>0.73022432113341207</v>
      </c>
      <c r="H27" s="33">
        <v>1432</v>
      </c>
      <c r="I27" s="22">
        <f>H27/H4</f>
        <v>0.7385250128932439</v>
      </c>
      <c r="J27" s="32">
        <v>1306</v>
      </c>
      <c r="K27" s="22">
        <f>J27/J4</f>
        <v>0.72838817624093699</v>
      </c>
      <c r="L27" s="32">
        <v>1437</v>
      </c>
      <c r="M27" s="22">
        <f>L27/L4</f>
        <v>0.77424568965517238</v>
      </c>
      <c r="N27" s="32">
        <v>1498</v>
      </c>
      <c r="O27" s="22">
        <f>N27/N4</f>
        <v>0.72053872053872059</v>
      </c>
      <c r="P27" s="32">
        <v>1525</v>
      </c>
      <c r="Q27" s="22">
        <f>P27/P4</f>
        <v>0.70179475379659462</v>
      </c>
      <c r="R27" s="32">
        <v>1571</v>
      </c>
      <c r="S27" s="22">
        <f>R27/R4</f>
        <v>0.65980680386392276</v>
      </c>
      <c r="T27" s="32">
        <v>1738</v>
      </c>
      <c r="U27" s="22">
        <f>T27/T4</f>
        <v>0.72537562604340566</v>
      </c>
      <c r="V27" s="33">
        <v>1818</v>
      </c>
      <c r="W27" s="22">
        <f>V27/V4</f>
        <v>0.71322087092977637</v>
      </c>
      <c r="X27" s="33">
        <v>1900</v>
      </c>
      <c r="Y27" s="22">
        <f>X27/X4</f>
        <v>0.71536144578313254</v>
      </c>
      <c r="Z27" s="33">
        <v>2113</v>
      </c>
      <c r="AA27" s="22">
        <f>Z27/Z4</f>
        <v>0.78288254909225641</v>
      </c>
      <c r="AC27"/>
    </row>
    <row r="28" spans="1:35">
      <c r="A28" s="29" t="s">
        <v>4</v>
      </c>
      <c r="B28" s="32">
        <v>143</v>
      </c>
      <c r="C28" s="22">
        <f>B28/B27</f>
        <v>0.2313915857605178</v>
      </c>
      <c r="D28" s="32">
        <v>312</v>
      </c>
      <c r="E28" s="22">
        <f>D28/D27</f>
        <v>0.29971181556195964</v>
      </c>
      <c r="F28" s="33">
        <v>382</v>
      </c>
      <c r="G28" s="22">
        <f>F28/F27</f>
        <v>0.3088116410670978</v>
      </c>
      <c r="H28" s="33">
        <v>457</v>
      </c>
      <c r="I28" s="22">
        <f>H28/H27</f>
        <v>0.31913407821229051</v>
      </c>
      <c r="J28" s="32">
        <v>397</v>
      </c>
      <c r="K28" s="22">
        <f>J28/J27</f>
        <v>0.30398162327718226</v>
      </c>
      <c r="L28" s="32">
        <v>449</v>
      </c>
      <c r="M28" s="22">
        <f>L28/L27</f>
        <v>0.31245650661099511</v>
      </c>
      <c r="N28" s="32">
        <v>493</v>
      </c>
      <c r="O28" s="22">
        <f>N28/N27</f>
        <v>0.32910547396528705</v>
      </c>
      <c r="P28" s="32">
        <v>475</v>
      </c>
      <c r="Q28" s="22">
        <f>P28/P27</f>
        <v>0.31147540983606559</v>
      </c>
      <c r="R28" s="32">
        <v>490</v>
      </c>
      <c r="S28" s="22">
        <f>R28/R27</f>
        <v>0.3119032463399109</v>
      </c>
      <c r="T28" s="32">
        <v>510</v>
      </c>
      <c r="U28" s="22">
        <f>T28/T27</f>
        <v>0.29344073647871116</v>
      </c>
      <c r="V28" s="33">
        <v>495</v>
      </c>
      <c r="W28" s="22">
        <f>V28/V27</f>
        <v>0.2722772277227723</v>
      </c>
      <c r="X28" s="33">
        <v>496</v>
      </c>
      <c r="Y28" s="22">
        <f>X28/X27</f>
        <v>0.26105263157894737</v>
      </c>
      <c r="Z28" s="33">
        <v>540</v>
      </c>
      <c r="AA28" s="22">
        <f>Z28/Z27</f>
        <v>0.25556081400851871</v>
      </c>
      <c r="AC28"/>
    </row>
    <row r="29" spans="1:35">
      <c r="A29" s="29" t="s">
        <v>5</v>
      </c>
      <c r="B29" s="32">
        <v>244</v>
      </c>
      <c r="C29" s="22">
        <f>B29/B27</f>
        <v>0.39482200647249188</v>
      </c>
      <c r="D29" s="32">
        <v>435</v>
      </c>
      <c r="E29" s="22">
        <f>D29/D27</f>
        <v>0.41786743515850144</v>
      </c>
      <c r="F29" s="33">
        <v>474</v>
      </c>
      <c r="G29" s="22">
        <f>F29/F27</f>
        <v>0.3831851253031528</v>
      </c>
      <c r="H29" s="33">
        <v>535</v>
      </c>
      <c r="I29" s="22">
        <f>H29/H27</f>
        <v>0.37360335195530725</v>
      </c>
      <c r="J29" s="32">
        <v>465</v>
      </c>
      <c r="K29" s="22">
        <f>J29/J27</f>
        <v>0.35604900459418071</v>
      </c>
      <c r="L29" s="32">
        <v>461</v>
      </c>
      <c r="M29" s="22">
        <f>L29/L27</f>
        <v>0.32080723729993044</v>
      </c>
      <c r="N29" s="32">
        <v>477</v>
      </c>
      <c r="O29" s="22">
        <f>N29/N27</f>
        <v>0.31842456608811748</v>
      </c>
      <c r="P29" s="32">
        <v>502</v>
      </c>
      <c r="Q29" s="22">
        <f>P29/P27</f>
        <v>0.32918032786885248</v>
      </c>
      <c r="R29" s="32">
        <v>523</v>
      </c>
      <c r="S29" s="22">
        <f>R29/R27</f>
        <v>0.33290897517504775</v>
      </c>
      <c r="T29" s="32">
        <v>579</v>
      </c>
      <c r="U29" s="22">
        <f>T29/T27</f>
        <v>0.33314154200230151</v>
      </c>
      <c r="V29" s="33">
        <v>633</v>
      </c>
      <c r="W29" s="22">
        <f>V29/V27</f>
        <v>0.34818481848184818</v>
      </c>
      <c r="X29" s="33">
        <v>691</v>
      </c>
      <c r="Y29" s="22">
        <f>X29/X27</f>
        <v>0.36368421052631578</v>
      </c>
      <c r="Z29" s="33">
        <v>771</v>
      </c>
      <c r="AA29" s="22">
        <f>Z29/Z27</f>
        <v>0.36488405111216282</v>
      </c>
      <c r="AC29"/>
    </row>
    <row r="30" spans="1:35">
      <c r="A30" s="29" t="s">
        <v>6</v>
      </c>
      <c r="B30" s="32">
        <v>231</v>
      </c>
      <c r="C30" s="22">
        <f>B30/B27</f>
        <v>0.37378640776699029</v>
      </c>
      <c r="D30" s="32">
        <v>294</v>
      </c>
      <c r="E30" s="22">
        <f>D30/D27</f>
        <v>0.28242074927953892</v>
      </c>
      <c r="F30" s="33">
        <v>332</v>
      </c>
      <c r="G30" s="22">
        <f>F30/F27</f>
        <v>0.26839126919967665</v>
      </c>
      <c r="H30" s="33">
        <v>408</v>
      </c>
      <c r="I30" s="22">
        <f>H30/H27</f>
        <v>0.28491620111731841</v>
      </c>
      <c r="J30" s="32">
        <v>383</v>
      </c>
      <c r="K30" s="22">
        <f>J30/J27</f>
        <v>0.29326186830015316</v>
      </c>
      <c r="L30" s="32">
        <v>466</v>
      </c>
      <c r="M30" s="22">
        <f>L30/L27</f>
        <v>0.32428670842032009</v>
      </c>
      <c r="N30" s="32">
        <v>516</v>
      </c>
      <c r="O30" s="22">
        <f>N30/N27</f>
        <v>0.34445927903871831</v>
      </c>
      <c r="P30" s="32">
        <v>529</v>
      </c>
      <c r="Q30" s="22">
        <f>P30/P27</f>
        <v>0.34688524590163933</v>
      </c>
      <c r="R30" s="32">
        <v>541</v>
      </c>
      <c r="S30" s="22">
        <f>R30/R27</f>
        <v>0.34436664544875878</v>
      </c>
      <c r="T30" s="32">
        <v>623</v>
      </c>
      <c r="U30" s="22">
        <f>T30/T27</f>
        <v>0.35845799769850401</v>
      </c>
      <c r="V30" s="33">
        <v>657</v>
      </c>
      <c r="W30" s="22">
        <f>V30/V27</f>
        <v>0.36138613861386137</v>
      </c>
      <c r="X30" s="33">
        <v>668</v>
      </c>
      <c r="Y30" s="22">
        <f>X30/X27</f>
        <v>0.35157894736842105</v>
      </c>
      <c r="Z30" s="33">
        <v>756</v>
      </c>
      <c r="AA30" s="22">
        <f>Z30/Z27</f>
        <v>0.35778513961192615</v>
      </c>
      <c r="AC30"/>
    </row>
    <row r="31" spans="1:35">
      <c r="A31" s="30" t="s">
        <v>10</v>
      </c>
      <c r="B31" s="23">
        <v>0</v>
      </c>
      <c r="C31" s="22">
        <f>B31/B27</f>
        <v>0</v>
      </c>
      <c r="D31" s="23">
        <v>0</v>
      </c>
      <c r="E31" s="22">
        <f>D31/D27</f>
        <v>0</v>
      </c>
      <c r="F31" s="33">
        <v>49</v>
      </c>
      <c r="G31" s="22">
        <f>F31/F27</f>
        <v>3.9611964430072755E-2</v>
      </c>
      <c r="H31" s="33">
        <v>32</v>
      </c>
      <c r="I31" s="22">
        <f>H31/H27</f>
        <v>2.23463687150838E-2</v>
      </c>
      <c r="J31" s="32">
        <v>61</v>
      </c>
      <c r="K31" s="22">
        <f>J31/J27</f>
        <v>4.6707503828483918E-2</v>
      </c>
      <c r="L31" s="32">
        <v>61</v>
      </c>
      <c r="M31" s="22">
        <f>L31/L27</f>
        <v>4.2449547668754348E-2</v>
      </c>
      <c r="N31" s="32">
        <v>12</v>
      </c>
      <c r="O31" s="22">
        <f>N31/N27</f>
        <v>8.0106809078771702E-3</v>
      </c>
      <c r="P31" s="32">
        <v>19</v>
      </c>
      <c r="Q31" s="22">
        <f>P31/P27</f>
        <v>1.2459016393442624E-2</v>
      </c>
      <c r="R31" s="32">
        <v>17</v>
      </c>
      <c r="S31" s="22">
        <f>R31/R27</f>
        <v>1.0821133036282623E-2</v>
      </c>
      <c r="T31" s="32">
        <v>26</v>
      </c>
      <c r="U31" s="22">
        <f>T31/T27</f>
        <v>1.4959723820483314E-2</v>
      </c>
      <c r="V31" s="33">
        <v>33</v>
      </c>
      <c r="W31" s="22">
        <f>V31/V27</f>
        <v>1.8151815181518153E-2</v>
      </c>
      <c r="X31" s="33">
        <v>45</v>
      </c>
      <c r="Y31" s="22">
        <f>X31/X27</f>
        <v>2.368421052631579E-2</v>
      </c>
      <c r="Z31" s="33">
        <v>46</v>
      </c>
      <c r="AA31" s="22">
        <f>Z31/Z27</f>
        <v>2.1769995267392334E-2</v>
      </c>
      <c r="AC31"/>
    </row>
    <row r="32" spans="1:35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17"/>
      <c r="AA32" s="22"/>
      <c r="AC32"/>
    </row>
    <row r="33" spans="1:29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C33"/>
    </row>
    <row r="34" spans="1:29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33">
        <v>184</v>
      </c>
      <c r="I34" s="22">
        <f>H34/H4</f>
        <v>9.4894275399690559E-2</v>
      </c>
      <c r="J34" s="32">
        <v>134</v>
      </c>
      <c r="K34" s="22">
        <f>J34/J4</f>
        <v>7.4735080870050194E-2</v>
      </c>
      <c r="L34" s="32">
        <v>103</v>
      </c>
      <c r="M34" s="22">
        <f>L34/L4</f>
        <v>5.5495689655172417E-2</v>
      </c>
      <c r="N34" s="32">
        <v>230</v>
      </c>
      <c r="O34" s="22">
        <f>N34/N4</f>
        <v>0.11063011063011063</v>
      </c>
      <c r="P34" s="32">
        <v>255</v>
      </c>
      <c r="Q34" s="22">
        <f>P34/P4</f>
        <v>0.11734928670041417</v>
      </c>
      <c r="R34" s="32">
        <v>396</v>
      </c>
      <c r="S34" s="22">
        <f>R34/R4</f>
        <v>0.16631667366652667</v>
      </c>
      <c r="T34" s="32">
        <v>239</v>
      </c>
      <c r="U34" s="22">
        <f>T34/T4</f>
        <v>9.9749582637729553E-2</v>
      </c>
      <c r="V34" s="33">
        <v>283</v>
      </c>
      <c r="W34" s="22">
        <f>V34/V4</f>
        <v>0.11102393095331503</v>
      </c>
      <c r="X34" s="33">
        <v>285</v>
      </c>
      <c r="Y34" s="22">
        <f>X34/X4</f>
        <v>0.10730421686746988</v>
      </c>
      <c r="Z34" s="33">
        <v>56</v>
      </c>
      <c r="AA34" s="22">
        <f>Z34/Z4</f>
        <v>2.0748425342719527E-2</v>
      </c>
      <c r="AC3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pane xSplit="1" topLeftCell="B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4492</v>
      </c>
      <c r="C4" s="22">
        <f>B4/B3</f>
        <v>5.9961289461389573E-2</v>
      </c>
      <c r="D4" s="75">
        <v>4383</v>
      </c>
      <c r="E4" s="22">
        <f>D4/D3</f>
        <v>5.386307497572905E-2</v>
      </c>
      <c r="F4" s="74">
        <v>4252</v>
      </c>
      <c r="G4" s="22">
        <f>F4/F3</f>
        <v>4.7103135039326463E-2</v>
      </c>
      <c r="H4" s="74">
        <v>4252</v>
      </c>
      <c r="I4" s="22">
        <f>H4/H3</f>
        <v>4.4494673615035264E-2</v>
      </c>
      <c r="J4" s="74">
        <v>3893</v>
      </c>
      <c r="K4" s="22">
        <f>J4/J3</f>
        <v>3.7730180267493703E-2</v>
      </c>
      <c r="L4" s="74">
        <v>3782</v>
      </c>
      <c r="M4" s="22">
        <f>L4/L3</f>
        <v>3.5702148548125215E-2</v>
      </c>
      <c r="N4" s="75">
        <v>3942</v>
      </c>
      <c r="O4" s="22">
        <f>N4/N3</f>
        <v>3.2565324785830532E-2</v>
      </c>
      <c r="P4" s="75">
        <v>4236</v>
      </c>
      <c r="Q4" s="22">
        <f>P4/P3</f>
        <v>3.2313184633692371E-2</v>
      </c>
      <c r="R4" s="74">
        <v>5340</v>
      </c>
      <c r="S4" s="22">
        <f>R4/R3</f>
        <v>3.7403863665018279E-2</v>
      </c>
      <c r="T4" s="74">
        <v>5617</v>
      </c>
      <c r="U4" s="22">
        <f>T4/T3</f>
        <v>3.5052357001110791E-2</v>
      </c>
      <c r="V4" s="74">
        <v>6339</v>
      </c>
      <c r="W4" s="22">
        <f>V4/V3</f>
        <v>3.8009521867917062E-2</v>
      </c>
      <c r="X4" s="74">
        <v>6493</v>
      </c>
      <c r="Y4" s="22">
        <f>X4/X3</f>
        <v>3.8129073932703039E-2</v>
      </c>
      <c r="Z4" s="74">
        <v>6791</v>
      </c>
      <c r="AA4" s="22">
        <f>Z4/Z3</f>
        <v>3.8369832983027097E-2</v>
      </c>
      <c r="AB4" s="74">
        <v>6989</v>
      </c>
      <c r="AC4" s="22">
        <f>AB4/AB3</f>
        <v>3.8075781101032387E-2</v>
      </c>
      <c r="AD4" s="75">
        <v>7437</v>
      </c>
      <c r="AE4" s="22">
        <f>AD4/AD3</f>
        <v>3.935108021016874E-2</v>
      </c>
      <c r="AF4" s="75">
        <v>7567</v>
      </c>
      <c r="AG4" s="22">
        <f>AF4/AF3</f>
        <v>3.9023056969434429E-2</v>
      </c>
      <c r="AH4" s="75">
        <v>8271</v>
      </c>
      <c r="AI4" s="22">
        <f>AH4/AH3</f>
        <v>4.1116319763771308E-2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275</v>
      </c>
      <c r="C7" s="22">
        <f>B7/B4</f>
        <v>6.121994657168299E-2</v>
      </c>
      <c r="D7" s="33">
        <v>277</v>
      </c>
      <c r="E7" s="22">
        <f>D7/D4</f>
        <v>6.3198722336299334E-2</v>
      </c>
      <c r="F7" s="32">
        <v>302</v>
      </c>
      <c r="G7" s="22">
        <f>F7/F4</f>
        <v>7.102539981185324E-2</v>
      </c>
      <c r="H7" s="32">
        <v>302</v>
      </c>
      <c r="I7" s="22">
        <f>H7/H4</f>
        <v>7.102539981185324E-2</v>
      </c>
      <c r="J7" s="32">
        <v>312</v>
      </c>
      <c r="K7" s="22">
        <f>J7/J4</f>
        <v>8.0143847932185971E-2</v>
      </c>
      <c r="L7" s="32">
        <v>315</v>
      </c>
      <c r="M7" s="22">
        <f>L7/L4</f>
        <v>8.328926493918562E-2</v>
      </c>
      <c r="N7" s="33">
        <v>196</v>
      </c>
      <c r="O7" s="22">
        <f>N7/N4</f>
        <v>4.9720953830542869E-2</v>
      </c>
      <c r="P7" s="33">
        <v>249</v>
      </c>
      <c r="Q7" s="22">
        <f>P7/P4</f>
        <v>5.8781869688385266E-2</v>
      </c>
      <c r="R7" s="32">
        <v>320</v>
      </c>
      <c r="S7" s="22">
        <f>R7/R4</f>
        <v>5.9925093632958802E-2</v>
      </c>
      <c r="T7" s="32">
        <v>343</v>
      </c>
      <c r="U7" s="22">
        <f>T7/T4</f>
        <v>6.1064625244792593E-2</v>
      </c>
      <c r="V7" s="32">
        <v>369</v>
      </c>
      <c r="W7" s="22">
        <f>V7/V4</f>
        <v>5.821107430194037E-2</v>
      </c>
      <c r="X7" s="32">
        <v>407</v>
      </c>
      <c r="Y7" s="22">
        <f>X7/X4</f>
        <v>6.2682889265362696E-2</v>
      </c>
      <c r="Z7" s="32">
        <v>436</v>
      </c>
      <c r="AA7" s="22">
        <f>Z7/Z4</f>
        <v>6.4202621116183189E-2</v>
      </c>
      <c r="AB7" s="32">
        <v>441</v>
      </c>
      <c r="AC7" s="22">
        <f>AB7/AB4</f>
        <v>6.3099155816282726E-2</v>
      </c>
      <c r="AD7" s="33">
        <v>469</v>
      </c>
      <c r="AE7" s="22">
        <f>AD7/AD4</f>
        <v>6.3063063063063057E-2</v>
      </c>
      <c r="AF7" s="33">
        <v>473</v>
      </c>
      <c r="AG7" s="22">
        <f>AF7/AF4</f>
        <v>6.2508259548037529E-2</v>
      </c>
      <c r="AH7" s="33">
        <v>490</v>
      </c>
      <c r="AI7" s="22">
        <f>AH7/AH4</f>
        <v>5.9243138677306253E-2</v>
      </c>
      <c r="AK7"/>
    </row>
    <row r="8" spans="1:37">
      <c r="A8" s="29" t="s">
        <v>4</v>
      </c>
      <c r="B8" s="32">
        <v>39</v>
      </c>
      <c r="C8" s="22">
        <f>B8/B7</f>
        <v>0.14181818181818182</v>
      </c>
      <c r="D8" s="33">
        <v>40</v>
      </c>
      <c r="E8" s="22">
        <f>D8/D7</f>
        <v>0.1444043321299639</v>
      </c>
      <c r="F8" s="32">
        <v>45</v>
      </c>
      <c r="G8" s="22">
        <f>F8/F7</f>
        <v>0.1490066225165563</v>
      </c>
      <c r="H8" s="32">
        <v>45</v>
      </c>
      <c r="I8" s="22">
        <f>H8/H7</f>
        <v>0.1490066225165563</v>
      </c>
      <c r="J8" s="32">
        <v>57</v>
      </c>
      <c r="K8" s="22">
        <f>J8/J7</f>
        <v>0.18269230769230768</v>
      </c>
      <c r="L8" s="34">
        <v>61</v>
      </c>
      <c r="M8" s="22">
        <f>L8/L7</f>
        <v>0.19365079365079366</v>
      </c>
      <c r="N8" s="33">
        <v>6</v>
      </c>
      <c r="O8" s="22">
        <f>N8/N7</f>
        <v>3.0612244897959183E-2</v>
      </c>
      <c r="P8" s="33">
        <v>48</v>
      </c>
      <c r="Q8" s="22">
        <f>P8/P7</f>
        <v>0.19277108433734941</v>
      </c>
      <c r="R8" s="32">
        <v>51</v>
      </c>
      <c r="S8" s="22">
        <f>R8/R7</f>
        <v>0.15937499999999999</v>
      </c>
      <c r="T8" s="32">
        <v>59</v>
      </c>
      <c r="U8" s="22">
        <f>T8/T7</f>
        <v>0.17201166180758018</v>
      </c>
      <c r="V8" s="32">
        <v>64</v>
      </c>
      <c r="W8" s="22">
        <f>V8/V7</f>
        <v>0.17344173441734417</v>
      </c>
      <c r="X8" s="32">
        <v>71</v>
      </c>
      <c r="Y8" s="22">
        <f>X8/X7</f>
        <v>0.17444717444717445</v>
      </c>
      <c r="Z8" s="32">
        <v>74</v>
      </c>
      <c r="AA8" s="22">
        <f>Z8/Z7</f>
        <v>0.16972477064220184</v>
      </c>
      <c r="AB8" s="32">
        <v>84</v>
      </c>
      <c r="AC8" s="22">
        <f>AB8/AB7</f>
        <v>0.19047619047619047</v>
      </c>
      <c r="AD8" s="33">
        <v>90</v>
      </c>
      <c r="AE8" s="22">
        <f>AD8/AD7</f>
        <v>0.19189765458422176</v>
      </c>
      <c r="AF8" s="33">
        <v>100</v>
      </c>
      <c r="AG8" s="22">
        <f>AF8/AF7</f>
        <v>0.21141649048625794</v>
      </c>
      <c r="AH8" s="33">
        <v>101</v>
      </c>
      <c r="AI8" s="22">
        <f>AH8/AH7</f>
        <v>0.20612244897959184</v>
      </c>
      <c r="AK8"/>
    </row>
    <row r="9" spans="1:37">
      <c r="A9" s="29" t="s">
        <v>5</v>
      </c>
      <c r="B9" s="32">
        <v>0</v>
      </c>
      <c r="C9" s="22">
        <f>B9/B7</f>
        <v>0</v>
      </c>
      <c r="D9" s="33">
        <v>0</v>
      </c>
      <c r="E9" s="22">
        <f>D9/D7</f>
        <v>0</v>
      </c>
      <c r="F9" s="34">
        <v>0</v>
      </c>
      <c r="G9" s="22">
        <f>F9/F7</f>
        <v>0</v>
      </c>
      <c r="H9" s="23">
        <v>0</v>
      </c>
      <c r="I9" s="22">
        <f>H9/H7</f>
        <v>0</v>
      </c>
      <c r="J9" s="23">
        <v>0</v>
      </c>
      <c r="K9" s="22">
        <f>J9/J7</f>
        <v>0</v>
      </c>
      <c r="L9" s="23">
        <v>0</v>
      </c>
      <c r="M9" s="22">
        <f>L9/L7</f>
        <v>0</v>
      </c>
      <c r="N9" s="33">
        <v>87</v>
      </c>
      <c r="O9" s="22">
        <f>N9/N7</f>
        <v>0.44387755102040816</v>
      </c>
      <c r="P9" s="33">
        <v>87</v>
      </c>
      <c r="Q9" s="22">
        <f>P9/P7</f>
        <v>0.3493975903614458</v>
      </c>
      <c r="R9" s="32">
        <v>90</v>
      </c>
      <c r="S9" s="22">
        <f>R9/R7</f>
        <v>0.28125</v>
      </c>
      <c r="T9" s="32">
        <v>33</v>
      </c>
      <c r="U9" s="22">
        <f>T9/T7</f>
        <v>9.6209912536443148E-2</v>
      </c>
      <c r="V9" s="32">
        <v>33</v>
      </c>
      <c r="W9" s="22">
        <f>V9/V7</f>
        <v>8.943089430894309E-2</v>
      </c>
      <c r="X9" s="32">
        <v>41</v>
      </c>
      <c r="Y9" s="22">
        <f>X9/X7</f>
        <v>0.10073710073710074</v>
      </c>
      <c r="Z9" s="32">
        <v>45</v>
      </c>
      <c r="AA9" s="22">
        <f>Z9/Z7</f>
        <v>0.10321100917431193</v>
      </c>
      <c r="AB9" s="32">
        <v>140</v>
      </c>
      <c r="AC9" s="22">
        <f>AB9/AB7</f>
        <v>0.31746031746031744</v>
      </c>
      <c r="AD9" s="33">
        <v>150</v>
      </c>
      <c r="AE9" s="22">
        <f>AD9/AD7</f>
        <v>0.31982942430703626</v>
      </c>
      <c r="AF9" s="33">
        <v>146</v>
      </c>
      <c r="AG9" s="22">
        <f>AF9/AF7</f>
        <v>0.30866807610993657</v>
      </c>
      <c r="AH9" s="33">
        <v>155</v>
      </c>
      <c r="AI9" s="22">
        <f>AH9/AH7</f>
        <v>0.31632653061224492</v>
      </c>
      <c r="AK9"/>
    </row>
    <row r="10" spans="1:37">
      <c r="A10" s="29" t="s">
        <v>6</v>
      </c>
      <c r="B10" s="32">
        <v>14</v>
      </c>
      <c r="C10" s="22">
        <f>B10/B7</f>
        <v>5.0909090909090911E-2</v>
      </c>
      <c r="D10" s="33">
        <v>14</v>
      </c>
      <c r="E10" s="22">
        <f>D10/D7</f>
        <v>5.0541516245487361E-2</v>
      </c>
      <c r="F10" s="32">
        <v>14</v>
      </c>
      <c r="G10" s="22">
        <f>F10/F7</f>
        <v>4.6357615894039736E-2</v>
      </c>
      <c r="H10" s="32">
        <v>14</v>
      </c>
      <c r="I10" s="22">
        <f>H10/H7</f>
        <v>4.6357615894039736E-2</v>
      </c>
      <c r="J10" s="32">
        <v>11</v>
      </c>
      <c r="K10" s="22">
        <f>J10/J7</f>
        <v>3.5256410256410256E-2</v>
      </c>
      <c r="L10" s="32">
        <v>11</v>
      </c>
      <c r="M10" s="22">
        <f>L10/L7</f>
        <v>3.4920634920634921E-2</v>
      </c>
      <c r="N10" s="33">
        <v>10</v>
      </c>
      <c r="O10" s="22">
        <f>N10/N7</f>
        <v>5.1020408163265307E-2</v>
      </c>
      <c r="P10" s="33">
        <v>10</v>
      </c>
      <c r="Q10" s="22">
        <f>P10/P7</f>
        <v>4.0160642570281124E-2</v>
      </c>
      <c r="R10" s="32">
        <v>11</v>
      </c>
      <c r="S10" s="22">
        <f>R10/R7</f>
        <v>3.4375000000000003E-2</v>
      </c>
      <c r="T10" s="32">
        <v>13</v>
      </c>
      <c r="U10" s="22">
        <f>T10/T7</f>
        <v>3.7900874635568516E-2</v>
      </c>
      <c r="V10" s="32">
        <v>23</v>
      </c>
      <c r="W10" s="22">
        <f>V10/V7</f>
        <v>6.2330623306233061E-2</v>
      </c>
      <c r="X10" s="32">
        <v>26</v>
      </c>
      <c r="Y10" s="22">
        <f>X10/X7</f>
        <v>6.3882063882063883E-2</v>
      </c>
      <c r="Z10" s="32">
        <v>26</v>
      </c>
      <c r="AA10" s="22">
        <f>Z10/Z7</f>
        <v>5.9633027522935783E-2</v>
      </c>
      <c r="AB10" s="32">
        <v>26</v>
      </c>
      <c r="AC10" s="22">
        <f>AB10/AB7</f>
        <v>5.8956916099773243E-2</v>
      </c>
      <c r="AD10" s="33">
        <v>31</v>
      </c>
      <c r="AE10" s="22">
        <f>AD10/AD7</f>
        <v>6.6098081023454158E-2</v>
      </c>
      <c r="AF10" s="33">
        <v>30</v>
      </c>
      <c r="AG10" s="22">
        <f>AF10/AF7</f>
        <v>6.3424947145877375E-2</v>
      </c>
      <c r="AH10" s="33">
        <v>35</v>
      </c>
      <c r="AI10" s="22">
        <f>AH10/AH7</f>
        <v>7.1428571428571425E-2</v>
      </c>
      <c r="AK10"/>
    </row>
    <row r="11" spans="1:37">
      <c r="A11" s="29" t="s">
        <v>7</v>
      </c>
      <c r="B11" s="32">
        <v>207</v>
      </c>
      <c r="C11" s="22">
        <f>B11/B7</f>
        <v>0.75272727272727269</v>
      </c>
      <c r="D11" s="33">
        <v>208</v>
      </c>
      <c r="E11" s="22">
        <f>D11/D7</f>
        <v>0.75090252707581229</v>
      </c>
      <c r="F11" s="32">
        <v>223</v>
      </c>
      <c r="G11" s="22">
        <f>F11/F7</f>
        <v>0.73841059602649006</v>
      </c>
      <c r="H11" s="32">
        <v>223</v>
      </c>
      <c r="I11" s="22">
        <f>H11/H7</f>
        <v>0.73841059602649006</v>
      </c>
      <c r="J11" s="32">
        <v>212</v>
      </c>
      <c r="K11" s="22">
        <f>J11/J7</f>
        <v>0.67948717948717952</v>
      </c>
      <c r="L11" s="32">
        <v>202</v>
      </c>
      <c r="M11" s="22">
        <f>L11/L7</f>
        <v>0.64126984126984132</v>
      </c>
      <c r="N11" s="33">
        <v>87</v>
      </c>
      <c r="O11" s="22">
        <f>N11/N7</f>
        <v>0.44387755102040816</v>
      </c>
      <c r="P11" s="33">
        <v>87</v>
      </c>
      <c r="Q11" s="22">
        <f>P11/P7</f>
        <v>0.3493975903614458</v>
      </c>
      <c r="R11" s="32">
        <v>90</v>
      </c>
      <c r="S11" s="22">
        <f>R11/R7</f>
        <v>0.28125</v>
      </c>
      <c r="T11" s="32">
        <v>176</v>
      </c>
      <c r="U11" s="22">
        <f>T11/T7</f>
        <v>0.51311953352769679</v>
      </c>
      <c r="V11" s="32">
        <v>187</v>
      </c>
      <c r="W11" s="22">
        <f>V11/V7</f>
        <v>0.50677506775067749</v>
      </c>
      <c r="X11" s="32">
        <v>205</v>
      </c>
      <c r="Y11" s="22">
        <f>X11/X7</f>
        <v>0.50368550368550369</v>
      </c>
      <c r="Z11" s="32">
        <v>220</v>
      </c>
      <c r="AA11" s="22">
        <f>Z11/Z7</f>
        <v>0.50458715596330272</v>
      </c>
      <c r="AB11" s="32">
        <v>124</v>
      </c>
      <c r="AC11" s="22">
        <f>AB11/AB7</f>
        <v>0.28117913832199548</v>
      </c>
      <c r="AD11" s="33">
        <v>129</v>
      </c>
      <c r="AE11" s="22">
        <f>AD11/AD7</f>
        <v>0.27505330490405117</v>
      </c>
      <c r="AF11" s="33">
        <v>129</v>
      </c>
      <c r="AG11" s="22">
        <f>AF11/AF7</f>
        <v>0.27272727272727271</v>
      </c>
      <c r="AH11" s="33">
        <v>131</v>
      </c>
      <c r="AI11" s="22">
        <f>AH11/AH7</f>
        <v>0.26734693877551019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23">
        <v>0</v>
      </c>
      <c r="I12" s="22">
        <f>H12/H7</f>
        <v>0</v>
      </c>
      <c r="J12" s="32">
        <v>2</v>
      </c>
      <c r="K12" s="22">
        <f>J12/J7</f>
        <v>6.41025641025641E-3</v>
      </c>
      <c r="L12" s="32">
        <v>2</v>
      </c>
      <c r="M12" s="22">
        <f>L12/L7</f>
        <v>6.3492063492063492E-3</v>
      </c>
      <c r="N12" s="33">
        <v>3</v>
      </c>
      <c r="O12" s="22">
        <f>N12/N7</f>
        <v>1.5306122448979591E-2</v>
      </c>
      <c r="P12" s="33">
        <v>3</v>
      </c>
      <c r="Q12" s="22">
        <f>P12/P7</f>
        <v>1.2048192771084338E-2</v>
      </c>
      <c r="R12" s="32">
        <v>6</v>
      </c>
      <c r="S12" s="22">
        <f>R12/R7</f>
        <v>1.8749999999999999E-2</v>
      </c>
      <c r="T12" s="32">
        <v>7</v>
      </c>
      <c r="U12" s="22">
        <f>T12/T7</f>
        <v>2.0408163265306121E-2</v>
      </c>
      <c r="V12" s="32">
        <v>7</v>
      </c>
      <c r="W12" s="22">
        <f>V12/V7</f>
        <v>1.8970189701897018E-2</v>
      </c>
      <c r="X12" s="32">
        <v>7</v>
      </c>
      <c r="Y12" s="22">
        <f>X12/X7</f>
        <v>1.7199017199017199E-2</v>
      </c>
      <c r="Z12" s="32">
        <v>13</v>
      </c>
      <c r="AA12" s="22">
        <f>Z12/Z7</f>
        <v>2.9816513761467892E-2</v>
      </c>
      <c r="AB12" s="32">
        <v>14</v>
      </c>
      <c r="AC12" s="22">
        <f>AB12/AB7</f>
        <v>3.1746031746031744E-2</v>
      </c>
      <c r="AD12" s="33">
        <v>13</v>
      </c>
      <c r="AE12" s="22">
        <f>AD12/AD7</f>
        <v>2.7718550106609809E-2</v>
      </c>
      <c r="AF12" s="33">
        <v>13</v>
      </c>
      <c r="AG12" s="22">
        <f>AF12/AF7</f>
        <v>2.748414376321353E-2</v>
      </c>
      <c r="AH12" s="33">
        <v>13</v>
      </c>
      <c r="AI12" s="22">
        <f>AH12/AH7</f>
        <v>2.6530612244897958E-2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23">
        <v>0</v>
      </c>
      <c r="I13" s="22">
        <f>H13/H7</f>
        <v>0</v>
      </c>
      <c r="J13" s="32">
        <v>4</v>
      </c>
      <c r="K13" s="22">
        <f>J13/J7</f>
        <v>1.282051282051282E-2</v>
      </c>
      <c r="L13" s="32">
        <v>3</v>
      </c>
      <c r="M13" s="22">
        <f>L13/L7</f>
        <v>9.5238095238095247E-3</v>
      </c>
      <c r="N13" s="33">
        <v>3</v>
      </c>
      <c r="O13" s="22">
        <f>N13/N7</f>
        <v>1.5306122448979591E-2</v>
      </c>
      <c r="P13" s="33">
        <v>3</v>
      </c>
      <c r="Q13" s="22">
        <f>P13/P7</f>
        <v>1.2048192771084338E-2</v>
      </c>
      <c r="R13" s="32">
        <v>6</v>
      </c>
      <c r="S13" s="22">
        <f>R13/R7</f>
        <v>1.8749999999999999E-2</v>
      </c>
      <c r="T13" s="32">
        <v>14</v>
      </c>
      <c r="U13" s="22">
        <f>T13/T7</f>
        <v>4.0816326530612242E-2</v>
      </c>
      <c r="V13" s="32">
        <v>14</v>
      </c>
      <c r="W13" s="22">
        <f>V13/V7</f>
        <v>3.7940379403794036E-2</v>
      </c>
      <c r="X13" s="34">
        <v>11</v>
      </c>
      <c r="Y13" s="22">
        <f>X13/X7</f>
        <v>2.7027027027027029E-2</v>
      </c>
      <c r="Z13" s="32">
        <v>13</v>
      </c>
      <c r="AA13" s="22">
        <f>Z13/Z7</f>
        <v>2.9816513761467892E-2</v>
      </c>
      <c r="AB13" s="32">
        <v>12</v>
      </c>
      <c r="AC13" s="22">
        <f>AB13/AB7</f>
        <v>2.7210884353741496E-2</v>
      </c>
      <c r="AD13" s="33">
        <v>11</v>
      </c>
      <c r="AE13" s="22">
        <f>AD13/AD7</f>
        <v>2.3454157782515993E-2</v>
      </c>
      <c r="AF13" s="33">
        <v>9</v>
      </c>
      <c r="AG13" s="22">
        <f>AF13/AF7</f>
        <v>1.9027484143763214E-2</v>
      </c>
      <c r="AH13" s="33">
        <v>10</v>
      </c>
      <c r="AI13" s="22">
        <f>AH13/AH7</f>
        <v>2.0408163265306121E-2</v>
      </c>
      <c r="AK13"/>
    </row>
    <row r="14" spans="1:37">
      <c r="A14" s="30" t="s">
        <v>10</v>
      </c>
      <c r="B14" s="32">
        <v>15</v>
      </c>
      <c r="C14" s="22">
        <f>B14/B7</f>
        <v>5.4545454545454543E-2</v>
      </c>
      <c r="D14" s="33">
        <v>15</v>
      </c>
      <c r="E14" s="22">
        <f>D14/D7</f>
        <v>5.4151624548736461E-2</v>
      </c>
      <c r="F14" s="32">
        <v>20</v>
      </c>
      <c r="G14" s="22">
        <f>F14/F7</f>
        <v>6.6225165562913912E-2</v>
      </c>
      <c r="H14" s="32">
        <v>20</v>
      </c>
      <c r="I14" s="22">
        <f>H14/H7</f>
        <v>6.6225165562913912E-2</v>
      </c>
      <c r="J14" s="32">
        <v>26</v>
      </c>
      <c r="K14" s="22">
        <f>J14/J7</f>
        <v>8.3333333333333329E-2</v>
      </c>
      <c r="L14" s="32">
        <v>36</v>
      </c>
      <c r="M14" s="22">
        <f>L14/L7</f>
        <v>0.11428571428571428</v>
      </c>
      <c r="N14" s="23">
        <v>0</v>
      </c>
      <c r="O14" s="22">
        <f>N14/N7</f>
        <v>0</v>
      </c>
      <c r="P14" s="33">
        <v>11</v>
      </c>
      <c r="Q14" s="22">
        <f>P14/P7</f>
        <v>4.4176706827309238E-2</v>
      </c>
      <c r="R14" s="32">
        <v>66</v>
      </c>
      <c r="S14" s="22">
        <f>R14/R7</f>
        <v>0.20624999999999999</v>
      </c>
      <c r="T14" s="32">
        <v>41</v>
      </c>
      <c r="U14" s="22">
        <f>T14/T7</f>
        <v>0.119533527696793</v>
      </c>
      <c r="V14" s="32">
        <v>41</v>
      </c>
      <c r="W14" s="22">
        <f>V14/V7</f>
        <v>0.1111111111111111</v>
      </c>
      <c r="X14" s="32">
        <v>46</v>
      </c>
      <c r="Y14" s="22">
        <f>X14/X7</f>
        <v>0.11302211302211303</v>
      </c>
      <c r="Z14" s="32">
        <v>45</v>
      </c>
      <c r="AA14" s="22">
        <f>Z14/Z7</f>
        <v>0.10321100917431193</v>
      </c>
      <c r="AB14" s="32">
        <v>41</v>
      </c>
      <c r="AC14" s="22">
        <f>AB14/AB7</f>
        <v>9.297052154195011E-2</v>
      </c>
      <c r="AD14" s="33">
        <v>45</v>
      </c>
      <c r="AE14" s="22">
        <f>AD14/AD7</f>
        <v>9.5948827292110878E-2</v>
      </c>
      <c r="AF14" s="33">
        <v>46</v>
      </c>
      <c r="AG14" s="22">
        <f>AF14/AF7</f>
        <v>9.7251585623678652E-2</v>
      </c>
      <c r="AH14" s="33">
        <v>45</v>
      </c>
      <c r="AI14" s="22">
        <f>AH14/AH7</f>
        <v>9.1836734693877556E-2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1558</v>
      </c>
      <c r="C17" s="22">
        <f>B17/B4</f>
        <v>0.34683882457702581</v>
      </c>
      <c r="D17" s="33">
        <v>1482</v>
      </c>
      <c r="E17" s="22">
        <f>D17/D4</f>
        <v>0.33812457221081449</v>
      </c>
      <c r="F17" s="32">
        <v>1426</v>
      </c>
      <c r="G17" s="22">
        <f>F17/F4</f>
        <v>0.33537158984007526</v>
      </c>
      <c r="H17" s="32">
        <v>1426</v>
      </c>
      <c r="I17" s="22">
        <f>H17/H4</f>
        <v>0.33537158984007526</v>
      </c>
      <c r="J17" s="32">
        <v>1089</v>
      </c>
      <c r="K17" s="22">
        <f>J17/J4</f>
        <v>0.27973285384022606</v>
      </c>
      <c r="L17" s="32">
        <v>1139</v>
      </c>
      <c r="M17" s="22">
        <f>L17/L4</f>
        <v>0.30116340560549976</v>
      </c>
      <c r="N17" s="33">
        <v>1032</v>
      </c>
      <c r="O17" s="22">
        <f>N17/N4</f>
        <v>0.26179604261796041</v>
      </c>
      <c r="P17" s="33">
        <v>1092</v>
      </c>
      <c r="Q17" s="22">
        <f>P17/P4</f>
        <v>0.25779036827195467</v>
      </c>
      <c r="R17" s="32">
        <v>1535</v>
      </c>
      <c r="S17" s="22">
        <f>R17/R4</f>
        <v>0.28745318352059923</v>
      </c>
      <c r="T17" s="32">
        <v>1512</v>
      </c>
      <c r="U17" s="22">
        <f>T17/T4</f>
        <v>0.26918283781377961</v>
      </c>
      <c r="V17" s="32">
        <v>1658</v>
      </c>
      <c r="W17" s="22">
        <f>V17/V4</f>
        <v>0.2615554503864963</v>
      </c>
      <c r="X17" s="32">
        <v>1751</v>
      </c>
      <c r="Y17" s="22">
        <f>X17/X4</f>
        <v>0.26967503465270293</v>
      </c>
      <c r="Z17" s="34">
        <v>1781</v>
      </c>
      <c r="AA17" s="22">
        <f>Z17/Z4</f>
        <v>0.26225887203651893</v>
      </c>
      <c r="AB17" s="32">
        <v>1869</v>
      </c>
      <c r="AC17" s="22">
        <f>AB17/AB4</f>
        <v>0.26742023179281726</v>
      </c>
      <c r="AD17" s="33">
        <v>2011</v>
      </c>
      <c r="AE17" s="22">
        <f>AD17/AD4</f>
        <v>0.27040473309130025</v>
      </c>
      <c r="AF17" s="33">
        <v>2045</v>
      </c>
      <c r="AG17" s="22">
        <f>AF17/AF4</f>
        <v>0.27025241178802695</v>
      </c>
      <c r="AH17" s="33">
        <v>2189</v>
      </c>
      <c r="AI17" s="22">
        <f>AH17/AH4</f>
        <v>0.26465965421351711</v>
      </c>
      <c r="AK17"/>
    </row>
    <row r="18" spans="1:37">
      <c r="A18" s="29" t="s">
        <v>4</v>
      </c>
      <c r="B18" s="32">
        <v>264</v>
      </c>
      <c r="C18" s="22">
        <f>B18/B17</f>
        <v>0.16944801026957637</v>
      </c>
      <c r="D18" s="33">
        <v>259</v>
      </c>
      <c r="E18" s="22">
        <f>D18/D17</f>
        <v>0.17476383265856951</v>
      </c>
      <c r="F18" s="32">
        <v>238</v>
      </c>
      <c r="G18" s="22">
        <f>F18/F17</f>
        <v>0.16690042075736325</v>
      </c>
      <c r="H18" s="32">
        <v>238</v>
      </c>
      <c r="I18" s="22">
        <f>H18/H17</f>
        <v>0.16690042075736325</v>
      </c>
      <c r="J18" s="32">
        <v>228</v>
      </c>
      <c r="K18" s="22">
        <f>J18/J17</f>
        <v>0.20936639118457301</v>
      </c>
      <c r="L18" s="32">
        <v>243</v>
      </c>
      <c r="M18" s="22">
        <f>L18/L17</f>
        <v>0.21334503950834066</v>
      </c>
      <c r="N18" s="33">
        <v>213</v>
      </c>
      <c r="O18" s="22">
        <f>N18/N17</f>
        <v>0.20639534883720931</v>
      </c>
      <c r="P18" s="33">
        <v>294</v>
      </c>
      <c r="Q18" s="22">
        <f>P18/P17</f>
        <v>0.26923076923076922</v>
      </c>
      <c r="R18" s="32">
        <v>318</v>
      </c>
      <c r="S18" s="22">
        <f>R18/R17</f>
        <v>0.20716612377850163</v>
      </c>
      <c r="T18" s="32">
        <v>333</v>
      </c>
      <c r="U18" s="22">
        <f>T18/T17</f>
        <v>0.22023809523809523</v>
      </c>
      <c r="V18" s="32">
        <v>374</v>
      </c>
      <c r="W18" s="22">
        <f>V18/V17</f>
        <v>0.22557297949336549</v>
      </c>
      <c r="X18" s="32">
        <v>413</v>
      </c>
      <c r="Y18" s="22">
        <f>X18/X17</f>
        <v>0.23586521987435752</v>
      </c>
      <c r="Z18" s="32">
        <v>428</v>
      </c>
      <c r="AA18" s="22">
        <f>Z18/Z17</f>
        <v>0.240314430095452</v>
      </c>
      <c r="AB18" s="32">
        <v>469</v>
      </c>
      <c r="AC18" s="22">
        <f>AB18/AB17</f>
        <v>0.25093632958801498</v>
      </c>
      <c r="AD18" s="33">
        <v>481</v>
      </c>
      <c r="AE18" s="22">
        <f>AD18/AD17</f>
        <v>0.23918448533068126</v>
      </c>
      <c r="AF18" s="33">
        <v>485</v>
      </c>
      <c r="AG18" s="22">
        <f>AF18/AF17</f>
        <v>0.23716381418092911</v>
      </c>
      <c r="AH18" s="33">
        <v>545</v>
      </c>
      <c r="AI18" s="22">
        <f>AH18/AH17</f>
        <v>0.24897213339424396</v>
      </c>
      <c r="AK18"/>
    </row>
    <row r="19" spans="1:37">
      <c r="A19" s="29" t="s">
        <v>5</v>
      </c>
      <c r="B19" s="32">
        <v>558</v>
      </c>
      <c r="C19" s="22">
        <f>B19/B17</f>
        <v>0.35815147625160459</v>
      </c>
      <c r="D19" s="23">
        <v>551</v>
      </c>
      <c r="E19" s="22">
        <f>D19/D17</f>
        <v>0.37179487179487181</v>
      </c>
      <c r="F19" s="32">
        <v>664</v>
      </c>
      <c r="G19" s="22">
        <f>F19/F17</f>
        <v>0.46563814866760167</v>
      </c>
      <c r="H19" s="32">
        <v>664</v>
      </c>
      <c r="I19" s="22">
        <f>H19/H17</f>
        <v>0.46563814866760167</v>
      </c>
      <c r="J19" s="32">
        <v>434</v>
      </c>
      <c r="K19" s="22">
        <f>J19/J17</f>
        <v>0.3985307621671258</v>
      </c>
      <c r="L19" s="32">
        <v>543</v>
      </c>
      <c r="M19" s="22">
        <f>L19/L17</f>
        <v>0.47673397717295873</v>
      </c>
      <c r="N19" s="33">
        <v>511</v>
      </c>
      <c r="O19" s="22">
        <f>N19/N17</f>
        <v>0.49515503875968991</v>
      </c>
      <c r="P19" s="33">
        <v>480</v>
      </c>
      <c r="Q19" s="22">
        <f>P19/P17</f>
        <v>0.43956043956043955</v>
      </c>
      <c r="R19" s="32">
        <v>708</v>
      </c>
      <c r="S19" s="22">
        <f>R19/R17</f>
        <v>0.46123778501628665</v>
      </c>
      <c r="T19" s="32">
        <v>709</v>
      </c>
      <c r="U19" s="22">
        <f>T19/T17</f>
        <v>0.4689153439153439</v>
      </c>
      <c r="V19" s="32">
        <v>787</v>
      </c>
      <c r="W19" s="22">
        <f>V19/V17</f>
        <v>0.47466827503015679</v>
      </c>
      <c r="X19" s="32">
        <v>808</v>
      </c>
      <c r="Y19" s="22">
        <f>X19/X17</f>
        <v>0.46145059965733864</v>
      </c>
      <c r="Z19" s="32">
        <v>826</v>
      </c>
      <c r="AA19" s="22">
        <f>Z19/Z17</f>
        <v>0.46378439079169004</v>
      </c>
      <c r="AB19" s="32">
        <v>849</v>
      </c>
      <c r="AC19" s="22">
        <f>AB19/AB17</f>
        <v>0.45425361155698235</v>
      </c>
      <c r="AD19" s="33">
        <v>913</v>
      </c>
      <c r="AE19" s="22">
        <f>AD19/AD17</f>
        <v>0.45400298359025359</v>
      </c>
      <c r="AF19" s="33">
        <v>895</v>
      </c>
      <c r="AG19" s="22">
        <f>AF19/AF17</f>
        <v>0.43765281173594134</v>
      </c>
      <c r="AH19" s="33">
        <v>999</v>
      </c>
      <c r="AI19" s="22">
        <f>AH19/AH17</f>
        <v>0.45637277295568751</v>
      </c>
      <c r="AK19"/>
    </row>
    <row r="20" spans="1:37">
      <c r="A20" s="29" t="s">
        <v>6</v>
      </c>
      <c r="B20" s="32">
        <v>171</v>
      </c>
      <c r="C20" s="22">
        <f>B20/B17</f>
        <v>0.10975609756097561</v>
      </c>
      <c r="D20" s="23">
        <v>166</v>
      </c>
      <c r="E20" s="22">
        <f>D20/D17</f>
        <v>0.11201079622132254</v>
      </c>
      <c r="F20" s="32">
        <v>203</v>
      </c>
      <c r="G20" s="22">
        <f>F20/F17</f>
        <v>0.14235624123422161</v>
      </c>
      <c r="H20" s="32">
        <v>203</v>
      </c>
      <c r="I20" s="22">
        <f>H20/H17</f>
        <v>0.14235624123422161</v>
      </c>
      <c r="J20" s="32">
        <v>269</v>
      </c>
      <c r="K20" s="22">
        <f>J20/J17</f>
        <v>0.24701561065197428</v>
      </c>
      <c r="L20" s="32">
        <v>204</v>
      </c>
      <c r="M20" s="22">
        <f>L20/L17</f>
        <v>0.17910447761194029</v>
      </c>
      <c r="N20" s="33">
        <v>214</v>
      </c>
      <c r="O20" s="22">
        <f>N20/N17</f>
        <v>0.20736434108527133</v>
      </c>
      <c r="P20" s="33">
        <v>223</v>
      </c>
      <c r="Q20" s="22">
        <f>P20/P17</f>
        <v>0.20421245421245421</v>
      </c>
      <c r="R20" s="32">
        <v>365</v>
      </c>
      <c r="S20" s="22">
        <f>R20/R17</f>
        <v>0.23778501628664495</v>
      </c>
      <c r="T20" s="32">
        <v>358</v>
      </c>
      <c r="U20" s="22">
        <f>T20/T17</f>
        <v>0.23677248677248677</v>
      </c>
      <c r="V20" s="32">
        <v>375</v>
      </c>
      <c r="W20" s="22">
        <f>V20/V17</f>
        <v>0.22617611580217128</v>
      </c>
      <c r="X20" s="32">
        <v>393</v>
      </c>
      <c r="Y20" s="22">
        <f>X20/X17</f>
        <v>0.22444317532838379</v>
      </c>
      <c r="Z20" s="32">
        <v>405</v>
      </c>
      <c r="AA20" s="22">
        <f>Z20/Z17</f>
        <v>0.22740033688938799</v>
      </c>
      <c r="AB20" s="32">
        <v>419</v>
      </c>
      <c r="AC20" s="22">
        <f>AB20/AB17</f>
        <v>0.22418405564472979</v>
      </c>
      <c r="AD20" s="33">
        <v>446</v>
      </c>
      <c r="AE20" s="22">
        <f>AD20/AD17</f>
        <v>0.22178020885131774</v>
      </c>
      <c r="AF20" s="33">
        <v>465</v>
      </c>
      <c r="AG20" s="22">
        <f>AF20/AF17</f>
        <v>0.22738386308068459</v>
      </c>
      <c r="AH20" s="33">
        <v>475</v>
      </c>
      <c r="AI20" s="22">
        <f>AH20/AH17</f>
        <v>0.21699406121516673</v>
      </c>
      <c r="AK20"/>
    </row>
    <row r="21" spans="1:37">
      <c r="A21" s="29" t="s">
        <v>7</v>
      </c>
      <c r="B21" s="32">
        <v>416</v>
      </c>
      <c r="C21" s="22">
        <f>B21/B17</f>
        <v>0.26700898587933247</v>
      </c>
      <c r="D21" s="23">
        <v>348</v>
      </c>
      <c r="E21" s="22">
        <f>D21/D17</f>
        <v>0.23481781376518218</v>
      </c>
      <c r="F21" s="32">
        <v>179</v>
      </c>
      <c r="G21" s="22">
        <f>F21/F17</f>
        <v>0.12552594670406733</v>
      </c>
      <c r="H21" s="32">
        <v>179</v>
      </c>
      <c r="I21" s="22">
        <f>H21/H17</f>
        <v>0.12552594670406733</v>
      </c>
      <c r="J21" s="32">
        <v>144</v>
      </c>
      <c r="K21" s="22">
        <f>J21/J17</f>
        <v>0.13223140495867769</v>
      </c>
      <c r="L21" s="32">
        <v>110</v>
      </c>
      <c r="M21" s="22">
        <f>L21/L17</f>
        <v>9.6575943810359971E-2</v>
      </c>
      <c r="N21" s="33">
        <v>57</v>
      </c>
      <c r="O21" s="22">
        <f>N21/N17</f>
        <v>5.5232558139534885E-2</v>
      </c>
      <c r="P21" s="33">
        <v>55</v>
      </c>
      <c r="Q21" s="22">
        <f>P21/P17</f>
        <v>5.0366300366300368E-2</v>
      </c>
      <c r="R21" s="32">
        <v>101</v>
      </c>
      <c r="S21" s="22">
        <f>R21/R17</f>
        <v>6.5798045602605867E-2</v>
      </c>
      <c r="T21" s="32">
        <v>58</v>
      </c>
      <c r="U21" s="22">
        <f>T21/T17</f>
        <v>3.8359788359788358E-2</v>
      </c>
      <c r="V21" s="32">
        <v>57</v>
      </c>
      <c r="W21" s="22">
        <f>V21/V17</f>
        <v>3.4378769601930037E-2</v>
      </c>
      <c r="X21" s="32">
        <v>58</v>
      </c>
      <c r="Y21" s="22">
        <f>X21/X17</f>
        <v>3.3123929183323818E-2</v>
      </c>
      <c r="Z21" s="32">
        <v>92</v>
      </c>
      <c r="AA21" s="22">
        <f>Z21/Z17</f>
        <v>5.1656372824256037E-2</v>
      </c>
      <c r="AB21" s="32">
        <v>95</v>
      </c>
      <c r="AC21" s="22">
        <f>AB21/AB17</f>
        <v>5.0829320492241842E-2</v>
      </c>
      <c r="AD21" s="33">
        <v>95</v>
      </c>
      <c r="AE21" s="22">
        <f>AD21/AD17</f>
        <v>4.7240179015415218E-2</v>
      </c>
      <c r="AF21" s="33">
        <v>63</v>
      </c>
      <c r="AG21" s="22">
        <f>AF21/AF17</f>
        <v>3.0806845965770172E-2</v>
      </c>
      <c r="AH21" s="33">
        <v>63</v>
      </c>
      <c r="AI21" s="22">
        <f>AH21/AH17</f>
        <v>2.8780264961169484E-2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23">
        <v>0</v>
      </c>
      <c r="I22" s="22">
        <f>H22/H17</f>
        <v>0</v>
      </c>
      <c r="J22" s="32">
        <v>14</v>
      </c>
      <c r="K22" s="22">
        <f>J22/J17</f>
        <v>1.2855831037649219E-2</v>
      </c>
      <c r="L22" s="34">
        <v>15</v>
      </c>
      <c r="M22" s="22">
        <f>L22/L17</f>
        <v>1.3169446883230905E-2</v>
      </c>
      <c r="N22" s="33">
        <v>16</v>
      </c>
      <c r="O22" s="22">
        <f>N22/N17</f>
        <v>1.5503875968992248E-2</v>
      </c>
      <c r="P22" s="33">
        <v>17</v>
      </c>
      <c r="Q22" s="22">
        <f>P22/P17</f>
        <v>1.5567765567765568E-2</v>
      </c>
      <c r="R22" s="32">
        <v>16</v>
      </c>
      <c r="S22" s="22">
        <f>R22/R17</f>
        <v>1.0423452768729642E-2</v>
      </c>
      <c r="T22" s="32">
        <v>16</v>
      </c>
      <c r="U22" s="22">
        <f>T22/T17</f>
        <v>1.0582010582010581E-2</v>
      </c>
      <c r="V22" s="32">
        <v>16</v>
      </c>
      <c r="W22" s="22">
        <f>V22/V17</f>
        <v>9.6501809408926411E-3</v>
      </c>
      <c r="X22" s="32">
        <v>16</v>
      </c>
      <c r="Y22" s="22">
        <f>X22/X17</f>
        <v>9.1376356367789836E-3</v>
      </c>
      <c r="Z22" s="32">
        <v>16</v>
      </c>
      <c r="AA22" s="22">
        <f>Z22/Z17</f>
        <v>8.9837170129140938E-3</v>
      </c>
      <c r="AB22" s="32">
        <v>13</v>
      </c>
      <c r="AC22" s="22">
        <f>AB22/AB17</f>
        <v>6.9555912252541466E-3</v>
      </c>
      <c r="AD22" s="33">
        <v>14</v>
      </c>
      <c r="AE22" s="22">
        <f>AD22/AD17</f>
        <v>6.9617105917454004E-3</v>
      </c>
      <c r="AF22" s="33">
        <v>16</v>
      </c>
      <c r="AG22" s="22">
        <f>AF22/AF17</f>
        <v>7.8239608801955983E-3</v>
      </c>
      <c r="AH22" s="33">
        <v>14</v>
      </c>
      <c r="AI22" s="22">
        <f>AH22/AH17</f>
        <v>6.395614435815441E-3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23">
        <v>0</v>
      </c>
      <c r="I23" s="22">
        <f>H23/H17</f>
        <v>0</v>
      </c>
      <c r="J23" s="23">
        <v>0</v>
      </c>
      <c r="K23" s="22">
        <f>J23/J17</f>
        <v>0</v>
      </c>
      <c r="L23" s="23">
        <v>0</v>
      </c>
      <c r="M23" s="22">
        <f>L23/L17</f>
        <v>0</v>
      </c>
      <c r="N23" s="23">
        <v>0</v>
      </c>
      <c r="O23" s="22">
        <f>N23/N17</f>
        <v>0</v>
      </c>
      <c r="P23" s="23">
        <v>0</v>
      </c>
      <c r="Q23" s="22">
        <f>P23/P17</f>
        <v>0</v>
      </c>
      <c r="R23" s="23">
        <v>0</v>
      </c>
      <c r="S23" s="22">
        <f>R23/R17</f>
        <v>0</v>
      </c>
      <c r="T23" s="32">
        <v>7</v>
      </c>
      <c r="U23" s="22">
        <f>T23/T17</f>
        <v>4.6296296296296294E-3</v>
      </c>
      <c r="V23" s="32">
        <v>13</v>
      </c>
      <c r="W23" s="22">
        <f>V23/V17</f>
        <v>7.840772014475271E-3</v>
      </c>
      <c r="X23" s="32">
        <v>14</v>
      </c>
      <c r="Y23" s="22">
        <f>X23/X17</f>
        <v>7.9954311821816108E-3</v>
      </c>
      <c r="Z23" s="32">
        <v>14</v>
      </c>
      <c r="AA23" s="22">
        <f>Z23/Z17</f>
        <v>7.860752386299831E-3</v>
      </c>
      <c r="AB23" s="32">
        <v>18</v>
      </c>
      <c r="AC23" s="22">
        <f>AB23/AB17</f>
        <v>9.630818619582664E-3</v>
      </c>
      <c r="AD23" s="33">
        <v>16</v>
      </c>
      <c r="AE23" s="22">
        <f>AD23/AD17</f>
        <v>7.9562406762804568E-3</v>
      </c>
      <c r="AF23" s="33">
        <v>17</v>
      </c>
      <c r="AG23" s="22">
        <f>AF23/AF17</f>
        <v>8.3129584352078234E-3</v>
      </c>
      <c r="AH23" s="33">
        <v>38</v>
      </c>
      <c r="AI23" s="22">
        <f>AH23/AH17</f>
        <v>1.735952489721334E-2</v>
      </c>
      <c r="AK23"/>
    </row>
    <row r="24" spans="1:37">
      <c r="A24" s="30" t="s">
        <v>10</v>
      </c>
      <c r="B24" s="32">
        <v>149</v>
      </c>
      <c r="C24" s="22">
        <f>B24/B17</f>
        <v>9.563543003851091E-2</v>
      </c>
      <c r="D24" s="23">
        <v>158</v>
      </c>
      <c r="E24" s="22">
        <f>D24/D17</f>
        <v>0.10661268556005399</v>
      </c>
      <c r="F24" s="32">
        <v>142</v>
      </c>
      <c r="G24" s="22">
        <f>F24/F17</f>
        <v>9.957924263674614E-2</v>
      </c>
      <c r="H24" s="32">
        <v>142</v>
      </c>
      <c r="I24" s="22">
        <f>H24/H17</f>
        <v>9.957924263674614E-2</v>
      </c>
      <c r="J24" s="23">
        <v>0</v>
      </c>
      <c r="K24" s="22">
        <f>J24/J17</f>
        <v>0</v>
      </c>
      <c r="L24" s="32">
        <v>24</v>
      </c>
      <c r="M24" s="22">
        <f>L24/L17</f>
        <v>2.1071115013169446E-2</v>
      </c>
      <c r="N24" s="33">
        <v>21</v>
      </c>
      <c r="O24" s="22">
        <f>N24/N17</f>
        <v>2.0348837209302327E-2</v>
      </c>
      <c r="P24" s="33">
        <v>23</v>
      </c>
      <c r="Q24" s="22">
        <f>P24/P17</f>
        <v>2.1062271062271064E-2</v>
      </c>
      <c r="R24" s="32">
        <v>27</v>
      </c>
      <c r="S24" s="22">
        <f>R24/R17</f>
        <v>1.758957654723127E-2</v>
      </c>
      <c r="T24" s="32">
        <v>31</v>
      </c>
      <c r="U24" s="22">
        <f>T24/T17</f>
        <v>2.0502645502645502E-2</v>
      </c>
      <c r="V24" s="32">
        <v>36</v>
      </c>
      <c r="W24" s="22">
        <f>V24/V17</f>
        <v>2.1712907117008445E-2</v>
      </c>
      <c r="X24" s="32">
        <v>49</v>
      </c>
      <c r="Y24" s="22">
        <f>X24/X17</f>
        <v>2.7984009137635636E-2</v>
      </c>
      <c r="Z24" s="23">
        <v>0</v>
      </c>
      <c r="AA24" s="22">
        <f>Z24/Z17</f>
        <v>0</v>
      </c>
      <c r="AB24" s="32">
        <v>6</v>
      </c>
      <c r="AC24" s="22">
        <f>AB24/AB17</f>
        <v>3.2102728731942215E-3</v>
      </c>
      <c r="AD24" s="33">
        <v>46</v>
      </c>
      <c r="AE24" s="22">
        <f>AD24/AD17</f>
        <v>2.2874191944306316E-2</v>
      </c>
      <c r="AF24" s="33">
        <v>104</v>
      </c>
      <c r="AG24" s="22">
        <f>AF24/AF17</f>
        <v>5.0855745721271391E-2</v>
      </c>
      <c r="AH24" s="33">
        <v>55</v>
      </c>
      <c r="AI24" s="22">
        <f>AH24/AH17</f>
        <v>2.5125628140703519E-2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2659</v>
      </c>
      <c r="C27" s="22">
        <f>B27/B4</f>
        <v>0.59194122885129119</v>
      </c>
      <c r="D27" s="23">
        <v>2624</v>
      </c>
      <c r="E27" s="22">
        <f>D27/D4</f>
        <v>0.5986767054528862</v>
      </c>
      <c r="F27" s="32">
        <v>2524</v>
      </c>
      <c r="G27" s="22">
        <f>F27/F4</f>
        <v>0.5936030103480715</v>
      </c>
      <c r="H27" s="32">
        <v>2524</v>
      </c>
      <c r="I27" s="22">
        <f>H27/H4</f>
        <v>0.5936030103480715</v>
      </c>
      <c r="J27" s="32">
        <v>2471</v>
      </c>
      <c r="K27" s="22">
        <f>J27/J4</f>
        <v>0.63472900077061389</v>
      </c>
      <c r="L27" s="32">
        <v>2291</v>
      </c>
      <c r="M27" s="22">
        <f>L27/L4</f>
        <v>0.60576414595452144</v>
      </c>
      <c r="N27" s="33">
        <v>2714</v>
      </c>
      <c r="O27" s="22">
        <f>N27/N4</f>
        <v>0.68848300355149672</v>
      </c>
      <c r="P27" s="33">
        <v>2872</v>
      </c>
      <c r="Q27" s="22">
        <f>P27/P4</f>
        <v>0.67799811142587352</v>
      </c>
      <c r="R27" s="32">
        <v>3427</v>
      </c>
      <c r="S27" s="22">
        <f>R27/R4</f>
        <v>0.64176029962546821</v>
      </c>
      <c r="T27" s="32">
        <v>3662</v>
      </c>
      <c r="U27" s="22">
        <f>T27/T4</f>
        <v>0.65194943920242121</v>
      </c>
      <c r="V27" s="32">
        <v>4222</v>
      </c>
      <c r="W27" s="22">
        <f>V27/V4</f>
        <v>0.66603565231109008</v>
      </c>
      <c r="X27" s="32">
        <v>4269</v>
      </c>
      <c r="Y27" s="22">
        <f>X27/X4</f>
        <v>0.65747728322809185</v>
      </c>
      <c r="Z27" s="32">
        <v>4525</v>
      </c>
      <c r="AA27" s="22">
        <f>Z27/Z4</f>
        <v>0.66632307465763507</v>
      </c>
      <c r="AB27" s="32">
        <v>4646</v>
      </c>
      <c r="AC27" s="22">
        <f>AB27/AB4</f>
        <v>0.66475890685362715</v>
      </c>
      <c r="AD27" s="33">
        <v>4923</v>
      </c>
      <c r="AE27" s="22">
        <f>AD27/AD4</f>
        <v>0.66196046793061714</v>
      </c>
      <c r="AF27" s="33">
        <v>5015</v>
      </c>
      <c r="AG27" s="22">
        <f>AF27/AF4</f>
        <v>0.66274613453151843</v>
      </c>
      <c r="AH27" s="33">
        <v>5519</v>
      </c>
      <c r="AI27" s="22">
        <f>AH27/AH4</f>
        <v>0.66727118848990452</v>
      </c>
      <c r="AK27"/>
    </row>
    <row r="28" spans="1:37">
      <c r="A28" s="29" t="s">
        <v>4</v>
      </c>
      <c r="B28" s="32">
        <v>689</v>
      </c>
      <c r="C28" s="22">
        <f>B28/B27</f>
        <v>0.25911996991350134</v>
      </c>
      <c r="D28" s="23">
        <v>782</v>
      </c>
      <c r="E28" s="22">
        <f>D28/D27</f>
        <v>0.29801829268292684</v>
      </c>
      <c r="F28" s="32">
        <v>487</v>
      </c>
      <c r="G28" s="22">
        <f>F28/F27</f>
        <v>0.19294770206022188</v>
      </c>
      <c r="H28" s="32">
        <v>487</v>
      </c>
      <c r="I28" s="22">
        <f>H28/H27</f>
        <v>0.19294770206022188</v>
      </c>
      <c r="J28" s="32">
        <v>964</v>
      </c>
      <c r="K28" s="22">
        <f>J28/J27</f>
        <v>0.39012545528126263</v>
      </c>
      <c r="L28" s="32">
        <v>776</v>
      </c>
      <c r="M28" s="22">
        <f>L28/L27</f>
        <v>0.33871671759057181</v>
      </c>
      <c r="N28" s="33">
        <v>824</v>
      </c>
      <c r="O28" s="22">
        <f>N28/N27</f>
        <v>0.3036109064112012</v>
      </c>
      <c r="P28" s="33">
        <v>1099</v>
      </c>
      <c r="Q28" s="22">
        <f>P28/P27</f>
        <v>0.38266016713091922</v>
      </c>
      <c r="R28" s="32">
        <v>1124</v>
      </c>
      <c r="S28" s="22">
        <f>R28/R27</f>
        <v>0.32798365917712285</v>
      </c>
      <c r="T28" s="32">
        <v>1301</v>
      </c>
      <c r="U28" s="22">
        <f>T28/T27</f>
        <v>0.35527034407427638</v>
      </c>
      <c r="V28" s="32">
        <v>1511</v>
      </c>
      <c r="W28" s="22">
        <f>V28/V27</f>
        <v>0.35788725722406445</v>
      </c>
      <c r="X28" s="34">
        <v>1472</v>
      </c>
      <c r="Y28" s="22">
        <f>X28/X27</f>
        <v>0.34481143124853597</v>
      </c>
      <c r="Z28" s="32">
        <v>1460</v>
      </c>
      <c r="AA28" s="22">
        <f>Z28/Z27</f>
        <v>0.32265193370165746</v>
      </c>
      <c r="AB28" s="32">
        <v>1471</v>
      </c>
      <c r="AC28" s="22">
        <f>AB28/AB27</f>
        <v>0.31661644425312097</v>
      </c>
      <c r="AD28" s="33">
        <v>1576</v>
      </c>
      <c r="AE28" s="22">
        <f>AD28/AD27</f>
        <v>0.32013000203128172</v>
      </c>
      <c r="AF28" s="33">
        <v>1520</v>
      </c>
      <c r="AG28" s="22">
        <f>AF28/AF27</f>
        <v>0.30309072781655033</v>
      </c>
      <c r="AH28" s="33">
        <v>1612</v>
      </c>
      <c r="AI28" s="22">
        <f>AH28/AH27</f>
        <v>0.2920818988947273</v>
      </c>
      <c r="AK28"/>
    </row>
    <row r="29" spans="1:37">
      <c r="A29" s="29" t="s">
        <v>5</v>
      </c>
      <c r="B29" s="32">
        <v>1545</v>
      </c>
      <c r="C29" s="22">
        <f>B29/B27</f>
        <v>0.58104550582925907</v>
      </c>
      <c r="D29" s="23">
        <v>1384</v>
      </c>
      <c r="E29" s="22">
        <f>D29/D27</f>
        <v>0.52743902439024393</v>
      </c>
      <c r="F29" s="32">
        <v>1582</v>
      </c>
      <c r="G29" s="22">
        <f>F29/F27</f>
        <v>0.62678288431061802</v>
      </c>
      <c r="H29" s="32">
        <v>1582</v>
      </c>
      <c r="I29" s="22">
        <f>H29/H27</f>
        <v>0.62678288431061802</v>
      </c>
      <c r="J29" s="32">
        <v>1068</v>
      </c>
      <c r="K29" s="22">
        <f>J29/J27</f>
        <v>0.43221367867260219</v>
      </c>
      <c r="L29" s="32">
        <v>1075</v>
      </c>
      <c r="M29" s="22">
        <f>L29/L27</f>
        <v>0.46922741161065035</v>
      </c>
      <c r="N29" s="33">
        <v>1238</v>
      </c>
      <c r="O29" s="22">
        <f>N29/N27</f>
        <v>0.45615327929255711</v>
      </c>
      <c r="P29" s="33">
        <v>1150</v>
      </c>
      <c r="Q29" s="22">
        <f>P29/P27</f>
        <v>0.40041782729805014</v>
      </c>
      <c r="R29" s="32">
        <v>1440</v>
      </c>
      <c r="S29" s="22">
        <f>R29/R27</f>
        <v>0.42019258826962358</v>
      </c>
      <c r="T29" s="32">
        <v>1106</v>
      </c>
      <c r="U29" s="22">
        <f>T29/T27</f>
        <v>0.3020207536865101</v>
      </c>
      <c r="V29" s="32">
        <v>1214</v>
      </c>
      <c r="W29" s="22">
        <f>V29/V27</f>
        <v>0.28754144954997629</v>
      </c>
      <c r="X29" s="32">
        <v>1176</v>
      </c>
      <c r="Y29" s="22">
        <f>X29/X27</f>
        <v>0.27547434996486297</v>
      </c>
      <c r="Z29" s="32">
        <v>1274</v>
      </c>
      <c r="AA29" s="22">
        <f>Z29/Z27</f>
        <v>0.28154696132596685</v>
      </c>
      <c r="AB29" s="32">
        <v>1335</v>
      </c>
      <c r="AC29" s="22">
        <f>AB29/AB27</f>
        <v>0.28734395178648298</v>
      </c>
      <c r="AD29" s="33">
        <v>1447</v>
      </c>
      <c r="AE29" s="22">
        <f>AD29/AD27</f>
        <v>0.29392646760105628</v>
      </c>
      <c r="AF29" s="33">
        <v>1548</v>
      </c>
      <c r="AG29" s="22">
        <f>AF29/AF27</f>
        <v>0.3086739780658026</v>
      </c>
      <c r="AH29" s="33">
        <v>1684</v>
      </c>
      <c r="AI29" s="22">
        <f>AH29/AH27</f>
        <v>0.30512774053270519</v>
      </c>
      <c r="AK29"/>
    </row>
    <row r="30" spans="1:37">
      <c r="A30" s="29" t="s">
        <v>6</v>
      </c>
      <c r="B30" s="32">
        <v>322</v>
      </c>
      <c r="C30" s="22">
        <f>B30/B27</f>
        <v>0.12109815720195562</v>
      </c>
      <c r="D30" s="23">
        <v>372</v>
      </c>
      <c r="E30" s="22">
        <f>D30/D27</f>
        <v>0.14176829268292682</v>
      </c>
      <c r="F30" s="32">
        <v>366</v>
      </c>
      <c r="G30" s="22">
        <f>F30/F27</f>
        <v>0.1450079239302694</v>
      </c>
      <c r="H30" s="32">
        <v>366</v>
      </c>
      <c r="I30" s="22">
        <f>H30/H27</f>
        <v>0.1450079239302694</v>
      </c>
      <c r="J30" s="32">
        <v>345</v>
      </c>
      <c r="K30" s="22">
        <f>J30/J27</f>
        <v>0.13961958721165521</v>
      </c>
      <c r="L30" s="32">
        <v>374</v>
      </c>
      <c r="M30" s="22">
        <f>L30/L27</f>
        <v>0.16324749017896115</v>
      </c>
      <c r="N30" s="33">
        <v>594</v>
      </c>
      <c r="O30" s="22">
        <f>N30/N27</f>
        <v>0.21886514369933677</v>
      </c>
      <c r="P30" s="33">
        <v>540</v>
      </c>
      <c r="Q30" s="22">
        <f>P30/P27</f>
        <v>0.18802228412256267</v>
      </c>
      <c r="R30" s="32">
        <v>799</v>
      </c>
      <c r="S30" s="22">
        <f>R30/R27</f>
        <v>0.23314852640793698</v>
      </c>
      <c r="T30" s="32">
        <v>1129</v>
      </c>
      <c r="U30" s="22">
        <f>T30/T27</f>
        <v>0.3083014746040415</v>
      </c>
      <c r="V30" s="32">
        <v>1366</v>
      </c>
      <c r="W30" s="22">
        <f>V30/V27</f>
        <v>0.32354334438654664</v>
      </c>
      <c r="X30" s="32">
        <v>1500</v>
      </c>
      <c r="Y30" s="22">
        <f>X30/X27</f>
        <v>0.35137034434293746</v>
      </c>
      <c r="Z30" s="32">
        <v>1722</v>
      </c>
      <c r="AA30" s="22">
        <f>Z30/Z27</f>
        <v>0.38055248618784532</v>
      </c>
      <c r="AB30" s="32">
        <v>1760</v>
      </c>
      <c r="AC30" s="22">
        <f>AB30/AB27</f>
        <v>0.37882049074472662</v>
      </c>
      <c r="AD30" s="33">
        <v>1825</v>
      </c>
      <c r="AE30" s="22">
        <f>AD30/AD27</f>
        <v>0.37070891732683325</v>
      </c>
      <c r="AF30" s="33">
        <v>1868</v>
      </c>
      <c r="AG30" s="22">
        <f>AF30/AF27</f>
        <v>0.37248255234297106</v>
      </c>
      <c r="AH30" s="33">
        <v>2112</v>
      </c>
      <c r="AI30" s="22">
        <f>AH30/AH27</f>
        <v>0.38267802138068491</v>
      </c>
      <c r="AK30"/>
    </row>
    <row r="31" spans="1:37">
      <c r="A31" s="30" t="s">
        <v>10</v>
      </c>
      <c r="B31" s="32">
        <v>103</v>
      </c>
      <c r="C31" s="22">
        <f>B31/B27</f>
        <v>3.8736367055283938E-2</v>
      </c>
      <c r="D31" s="23">
        <v>86</v>
      </c>
      <c r="E31" s="22">
        <f>D31/D27</f>
        <v>3.277439024390244E-2</v>
      </c>
      <c r="F31" s="32">
        <v>89</v>
      </c>
      <c r="G31" s="22">
        <f>F31/F27</f>
        <v>3.5261489698890647E-2</v>
      </c>
      <c r="H31" s="32">
        <v>89</v>
      </c>
      <c r="I31" s="22">
        <f>H31/H27</f>
        <v>3.5261489698890647E-2</v>
      </c>
      <c r="J31" s="32">
        <v>94</v>
      </c>
      <c r="K31" s="22">
        <f>J31/J27</f>
        <v>3.8041278834479969E-2</v>
      </c>
      <c r="L31" s="32">
        <v>66</v>
      </c>
      <c r="M31" s="22">
        <f>L31/L27</f>
        <v>2.8808380619816675E-2</v>
      </c>
      <c r="N31" s="33">
        <v>58</v>
      </c>
      <c r="O31" s="22">
        <f>N31/N27</f>
        <v>2.1370670596904937E-2</v>
      </c>
      <c r="P31" s="33">
        <v>83</v>
      </c>
      <c r="Q31" s="22">
        <f>P31/P27</f>
        <v>2.8899721448467967E-2</v>
      </c>
      <c r="R31" s="32">
        <v>64</v>
      </c>
      <c r="S31" s="22">
        <f>R31/R27</f>
        <v>1.8675226145316602E-2</v>
      </c>
      <c r="T31" s="32">
        <v>126</v>
      </c>
      <c r="U31" s="22">
        <f>T31/T27</f>
        <v>3.4407427635172037E-2</v>
      </c>
      <c r="V31" s="32">
        <v>131</v>
      </c>
      <c r="W31" s="22">
        <f>V31/V27</f>
        <v>3.1027948839412602E-2</v>
      </c>
      <c r="X31" s="32">
        <v>121</v>
      </c>
      <c r="Y31" s="22">
        <f>X31/X27</f>
        <v>2.8343874443663621E-2</v>
      </c>
      <c r="Z31" s="32">
        <v>69</v>
      </c>
      <c r="AA31" s="22">
        <f>Z31/Z27</f>
        <v>1.5248618784530387E-2</v>
      </c>
      <c r="AB31" s="32">
        <v>80</v>
      </c>
      <c r="AC31" s="22">
        <f>AB31/AB27</f>
        <v>1.7219113215669393E-2</v>
      </c>
      <c r="AD31" s="33">
        <v>75</v>
      </c>
      <c r="AE31" s="22">
        <f>AD31/AD27</f>
        <v>1.5234613040828763E-2</v>
      </c>
      <c r="AF31" s="33">
        <v>79</v>
      </c>
      <c r="AG31" s="22">
        <f>AF31/AF27</f>
        <v>1.5752741774675973E-2</v>
      </c>
      <c r="AH31" s="33">
        <v>111</v>
      </c>
      <c r="AI31" s="22">
        <f>AH31/AH27</f>
        <v>2.0112339191882586E-2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23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23">
        <v>0</v>
      </c>
      <c r="I34" s="22">
        <f>H34/H4</f>
        <v>0</v>
      </c>
      <c r="J34" s="32">
        <v>21</v>
      </c>
      <c r="K34" s="22">
        <f>J34/J4</f>
        <v>5.394297456974056E-3</v>
      </c>
      <c r="L34" s="32">
        <v>37</v>
      </c>
      <c r="M34" s="22">
        <f>L34/L4</f>
        <v>9.7831835007932307E-3</v>
      </c>
      <c r="N34" s="23"/>
      <c r="O34" s="22">
        <f>N34/N4</f>
        <v>0</v>
      </c>
      <c r="P34" s="33">
        <v>23</v>
      </c>
      <c r="Q34" s="22">
        <f>P34/P4</f>
        <v>5.4296506137865913E-3</v>
      </c>
      <c r="R34" s="32">
        <v>58</v>
      </c>
      <c r="S34" s="22">
        <f>R34/R4</f>
        <v>1.0861423220973783E-2</v>
      </c>
      <c r="T34" s="32">
        <v>100</v>
      </c>
      <c r="U34" s="22">
        <f>T34/T4</f>
        <v>1.7803097739006585E-2</v>
      </c>
      <c r="V34" s="32">
        <v>90</v>
      </c>
      <c r="W34" s="22">
        <f>V34/V4</f>
        <v>1.419782300047326E-2</v>
      </c>
      <c r="X34" s="32">
        <v>66</v>
      </c>
      <c r="Y34" s="22">
        <f>X34/X4</f>
        <v>1.01647928538426E-2</v>
      </c>
      <c r="Z34" s="32">
        <v>49</v>
      </c>
      <c r="AA34" s="22">
        <f>Z34/Z4</f>
        <v>7.2154321896627889E-3</v>
      </c>
      <c r="AB34" s="32">
        <v>33</v>
      </c>
      <c r="AC34" s="22">
        <f>AB34/AB4</f>
        <v>4.7217055372728569E-3</v>
      </c>
      <c r="AD34" s="33">
        <v>34</v>
      </c>
      <c r="AE34" s="22">
        <f>AD34/AD4</f>
        <v>4.5717359150194972E-3</v>
      </c>
      <c r="AF34" s="33">
        <v>34</v>
      </c>
      <c r="AG34" s="22">
        <f>AF34/AF4</f>
        <v>4.4931941324170745E-3</v>
      </c>
      <c r="AH34" s="23">
        <v>73</v>
      </c>
      <c r="AI34" s="22">
        <f>AH34/AH4</f>
        <v>8.8260186192721558E-3</v>
      </c>
      <c r="AK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4"/>
  <sheetViews>
    <sheetView zoomScale="70" zoomScaleNormal="70" workbookViewId="0">
      <pane xSplit="1" topLeftCell="B1" activePane="topRight" state="frozen"/>
      <selection pane="topRight" activeCell="C4" sqref="C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  <col min="39" max="39" width="9.140625" style="9"/>
  </cols>
  <sheetData>
    <row r="1" spans="1:48">
      <c r="A1" s="1" t="s">
        <v>0</v>
      </c>
    </row>
    <row r="2" spans="1:48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44"/>
      <c r="L2" s="45" t="s">
        <v>11</v>
      </c>
      <c r="M2" s="3">
        <v>1998</v>
      </c>
      <c r="N2" s="46"/>
      <c r="O2" s="47" t="s">
        <v>11</v>
      </c>
      <c r="P2" s="2">
        <v>1999</v>
      </c>
      <c r="Q2" s="44"/>
      <c r="R2" s="48" t="s">
        <v>11</v>
      </c>
      <c r="S2" s="3">
        <v>2000</v>
      </c>
      <c r="T2" s="46"/>
      <c r="U2" s="47" t="s">
        <v>11</v>
      </c>
      <c r="V2" s="2">
        <v>2001</v>
      </c>
      <c r="W2" s="44"/>
      <c r="X2" s="48" t="s">
        <v>11</v>
      </c>
      <c r="Y2" s="3">
        <v>2004</v>
      </c>
      <c r="Z2" s="46"/>
      <c r="AA2" s="47" t="s">
        <v>11</v>
      </c>
      <c r="AB2" s="2">
        <v>2005</v>
      </c>
      <c r="AC2" s="44"/>
      <c r="AD2" s="48" t="s">
        <v>11</v>
      </c>
      <c r="AE2" s="3">
        <v>2006</v>
      </c>
      <c r="AF2" s="46"/>
      <c r="AG2" s="47" t="s">
        <v>11</v>
      </c>
      <c r="AH2" s="2">
        <v>2007</v>
      </c>
      <c r="AI2" s="44"/>
      <c r="AJ2" s="48" t="s">
        <v>11</v>
      </c>
      <c r="AK2" s="3">
        <v>2008</v>
      </c>
      <c r="AL2" s="46"/>
      <c r="AM2" s="47" t="s">
        <v>11</v>
      </c>
      <c r="AN2" s="2">
        <v>2009</v>
      </c>
      <c r="AO2" s="44"/>
      <c r="AP2" s="48" t="s">
        <v>11</v>
      </c>
      <c r="AQ2" s="3">
        <v>2010</v>
      </c>
      <c r="AR2" s="46"/>
      <c r="AS2" s="47" t="s">
        <v>11</v>
      </c>
      <c r="AT2" s="2">
        <v>2011</v>
      </c>
      <c r="AU2" s="44"/>
      <c r="AV2" s="48" t="s">
        <v>11</v>
      </c>
    </row>
    <row r="3" spans="1:48">
      <c r="A3" s="5" t="s">
        <v>15</v>
      </c>
      <c r="B3" s="49"/>
      <c r="C3" s="46"/>
      <c r="D3" s="50"/>
      <c r="E3" s="51" t="s">
        <v>31</v>
      </c>
      <c r="F3" s="52"/>
      <c r="G3" s="46"/>
      <c r="H3" s="50"/>
      <c r="I3" s="53"/>
      <c r="J3" s="54" t="s">
        <v>32</v>
      </c>
      <c r="K3" s="55" t="s">
        <v>33</v>
      </c>
      <c r="L3" s="56"/>
      <c r="M3" s="54" t="s">
        <v>32</v>
      </c>
      <c r="N3" s="55" t="s">
        <v>33</v>
      </c>
      <c r="P3" s="54" t="s">
        <v>32</v>
      </c>
      <c r="Q3" s="55" t="s">
        <v>33</v>
      </c>
      <c r="R3" s="9"/>
      <c r="S3" s="54" t="s">
        <v>32</v>
      </c>
      <c r="T3" s="55" t="s">
        <v>33</v>
      </c>
      <c r="V3" s="54" t="s">
        <v>32</v>
      </c>
      <c r="W3" s="55" t="s">
        <v>33</v>
      </c>
      <c r="X3" s="9"/>
      <c r="Y3" s="54" t="s">
        <v>32</v>
      </c>
      <c r="Z3" s="55" t="s">
        <v>33</v>
      </c>
      <c r="AB3" s="54" t="s">
        <v>32</v>
      </c>
      <c r="AC3" s="55" t="s">
        <v>33</v>
      </c>
      <c r="AD3" s="9"/>
      <c r="AE3" s="54" t="s">
        <v>32</v>
      </c>
      <c r="AF3" s="55" t="s">
        <v>33</v>
      </c>
      <c r="AH3" s="54" t="s">
        <v>32</v>
      </c>
      <c r="AI3" s="55" t="s">
        <v>33</v>
      </c>
      <c r="AJ3" s="9"/>
      <c r="AK3" s="54" t="s">
        <v>32</v>
      </c>
      <c r="AL3" s="55" t="s">
        <v>33</v>
      </c>
      <c r="AN3" s="54" t="s">
        <v>32</v>
      </c>
      <c r="AO3" s="55" t="s">
        <v>33</v>
      </c>
      <c r="AP3" s="9"/>
      <c r="AQ3" s="54" t="s">
        <v>32</v>
      </c>
      <c r="AR3" s="55" t="s">
        <v>33</v>
      </c>
      <c r="AS3" s="9"/>
      <c r="AT3" s="54" t="s">
        <v>32</v>
      </c>
      <c r="AU3" s="55" t="s">
        <v>33</v>
      </c>
      <c r="AV3" s="9"/>
    </row>
    <row r="4" spans="1:48">
      <c r="A4" s="18" t="s">
        <v>14</v>
      </c>
      <c r="B4" s="32">
        <v>4492</v>
      </c>
      <c r="C4" s="22">
        <f>B4/B5</f>
        <v>5.9961289461389573E-2</v>
      </c>
      <c r="D4" s="33">
        <v>4383</v>
      </c>
      <c r="E4" s="22">
        <f>D4/D5</f>
        <v>5.386307497572905E-2</v>
      </c>
      <c r="F4" s="32">
        <v>4252</v>
      </c>
      <c r="G4" s="22">
        <f>F4/F5</f>
        <v>4.7103135039326463E-2</v>
      </c>
      <c r="H4" s="32">
        <v>4252</v>
      </c>
      <c r="I4" s="22">
        <f>H4/H5</f>
        <v>4.4494673615035264E-2</v>
      </c>
      <c r="J4" s="32">
        <v>5171</v>
      </c>
      <c r="K4" s="9">
        <f>J4/J5</f>
        <v>5.0116301608838926E-2</v>
      </c>
      <c r="L4" s="56"/>
      <c r="M4" s="32">
        <v>5236</v>
      </c>
      <c r="N4" s="9">
        <f>M4/M5</f>
        <v>4.9427934901635009E-2</v>
      </c>
      <c r="P4" s="33">
        <v>5636</v>
      </c>
      <c r="Q4" s="9">
        <f>P4/P5</f>
        <v>4.6559657659294998E-2</v>
      </c>
      <c r="R4" s="9"/>
      <c r="S4" s="33">
        <v>6175</v>
      </c>
      <c r="T4" s="9">
        <f>S4/S5</f>
        <v>4.710432368107894E-2</v>
      </c>
      <c r="V4" s="32">
        <v>7133</v>
      </c>
      <c r="W4" s="9">
        <f>V4/V5</f>
        <v>4.9962876315089028E-2</v>
      </c>
      <c r="X4" s="9"/>
      <c r="Y4" s="32">
        <v>7473</v>
      </c>
      <c r="Z4" s="9">
        <f>Y4/Y5</f>
        <v>4.6634549380327746E-2</v>
      </c>
      <c r="AB4" s="32">
        <v>8418</v>
      </c>
      <c r="AC4" s="9">
        <f>AB4/AB5</f>
        <v>5.0475493782004388E-2</v>
      </c>
      <c r="AD4" s="9"/>
      <c r="AE4" s="32">
        <v>8666</v>
      </c>
      <c r="AF4" s="9">
        <f>AE4/AE5</f>
        <v>5.0889658817311646E-2</v>
      </c>
      <c r="AH4" s="32">
        <v>9172</v>
      </c>
      <c r="AI4" s="9">
        <f>AH4/AH5</f>
        <v>5.1822722444459512E-2</v>
      </c>
      <c r="AJ4" s="9"/>
      <c r="AK4" s="32">
        <v>9385</v>
      </c>
      <c r="AL4" s="9">
        <f>AK4/AK5</f>
        <v>5.1129089373757187E-2</v>
      </c>
      <c r="AN4" s="33">
        <v>9986</v>
      </c>
      <c r="AO4" s="9">
        <f>AN4/AN5</f>
        <v>5.2838494954786208E-2</v>
      </c>
      <c r="AP4" s="9"/>
      <c r="AQ4" s="33">
        <v>10223</v>
      </c>
      <c r="AR4" s="9">
        <f>AQ4/AQ5</f>
        <v>5.2720062296620615E-2</v>
      </c>
      <c r="AS4" s="9"/>
      <c r="AT4" s="33">
        <v>10970</v>
      </c>
      <c r="AU4" s="9">
        <f>AT4/AT5</f>
        <v>5.4533433419002686E-2</v>
      </c>
      <c r="AV4" s="9"/>
    </row>
    <row r="5" spans="1:48">
      <c r="A5" s="29"/>
      <c r="B5" s="32">
        <v>74915</v>
      </c>
      <c r="C5" s="22"/>
      <c r="D5" s="33">
        <v>81373</v>
      </c>
      <c r="E5" s="22"/>
      <c r="F5" s="23">
        <v>90270</v>
      </c>
      <c r="G5" s="22"/>
      <c r="H5" s="32">
        <v>95562</v>
      </c>
      <c r="I5" s="22"/>
      <c r="J5" s="32">
        <v>103180</v>
      </c>
      <c r="K5" s="22"/>
      <c r="L5" s="77"/>
      <c r="M5" s="32">
        <v>105932</v>
      </c>
      <c r="N5" s="77"/>
      <c r="O5" s="22"/>
      <c r="P5" s="33">
        <v>121049</v>
      </c>
      <c r="Q5" s="78"/>
      <c r="R5" s="77"/>
      <c r="S5" s="33">
        <v>131092</v>
      </c>
      <c r="T5" s="77"/>
      <c r="U5" s="78"/>
      <c r="V5" s="32">
        <v>142766</v>
      </c>
      <c r="W5" s="78"/>
      <c r="X5" s="77"/>
      <c r="Y5" s="32">
        <v>160246</v>
      </c>
      <c r="Z5" s="77"/>
      <c r="AA5" s="78"/>
      <c r="AB5" s="32">
        <v>166774</v>
      </c>
      <c r="AC5" s="78"/>
      <c r="AD5" s="77"/>
      <c r="AE5" s="32">
        <v>170290</v>
      </c>
      <c r="AF5" s="77"/>
      <c r="AG5" s="78"/>
      <c r="AH5" s="32">
        <v>176988</v>
      </c>
      <c r="AI5" s="78"/>
      <c r="AJ5" s="78"/>
      <c r="AK5" s="32">
        <v>183555</v>
      </c>
      <c r="AL5" s="77"/>
      <c r="AM5" s="78"/>
      <c r="AN5" s="33">
        <v>188991</v>
      </c>
      <c r="AO5" s="77"/>
      <c r="AP5" s="78"/>
      <c r="AQ5" s="33">
        <v>193911</v>
      </c>
      <c r="AR5" s="77"/>
      <c r="AS5" s="78"/>
      <c r="AT5" s="33">
        <v>201161</v>
      </c>
      <c r="AV5" s="9"/>
    </row>
    <row r="6" spans="1:48">
      <c r="A6" s="5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Q6" s="22"/>
      <c r="R6" s="32"/>
      <c r="T6" s="22"/>
      <c r="V6" s="22"/>
      <c r="X6" s="22"/>
      <c r="Z6" s="22"/>
      <c r="AB6" s="22"/>
      <c r="AD6" s="22"/>
      <c r="AF6" s="22"/>
      <c r="AH6" s="22"/>
      <c r="AJ6" s="22"/>
      <c r="AP6" s="9"/>
      <c r="AS6" s="9"/>
      <c r="AV6" s="9"/>
    </row>
    <row r="7" spans="1:48">
      <c r="A7" s="6" t="s">
        <v>1</v>
      </c>
      <c r="B7" s="32">
        <v>275</v>
      </c>
      <c r="C7" s="22">
        <f>B7/B4</f>
        <v>6.121994657168299E-2</v>
      </c>
      <c r="D7" s="33">
        <v>277</v>
      </c>
      <c r="E7" s="22">
        <f>D7/D4</f>
        <v>6.3198722336299334E-2</v>
      </c>
      <c r="F7" s="32">
        <v>302</v>
      </c>
      <c r="G7" s="22">
        <f>F7/F4</f>
        <v>7.102539981185324E-2</v>
      </c>
      <c r="H7" s="32">
        <v>302</v>
      </c>
      <c r="I7" s="22">
        <f>H7/H4</f>
        <v>7.102539981185324E-2</v>
      </c>
      <c r="J7" s="32">
        <v>312</v>
      </c>
      <c r="K7" s="32">
        <v>332</v>
      </c>
      <c r="L7" s="56">
        <f>(J7+K7)/J4</f>
        <v>0.12454070779346355</v>
      </c>
      <c r="M7" s="32">
        <v>315</v>
      </c>
      <c r="N7" s="32">
        <v>271</v>
      </c>
      <c r="O7" s="56">
        <f>(M7+N7)/M4</f>
        <v>0.11191749427043544</v>
      </c>
      <c r="P7" s="33">
        <v>196</v>
      </c>
      <c r="Q7" s="33">
        <v>387</v>
      </c>
      <c r="R7" s="56">
        <f>(P7+Q7)/P4</f>
        <v>0.10344215755855217</v>
      </c>
      <c r="S7" s="33">
        <v>249</v>
      </c>
      <c r="T7" s="33">
        <v>323</v>
      </c>
      <c r="U7" s="56">
        <f>(S7+T7)/S4</f>
        <v>9.2631578947368426E-2</v>
      </c>
      <c r="V7" s="32">
        <v>320</v>
      </c>
      <c r="W7" s="32">
        <v>353</v>
      </c>
      <c r="X7" s="56">
        <f>(V7+W7)/V4</f>
        <v>9.4350203280527123E-2</v>
      </c>
      <c r="Y7" s="32">
        <v>343</v>
      </c>
      <c r="Z7" s="32">
        <v>316</v>
      </c>
      <c r="AA7" s="56">
        <f>(Y7+Z7)/Y4</f>
        <v>8.818412953298542E-2</v>
      </c>
      <c r="AB7" s="32">
        <v>369</v>
      </c>
      <c r="AC7" s="32">
        <v>351</v>
      </c>
      <c r="AD7" s="56">
        <f>(AB7+AC7)/AB4</f>
        <v>8.5531004989308629E-2</v>
      </c>
      <c r="AE7" s="32">
        <v>407</v>
      </c>
      <c r="AF7" s="32">
        <v>393</v>
      </c>
      <c r="AG7" s="56">
        <f>(AE7+AF7)/AE4</f>
        <v>9.2314793445649662E-2</v>
      </c>
      <c r="AH7" s="32">
        <v>436</v>
      </c>
      <c r="AI7" s="32">
        <v>414</v>
      </c>
      <c r="AJ7" s="56">
        <f>(AH7+AI7)/AH4</f>
        <v>9.2673353685128648E-2</v>
      </c>
      <c r="AK7" s="32">
        <v>441</v>
      </c>
      <c r="AL7" s="32">
        <v>419</v>
      </c>
      <c r="AM7" s="56">
        <f>(AK7+AL7)/AK4</f>
        <v>9.1635588705380924E-2</v>
      </c>
      <c r="AN7" s="33">
        <v>469</v>
      </c>
      <c r="AO7" s="33">
        <v>448</v>
      </c>
      <c r="AP7" s="56">
        <f>(AN7+AO7)/AN4</f>
        <v>9.182855998397757E-2</v>
      </c>
      <c r="AQ7" s="33">
        <v>473</v>
      </c>
      <c r="AR7" s="33">
        <v>471</v>
      </c>
      <c r="AS7" s="56">
        <f>(AQ7+AR7)/AQ4</f>
        <v>9.2340800156509834E-2</v>
      </c>
      <c r="AT7" s="33">
        <v>490</v>
      </c>
      <c r="AU7" s="33">
        <v>530</v>
      </c>
      <c r="AV7" s="56">
        <f>(AT7+AU7)/AT4</f>
        <v>9.2980856882406565E-2</v>
      </c>
    </row>
    <row r="8" spans="1:48">
      <c r="A8" s="6" t="s">
        <v>4</v>
      </c>
      <c r="B8" s="32">
        <v>39</v>
      </c>
      <c r="C8" s="22">
        <f>B8/B7</f>
        <v>0.14181818181818182</v>
      </c>
      <c r="D8" s="33">
        <v>40</v>
      </c>
      <c r="E8" s="22">
        <f>D8/D7</f>
        <v>0.1444043321299639</v>
      </c>
      <c r="F8" s="32">
        <v>45</v>
      </c>
      <c r="G8" s="22">
        <f>F8/F7</f>
        <v>0.1490066225165563</v>
      </c>
      <c r="H8" s="32">
        <v>45</v>
      </c>
      <c r="I8" s="22">
        <f>H8/H7</f>
        <v>0.1490066225165563</v>
      </c>
      <c r="J8" s="32">
        <v>57</v>
      </c>
      <c r="K8" s="32">
        <v>81</v>
      </c>
      <c r="L8" s="56">
        <f>(J8+K8)/(J7+K7)</f>
        <v>0.21428571428571427</v>
      </c>
      <c r="M8" s="34">
        <v>61</v>
      </c>
      <c r="N8" s="32">
        <v>88</v>
      </c>
      <c r="O8" s="56">
        <f>(M8+N8)/(M7+N7)</f>
        <v>0.25426621160409557</v>
      </c>
      <c r="P8" s="33">
        <v>6</v>
      </c>
      <c r="Q8" s="33">
        <v>86</v>
      </c>
      <c r="R8" s="56">
        <f>(P8+Q8)/(P7+Q7)</f>
        <v>0.15780445969125215</v>
      </c>
      <c r="S8" s="33">
        <v>48</v>
      </c>
      <c r="T8" s="33">
        <v>79</v>
      </c>
      <c r="U8" s="56">
        <f>(S8+T8)/(S7+T7)</f>
        <v>0.22202797202797203</v>
      </c>
      <c r="V8" s="32">
        <v>51</v>
      </c>
      <c r="W8" s="32">
        <v>81</v>
      </c>
      <c r="X8" s="56">
        <f>(V8+W8)/(V7+W7)</f>
        <v>0.19613670133729569</v>
      </c>
      <c r="Y8" s="32">
        <v>59</v>
      </c>
      <c r="Z8" s="32">
        <v>74</v>
      </c>
      <c r="AA8" s="56">
        <f>(Y8+Z8)/(Y7+Z7)</f>
        <v>0.20182094081942337</v>
      </c>
      <c r="AB8" s="32">
        <v>64</v>
      </c>
      <c r="AC8" s="32">
        <v>85</v>
      </c>
      <c r="AD8" s="56">
        <f>(AB8+AC8)/(AB7+AC7)</f>
        <v>0.20694444444444443</v>
      </c>
      <c r="AE8" s="32">
        <v>71</v>
      </c>
      <c r="AF8" s="32">
        <v>88</v>
      </c>
      <c r="AG8" s="56">
        <f>(AE8+AF8)/(AE7+AF7)</f>
        <v>0.19875000000000001</v>
      </c>
      <c r="AH8" s="32">
        <v>74</v>
      </c>
      <c r="AI8" s="32">
        <v>93</v>
      </c>
      <c r="AJ8" s="56">
        <f>(AH8+AI8)/(AH7+AI7)</f>
        <v>0.19647058823529412</v>
      </c>
      <c r="AK8" s="32">
        <v>84</v>
      </c>
      <c r="AL8" s="34">
        <v>91</v>
      </c>
      <c r="AM8" s="56">
        <f>(AK8+AL8)/(AK7+AL7)</f>
        <v>0.20348837209302326</v>
      </c>
      <c r="AN8" s="33">
        <v>90</v>
      </c>
      <c r="AO8" s="33">
        <v>124</v>
      </c>
      <c r="AP8" s="56">
        <f>(AN8+AO8)/(AN7+AO7)</f>
        <v>0.23336968375136313</v>
      </c>
      <c r="AQ8" s="33">
        <v>100</v>
      </c>
      <c r="AR8" s="33">
        <v>127</v>
      </c>
      <c r="AS8" s="56">
        <f>(AQ8+AR8)/(AQ7+AR7)</f>
        <v>0.24046610169491525</v>
      </c>
      <c r="AT8" s="33">
        <v>101</v>
      </c>
      <c r="AU8" s="33">
        <v>137</v>
      </c>
      <c r="AV8" s="56">
        <f>(AT8+AU8)/(AT7+AU7)</f>
        <v>0.23333333333333334</v>
      </c>
    </row>
    <row r="9" spans="1:48">
      <c r="A9" s="6" t="s">
        <v>5</v>
      </c>
      <c r="B9" s="32">
        <v>0</v>
      </c>
      <c r="C9" s="22">
        <f>B9/B7</f>
        <v>0</v>
      </c>
      <c r="D9" s="33">
        <v>0</v>
      </c>
      <c r="E9" s="22">
        <f>D9/D7</f>
        <v>0</v>
      </c>
      <c r="F9" s="34">
        <v>0</v>
      </c>
      <c r="G9" s="22">
        <f>F9/F7</f>
        <v>0</v>
      </c>
      <c r="H9" s="23">
        <v>0</v>
      </c>
      <c r="I9" s="22">
        <f>H9/H7</f>
        <v>0</v>
      </c>
      <c r="J9" s="23">
        <v>0</v>
      </c>
      <c r="K9" s="32">
        <v>153</v>
      </c>
      <c r="L9" s="56">
        <f>(J9+K9)/(J7+K7)</f>
        <v>0.2375776397515528</v>
      </c>
      <c r="M9" s="23">
        <v>0</v>
      </c>
      <c r="N9" s="23">
        <v>0</v>
      </c>
      <c r="O9" s="56">
        <f>(M9+N9)/(M7+N7)</f>
        <v>0</v>
      </c>
      <c r="P9" s="33">
        <v>87</v>
      </c>
      <c r="Q9" s="33">
        <v>164</v>
      </c>
      <c r="R9" s="56">
        <f>(P9+Q9)/(P7+Q7)</f>
        <v>0.43053173241852488</v>
      </c>
      <c r="S9" s="33">
        <v>87</v>
      </c>
      <c r="T9" s="33">
        <v>162</v>
      </c>
      <c r="U9" s="56">
        <f>(S9+T9)/(S7+T7)</f>
        <v>0.43531468531468531</v>
      </c>
      <c r="V9" s="32">
        <v>90</v>
      </c>
      <c r="W9" s="32">
        <v>162</v>
      </c>
      <c r="X9" s="56">
        <f>(V9+W9)/(V7+W7)</f>
        <v>0.37444279346210996</v>
      </c>
      <c r="Y9" s="32">
        <v>33</v>
      </c>
      <c r="Z9" s="32">
        <v>169</v>
      </c>
      <c r="AA9" s="56">
        <f>(Y9+Z9)/(Y7+Z7)</f>
        <v>0.30652503793626706</v>
      </c>
      <c r="AB9" s="32">
        <v>33</v>
      </c>
      <c r="AC9" s="32">
        <v>170</v>
      </c>
      <c r="AD9" s="56">
        <f>(AB9+AC9)/(AB7+AC7)</f>
        <v>0.28194444444444444</v>
      </c>
      <c r="AE9" s="32">
        <v>41</v>
      </c>
      <c r="AF9" s="32">
        <v>174</v>
      </c>
      <c r="AG9" s="56">
        <f>(AE9+AF9)/(AE7+AF7)</f>
        <v>0.26874999999999999</v>
      </c>
      <c r="AH9" s="32">
        <v>45</v>
      </c>
      <c r="AI9" s="32">
        <v>164</v>
      </c>
      <c r="AJ9" s="56">
        <f>(AH9+AI9)/(AH7+AI7)</f>
        <v>0.24588235294117647</v>
      </c>
      <c r="AK9" s="32">
        <v>140</v>
      </c>
      <c r="AL9" s="32">
        <v>170</v>
      </c>
      <c r="AM9" s="56">
        <f>(AK9+AL9)/(AK7+AL7)</f>
        <v>0.36046511627906974</v>
      </c>
      <c r="AN9" s="33">
        <v>150</v>
      </c>
      <c r="AO9" s="33">
        <v>175</v>
      </c>
      <c r="AP9" s="56">
        <f>(AN9+AO9)/(AN7+AO7)</f>
        <v>0.35441657579062158</v>
      </c>
      <c r="AQ9" s="33">
        <v>146</v>
      </c>
      <c r="AR9" s="33">
        <v>183</v>
      </c>
      <c r="AS9" s="56">
        <f>(AQ9+AR9)/(AQ7+AR7)</f>
        <v>0.34851694915254239</v>
      </c>
      <c r="AT9" s="33">
        <v>155</v>
      </c>
      <c r="AU9" s="33">
        <v>198</v>
      </c>
      <c r="AV9" s="56">
        <f>(AT9+AU9)/(AT7+AU7)</f>
        <v>0.34607843137254901</v>
      </c>
    </row>
    <row r="10" spans="1:48">
      <c r="A10" s="6" t="s">
        <v>6</v>
      </c>
      <c r="B10" s="32">
        <v>14</v>
      </c>
      <c r="C10" s="22">
        <f>B10/B7</f>
        <v>5.0909090909090911E-2</v>
      </c>
      <c r="D10" s="33">
        <v>14</v>
      </c>
      <c r="E10" s="22">
        <f>D10/D7</f>
        <v>5.0541516245487361E-2</v>
      </c>
      <c r="F10" s="32">
        <v>14</v>
      </c>
      <c r="G10" s="22">
        <f>F10/F7</f>
        <v>4.6357615894039736E-2</v>
      </c>
      <c r="H10" s="32">
        <v>14</v>
      </c>
      <c r="I10" s="22">
        <f>H10/H7</f>
        <v>4.6357615894039736E-2</v>
      </c>
      <c r="J10" s="32">
        <v>11</v>
      </c>
      <c r="K10" s="32">
        <v>16</v>
      </c>
      <c r="L10" s="56">
        <f>(J10+K10)/(J7+K7)</f>
        <v>4.192546583850932E-2</v>
      </c>
      <c r="M10" s="32">
        <v>11</v>
      </c>
      <c r="N10" s="32">
        <v>17</v>
      </c>
      <c r="O10" s="56">
        <f>(M10+N10)/(M7+N7)</f>
        <v>4.778156996587031E-2</v>
      </c>
      <c r="P10" s="33">
        <v>10</v>
      </c>
      <c r="Q10" s="33">
        <v>17</v>
      </c>
      <c r="R10" s="56">
        <f>(P10+Q10)/(P7+Q7)</f>
        <v>4.6312178387650088E-2</v>
      </c>
      <c r="S10" s="33">
        <v>10</v>
      </c>
      <c r="T10" s="33">
        <v>22</v>
      </c>
      <c r="U10" s="56">
        <f>(S10+T10)/(S7+T7)</f>
        <v>5.5944055944055944E-2</v>
      </c>
      <c r="V10" s="32">
        <v>11</v>
      </c>
      <c r="W10" s="32">
        <v>35</v>
      </c>
      <c r="X10" s="56">
        <f>(V10+W10)/(V7+W7)</f>
        <v>6.8350668647845461E-2</v>
      </c>
      <c r="Y10" s="32">
        <v>13</v>
      </c>
      <c r="Z10" s="32">
        <v>40</v>
      </c>
      <c r="AA10" s="56">
        <f>(Y10+Z10)/(Y7+Z7)</f>
        <v>8.042488619119878E-2</v>
      </c>
      <c r="AB10" s="32">
        <v>23</v>
      </c>
      <c r="AC10" s="32">
        <v>49</v>
      </c>
      <c r="AD10" s="56">
        <f>(AB10+AC10)/(AB7+AC7)</f>
        <v>0.1</v>
      </c>
      <c r="AE10" s="32">
        <v>26</v>
      </c>
      <c r="AF10" s="32">
        <v>64</v>
      </c>
      <c r="AG10" s="56">
        <f>(AE10+AF10)/(AE7+AF7)</f>
        <v>0.1125</v>
      </c>
      <c r="AH10" s="32">
        <v>26</v>
      </c>
      <c r="AI10" s="32">
        <v>65</v>
      </c>
      <c r="AJ10" s="56">
        <f>(AH10+AI10)/(AH7+AI7)</f>
        <v>0.10705882352941176</v>
      </c>
      <c r="AK10" s="32">
        <v>26</v>
      </c>
      <c r="AL10" s="32">
        <v>65</v>
      </c>
      <c r="AM10" s="56">
        <f>(AK10+AL10)/(AK7+AL7)</f>
        <v>0.1058139534883721</v>
      </c>
      <c r="AN10" s="33">
        <v>31</v>
      </c>
      <c r="AO10" s="33">
        <v>53</v>
      </c>
      <c r="AP10" s="56">
        <f>(AN10+AO10)/(AN7+AO7)</f>
        <v>9.1603053435114504E-2</v>
      </c>
      <c r="AQ10" s="33">
        <v>30</v>
      </c>
      <c r="AR10" s="33">
        <v>55</v>
      </c>
      <c r="AS10" s="56">
        <f>(AQ10+AR10)/(AQ7+AR7)</f>
        <v>9.0042372881355928E-2</v>
      </c>
      <c r="AT10" s="33">
        <v>35</v>
      </c>
      <c r="AU10" s="33">
        <v>64</v>
      </c>
      <c r="AV10" s="56">
        <f>(AT10+AU10)/(AT7+AU7)</f>
        <v>9.7058823529411767E-2</v>
      </c>
    </row>
    <row r="11" spans="1:48">
      <c r="A11" s="6" t="s">
        <v>7</v>
      </c>
      <c r="B11" s="32">
        <v>207</v>
      </c>
      <c r="C11" s="22">
        <f>B11/B7</f>
        <v>0.75272727272727269</v>
      </c>
      <c r="D11" s="33">
        <v>208</v>
      </c>
      <c r="E11" s="22">
        <f>D11/D7</f>
        <v>0.75090252707581229</v>
      </c>
      <c r="F11" s="32">
        <v>223</v>
      </c>
      <c r="G11" s="22">
        <f>F11/F7</f>
        <v>0.73841059602649006</v>
      </c>
      <c r="H11" s="32">
        <v>223</v>
      </c>
      <c r="I11" s="22">
        <f>H11/H7</f>
        <v>0.73841059602649006</v>
      </c>
      <c r="J11" s="32">
        <v>212</v>
      </c>
      <c r="K11" s="23">
        <v>0</v>
      </c>
      <c r="L11" s="56">
        <f>(J11+K11)/(J7+K7)</f>
        <v>0.32919254658385094</v>
      </c>
      <c r="M11" s="32">
        <v>202</v>
      </c>
      <c r="N11" s="32">
        <v>161</v>
      </c>
      <c r="O11" s="56">
        <f>(M11+N11)/(M7+N7)</f>
        <v>0.61945392491467577</v>
      </c>
      <c r="P11" s="33">
        <v>87</v>
      </c>
      <c r="Q11" s="23">
        <v>0</v>
      </c>
      <c r="R11" s="56">
        <f>(P11+Q11)/(P7+Q7)</f>
        <v>0.14922813036020582</v>
      </c>
      <c r="S11" s="33">
        <v>87</v>
      </c>
      <c r="T11" s="23">
        <v>0</v>
      </c>
      <c r="U11" s="56">
        <f>(S11+T11)/(S7+T7)</f>
        <v>0.15209790209790211</v>
      </c>
      <c r="V11" s="32">
        <v>90</v>
      </c>
      <c r="W11" s="23">
        <v>0</v>
      </c>
      <c r="X11" s="56">
        <f>(V11+W11)/(V7+W7)</f>
        <v>0.1337295690936107</v>
      </c>
      <c r="Y11" s="32">
        <v>176</v>
      </c>
      <c r="Z11" s="23"/>
      <c r="AA11" s="56">
        <f>(Y11+Z11)/(Y7+Z7)</f>
        <v>0.26707132018209406</v>
      </c>
      <c r="AB11" s="32">
        <v>187</v>
      </c>
      <c r="AC11" s="23">
        <v>0</v>
      </c>
      <c r="AD11" s="56">
        <f>(AB11+AC11)/(AB7+AC7)</f>
        <v>0.25972222222222224</v>
      </c>
      <c r="AE11" s="32">
        <v>205</v>
      </c>
      <c r="AF11" s="23">
        <v>0</v>
      </c>
      <c r="AG11" s="56">
        <f>(AE11+AF11)/(AE7+AF7)</f>
        <v>0.25624999999999998</v>
      </c>
      <c r="AH11" s="32">
        <v>220</v>
      </c>
      <c r="AI11" s="23">
        <v>0</v>
      </c>
      <c r="AJ11" s="56">
        <f>(AH11+AI11)/(AH7+AI7)</f>
        <v>0.25882352941176473</v>
      </c>
      <c r="AK11" s="32">
        <v>124</v>
      </c>
      <c r="AL11" s="23">
        <v>0</v>
      </c>
      <c r="AM11" s="56">
        <f>(AK11+AL11)/(AK7+AL7)</f>
        <v>0.14418604651162792</v>
      </c>
      <c r="AN11" s="33">
        <v>129</v>
      </c>
      <c r="AO11" s="23">
        <v>0</v>
      </c>
      <c r="AP11" s="56">
        <f>(AN11+AO11)/(AN7+AO7)</f>
        <v>0.14067611777535441</v>
      </c>
      <c r="AQ11" s="33">
        <v>129</v>
      </c>
      <c r="AR11" s="33">
        <v>0</v>
      </c>
      <c r="AS11" s="56">
        <f>(AQ11+AR11)/(AQ7+AR7)</f>
        <v>0.13665254237288135</v>
      </c>
      <c r="AT11" s="33">
        <v>131</v>
      </c>
      <c r="AU11" s="33">
        <v>0</v>
      </c>
      <c r="AV11" s="56">
        <f>(AT11+AU11)/(AT7+AU7)</f>
        <v>0.1284313725490196</v>
      </c>
    </row>
    <row r="12" spans="1:48">
      <c r="A12" s="6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23">
        <v>0</v>
      </c>
      <c r="I12" s="22">
        <f>H12/H7</f>
        <v>0</v>
      </c>
      <c r="J12" s="32">
        <v>2</v>
      </c>
      <c r="K12" s="32">
        <v>5</v>
      </c>
      <c r="L12" s="56">
        <f>(J12+K12)/(J7+K7)</f>
        <v>1.0869565217391304E-2</v>
      </c>
      <c r="M12" s="32">
        <v>2</v>
      </c>
      <c r="N12" s="32">
        <v>2</v>
      </c>
      <c r="O12" s="56">
        <f>(M12+N12)/(M7+N7)</f>
        <v>6.8259385665529011E-3</v>
      </c>
      <c r="P12" s="33">
        <v>3</v>
      </c>
      <c r="Q12" s="33">
        <v>3</v>
      </c>
      <c r="R12" s="56">
        <f>(P12+Q12)/(P7+Q7)</f>
        <v>1.0291595197255575E-2</v>
      </c>
      <c r="S12" s="33">
        <v>3</v>
      </c>
      <c r="T12" s="33">
        <v>13</v>
      </c>
      <c r="U12" s="56">
        <f>(S12+T12)/(S7+T7)</f>
        <v>2.7972027972027972E-2</v>
      </c>
      <c r="V12" s="32">
        <v>6</v>
      </c>
      <c r="W12" s="32">
        <v>14</v>
      </c>
      <c r="X12" s="56">
        <f>(V12+W12)/(V7+W7)</f>
        <v>2.9717682020802376E-2</v>
      </c>
      <c r="Y12" s="32">
        <v>7</v>
      </c>
      <c r="Z12" s="32">
        <v>10</v>
      </c>
      <c r="AA12" s="56">
        <f>(Y12+Z12)/(Y7+Z7)</f>
        <v>2.5796661608497723E-2</v>
      </c>
      <c r="AB12" s="32">
        <v>7</v>
      </c>
      <c r="AC12" s="32">
        <v>12</v>
      </c>
      <c r="AD12" s="56">
        <f>(AB12+AC12)/(AB7+AC7)</f>
        <v>2.6388888888888889E-2</v>
      </c>
      <c r="AE12" s="32">
        <v>7</v>
      </c>
      <c r="AF12" s="32">
        <v>13</v>
      </c>
      <c r="AG12" s="56">
        <f>(AE12+AF12)/(AE7+AF7)</f>
        <v>2.5000000000000001E-2</v>
      </c>
      <c r="AH12" s="32">
        <v>13</v>
      </c>
      <c r="AI12" s="32">
        <v>15</v>
      </c>
      <c r="AJ12" s="56">
        <f>(AH12+AI12)/(AH7+AI7)</f>
        <v>3.2941176470588238E-2</v>
      </c>
      <c r="AK12" s="32">
        <v>14</v>
      </c>
      <c r="AL12" s="32">
        <v>15</v>
      </c>
      <c r="AM12" s="56">
        <f>(AK12+AL12)/(AK7+AL7)</f>
        <v>3.3720930232558143E-2</v>
      </c>
      <c r="AN12" s="33">
        <v>13</v>
      </c>
      <c r="AO12" s="33">
        <v>16</v>
      </c>
      <c r="AP12" s="56">
        <f>(AN12+AO12)/(AN7+AO7)</f>
        <v>3.162486368593239E-2</v>
      </c>
      <c r="AQ12" s="33">
        <v>13</v>
      </c>
      <c r="AR12" s="33">
        <v>16</v>
      </c>
      <c r="AS12" s="56">
        <f>(AQ12+AR12)/(AQ7+AR7)</f>
        <v>3.0720338983050849E-2</v>
      </c>
      <c r="AT12" s="33">
        <v>13</v>
      </c>
      <c r="AU12" s="33">
        <v>18</v>
      </c>
      <c r="AV12" s="56">
        <f>(AT12+AU12)/(AT7+AU7)</f>
        <v>3.0392156862745098E-2</v>
      </c>
    </row>
    <row r="13" spans="1:48">
      <c r="A13" s="6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23">
        <v>0</v>
      </c>
      <c r="I13" s="22">
        <f>H13/H7</f>
        <v>0</v>
      </c>
      <c r="J13" s="32">
        <v>4</v>
      </c>
      <c r="K13" s="32">
        <v>3</v>
      </c>
      <c r="L13" s="56">
        <f>(J13+K13)/(J7+K7)</f>
        <v>1.0869565217391304E-2</v>
      </c>
      <c r="M13" s="32">
        <v>3</v>
      </c>
      <c r="N13" s="32">
        <v>3</v>
      </c>
      <c r="O13" s="56">
        <f>(M13+N13)/(M7+N7)</f>
        <v>1.0238907849829351E-2</v>
      </c>
      <c r="P13" s="33">
        <v>3</v>
      </c>
      <c r="Q13" s="23">
        <v>0</v>
      </c>
      <c r="R13" s="56">
        <f>(P13+Q13)/(P7+Q7)</f>
        <v>5.1457975986277877E-3</v>
      </c>
      <c r="S13" s="33">
        <v>3</v>
      </c>
      <c r="T13" s="23">
        <v>0</v>
      </c>
      <c r="U13" s="56">
        <f>(S13+T13)/(S7+T7)</f>
        <v>5.244755244755245E-3</v>
      </c>
      <c r="V13" s="32">
        <v>6</v>
      </c>
      <c r="W13" s="23">
        <v>0</v>
      </c>
      <c r="X13" s="56">
        <f>(V13+W13)/(V7+W7)</f>
        <v>8.9153046062407128E-3</v>
      </c>
      <c r="Y13" s="32">
        <v>14</v>
      </c>
      <c r="Z13" s="32">
        <v>3</v>
      </c>
      <c r="AA13" s="56">
        <f>(Y13+Z13)/(Y7+Z7)</f>
        <v>2.5796661608497723E-2</v>
      </c>
      <c r="AB13" s="32">
        <v>14</v>
      </c>
      <c r="AC13" s="32">
        <v>6</v>
      </c>
      <c r="AD13" s="56">
        <f>(AB13+AC13)/(AB7+AC7)</f>
        <v>2.7777777777777776E-2</v>
      </c>
      <c r="AE13" s="34">
        <v>11</v>
      </c>
      <c r="AF13" s="32">
        <v>8</v>
      </c>
      <c r="AG13" s="56">
        <f>(AE13+AF13)/(AE7+AF7)</f>
        <v>2.375E-2</v>
      </c>
      <c r="AH13" s="32">
        <v>13</v>
      </c>
      <c r="AI13" s="32">
        <v>10</v>
      </c>
      <c r="AJ13" s="56">
        <f>(AH13+AI13)/(AH7+AI7)</f>
        <v>2.7058823529411764E-2</v>
      </c>
      <c r="AK13" s="32">
        <v>12</v>
      </c>
      <c r="AL13" s="32">
        <v>10</v>
      </c>
      <c r="AM13" s="56">
        <f>(AK13+AL13)/(AK7+AL7)</f>
        <v>2.5581395348837209E-2</v>
      </c>
      <c r="AN13" s="33">
        <v>11</v>
      </c>
      <c r="AO13" s="33">
        <v>10</v>
      </c>
      <c r="AP13" s="56">
        <f>(AN13+AO13)/(AN7+AO7)</f>
        <v>2.2900763358778626E-2</v>
      </c>
      <c r="AQ13" s="33">
        <v>9</v>
      </c>
      <c r="AR13" s="33">
        <v>10</v>
      </c>
      <c r="AS13" s="56">
        <f>(AQ13+AR13)/(AQ7+AR7)</f>
        <v>2.0127118644067795E-2</v>
      </c>
      <c r="AT13" s="33">
        <v>10</v>
      </c>
      <c r="AU13" s="33">
        <v>10</v>
      </c>
      <c r="AV13" s="56">
        <f>(AT13+AU13)/(AT7+AU7)</f>
        <v>1.9607843137254902E-2</v>
      </c>
    </row>
    <row r="14" spans="1:48">
      <c r="A14" s="7" t="s">
        <v>10</v>
      </c>
      <c r="B14" s="32">
        <v>15</v>
      </c>
      <c r="C14" s="22">
        <f>B14/B7</f>
        <v>5.4545454545454543E-2</v>
      </c>
      <c r="D14" s="33">
        <v>15</v>
      </c>
      <c r="E14" s="22">
        <f>D14/D7</f>
        <v>5.4151624548736461E-2</v>
      </c>
      <c r="F14" s="32">
        <v>20</v>
      </c>
      <c r="G14" s="22">
        <f>F14/F7</f>
        <v>6.6225165562913912E-2</v>
      </c>
      <c r="H14" s="32">
        <v>20</v>
      </c>
      <c r="I14" s="22">
        <f>H14/H7</f>
        <v>6.6225165562913912E-2</v>
      </c>
      <c r="J14" s="32">
        <v>26</v>
      </c>
      <c r="K14" s="32">
        <v>74</v>
      </c>
      <c r="L14" s="56">
        <f>(J14+K14)/(J7+K7)</f>
        <v>0.15527950310559005</v>
      </c>
      <c r="M14" s="32">
        <v>36</v>
      </c>
      <c r="N14" s="23">
        <v>0</v>
      </c>
      <c r="O14" s="56">
        <f>(M14+N14)/(M7+N7)</f>
        <v>6.1433447098976107E-2</v>
      </c>
      <c r="P14" s="23">
        <v>0</v>
      </c>
      <c r="Q14" s="33">
        <v>117</v>
      </c>
      <c r="R14" s="56">
        <f>(P14+Q14)/(P7+Q7)</f>
        <v>0.20068610634648371</v>
      </c>
      <c r="S14" s="33">
        <v>11</v>
      </c>
      <c r="T14" s="33">
        <v>47</v>
      </c>
      <c r="U14" s="56">
        <f>(S14+T14)/(S7+T7)</f>
        <v>0.10139860139860139</v>
      </c>
      <c r="V14" s="32">
        <v>66</v>
      </c>
      <c r="W14" s="32">
        <v>61</v>
      </c>
      <c r="X14" s="56">
        <f>(V14+W14)/(V7+W7)</f>
        <v>0.18870728083209509</v>
      </c>
      <c r="Y14" s="32">
        <v>41</v>
      </c>
      <c r="Z14" s="32">
        <v>20</v>
      </c>
      <c r="AA14" s="56">
        <f>(Y14+Z14)/(Y7+Z7)</f>
        <v>9.2564491654021239E-2</v>
      </c>
      <c r="AB14" s="32">
        <v>41</v>
      </c>
      <c r="AC14" s="32">
        <v>29</v>
      </c>
      <c r="AD14" s="56">
        <f>(AB14+AC14)/(AB7+AC7)</f>
        <v>9.7222222222222224E-2</v>
      </c>
      <c r="AE14" s="32">
        <v>46</v>
      </c>
      <c r="AF14" s="32">
        <v>46</v>
      </c>
      <c r="AG14" s="56">
        <f>(AE14+AF14)/(AE7+AF7)</f>
        <v>0.115</v>
      </c>
      <c r="AH14" s="32">
        <v>45</v>
      </c>
      <c r="AI14" s="32">
        <v>67</v>
      </c>
      <c r="AJ14" s="56">
        <f>(AH14+AI14)/(AH7+AI7)</f>
        <v>0.13176470588235295</v>
      </c>
      <c r="AK14" s="32">
        <v>41</v>
      </c>
      <c r="AL14" s="32">
        <v>68</v>
      </c>
      <c r="AM14" s="56">
        <f>(AK14+AL14)/(AK7+AL7)</f>
        <v>0.12674418604651164</v>
      </c>
      <c r="AN14" s="33">
        <v>45</v>
      </c>
      <c r="AO14" s="33">
        <v>70</v>
      </c>
      <c r="AP14" s="56">
        <f>(AN14+AO14)/(AN7+AO7)</f>
        <v>0.12540894220283533</v>
      </c>
      <c r="AQ14" s="33">
        <v>46</v>
      </c>
      <c r="AR14" s="33">
        <v>80</v>
      </c>
      <c r="AS14" s="56">
        <f>(AQ14+AR14)/(AQ7+AR7)</f>
        <v>0.13347457627118645</v>
      </c>
      <c r="AT14" s="33">
        <v>45</v>
      </c>
      <c r="AU14" s="33">
        <v>103</v>
      </c>
      <c r="AV14" s="56">
        <f>(AT14+AU14)/(AT7+AU7)</f>
        <v>0.14509803921568629</v>
      </c>
    </row>
    <row r="15" spans="1:48">
      <c r="A15" s="6"/>
      <c r="B15" s="23"/>
      <c r="C15" s="22"/>
      <c r="D15" s="23"/>
      <c r="E15" s="22"/>
      <c r="F15" s="23"/>
      <c r="G15" s="22"/>
      <c r="H15" s="23"/>
      <c r="I15" s="22"/>
      <c r="J15" s="23"/>
      <c r="K15" s="23"/>
      <c r="L15" s="56"/>
      <c r="M15" s="23"/>
      <c r="N15" s="23"/>
      <c r="O15" s="56"/>
      <c r="P15" s="23"/>
      <c r="Q15" s="23"/>
      <c r="R15" s="56"/>
      <c r="S15" s="23"/>
      <c r="T15" s="23"/>
      <c r="U15" s="56"/>
      <c r="V15" s="23"/>
      <c r="W15" s="23"/>
      <c r="X15" s="56"/>
      <c r="Y15" s="23"/>
      <c r="Z15" s="23"/>
      <c r="AA15" s="56"/>
      <c r="AB15" s="23"/>
      <c r="AC15" s="23"/>
      <c r="AD15" s="56"/>
      <c r="AE15" s="23"/>
      <c r="AF15" s="23"/>
      <c r="AG15" s="56"/>
      <c r="AH15" s="23"/>
      <c r="AI15" s="23"/>
      <c r="AJ15" s="56"/>
      <c r="AK15" s="23"/>
      <c r="AL15" s="23"/>
      <c r="AM15" s="56"/>
      <c r="AN15" s="23"/>
      <c r="AO15" s="23"/>
      <c r="AP15" s="56"/>
      <c r="AQ15" s="23"/>
      <c r="AR15" s="23"/>
      <c r="AS15" s="56"/>
      <c r="AT15" s="23"/>
      <c r="AU15" s="23"/>
      <c r="AV15" s="56"/>
    </row>
    <row r="16" spans="1:48">
      <c r="A16" s="5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1"/>
      <c r="T16" s="32"/>
      <c r="U16" s="21"/>
      <c r="V16" s="32"/>
      <c r="W16" s="21"/>
      <c r="X16" s="32"/>
      <c r="Y16" s="21"/>
      <c r="Z16" s="32"/>
      <c r="AA16" s="21"/>
      <c r="AB16" s="32"/>
      <c r="AC16" s="21"/>
      <c r="AD16" s="32"/>
      <c r="AE16" s="21"/>
      <c r="AF16" s="32"/>
      <c r="AG16" s="22"/>
      <c r="AH16" s="32"/>
      <c r="AI16" s="23"/>
      <c r="AJ16" s="56"/>
      <c r="AK16" s="21"/>
      <c r="AL16" s="23"/>
      <c r="AM16" s="56"/>
      <c r="AN16" s="17"/>
      <c r="AO16" s="23"/>
      <c r="AP16" s="56"/>
      <c r="AQ16" s="17"/>
      <c r="AR16" s="23"/>
      <c r="AS16" s="56"/>
      <c r="AT16" s="17"/>
      <c r="AU16" s="23"/>
      <c r="AV16" s="56"/>
    </row>
    <row r="17" spans="1:48">
      <c r="A17" s="6" t="s">
        <v>1</v>
      </c>
      <c r="B17" s="32">
        <v>1558</v>
      </c>
      <c r="C17" s="22">
        <f>B17/B4</f>
        <v>0.34683882457702581</v>
      </c>
      <c r="D17" s="33">
        <v>1482</v>
      </c>
      <c r="E17" s="22">
        <f>D17/D4</f>
        <v>0.33812457221081449</v>
      </c>
      <c r="F17" s="32">
        <v>1426</v>
      </c>
      <c r="G17" s="22">
        <f>F17/F4</f>
        <v>0.33537158984007526</v>
      </c>
      <c r="H17" s="32">
        <v>1426</v>
      </c>
      <c r="I17" s="22">
        <f>H17/H4</f>
        <v>0.33537158984007526</v>
      </c>
      <c r="J17" s="32">
        <v>1089</v>
      </c>
      <c r="K17" s="32">
        <v>328</v>
      </c>
      <c r="L17" s="56">
        <f>(J17+K17)/J4</f>
        <v>0.27402823438406498</v>
      </c>
      <c r="M17" s="32">
        <v>1139</v>
      </c>
      <c r="N17" s="32">
        <v>142</v>
      </c>
      <c r="O17" s="56">
        <f>(M17+N17)/M4</f>
        <v>0.24465240641711231</v>
      </c>
      <c r="P17" s="33">
        <v>1032</v>
      </c>
      <c r="Q17" s="33">
        <v>70</v>
      </c>
      <c r="R17" s="56">
        <f>(P17+Q17)/P4</f>
        <v>0.19552874378992194</v>
      </c>
      <c r="S17" s="33">
        <v>1092</v>
      </c>
      <c r="T17" s="23">
        <v>0</v>
      </c>
      <c r="U17" s="56">
        <f>(S17+T17)/S4</f>
        <v>0.17684210526315788</v>
      </c>
      <c r="V17" s="32">
        <v>1535</v>
      </c>
      <c r="W17" s="23">
        <v>0</v>
      </c>
      <c r="X17" s="56">
        <f>(V17+W17)/V4</f>
        <v>0.21519697182111314</v>
      </c>
      <c r="Y17" s="32">
        <v>1512</v>
      </c>
      <c r="Z17" s="23">
        <v>0</v>
      </c>
      <c r="AA17" s="56">
        <f>(Y17+Z17)/Y4</f>
        <v>0.20232838217583299</v>
      </c>
      <c r="AB17" s="32">
        <v>1658</v>
      </c>
      <c r="AC17" s="23">
        <v>0</v>
      </c>
      <c r="AD17" s="56">
        <f>(AB17+AC17)/AB4</f>
        <v>0.19695889760038013</v>
      </c>
      <c r="AE17" s="32">
        <v>1751</v>
      </c>
      <c r="AF17" s="23">
        <v>0</v>
      </c>
      <c r="AG17" s="56">
        <f>(AE17+AF17)/AE4</f>
        <v>0.20205400415416572</v>
      </c>
      <c r="AH17" s="34">
        <v>1781</v>
      </c>
      <c r="AI17" s="23">
        <v>0</v>
      </c>
      <c r="AJ17" s="56">
        <f>(AH17+AI17)/AH4</f>
        <v>0.19417793283907545</v>
      </c>
      <c r="AK17" s="32">
        <v>1869</v>
      </c>
      <c r="AL17" s="23">
        <v>0</v>
      </c>
      <c r="AM17" s="56">
        <f>(AK17+AL17)/AK4</f>
        <v>0.19914757591901971</v>
      </c>
      <c r="AN17" s="33">
        <v>2011</v>
      </c>
      <c r="AO17" s="23"/>
      <c r="AP17" s="56">
        <f>(AN17+AO17)/AN4</f>
        <v>0.20138193470859203</v>
      </c>
      <c r="AQ17" s="33">
        <v>2045</v>
      </c>
      <c r="AR17" s="23">
        <v>0</v>
      </c>
      <c r="AS17" s="56">
        <f>(AQ17+AR17)/AQ4</f>
        <v>0.20003912745769345</v>
      </c>
      <c r="AT17" s="33">
        <v>2189</v>
      </c>
      <c r="AU17" s="23">
        <v>0</v>
      </c>
      <c r="AV17" s="56">
        <f>(AT17+AU17)/AT4</f>
        <v>0.19954421148587057</v>
      </c>
    </row>
    <row r="18" spans="1:48">
      <c r="A18" s="6" t="s">
        <v>4</v>
      </c>
      <c r="B18" s="32">
        <v>264</v>
      </c>
      <c r="C18" s="22">
        <f>B18/B17</f>
        <v>0.16944801026957637</v>
      </c>
      <c r="D18" s="33">
        <v>259</v>
      </c>
      <c r="E18" s="22">
        <f>D18/D17</f>
        <v>0.17476383265856951</v>
      </c>
      <c r="F18" s="32">
        <v>238</v>
      </c>
      <c r="G18" s="22">
        <f>F18/F17</f>
        <v>0.16690042075736325</v>
      </c>
      <c r="H18" s="32">
        <v>238</v>
      </c>
      <c r="I18" s="22">
        <f>H18/H17</f>
        <v>0.16690042075736325</v>
      </c>
      <c r="J18" s="32">
        <v>228</v>
      </c>
      <c r="K18" s="32">
        <v>88</v>
      </c>
      <c r="L18" s="56">
        <f>(J18+K18)/(J17+K17)</f>
        <v>0.22300635144671843</v>
      </c>
      <c r="M18" s="32">
        <v>243</v>
      </c>
      <c r="N18" s="32">
        <v>30</v>
      </c>
      <c r="O18" s="56">
        <f>(M18+N18)/(M17+N17)</f>
        <v>0.21311475409836064</v>
      </c>
      <c r="P18" s="33">
        <v>213</v>
      </c>
      <c r="Q18" s="33">
        <v>15</v>
      </c>
      <c r="R18" s="56">
        <f>(P18+Q18)/(P17+Q17)</f>
        <v>0.20689655172413793</v>
      </c>
      <c r="S18" s="33">
        <v>294</v>
      </c>
      <c r="T18" s="23">
        <v>0</v>
      </c>
      <c r="U18" s="56">
        <f>(S18+T18)/(S17+T17)</f>
        <v>0.26923076923076922</v>
      </c>
      <c r="V18" s="32">
        <v>318</v>
      </c>
      <c r="W18" s="23">
        <v>0</v>
      </c>
      <c r="X18" s="56">
        <f>(V18+W18)/(V17+W17)</f>
        <v>0.20716612377850163</v>
      </c>
      <c r="Y18" s="32">
        <v>333</v>
      </c>
      <c r="Z18" s="23">
        <v>0</v>
      </c>
      <c r="AA18" s="56">
        <f>(Y18+Z18)/(Y17+Z17)</f>
        <v>0.22023809523809523</v>
      </c>
      <c r="AB18" s="32">
        <v>374</v>
      </c>
      <c r="AC18" s="23">
        <v>0</v>
      </c>
      <c r="AD18" s="56">
        <f>(AB18+AC18)/(AB17+AC17)</f>
        <v>0.22557297949336549</v>
      </c>
      <c r="AE18" s="32">
        <v>413</v>
      </c>
      <c r="AF18" s="23">
        <v>0</v>
      </c>
      <c r="AG18" s="56">
        <f>(AE18+AF18)/(AE17+AF17)</f>
        <v>0.23586521987435752</v>
      </c>
      <c r="AH18" s="32">
        <v>428</v>
      </c>
      <c r="AI18" s="23">
        <v>0</v>
      </c>
      <c r="AJ18" s="56">
        <f>(AH18+AI18)/(AH17+AI17)</f>
        <v>0.240314430095452</v>
      </c>
      <c r="AK18" s="32">
        <v>469</v>
      </c>
      <c r="AL18" s="23">
        <v>0</v>
      </c>
      <c r="AM18" s="56">
        <f>(AK18+AL18)/(AK17+AL17)</f>
        <v>0.25093632958801498</v>
      </c>
      <c r="AN18" s="33">
        <v>481</v>
      </c>
      <c r="AO18" s="23"/>
      <c r="AP18" s="56">
        <f>(AN18+AO18)/(AN17+AO17)</f>
        <v>0.23918448533068126</v>
      </c>
      <c r="AQ18" s="33">
        <v>485</v>
      </c>
      <c r="AR18" s="23">
        <v>0</v>
      </c>
      <c r="AS18" s="56">
        <f>(AQ18+AR18)/(AQ17+AR17)</f>
        <v>0.23716381418092911</v>
      </c>
      <c r="AT18" s="33">
        <v>545</v>
      </c>
      <c r="AU18" s="23">
        <v>0</v>
      </c>
      <c r="AV18" s="56">
        <f>(AT18+AU18)/(AT17+AU17)</f>
        <v>0.24897213339424396</v>
      </c>
    </row>
    <row r="19" spans="1:48">
      <c r="A19" s="6" t="s">
        <v>5</v>
      </c>
      <c r="B19" s="32">
        <v>558</v>
      </c>
      <c r="C19" s="22">
        <f>B19/B17</f>
        <v>0.35815147625160459</v>
      </c>
      <c r="D19" s="23">
        <v>551</v>
      </c>
      <c r="E19" s="22">
        <f>D19/D17</f>
        <v>0.37179487179487181</v>
      </c>
      <c r="F19" s="32">
        <v>664</v>
      </c>
      <c r="G19" s="22">
        <f>F19/F17</f>
        <v>0.46563814866760167</v>
      </c>
      <c r="H19" s="32">
        <v>664</v>
      </c>
      <c r="I19" s="22">
        <f>H19/H17</f>
        <v>0.46563814866760167</v>
      </c>
      <c r="J19" s="32">
        <v>434</v>
      </c>
      <c r="K19" s="32">
        <v>144</v>
      </c>
      <c r="L19" s="56">
        <f>(J19+K19)/(J17+K17)</f>
        <v>0.40790402258292169</v>
      </c>
      <c r="M19" s="32">
        <v>543</v>
      </c>
      <c r="N19" s="32">
        <v>49</v>
      </c>
      <c r="O19" s="56">
        <f>(M19+N19)/(M17+N17)</f>
        <v>0.46213895394223264</v>
      </c>
      <c r="P19" s="33">
        <v>511</v>
      </c>
      <c r="Q19" s="33">
        <v>16</v>
      </c>
      <c r="R19" s="56">
        <f>(P19+Q19)/(P17+Q17)</f>
        <v>0.47822141560798548</v>
      </c>
      <c r="S19" s="33">
        <v>480</v>
      </c>
      <c r="T19" s="23">
        <v>0</v>
      </c>
      <c r="U19" s="56">
        <f>(S19+T19)/(S17+T17)</f>
        <v>0.43956043956043955</v>
      </c>
      <c r="V19" s="32">
        <v>708</v>
      </c>
      <c r="W19" s="23">
        <v>0</v>
      </c>
      <c r="X19" s="56">
        <f>(V19+W19)/(V17+W17)</f>
        <v>0.46123778501628665</v>
      </c>
      <c r="Y19" s="32">
        <v>709</v>
      </c>
      <c r="Z19" s="23">
        <v>0</v>
      </c>
      <c r="AA19" s="56">
        <f>(Y19+Z19)/(Y17+Z17)</f>
        <v>0.4689153439153439</v>
      </c>
      <c r="AB19" s="32">
        <v>787</v>
      </c>
      <c r="AC19" s="23">
        <v>0</v>
      </c>
      <c r="AD19" s="56">
        <f>(AB19+AC19)/(AB17+AC17)</f>
        <v>0.47466827503015679</v>
      </c>
      <c r="AE19" s="32">
        <v>808</v>
      </c>
      <c r="AF19" s="23">
        <v>0</v>
      </c>
      <c r="AG19" s="56">
        <f>(AE19+AF19)/(AE17+AF17)</f>
        <v>0.46145059965733864</v>
      </c>
      <c r="AH19" s="32">
        <v>826</v>
      </c>
      <c r="AI19" s="23">
        <v>0</v>
      </c>
      <c r="AJ19" s="56">
        <f>(AH19+AI19)/(AH17+AI17)</f>
        <v>0.46378439079169004</v>
      </c>
      <c r="AK19" s="32">
        <v>849</v>
      </c>
      <c r="AL19" s="23">
        <v>0</v>
      </c>
      <c r="AM19" s="56">
        <f>(AK19+AL19)/(AK17+AL17)</f>
        <v>0.45425361155698235</v>
      </c>
      <c r="AN19" s="33">
        <v>913</v>
      </c>
      <c r="AO19" s="23"/>
      <c r="AP19" s="56">
        <f>(AN19+AO19)/(AN17+AO17)</f>
        <v>0.45400298359025359</v>
      </c>
      <c r="AQ19" s="33">
        <v>895</v>
      </c>
      <c r="AR19" s="23">
        <v>0</v>
      </c>
      <c r="AS19" s="56">
        <f>(AQ19+AR19)/(AQ17+AR17)</f>
        <v>0.43765281173594134</v>
      </c>
      <c r="AT19" s="33">
        <v>999</v>
      </c>
      <c r="AU19" s="23">
        <v>0</v>
      </c>
      <c r="AV19" s="56">
        <f>(AT19+AU19)/(AT17+AU17)</f>
        <v>0.45637277295568751</v>
      </c>
    </row>
    <row r="20" spans="1:48">
      <c r="A20" s="6" t="s">
        <v>6</v>
      </c>
      <c r="B20" s="32">
        <v>171</v>
      </c>
      <c r="C20" s="22">
        <f>B20/B17</f>
        <v>0.10975609756097561</v>
      </c>
      <c r="D20" s="23">
        <v>166</v>
      </c>
      <c r="E20" s="22">
        <f>D20/D17</f>
        <v>0.11201079622132254</v>
      </c>
      <c r="F20" s="32">
        <v>203</v>
      </c>
      <c r="G20" s="22">
        <f>F20/F17</f>
        <v>0.14235624123422161</v>
      </c>
      <c r="H20" s="32">
        <v>203</v>
      </c>
      <c r="I20" s="22">
        <f>H20/H17</f>
        <v>0.14235624123422161</v>
      </c>
      <c r="J20" s="32">
        <v>269</v>
      </c>
      <c r="K20" s="32">
        <v>90</v>
      </c>
      <c r="L20" s="56">
        <f>(J20+K20)/(J17+K17)</f>
        <v>0.25335215243472126</v>
      </c>
      <c r="M20" s="32">
        <v>204</v>
      </c>
      <c r="N20" s="32">
        <v>49</v>
      </c>
      <c r="O20" s="56">
        <f>(M20+N20)/(M17+N17)</f>
        <v>0.19750195160031225</v>
      </c>
      <c r="P20" s="33">
        <v>214</v>
      </c>
      <c r="Q20" s="33">
        <v>14</v>
      </c>
      <c r="R20" s="56">
        <f>(P20+Q20)/(P17+Q17)</f>
        <v>0.20689655172413793</v>
      </c>
      <c r="S20" s="33">
        <v>223</v>
      </c>
      <c r="T20" s="23">
        <v>0</v>
      </c>
      <c r="U20" s="56">
        <f>(S20+T20)/(S17+T17)</f>
        <v>0.20421245421245421</v>
      </c>
      <c r="V20" s="32">
        <v>365</v>
      </c>
      <c r="W20" s="23">
        <v>0</v>
      </c>
      <c r="X20" s="56">
        <f>(V20+W20)/(V17+W17)</f>
        <v>0.23778501628664495</v>
      </c>
      <c r="Y20" s="32">
        <v>358</v>
      </c>
      <c r="Z20" s="23">
        <v>0</v>
      </c>
      <c r="AA20" s="56">
        <f>(Y20+Z20)/(Y17+Z17)</f>
        <v>0.23677248677248677</v>
      </c>
      <c r="AB20" s="32">
        <v>375</v>
      </c>
      <c r="AC20" s="23">
        <v>0</v>
      </c>
      <c r="AD20" s="56">
        <f>(AB20+AC20)/(AB17+AC17)</f>
        <v>0.22617611580217128</v>
      </c>
      <c r="AE20" s="32">
        <v>393</v>
      </c>
      <c r="AF20" s="23">
        <v>0</v>
      </c>
      <c r="AG20" s="56">
        <f>(AE20+AF20)/(AE17+AF17)</f>
        <v>0.22444317532838379</v>
      </c>
      <c r="AH20" s="32">
        <v>405</v>
      </c>
      <c r="AI20" s="23">
        <v>0</v>
      </c>
      <c r="AJ20" s="56">
        <f>(AH20+AI20)/(AH17+AI17)</f>
        <v>0.22740033688938799</v>
      </c>
      <c r="AK20" s="32">
        <v>419</v>
      </c>
      <c r="AL20" s="23">
        <v>0</v>
      </c>
      <c r="AM20" s="56">
        <f>(AK20+AL20)/(AK17+AL17)</f>
        <v>0.22418405564472979</v>
      </c>
      <c r="AN20" s="33">
        <v>446</v>
      </c>
      <c r="AO20" s="23"/>
      <c r="AP20" s="56">
        <f>(AN20+AO20)/(AN17+AO17)</f>
        <v>0.22178020885131774</v>
      </c>
      <c r="AQ20" s="33">
        <v>465</v>
      </c>
      <c r="AR20" s="23">
        <v>0</v>
      </c>
      <c r="AS20" s="56">
        <f>(AQ20+AR20)/(AQ17+AR17)</f>
        <v>0.22738386308068459</v>
      </c>
      <c r="AT20" s="33">
        <v>475</v>
      </c>
      <c r="AU20" s="23">
        <v>0</v>
      </c>
      <c r="AV20" s="56">
        <f>(AT20+AU20)/(AT17+AU17)</f>
        <v>0.21699406121516673</v>
      </c>
    </row>
    <row r="21" spans="1:48">
      <c r="A21" s="6" t="s">
        <v>7</v>
      </c>
      <c r="B21" s="32">
        <v>416</v>
      </c>
      <c r="C21" s="22">
        <f>B21/B17</f>
        <v>0.26700898587933247</v>
      </c>
      <c r="D21" s="23">
        <v>348</v>
      </c>
      <c r="E21" s="22">
        <f>D21/D17</f>
        <v>0.23481781376518218</v>
      </c>
      <c r="F21" s="32">
        <v>179</v>
      </c>
      <c r="G21" s="22">
        <f>F21/F17</f>
        <v>0.12552594670406733</v>
      </c>
      <c r="H21" s="32">
        <v>179</v>
      </c>
      <c r="I21" s="22">
        <f>H21/H17</f>
        <v>0.12552594670406733</v>
      </c>
      <c r="J21" s="32">
        <v>144</v>
      </c>
      <c r="K21" s="23">
        <v>0</v>
      </c>
      <c r="L21" s="56">
        <f>(J21+K21)/(J17+K17)</f>
        <v>0.10162314749470713</v>
      </c>
      <c r="M21" s="32">
        <v>110</v>
      </c>
      <c r="N21" s="32">
        <v>14</v>
      </c>
      <c r="O21" s="56">
        <f>(M21+N21)/(M17+N17)</f>
        <v>9.6799375487900075E-2</v>
      </c>
      <c r="P21" s="33">
        <v>57</v>
      </c>
      <c r="Q21" s="33">
        <v>12</v>
      </c>
      <c r="R21" s="56">
        <f>(P21+Q21)/(P17+Q17)</f>
        <v>6.2613430127041736E-2</v>
      </c>
      <c r="S21" s="33">
        <v>55</v>
      </c>
      <c r="T21" s="23">
        <v>0</v>
      </c>
      <c r="U21" s="56">
        <f>(S21+T21)/(S17+T17)</f>
        <v>5.0366300366300368E-2</v>
      </c>
      <c r="V21" s="32">
        <v>101</v>
      </c>
      <c r="W21" s="23">
        <v>0</v>
      </c>
      <c r="X21" s="56">
        <f>(V21+W21)/(V17+W17)</f>
        <v>6.5798045602605867E-2</v>
      </c>
      <c r="Y21" s="32">
        <v>58</v>
      </c>
      <c r="Z21" s="23">
        <v>0</v>
      </c>
      <c r="AA21" s="56">
        <f>(Y21+Z21)/(Y17+Z17)</f>
        <v>3.8359788359788358E-2</v>
      </c>
      <c r="AB21" s="32">
        <v>57</v>
      </c>
      <c r="AC21" s="23">
        <v>0</v>
      </c>
      <c r="AD21" s="56">
        <f>(AB21+AC21)/(AB17+AC17)</f>
        <v>3.4378769601930037E-2</v>
      </c>
      <c r="AE21" s="32">
        <v>58</v>
      </c>
      <c r="AF21" s="23">
        <v>0</v>
      </c>
      <c r="AG21" s="56">
        <f>(AE21+AF21)/(AE17+AF17)</f>
        <v>3.3123929183323818E-2</v>
      </c>
      <c r="AH21" s="32">
        <v>92</v>
      </c>
      <c r="AI21" s="23">
        <v>0</v>
      </c>
      <c r="AJ21" s="56">
        <f>(AH21+AI21)/(AH17+AI17)</f>
        <v>5.1656372824256037E-2</v>
      </c>
      <c r="AK21" s="32">
        <v>95</v>
      </c>
      <c r="AL21" s="23">
        <v>0</v>
      </c>
      <c r="AM21" s="56">
        <f>(AK21+AL21)/(AK17+AL17)</f>
        <v>5.0829320492241842E-2</v>
      </c>
      <c r="AN21" s="33">
        <v>95</v>
      </c>
      <c r="AO21" s="23"/>
      <c r="AP21" s="56">
        <f>(AN21+AO21)/(AN17+AO17)</f>
        <v>4.7240179015415218E-2</v>
      </c>
      <c r="AQ21" s="33">
        <v>63</v>
      </c>
      <c r="AR21" s="23">
        <v>0</v>
      </c>
      <c r="AS21" s="56">
        <f>(AQ21+AR21)/(AQ17+AR17)</f>
        <v>3.0806845965770172E-2</v>
      </c>
      <c r="AT21" s="33">
        <v>63</v>
      </c>
      <c r="AU21" s="23">
        <v>0</v>
      </c>
      <c r="AV21" s="56">
        <f>(AT21+AU21)/(AT17+AU17)</f>
        <v>2.8780264961169484E-2</v>
      </c>
    </row>
    <row r="22" spans="1:48">
      <c r="A22" s="6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23">
        <v>0</v>
      </c>
      <c r="I22" s="22">
        <f>H22/H17</f>
        <v>0</v>
      </c>
      <c r="J22" s="32">
        <v>14</v>
      </c>
      <c r="K22" s="23">
        <v>0</v>
      </c>
      <c r="L22" s="56">
        <f>(J22+K22)/(J17+K17)</f>
        <v>9.8800282286520824E-3</v>
      </c>
      <c r="M22" s="34">
        <v>15</v>
      </c>
      <c r="N22" s="23">
        <v>0</v>
      </c>
      <c r="O22" s="56">
        <f>(M22+N22)/(M17+N17)</f>
        <v>1.1709601873536301E-2</v>
      </c>
      <c r="P22" s="33">
        <v>16</v>
      </c>
      <c r="Q22" s="23">
        <v>0</v>
      </c>
      <c r="R22" s="56">
        <f>(P22+Q22)/(P17+Q17)</f>
        <v>1.4519056261343012E-2</v>
      </c>
      <c r="S22" s="33">
        <v>17</v>
      </c>
      <c r="T22" s="23">
        <v>0</v>
      </c>
      <c r="U22" s="56">
        <f>(S22+T22)/(S17+T17)</f>
        <v>1.5567765567765568E-2</v>
      </c>
      <c r="V22" s="32">
        <v>16</v>
      </c>
      <c r="W22" s="23">
        <v>0</v>
      </c>
      <c r="X22" s="56">
        <f>(V22+W22)/(V17+W17)</f>
        <v>1.0423452768729642E-2</v>
      </c>
      <c r="Y22" s="32">
        <v>16</v>
      </c>
      <c r="Z22" s="23">
        <v>0</v>
      </c>
      <c r="AA22" s="56">
        <f>(Y22+Z22)/(Y17+Z17)</f>
        <v>1.0582010582010581E-2</v>
      </c>
      <c r="AB22" s="32">
        <v>16</v>
      </c>
      <c r="AC22" s="23">
        <v>0</v>
      </c>
      <c r="AD22" s="56">
        <f>(AB22+AC22)/(AB17+AC17)</f>
        <v>9.6501809408926411E-3</v>
      </c>
      <c r="AE22" s="32">
        <v>16</v>
      </c>
      <c r="AF22" s="23">
        <v>0</v>
      </c>
      <c r="AG22" s="56">
        <f>(AE22+AF22)/(AE17+AF17)</f>
        <v>9.1376356367789836E-3</v>
      </c>
      <c r="AH22" s="32">
        <v>16</v>
      </c>
      <c r="AI22" s="23">
        <v>0</v>
      </c>
      <c r="AJ22" s="56">
        <f>(AH22+AI22)/(AH17+AI17)</f>
        <v>8.9837170129140938E-3</v>
      </c>
      <c r="AK22" s="32">
        <v>13</v>
      </c>
      <c r="AL22" s="23">
        <v>0</v>
      </c>
      <c r="AM22" s="56">
        <f>(AK22+AL22)/(AK17+AL17)</f>
        <v>6.9555912252541466E-3</v>
      </c>
      <c r="AN22" s="33">
        <v>14</v>
      </c>
      <c r="AO22" s="23"/>
      <c r="AP22" s="56">
        <f>(AN22+AO22)/(AN17+AO17)</f>
        <v>6.9617105917454004E-3</v>
      </c>
      <c r="AQ22" s="33">
        <v>16</v>
      </c>
      <c r="AR22" s="23">
        <v>0</v>
      </c>
      <c r="AS22" s="56">
        <f>(AQ22+AR22)/(AQ17+AR17)</f>
        <v>7.8239608801955983E-3</v>
      </c>
      <c r="AT22" s="33">
        <v>14</v>
      </c>
      <c r="AU22" s="23">
        <v>0</v>
      </c>
      <c r="AV22" s="56">
        <f>(AT22+AU22)/(AT17+AU17)</f>
        <v>6.395614435815441E-3</v>
      </c>
    </row>
    <row r="23" spans="1:48">
      <c r="A23" s="6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23">
        <v>0</v>
      </c>
      <c r="I23" s="22">
        <f>H23/H17</f>
        <v>0</v>
      </c>
      <c r="J23" s="23">
        <v>0</v>
      </c>
      <c r="K23" s="23">
        <v>0</v>
      </c>
      <c r="L23" s="56">
        <f>(J23+K23)/(J17+K17)</f>
        <v>0</v>
      </c>
      <c r="M23" s="23">
        <v>0</v>
      </c>
      <c r="N23" s="23">
        <v>0</v>
      </c>
      <c r="O23" s="56">
        <f>(M23+N23)/(M17+N17)</f>
        <v>0</v>
      </c>
      <c r="P23" s="23">
        <v>0</v>
      </c>
      <c r="Q23" s="23">
        <v>0</v>
      </c>
      <c r="R23" s="56">
        <f>(P23+Q23)/(P17+Q17)</f>
        <v>0</v>
      </c>
      <c r="S23" s="23">
        <v>0</v>
      </c>
      <c r="T23" s="23">
        <v>0</v>
      </c>
      <c r="U23" s="56">
        <f>(S23+T23)/(S17+T17)</f>
        <v>0</v>
      </c>
      <c r="V23" s="23">
        <v>0</v>
      </c>
      <c r="W23" s="23">
        <v>0</v>
      </c>
      <c r="X23" s="56">
        <f>(V23+W23)/(V17+W17)</f>
        <v>0</v>
      </c>
      <c r="Y23" s="32">
        <v>7</v>
      </c>
      <c r="Z23" s="23">
        <v>0</v>
      </c>
      <c r="AA23" s="56">
        <f>(Y23+Z23)/(Y17+Z17)</f>
        <v>4.6296296296296294E-3</v>
      </c>
      <c r="AB23" s="32">
        <v>13</v>
      </c>
      <c r="AC23" s="23">
        <v>0</v>
      </c>
      <c r="AD23" s="56">
        <f>(AB23+AC23)/(AB17+AC17)</f>
        <v>7.840772014475271E-3</v>
      </c>
      <c r="AE23" s="32">
        <v>14</v>
      </c>
      <c r="AF23" s="23">
        <v>0</v>
      </c>
      <c r="AG23" s="56">
        <f>(AE23+AF23)/(AE17+AF17)</f>
        <v>7.9954311821816108E-3</v>
      </c>
      <c r="AH23" s="32">
        <v>14</v>
      </c>
      <c r="AI23" s="23">
        <v>0</v>
      </c>
      <c r="AJ23" s="56">
        <f>(AH23+AI23)/(AH17+AI17)</f>
        <v>7.860752386299831E-3</v>
      </c>
      <c r="AK23" s="32">
        <v>18</v>
      </c>
      <c r="AL23" s="23">
        <v>0</v>
      </c>
      <c r="AM23" s="56">
        <f>(AK23+AL23)/(AK17+AL17)</f>
        <v>9.630818619582664E-3</v>
      </c>
      <c r="AN23" s="33">
        <v>16</v>
      </c>
      <c r="AO23" s="23"/>
      <c r="AP23" s="56">
        <f>(AN23+AO23)/(AN17+AO17)</f>
        <v>7.9562406762804568E-3</v>
      </c>
      <c r="AQ23" s="33">
        <v>17</v>
      </c>
      <c r="AR23" s="23">
        <v>0</v>
      </c>
      <c r="AS23" s="56">
        <f>(AQ23+AR23)/(AQ17+AR17)</f>
        <v>8.3129584352078234E-3</v>
      </c>
      <c r="AT23" s="33">
        <v>38</v>
      </c>
      <c r="AU23" s="23">
        <v>0</v>
      </c>
      <c r="AV23" s="56">
        <f>(AT23+AU23)/(AT17+AU17)</f>
        <v>1.735952489721334E-2</v>
      </c>
    </row>
    <row r="24" spans="1:48">
      <c r="A24" s="7" t="s">
        <v>10</v>
      </c>
      <c r="B24" s="32">
        <v>149</v>
      </c>
      <c r="C24" s="22">
        <f>B24/B17</f>
        <v>9.563543003851091E-2</v>
      </c>
      <c r="D24" s="23">
        <v>158</v>
      </c>
      <c r="E24" s="22">
        <f>D24/D17</f>
        <v>0.10661268556005399</v>
      </c>
      <c r="F24" s="32">
        <v>142</v>
      </c>
      <c r="G24" s="22">
        <f>F24/F17</f>
        <v>9.957924263674614E-2</v>
      </c>
      <c r="H24" s="32">
        <v>142</v>
      </c>
      <c r="I24" s="22">
        <f>H24/H17</f>
        <v>9.957924263674614E-2</v>
      </c>
      <c r="J24" s="23">
        <v>0</v>
      </c>
      <c r="K24" s="32">
        <v>6</v>
      </c>
      <c r="L24" s="56">
        <f>(J24+K24)/(J17+K17)</f>
        <v>4.2342978122794639E-3</v>
      </c>
      <c r="M24" s="32">
        <v>24</v>
      </c>
      <c r="N24" s="23">
        <v>0</v>
      </c>
      <c r="O24" s="56">
        <f>(M24+N24)/(M17+N17)</f>
        <v>1.873536299765808E-2</v>
      </c>
      <c r="P24" s="33">
        <v>21</v>
      </c>
      <c r="Q24" s="33">
        <v>13</v>
      </c>
      <c r="R24" s="56">
        <f>(P24+Q24)/(P17+Q17)</f>
        <v>3.0852994555353903E-2</v>
      </c>
      <c r="S24" s="33">
        <v>23</v>
      </c>
      <c r="T24" s="23">
        <v>0</v>
      </c>
      <c r="U24" s="56">
        <f>(S24+T24)/(S17+T17)</f>
        <v>2.1062271062271064E-2</v>
      </c>
      <c r="V24" s="32">
        <v>27</v>
      </c>
      <c r="W24" s="23">
        <v>0</v>
      </c>
      <c r="X24" s="56">
        <f>(V24+W24)/(V17+W17)</f>
        <v>1.758957654723127E-2</v>
      </c>
      <c r="Y24" s="32">
        <v>31</v>
      </c>
      <c r="Z24" s="23">
        <v>0</v>
      </c>
      <c r="AA24" s="56">
        <f>(Y24+Z24)/(Y17+Z17)</f>
        <v>2.0502645502645502E-2</v>
      </c>
      <c r="AB24" s="32">
        <v>36</v>
      </c>
      <c r="AC24" s="23">
        <v>0</v>
      </c>
      <c r="AD24" s="56">
        <f>(AB24+AC24)/(AB17+AC17)</f>
        <v>2.1712907117008445E-2</v>
      </c>
      <c r="AE24" s="32">
        <v>49</v>
      </c>
      <c r="AF24" s="23">
        <v>0</v>
      </c>
      <c r="AG24" s="56">
        <f>(AE24+AF24)/(AE17+AF17)</f>
        <v>2.7984009137635636E-2</v>
      </c>
      <c r="AH24" s="23">
        <v>0</v>
      </c>
      <c r="AI24" s="23">
        <v>0</v>
      </c>
      <c r="AJ24" s="56">
        <f>(AH24+AI24)/(AH17+AI17)</f>
        <v>0</v>
      </c>
      <c r="AK24" s="32">
        <v>6</v>
      </c>
      <c r="AL24" s="23">
        <v>0</v>
      </c>
      <c r="AM24" s="56">
        <f>(AK24+AL24)/(AK17+AL17)</f>
        <v>3.2102728731942215E-3</v>
      </c>
      <c r="AN24" s="33">
        <v>46</v>
      </c>
      <c r="AO24" s="23"/>
      <c r="AP24" s="56">
        <f>(AN24+AO24)/(AN17+AO17)</f>
        <v>2.2874191944306316E-2</v>
      </c>
      <c r="AQ24" s="33">
        <v>104</v>
      </c>
      <c r="AR24" s="23">
        <v>0</v>
      </c>
      <c r="AS24" s="56">
        <f>(AQ24+AR24)/(AQ17+AR17)</f>
        <v>5.0855745721271391E-2</v>
      </c>
      <c r="AT24" s="33">
        <v>55</v>
      </c>
      <c r="AU24" s="23">
        <v>0</v>
      </c>
      <c r="AV24" s="56">
        <f>(AT24+AU24)/(AT17+AU17)</f>
        <v>2.5125628140703519E-2</v>
      </c>
    </row>
    <row r="25" spans="1:48">
      <c r="A25" s="6"/>
      <c r="B25" s="23"/>
      <c r="C25" s="22"/>
      <c r="D25" s="23"/>
      <c r="E25" s="22"/>
      <c r="F25" s="23"/>
      <c r="G25" s="22"/>
      <c r="H25" s="23"/>
      <c r="I25" s="22"/>
      <c r="J25" s="23"/>
      <c r="K25" s="23"/>
      <c r="L25" s="56"/>
      <c r="M25" s="23"/>
      <c r="N25" s="23"/>
      <c r="O25" s="56"/>
      <c r="P25" s="23"/>
      <c r="Q25" s="23"/>
      <c r="R25" s="56"/>
      <c r="S25" s="23"/>
      <c r="T25" s="23"/>
      <c r="U25" s="56"/>
      <c r="V25" s="23"/>
      <c r="W25" s="23"/>
      <c r="X25" s="56"/>
      <c r="Y25" s="23"/>
      <c r="Z25" s="23"/>
      <c r="AA25" s="56"/>
      <c r="AB25" s="23"/>
      <c r="AC25" s="23"/>
      <c r="AD25" s="56"/>
      <c r="AE25" s="23"/>
      <c r="AF25" s="23"/>
      <c r="AG25" s="56"/>
      <c r="AH25" s="23"/>
      <c r="AI25" s="23"/>
      <c r="AJ25" s="56"/>
      <c r="AK25" s="23"/>
      <c r="AL25" s="23"/>
      <c r="AM25" s="56"/>
      <c r="AN25" s="23"/>
      <c r="AO25" s="23"/>
      <c r="AP25" s="56"/>
      <c r="AQ25" s="23"/>
      <c r="AR25" s="23"/>
      <c r="AS25" s="56"/>
      <c r="AT25" s="23"/>
      <c r="AU25" s="23"/>
      <c r="AV25" s="56"/>
    </row>
    <row r="26" spans="1:48">
      <c r="A26" s="5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1"/>
      <c r="AB26" s="23"/>
      <c r="AC26" s="21"/>
      <c r="AD26" s="23"/>
      <c r="AE26" s="17"/>
      <c r="AF26" s="23"/>
      <c r="AG26" s="17"/>
      <c r="AH26" s="23"/>
      <c r="AI26" s="21"/>
      <c r="AJ26" s="56"/>
      <c r="AK26" s="21"/>
      <c r="AL26" s="21"/>
      <c r="AM26" s="56"/>
      <c r="AN26" s="17"/>
      <c r="AO26" s="17"/>
      <c r="AP26" s="56"/>
      <c r="AQ26" s="17"/>
      <c r="AR26" s="17"/>
      <c r="AS26" s="56"/>
      <c r="AT26" s="17"/>
      <c r="AU26" s="17"/>
      <c r="AV26" s="56"/>
    </row>
    <row r="27" spans="1:48">
      <c r="A27" s="6" t="s">
        <v>1</v>
      </c>
      <c r="B27" s="32">
        <v>2659</v>
      </c>
      <c r="C27" s="22">
        <f>B27/B4</f>
        <v>0.59194122885129119</v>
      </c>
      <c r="D27" s="23">
        <v>2624</v>
      </c>
      <c r="E27" s="22">
        <f>D27/D4</f>
        <v>0.5986767054528862</v>
      </c>
      <c r="F27" s="32">
        <v>2524</v>
      </c>
      <c r="G27" s="22">
        <f>F27/F4</f>
        <v>0.5936030103480715</v>
      </c>
      <c r="H27" s="32">
        <v>2524</v>
      </c>
      <c r="I27" s="22">
        <f>H27/H4</f>
        <v>0.5936030103480715</v>
      </c>
      <c r="J27" s="32">
        <v>2471</v>
      </c>
      <c r="K27" s="32">
        <v>618</v>
      </c>
      <c r="L27" s="56">
        <f>(J27+K27)/J4</f>
        <v>0.59736994778572805</v>
      </c>
      <c r="M27" s="32">
        <v>2291</v>
      </c>
      <c r="N27" s="32">
        <v>1041</v>
      </c>
      <c r="O27" s="56">
        <f>(M27+N27)/M4</f>
        <v>0.63636363636363635</v>
      </c>
      <c r="P27" s="33">
        <v>2714</v>
      </c>
      <c r="Q27" s="33">
        <v>1237</v>
      </c>
      <c r="R27" s="56">
        <f>(P27+Q27)/P4</f>
        <v>0.70102909865152585</v>
      </c>
      <c r="S27" s="33">
        <v>2872</v>
      </c>
      <c r="T27" s="33">
        <v>1432</v>
      </c>
      <c r="U27" s="56">
        <f>(S27+T27)/S4</f>
        <v>0.69700404858299592</v>
      </c>
      <c r="V27" s="32">
        <v>3427</v>
      </c>
      <c r="W27" s="32">
        <v>1306</v>
      </c>
      <c r="X27" s="56">
        <f>(V27+W27)/V4</f>
        <v>0.66353567923734758</v>
      </c>
      <c r="Y27" s="32">
        <v>3662</v>
      </c>
      <c r="Z27" s="32">
        <v>1437</v>
      </c>
      <c r="AA27" s="56">
        <f>(Y27+Z27)/Y4</f>
        <v>0.68232302957312996</v>
      </c>
      <c r="AB27" s="32">
        <v>4222</v>
      </c>
      <c r="AC27" s="32">
        <v>1498</v>
      </c>
      <c r="AD27" s="56">
        <f>(AB27+AC27)/AB4</f>
        <v>0.679496317415063</v>
      </c>
      <c r="AE27" s="32">
        <v>4269</v>
      </c>
      <c r="AF27" s="32">
        <v>1525</v>
      </c>
      <c r="AG27" s="56">
        <f>(AE27+AF27)/AE4</f>
        <v>0.66858989153011772</v>
      </c>
      <c r="AH27" s="32">
        <v>4525</v>
      </c>
      <c r="AI27" s="32">
        <v>1571</v>
      </c>
      <c r="AJ27" s="56">
        <f>(AH27+AI27)/AH4</f>
        <v>0.66463148713475795</v>
      </c>
      <c r="AK27" s="32">
        <v>4646</v>
      </c>
      <c r="AL27" s="32">
        <v>1738</v>
      </c>
      <c r="AM27" s="56">
        <f>(AK27+AL27)/AK4</f>
        <v>0.68023441662226958</v>
      </c>
      <c r="AN27" s="33">
        <v>4923</v>
      </c>
      <c r="AO27" s="33">
        <v>1818</v>
      </c>
      <c r="AP27" s="56">
        <f>(AN27+AO27)/AN4</f>
        <v>0.67504506308832368</v>
      </c>
      <c r="AQ27" s="33">
        <v>5015</v>
      </c>
      <c r="AR27" s="33">
        <v>1900</v>
      </c>
      <c r="AS27" s="56">
        <f>(AQ27+AR27)/AQ4</f>
        <v>0.67641592487528124</v>
      </c>
      <c r="AT27" s="33">
        <v>5519</v>
      </c>
      <c r="AU27" s="33">
        <v>2113</v>
      </c>
      <c r="AV27" s="56">
        <f>(AT27+AU27)/AT4</f>
        <v>0.69571558796718325</v>
      </c>
    </row>
    <row r="28" spans="1:48">
      <c r="A28" s="6" t="s">
        <v>4</v>
      </c>
      <c r="B28" s="32">
        <v>689</v>
      </c>
      <c r="C28" s="22">
        <f>B28/B27</f>
        <v>0.25911996991350134</v>
      </c>
      <c r="D28" s="23">
        <v>782</v>
      </c>
      <c r="E28" s="22">
        <f>D28/D27</f>
        <v>0.29801829268292684</v>
      </c>
      <c r="F28" s="32">
        <v>487</v>
      </c>
      <c r="G28" s="22">
        <f>F28/F27</f>
        <v>0.19294770206022188</v>
      </c>
      <c r="H28" s="32">
        <v>487</v>
      </c>
      <c r="I28" s="22">
        <f>H28/H27</f>
        <v>0.19294770206022188</v>
      </c>
      <c r="J28" s="32">
        <v>964</v>
      </c>
      <c r="K28" s="32">
        <v>143</v>
      </c>
      <c r="L28" s="56">
        <f>(J28+K28)/(J27+K27)</f>
        <v>0.35836840401424408</v>
      </c>
      <c r="M28" s="32">
        <v>776</v>
      </c>
      <c r="N28" s="32">
        <v>312</v>
      </c>
      <c r="O28" s="56">
        <f>(M28+N28)/(M27+N27)</f>
        <v>0.32653061224489793</v>
      </c>
      <c r="P28" s="33">
        <v>824</v>
      </c>
      <c r="Q28" s="33">
        <v>382</v>
      </c>
      <c r="R28" s="56">
        <f>(P28+Q28)/(P27+Q27)</f>
        <v>0.30523917995444189</v>
      </c>
      <c r="S28" s="33">
        <v>1099</v>
      </c>
      <c r="T28" s="33">
        <v>457</v>
      </c>
      <c r="U28" s="56">
        <f>(S28+T28)/(S27+T27)</f>
        <v>0.36152416356877326</v>
      </c>
      <c r="V28" s="32">
        <v>1124</v>
      </c>
      <c r="W28" s="32">
        <v>397</v>
      </c>
      <c r="X28" s="56">
        <f>(V28+W28)/(V27+W27)</f>
        <v>0.32136065920135221</v>
      </c>
      <c r="Y28" s="32">
        <v>1301</v>
      </c>
      <c r="Z28" s="32">
        <v>449</v>
      </c>
      <c r="AA28" s="56">
        <f>(Y28+Z28)/(Y27+Z27)</f>
        <v>0.34320454991174743</v>
      </c>
      <c r="AB28" s="32">
        <v>1511</v>
      </c>
      <c r="AC28" s="32">
        <v>493</v>
      </c>
      <c r="AD28" s="56">
        <f>(AB28+AC28)/(AB27+AC27)</f>
        <v>0.35034965034965038</v>
      </c>
      <c r="AE28" s="34">
        <v>1472</v>
      </c>
      <c r="AF28" s="32">
        <v>475</v>
      </c>
      <c r="AG28" s="56">
        <f>(AE28+AF28)/(AE27+AF27)</f>
        <v>0.33603727994477045</v>
      </c>
      <c r="AH28" s="32">
        <v>1460</v>
      </c>
      <c r="AI28" s="32">
        <v>490</v>
      </c>
      <c r="AJ28" s="56">
        <f>(AH28+AI28)/(AH27+AI27)</f>
        <v>0.31988188976377951</v>
      </c>
      <c r="AK28" s="32">
        <v>1471</v>
      </c>
      <c r="AL28" s="32">
        <v>510</v>
      </c>
      <c r="AM28" s="56">
        <f>(AK28+AL28)/(AK27+AL27)</f>
        <v>0.31030701754385964</v>
      </c>
      <c r="AN28" s="33">
        <v>1576</v>
      </c>
      <c r="AO28" s="33">
        <v>495</v>
      </c>
      <c r="AP28" s="56">
        <f>(AN28+AO28)/(AN27+AO27)</f>
        <v>0.30722444741136329</v>
      </c>
      <c r="AQ28" s="33">
        <v>1520</v>
      </c>
      <c r="AR28" s="33">
        <v>496</v>
      </c>
      <c r="AS28" s="56">
        <f>(AQ28+AR28)/(AQ27+AR27)</f>
        <v>0.29154013015184382</v>
      </c>
      <c r="AT28" s="33">
        <v>1612</v>
      </c>
      <c r="AU28" s="33">
        <v>540</v>
      </c>
      <c r="AV28" s="56">
        <f>(AT28+AU28)/(AT27+AU27)</f>
        <v>0.28197064989517817</v>
      </c>
    </row>
    <row r="29" spans="1:48">
      <c r="A29" s="6" t="s">
        <v>5</v>
      </c>
      <c r="B29" s="32">
        <v>1545</v>
      </c>
      <c r="C29" s="22">
        <f>B29/B27</f>
        <v>0.58104550582925907</v>
      </c>
      <c r="D29" s="23">
        <v>1384</v>
      </c>
      <c r="E29" s="22">
        <f>D29/D27</f>
        <v>0.52743902439024393</v>
      </c>
      <c r="F29" s="32">
        <v>1582</v>
      </c>
      <c r="G29" s="22">
        <f>F29/F27</f>
        <v>0.62678288431061802</v>
      </c>
      <c r="H29" s="32">
        <v>1582</v>
      </c>
      <c r="I29" s="22">
        <f>H29/H27</f>
        <v>0.62678288431061802</v>
      </c>
      <c r="J29" s="32">
        <v>1068</v>
      </c>
      <c r="K29" s="32">
        <v>244</v>
      </c>
      <c r="L29" s="56">
        <f>(J29+K29)/(J27+K27)</f>
        <v>0.42473292327614115</v>
      </c>
      <c r="M29" s="32">
        <v>1075</v>
      </c>
      <c r="N29" s="32">
        <v>435</v>
      </c>
      <c r="O29" s="56">
        <f>(M29+N29)/(M27+N27)</f>
        <v>0.45318127250900359</v>
      </c>
      <c r="P29" s="33">
        <v>1238</v>
      </c>
      <c r="Q29" s="33">
        <v>474</v>
      </c>
      <c r="R29" s="56">
        <f>(P29+Q29)/(P27+Q27)</f>
        <v>0.43330802328524426</v>
      </c>
      <c r="S29" s="33">
        <v>1150</v>
      </c>
      <c r="T29" s="33">
        <v>535</v>
      </c>
      <c r="U29" s="56">
        <f>(S29+T29)/(S27+T27)</f>
        <v>0.39149628252788105</v>
      </c>
      <c r="V29" s="32">
        <v>1440</v>
      </c>
      <c r="W29" s="32">
        <v>465</v>
      </c>
      <c r="X29" s="56">
        <f>(V29+W29)/(V27+W27)</f>
        <v>0.40249313331924785</v>
      </c>
      <c r="Y29" s="32">
        <v>1106</v>
      </c>
      <c r="Z29" s="32">
        <v>461</v>
      </c>
      <c r="AA29" s="56">
        <f>(Y29+Z29)/(Y27+Z27)</f>
        <v>0.30731515983526181</v>
      </c>
      <c r="AB29" s="32">
        <v>1214</v>
      </c>
      <c r="AC29" s="32">
        <v>477</v>
      </c>
      <c r="AD29" s="56">
        <f>(AB29+AC29)/(AB27+AC27)</f>
        <v>0.29562937062937061</v>
      </c>
      <c r="AE29" s="32">
        <v>1176</v>
      </c>
      <c r="AF29" s="32">
        <v>502</v>
      </c>
      <c r="AG29" s="56">
        <f>(AE29+AF29)/(AE27+AF27)</f>
        <v>0.28960994131860546</v>
      </c>
      <c r="AH29" s="32">
        <v>1274</v>
      </c>
      <c r="AI29" s="32">
        <v>523</v>
      </c>
      <c r="AJ29" s="56">
        <f>(AH29+AI29)/(AH27+AI27)</f>
        <v>0.29478346456692911</v>
      </c>
      <c r="AK29" s="32">
        <v>1335</v>
      </c>
      <c r="AL29" s="32">
        <v>579</v>
      </c>
      <c r="AM29" s="56">
        <f>(AK29+AL29)/(AK27+AL27)</f>
        <v>0.29981203007518797</v>
      </c>
      <c r="AN29" s="33">
        <v>1447</v>
      </c>
      <c r="AO29" s="33">
        <v>633</v>
      </c>
      <c r="AP29" s="56">
        <f>(AN29+AO29)/(AN27+AO27)</f>
        <v>0.3085595608960095</v>
      </c>
      <c r="AQ29" s="33">
        <v>1548</v>
      </c>
      <c r="AR29" s="33">
        <v>691</v>
      </c>
      <c r="AS29" s="56">
        <f>(AQ29+AR29)/(AQ27+AR27)</f>
        <v>0.32378886478669561</v>
      </c>
      <c r="AT29" s="33">
        <v>1684</v>
      </c>
      <c r="AU29" s="33">
        <v>771</v>
      </c>
      <c r="AV29" s="56">
        <f>(AT29+AU29)/(AT27+AU27)</f>
        <v>0.32167190775681342</v>
      </c>
    </row>
    <row r="30" spans="1:48">
      <c r="A30" s="6" t="s">
        <v>6</v>
      </c>
      <c r="B30" s="32">
        <v>322</v>
      </c>
      <c r="C30" s="22">
        <f>B30/B27</f>
        <v>0.12109815720195562</v>
      </c>
      <c r="D30" s="23">
        <v>372</v>
      </c>
      <c r="E30" s="22">
        <f>D30/D27</f>
        <v>0.14176829268292682</v>
      </c>
      <c r="F30" s="32">
        <v>366</v>
      </c>
      <c r="G30" s="22">
        <f>F30/F27</f>
        <v>0.1450079239302694</v>
      </c>
      <c r="H30" s="32">
        <v>366</v>
      </c>
      <c r="I30" s="22">
        <f>H30/H27</f>
        <v>0.1450079239302694</v>
      </c>
      <c r="J30" s="32">
        <v>345</v>
      </c>
      <c r="K30" s="32">
        <v>231</v>
      </c>
      <c r="L30" s="56">
        <f>(J30+K30)/(J27+K27)</f>
        <v>0.18646811265781807</v>
      </c>
      <c r="M30" s="32">
        <v>374</v>
      </c>
      <c r="N30" s="32">
        <v>294</v>
      </c>
      <c r="O30" s="56">
        <f>(M30+N30)/(M27+N27)</f>
        <v>0.20048019207683074</v>
      </c>
      <c r="P30" s="33">
        <v>594</v>
      </c>
      <c r="Q30" s="33">
        <v>332</v>
      </c>
      <c r="R30" s="56">
        <f>(P30+Q30)/(P27+Q27)</f>
        <v>0.23437104530498609</v>
      </c>
      <c r="S30" s="33">
        <v>540</v>
      </c>
      <c r="T30" s="33">
        <v>408</v>
      </c>
      <c r="U30" s="56">
        <f>(S30+T30)/(S27+T27)</f>
        <v>0.22026022304832713</v>
      </c>
      <c r="V30" s="32">
        <v>799</v>
      </c>
      <c r="W30" s="32">
        <v>383</v>
      </c>
      <c r="X30" s="56">
        <f>(V30+W30)/(V27+W27)</f>
        <v>0.24973589689414746</v>
      </c>
      <c r="Y30" s="32">
        <v>1129</v>
      </c>
      <c r="Z30" s="32">
        <v>466</v>
      </c>
      <c r="AA30" s="56">
        <f>(Y30+Z30)/(Y27+Z27)</f>
        <v>0.31280643263384977</v>
      </c>
      <c r="AB30" s="32">
        <v>1366</v>
      </c>
      <c r="AC30" s="32">
        <v>516</v>
      </c>
      <c r="AD30" s="56">
        <f>(AB30+AC30)/(AB27+AC27)</f>
        <v>0.32902097902097904</v>
      </c>
      <c r="AE30" s="32">
        <v>1500</v>
      </c>
      <c r="AF30" s="32">
        <v>529</v>
      </c>
      <c r="AG30" s="56">
        <f>(AE30+AF30)/(AE27+AF27)</f>
        <v>0.35018985157059024</v>
      </c>
      <c r="AH30" s="32">
        <v>1722</v>
      </c>
      <c r="AI30" s="32">
        <v>541</v>
      </c>
      <c r="AJ30" s="56">
        <f>(AH30+AI30)/(AH27+AI27)</f>
        <v>0.37122703412073493</v>
      </c>
      <c r="AK30" s="32">
        <v>1760</v>
      </c>
      <c r="AL30" s="32">
        <v>623</v>
      </c>
      <c r="AM30" s="56">
        <f>(AK30+AL30)/(AK27+AL27)</f>
        <v>0.37327694235588971</v>
      </c>
      <c r="AN30" s="33">
        <v>1825</v>
      </c>
      <c r="AO30" s="33">
        <v>657</v>
      </c>
      <c r="AP30" s="56">
        <f>(AN30+AO30)/(AN27+AO27)</f>
        <v>0.36819462987687285</v>
      </c>
      <c r="AQ30" s="33">
        <v>1868</v>
      </c>
      <c r="AR30" s="33">
        <v>668</v>
      </c>
      <c r="AS30" s="56">
        <f>(AQ30+AR30)/(AQ27+AR27)</f>
        <v>0.36673897324656546</v>
      </c>
      <c r="AT30" s="33">
        <v>2112</v>
      </c>
      <c r="AU30" s="33">
        <v>756</v>
      </c>
      <c r="AV30" s="56">
        <f>(AT30+AU30)/(AT27+AU27)</f>
        <v>0.37578616352201261</v>
      </c>
    </row>
    <row r="31" spans="1:48">
      <c r="A31" s="7" t="s">
        <v>10</v>
      </c>
      <c r="B31" s="32">
        <v>103</v>
      </c>
      <c r="C31" s="22">
        <f>B31/B27</f>
        <v>3.8736367055283938E-2</v>
      </c>
      <c r="D31" s="23">
        <v>86</v>
      </c>
      <c r="E31" s="22">
        <f>D31/D27</f>
        <v>3.277439024390244E-2</v>
      </c>
      <c r="F31" s="32">
        <v>89</v>
      </c>
      <c r="G31" s="22">
        <f>F31/F27</f>
        <v>3.5261489698890647E-2</v>
      </c>
      <c r="H31" s="32">
        <v>89</v>
      </c>
      <c r="I31" s="22">
        <f>H31/H27</f>
        <v>3.5261489698890647E-2</v>
      </c>
      <c r="J31" s="32">
        <v>94</v>
      </c>
      <c r="K31" s="23">
        <v>0</v>
      </c>
      <c r="L31" s="56">
        <f>(J31+K31)/(J27+K27)</f>
        <v>3.0430560051796698E-2</v>
      </c>
      <c r="M31" s="32">
        <v>66</v>
      </c>
      <c r="N31" s="23">
        <v>0</v>
      </c>
      <c r="O31" s="56">
        <f>(M31+N31)/(M27+N27)</f>
        <v>1.9807923169267706E-2</v>
      </c>
      <c r="P31" s="33">
        <v>58</v>
      </c>
      <c r="Q31" s="33">
        <v>49</v>
      </c>
      <c r="R31" s="56">
        <f>(P31+Q31)/(P27+Q27)</f>
        <v>2.7081751455327766E-2</v>
      </c>
      <c r="S31" s="33">
        <v>83</v>
      </c>
      <c r="T31" s="33">
        <v>32</v>
      </c>
      <c r="U31" s="56">
        <f>(S31+T31)/(S27+T27)</f>
        <v>2.6719330855018587E-2</v>
      </c>
      <c r="V31" s="32">
        <v>64</v>
      </c>
      <c r="W31" s="32">
        <v>61</v>
      </c>
      <c r="X31" s="56">
        <f>(V31+W31)/(V27+W27)</f>
        <v>2.6410310585252481E-2</v>
      </c>
      <c r="Y31" s="32">
        <v>126</v>
      </c>
      <c r="Z31" s="32">
        <v>61</v>
      </c>
      <c r="AA31" s="56">
        <f>(Y31+Z31)/(Y27+Z27)</f>
        <v>3.6673857619141007E-2</v>
      </c>
      <c r="AB31" s="32">
        <v>131</v>
      </c>
      <c r="AC31" s="32">
        <v>12</v>
      </c>
      <c r="AD31" s="56">
        <f>(AB31+AC31)/(AB27+AC27)</f>
        <v>2.5000000000000001E-2</v>
      </c>
      <c r="AE31" s="32">
        <v>121</v>
      </c>
      <c r="AF31" s="32">
        <v>19</v>
      </c>
      <c r="AG31" s="56">
        <f>(AE31+AF31)/(AE27+AF27)</f>
        <v>2.416292716603383E-2</v>
      </c>
      <c r="AH31" s="32">
        <v>69</v>
      </c>
      <c r="AI31" s="32">
        <v>17</v>
      </c>
      <c r="AJ31" s="56">
        <f>(AH31+AI31)/(AH27+AI27)</f>
        <v>1.410761154855643E-2</v>
      </c>
      <c r="AK31" s="32">
        <v>80</v>
      </c>
      <c r="AL31" s="32">
        <v>26</v>
      </c>
      <c r="AM31" s="56">
        <f>(AK31+AL31)/(AK27+AL27)</f>
        <v>1.6604010025062656E-2</v>
      </c>
      <c r="AN31" s="33">
        <v>75</v>
      </c>
      <c r="AO31" s="33">
        <v>33</v>
      </c>
      <c r="AP31" s="56">
        <f>(AN31+AO31)/(AN27+AO27)</f>
        <v>1.602136181575434E-2</v>
      </c>
      <c r="AQ31" s="33">
        <v>79</v>
      </c>
      <c r="AR31" s="33">
        <v>45</v>
      </c>
      <c r="AS31" s="56">
        <f>(AQ31+AR31)/(AQ27+AR27)</f>
        <v>1.7932031814895156E-2</v>
      </c>
      <c r="AT31" s="33">
        <v>111</v>
      </c>
      <c r="AU31" s="33">
        <v>46</v>
      </c>
      <c r="AV31" s="56">
        <f>(AT31+AU31)/(AT27+AU27)</f>
        <v>2.0571278825995808E-2</v>
      </c>
    </row>
    <row r="32" spans="1:48">
      <c r="A32" s="6"/>
      <c r="B32" s="23"/>
      <c r="C32" s="22"/>
      <c r="D32" s="23"/>
      <c r="E32" s="22"/>
      <c r="F32" s="23"/>
      <c r="G32" s="22"/>
      <c r="H32" s="23"/>
      <c r="I32" s="22"/>
      <c r="J32" s="23"/>
      <c r="K32" s="23"/>
      <c r="L32" s="56"/>
      <c r="M32" s="23"/>
      <c r="N32" s="23"/>
      <c r="O32" s="56"/>
      <c r="P32" s="23"/>
      <c r="Q32" s="23"/>
      <c r="R32" s="56"/>
      <c r="S32" s="23"/>
      <c r="T32" s="23"/>
      <c r="U32" s="56"/>
      <c r="V32" s="23"/>
      <c r="W32" s="23"/>
      <c r="X32" s="56"/>
      <c r="Y32" s="23"/>
      <c r="Z32" s="23"/>
      <c r="AA32" s="56"/>
      <c r="AB32" s="23"/>
      <c r="AC32" s="23"/>
      <c r="AD32" s="56"/>
      <c r="AE32" s="23"/>
      <c r="AF32" s="23"/>
      <c r="AG32" s="56"/>
      <c r="AH32" s="23"/>
      <c r="AI32" s="23"/>
      <c r="AJ32" s="56"/>
      <c r="AK32" s="23"/>
      <c r="AL32" s="23"/>
      <c r="AM32" s="56"/>
      <c r="AN32" s="23"/>
      <c r="AO32" s="23"/>
      <c r="AP32" s="56"/>
      <c r="AQ32" s="23"/>
      <c r="AR32" s="23"/>
      <c r="AS32" s="56"/>
      <c r="AT32" s="23"/>
      <c r="AU32" s="17"/>
      <c r="AV32" s="56"/>
    </row>
    <row r="33" spans="1:48">
      <c r="A33" s="5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3"/>
      <c r="L33" s="56"/>
      <c r="M33" s="23"/>
      <c r="N33" s="23"/>
      <c r="O33" s="56"/>
      <c r="P33" s="23"/>
      <c r="Q33" s="23"/>
      <c r="R33" s="56"/>
      <c r="S33" s="23"/>
      <c r="T33" s="23"/>
      <c r="U33" s="56"/>
      <c r="V33" s="23"/>
      <c r="W33" s="23"/>
      <c r="X33" s="56"/>
      <c r="Y33" s="23"/>
      <c r="Z33" s="23"/>
      <c r="AA33" s="56"/>
      <c r="AB33" s="23"/>
      <c r="AC33" s="23"/>
      <c r="AD33" s="56"/>
      <c r="AE33" s="23"/>
      <c r="AF33" s="23"/>
      <c r="AG33" s="56"/>
      <c r="AH33" s="23"/>
      <c r="AI33" s="23"/>
      <c r="AJ33" s="56"/>
      <c r="AK33" s="23"/>
      <c r="AL33" s="23"/>
      <c r="AM33" s="56"/>
      <c r="AN33" s="23"/>
      <c r="AO33" s="23"/>
      <c r="AP33" s="56"/>
      <c r="AQ33" s="23"/>
      <c r="AR33" s="23"/>
      <c r="AS33" s="56"/>
      <c r="AT33" s="23"/>
      <c r="AU33" s="23"/>
      <c r="AV33" s="56"/>
    </row>
    <row r="34" spans="1:48">
      <c r="A34" s="7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23">
        <v>0</v>
      </c>
      <c r="I34" s="22">
        <f>H34/H4</f>
        <v>0</v>
      </c>
      <c r="J34" s="32">
        <v>21</v>
      </c>
      <c r="K34" s="23">
        <v>0</v>
      </c>
      <c r="L34" s="56">
        <f>(J34+K34)/J4</f>
        <v>4.0611100367433763E-3</v>
      </c>
      <c r="M34" s="32">
        <v>37</v>
      </c>
      <c r="N34" s="23">
        <v>0</v>
      </c>
      <c r="O34" s="56">
        <f>(M34+N34)/M4</f>
        <v>7.0664629488158904E-3</v>
      </c>
      <c r="P34" s="23"/>
      <c r="Q34" s="23">
        <v>0</v>
      </c>
      <c r="R34" s="56">
        <f>(P34+Q34)/P4</f>
        <v>0</v>
      </c>
      <c r="S34" s="33">
        <v>23</v>
      </c>
      <c r="T34" s="33">
        <v>184</v>
      </c>
      <c r="U34" s="56">
        <f>(S34+T34)/S4</f>
        <v>3.3522267206477732E-2</v>
      </c>
      <c r="V34" s="32">
        <v>58</v>
      </c>
      <c r="W34" s="32">
        <v>134</v>
      </c>
      <c r="X34" s="56">
        <f>(V34+W34)/V4</f>
        <v>2.6917145661012196E-2</v>
      </c>
      <c r="Y34" s="32">
        <v>100</v>
      </c>
      <c r="Z34" s="32">
        <v>103</v>
      </c>
      <c r="AA34" s="56">
        <f>(Y34+Z34)/Y4</f>
        <v>2.7164458718051652E-2</v>
      </c>
      <c r="AB34" s="32">
        <v>90</v>
      </c>
      <c r="AC34" s="32">
        <v>230</v>
      </c>
      <c r="AD34" s="56">
        <f>(AB34+AC34)/AB4</f>
        <v>3.8013779995248277E-2</v>
      </c>
      <c r="AE34" s="32">
        <v>66</v>
      </c>
      <c r="AF34" s="32">
        <v>255</v>
      </c>
      <c r="AG34" s="56">
        <f>(AE34+AF34)/AE4</f>
        <v>3.7041310870066929E-2</v>
      </c>
      <c r="AH34" s="32">
        <v>49</v>
      </c>
      <c r="AI34" s="32">
        <v>396</v>
      </c>
      <c r="AJ34" s="56">
        <f>(AH34+AI34)/AH4</f>
        <v>4.8517226341037945E-2</v>
      </c>
      <c r="AK34" s="32">
        <v>33</v>
      </c>
      <c r="AL34" s="32">
        <v>239</v>
      </c>
      <c r="AM34" s="56">
        <f>(AK34+AL34)/AK4</f>
        <v>2.898241875332978E-2</v>
      </c>
      <c r="AN34" s="33">
        <v>34</v>
      </c>
      <c r="AO34" s="33">
        <v>283</v>
      </c>
      <c r="AP34" s="56">
        <f>(AN34+AO34)/AN4</f>
        <v>3.1744442219106751E-2</v>
      </c>
      <c r="AQ34" s="33">
        <v>34</v>
      </c>
      <c r="AR34" s="33">
        <v>285</v>
      </c>
      <c r="AS34" s="56">
        <f>(AQ34+AR34)/AQ4</f>
        <v>3.1204147510515503E-2</v>
      </c>
      <c r="AT34" s="23">
        <v>73</v>
      </c>
      <c r="AU34" s="33">
        <v>56</v>
      </c>
      <c r="AV34" s="56">
        <f>(AT34+AU34)/AT4</f>
        <v>1.1759343664539654E-2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workbookViewId="0">
      <pane xSplit="1" topLeftCell="T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1300</v>
      </c>
      <c r="C4" s="22">
        <f>B4/B3</f>
        <v>1.7353000066742306E-2</v>
      </c>
      <c r="D4" s="75">
        <v>1321</v>
      </c>
      <c r="E4" s="22">
        <f>D4/D3</f>
        <v>1.6233885932680374E-2</v>
      </c>
      <c r="F4" s="74">
        <v>1365</v>
      </c>
      <c r="G4" s="22">
        <f>F4/F3</f>
        <v>1.5121302758391492E-2</v>
      </c>
      <c r="H4" s="74">
        <v>1365</v>
      </c>
      <c r="I4" s="22">
        <f>H4/H3</f>
        <v>1.4283920386764614E-2</v>
      </c>
      <c r="J4" s="74">
        <v>1328</v>
      </c>
      <c r="K4" s="22">
        <f>J4/J3</f>
        <v>1.2870711378174065E-2</v>
      </c>
      <c r="L4" s="76">
        <v>1681</v>
      </c>
      <c r="M4" s="22">
        <f>L4/L3</f>
        <v>1.5868670467847297E-2</v>
      </c>
      <c r="N4" s="75">
        <v>1802</v>
      </c>
      <c r="O4" s="22">
        <f>N4/N3</f>
        <v>1.4886533552528315E-2</v>
      </c>
      <c r="P4" s="75">
        <v>1790</v>
      </c>
      <c r="Q4" s="22">
        <f>P4/P3</f>
        <v>1.3654532694596162E-2</v>
      </c>
      <c r="R4" s="74">
        <v>1930</v>
      </c>
      <c r="S4" s="22">
        <f>R4/R3</f>
        <v>1.3518624882675146E-2</v>
      </c>
      <c r="T4" s="74">
        <v>2279</v>
      </c>
      <c r="U4" s="22">
        <f>T4/T3</f>
        <v>1.4221883853575128E-2</v>
      </c>
      <c r="V4" s="74">
        <v>2277</v>
      </c>
      <c r="W4" s="22">
        <f>V4/V3</f>
        <v>1.3653207334476596E-2</v>
      </c>
      <c r="X4" s="74">
        <v>2314</v>
      </c>
      <c r="Y4" s="22">
        <f>X4/X3</f>
        <v>1.3588584179928358E-2</v>
      </c>
      <c r="Z4" s="74">
        <v>2455</v>
      </c>
      <c r="AA4" s="22">
        <f>Z4/Z3</f>
        <v>1.3870996903744886E-2</v>
      </c>
      <c r="AB4" s="74">
        <v>2586</v>
      </c>
      <c r="AC4" s="22">
        <f>AB4/AB3</f>
        <v>1.4088420364468416E-2</v>
      </c>
      <c r="AD4" s="75">
        <v>2650</v>
      </c>
      <c r="AE4" s="22">
        <f>AD4/AD3</f>
        <v>1.4021831727436757E-2</v>
      </c>
      <c r="AF4" s="75">
        <v>3095</v>
      </c>
      <c r="AG4" s="22">
        <f>AF4/AF3</f>
        <v>1.5960930529985404E-2</v>
      </c>
      <c r="AH4" s="75">
        <v>3219</v>
      </c>
      <c r="AI4" s="22">
        <f>AH4/AH3</f>
        <v>1.6002107764427499E-2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349</v>
      </c>
      <c r="C7" s="22">
        <f>B7/B4</f>
        <v>0.26846153846153847</v>
      </c>
      <c r="D7" s="33">
        <v>343</v>
      </c>
      <c r="E7" s="22">
        <f>D7/D4</f>
        <v>0.25965177895533686</v>
      </c>
      <c r="F7" s="32">
        <v>337</v>
      </c>
      <c r="G7" s="22">
        <f>F7/F4</f>
        <v>0.2468864468864469</v>
      </c>
      <c r="H7" s="32">
        <v>337</v>
      </c>
      <c r="I7" s="22">
        <f>H7/H4</f>
        <v>0.2468864468864469</v>
      </c>
      <c r="J7" s="32">
        <v>360</v>
      </c>
      <c r="K7" s="22">
        <f>J7/J4</f>
        <v>0.27108433734939757</v>
      </c>
      <c r="L7" s="32">
        <v>357</v>
      </c>
      <c r="M7" s="22">
        <f>L7/L4</f>
        <v>0.21237358715050564</v>
      </c>
      <c r="N7" s="33">
        <v>357</v>
      </c>
      <c r="O7" s="22">
        <f>N7/N4</f>
        <v>0.19811320754716982</v>
      </c>
      <c r="P7" s="33">
        <v>298</v>
      </c>
      <c r="Q7" s="22">
        <f>P7/P4</f>
        <v>0.16648044692737429</v>
      </c>
      <c r="R7" s="32">
        <v>309</v>
      </c>
      <c r="S7" s="22">
        <f>R7/R4</f>
        <v>0.16010362694300517</v>
      </c>
      <c r="T7" s="32">
        <v>329</v>
      </c>
      <c r="U7" s="22">
        <f>T7/T4</f>
        <v>0.14436156208863538</v>
      </c>
      <c r="V7" s="32">
        <v>298</v>
      </c>
      <c r="W7" s="22">
        <f>V7/V4</f>
        <v>0.13087395696091347</v>
      </c>
      <c r="X7" s="32">
        <v>318</v>
      </c>
      <c r="Y7" s="22">
        <f>X7/X4</f>
        <v>0.13742437337942956</v>
      </c>
      <c r="Z7" s="32">
        <v>336</v>
      </c>
      <c r="AA7" s="22">
        <f>Z7/Z4</f>
        <v>0.13686354378818738</v>
      </c>
      <c r="AB7" s="32">
        <v>372</v>
      </c>
      <c r="AC7" s="22">
        <f>AB7/AB4</f>
        <v>0.14385150812064965</v>
      </c>
      <c r="AD7" s="33">
        <v>368</v>
      </c>
      <c r="AE7" s="22">
        <f>AD7/AD4</f>
        <v>0.13886792452830188</v>
      </c>
      <c r="AF7" s="33">
        <v>360</v>
      </c>
      <c r="AG7" s="22">
        <f>AF7/AF4</f>
        <v>0.11631663974151858</v>
      </c>
      <c r="AH7" s="33">
        <v>380</v>
      </c>
      <c r="AI7" s="22">
        <f>AH7/AH4</f>
        <v>0.11804908356632494</v>
      </c>
      <c r="AK7"/>
    </row>
    <row r="8" spans="1:37">
      <c r="A8" s="29" t="s">
        <v>4</v>
      </c>
      <c r="B8" s="32">
        <v>60</v>
      </c>
      <c r="C8" s="22">
        <f>B8/B7</f>
        <v>0.17191977077363896</v>
      </c>
      <c r="D8" s="33">
        <v>48</v>
      </c>
      <c r="E8" s="22">
        <f>D8/D7</f>
        <v>0.13994169096209913</v>
      </c>
      <c r="F8" s="32">
        <v>50</v>
      </c>
      <c r="G8" s="22">
        <f>F8/F7</f>
        <v>0.14836795252225518</v>
      </c>
      <c r="H8" s="32">
        <v>50</v>
      </c>
      <c r="I8" s="22">
        <f>H8/H7</f>
        <v>0.14836795252225518</v>
      </c>
      <c r="J8" s="32">
        <v>55</v>
      </c>
      <c r="K8" s="22">
        <f>J8/J7</f>
        <v>0.15277777777777779</v>
      </c>
      <c r="L8" s="32">
        <v>54</v>
      </c>
      <c r="M8" s="22">
        <f>L8/L7</f>
        <v>0.15126050420168066</v>
      </c>
      <c r="N8" s="33">
        <v>55</v>
      </c>
      <c r="O8" s="22">
        <f>N8/N7</f>
        <v>0.15406162464985995</v>
      </c>
      <c r="P8" s="33">
        <v>46</v>
      </c>
      <c r="Q8" s="22">
        <f>P8/P7</f>
        <v>0.15436241610738255</v>
      </c>
      <c r="R8" s="32">
        <v>61</v>
      </c>
      <c r="S8" s="22">
        <f>R8/R7</f>
        <v>0.19741100323624594</v>
      </c>
      <c r="T8" s="32">
        <v>57</v>
      </c>
      <c r="U8" s="22">
        <f>T8/T7</f>
        <v>0.17325227963525835</v>
      </c>
      <c r="V8" s="32">
        <v>64</v>
      </c>
      <c r="W8" s="22">
        <f>V8/V7</f>
        <v>0.21476510067114093</v>
      </c>
      <c r="X8" s="32">
        <v>67</v>
      </c>
      <c r="Y8" s="22">
        <f>X8/X7</f>
        <v>0.21069182389937108</v>
      </c>
      <c r="Z8" s="32">
        <v>71</v>
      </c>
      <c r="AA8" s="22">
        <f>Z8/Z7</f>
        <v>0.21130952380952381</v>
      </c>
      <c r="AB8" s="32">
        <v>71</v>
      </c>
      <c r="AC8" s="22">
        <f>AB8/AB7</f>
        <v>0.19086021505376344</v>
      </c>
      <c r="AD8" s="33">
        <v>66</v>
      </c>
      <c r="AE8" s="22">
        <f>AD8/AD7</f>
        <v>0.17934782608695651</v>
      </c>
      <c r="AF8" s="33">
        <v>69</v>
      </c>
      <c r="AG8" s="22">
        <f>AF8/AF7</f>
        <v>0.19166666666666668</v>
      </c>
      <c r="AH8" s="33">
        <v>75</v>
      </c>
      <c r="AI8" s="22">
        <f>AH8/AH7</f>
        <v>0.19736842105263158</v>
      </c>
      <c r="AK8"/>
    </row>
    <row r="9" spans="1:37">
      <c r="A9" s="29" t="s">
        <v>5</v>
      </c>
      <c r="B9" s="32">
        <v>115</v>
      </c>
      <c r="C9" s="22">
        <f>B9/B7</f>
        <v>0.32951289398280803</v>
      </c>
      <c r="D9" s="33">
        <v>117</v>
      </c>
      <c r="E9" s="22">
        <f>D9/D7</f>
        <v>0.34110787172011664</v>
      </c>
      <c r="F9" s="32">
        <v>107</v>
      </c>
      <c r="G9" s="22">
        <f>F9/F7</f>
        <v>0.31750741839762614</v>
      </c>
      <c r="H9" s="32">
        <v>107</v>
      </c>
      <c r="I9" s="22">
        <f>H9/H7</f>
        <v>0.31750741839762614</v>
      </c>
      <c r="J9" s="32">
        <v>113</v>
      </c>
      <c r="K9" s="22">
        <f>J9/J7</f>
        <v>0.31388888888888888</v>
      </c>
      <c r="L9" s="32">
        <v>77</v>
      </c>
      <c r="M9" s="22">
        <f>L9/L7</f>
        <v>0.21568627450980393</v>
      </c>
      <c r="N9" s="33">
        <v>100</v>
      </c>
      <c r="O9" s="22">
        <f>N9/N7</f>
        <v>0.28011204481792717</v>
      </c>
      <c r="P9" s="33">
        <v>96</v>
      </c>
      <c r="Q9" s="22">
        <f>P9/P7</f>
        <v>0.32214765100671139</v>
      </c>
      <c r="R9" s="32">
        <v>71</v>
      </c>
      <c r="S9" s="22">
        <f>R9/R7</f>
        <v>0.22977346278317151</v>
      </c>
      <c r="T9" s="32">
        <v>74</v>
      </c>
      <c r="U9" s="22">
        <f>T9/T7</f>
        <v>0.22492401215805471</v>
      </c>
      <c r="V9" s="32">
        <v>73</v>
      </c>
      <c r="W9" s="22">
        <f>V9/V7</f>
        <v>0.24496644295302014</v>
      </c>
      <c r="X9" s="32">
        <v>81</v>
      </c>
      <c r="Y9" s="22">
        <f>X9/X7</f>
        <v>0.25471698113207547</v>
      </c>
      <c r="Z9" s="32">
        <v>80</v>
      </c>
      <c r="AA9" s="22">
        <f>Z9/Z7</f>
        <v>0.23809523809523808</v>
      </c>
      <c r="AB9" s="32">
        <v>76</v>
      </c>
      <c r="AC9" s="22">
        <f>AB9/AB7</f>
        <v>0.20430107526881722</v>
      </c>
      <c r="AD9" s="33">
        <v>80</v>
      </c>
      <c r="AE9" s="22">
        <f>AD9/AD7</f>
        <v>0.21739130434782608</v>
      </c>
      <c r="AF9" s="33">
        <v>72</v>
      </c>
      <c r="AG9" s="22">
        <f>AF9/AF7</f>
        <v>0.2</v>
      </c>
      <c r="AH9" s="33">
        <v>72</v>
      </c>
      <c r="AI9" s="22">
        <f>AH9/AH7</f>
        <v>0.18947368421052632</v>
      </c>
      <c r="AK9"/>
    </row>
    <row r="10" spans="1:37">
      <c r="A10" s="29" t="s">
        <v>6</v>
      </c>
      <c r="B10" s="32">
        <v>0</v>
      </c>
      <c r="C10" s="22">
        <f>B10/B7</f>
        <v>0</v>
      </c>
      <c r="D10" s="33">
        <v>5</v>
      </c>
      <c r="E10" s="22">
        <f>D10/D7</f>
        <v>1.4577259475218658E-2</v>
      </c>
      <c r="F10" s="32">
        <v>9</v>
      </c>
      <c r="G10" s="22">
        <f>F10/F7</f>
        <v>2.6706231454005934E-2</v>
      </c>
      <c r="H10" s="32">
        <v>9</v>
      </c>
      <c r="I10" s="22">
        <f>H10/H7</f>
        <v>2.6706231454005934E-2</v>
      </c>
      <c r="J10" s="32">
        <v>13</v>
      </c>
      <c r="K10" s="22">
        <f>J10/J7</f>
        <v>3.6111111111111108E-2</v>
      </c>
      <c r="L10" s="32">
        <v>13</v>
      </c>
      <c r="M10" s="22">
        <f>L10/L7</f>
        <v>3.6414565826330535E-2</v>
      </c>
      <c r="N10" s="33">
        <v>15</v>
      </c>
      <c r="O10" s="22">
        <f>N10/N7</f>
        <v>4.2016806722689079E-2</v>
      </c>
      <c r="P10" s="33">
        <v>14</v>
      </c>
      <c r="Q10" s="22">
        <f>P10/P7</f>
        <v>4.6979865771812082E-2</v>
      </c>
      <c r="R10" s="32">
        <v>13</v>
      </c>
      <c r="S10" s="22">
        <f>R10/R7</f>
        <v>4.2071197411003236E-2</v>
      </c>
      <c r="T10" s="32">
        <v>21</v>
      </c>
      <c r="U10" s="22">
        <f>T10/T7</f>
        <v>6.3829787234042548E-2</v>
      </c>
      <c r="V10" s="32">
        <v>22</v>
      </c>
      <c r="W10" s="22">
        <f>V10/V7</f>
        <v>7.3825503355704702E-2</v>
      </c>
      <c r="X10" s="32">
        <v>17</v>
      </c>
      <c r="Y10" s="22">
        <f>X10/X7</f>
        <v>5.3459119496855348E-2</v>
      </c>
      <c r="Z10" s="32">
        <v>22</v>
      </c>
      <c r="AA10" s="22">
        <f>Z10/Z7</f>
        <v>6.5476190476190479E-2</v>
      </c>
      <c r="AB10" s="32">
        <v>30</v>
      </c>
      <c r="AC10" s="22">
        <f>AB10/AB7</f>
        <v>8.0645161290322578E-2</v>
      </c>
      <c r="AD10" s="33">
        <v>29</v>
      </c>
      <c r="AE10" s="22">
        <f>AD10/AD7</f>
        <v>7.880434782608696E-2</v>
      </c>
      <c r="AF10" s="33">
        <v>44</v>
      </c>
      <c r="AG10" s="22">
        <f>AF10/AF7</f>
        <v>0.12222222222222222</v>
      </c>
      <c r="AH10" s="33">
        <v>47</v>
      </c>
      <c r="AI10" s="22">
        <f>AH10/AH7</f>
        <v>0.12368421052631579</v>
      </c>
      <c r="AK10"/>
    </row>
    <row r="11" spans="1:37">
      <c r="A11" s="29" t="s">
        <v>7</v>
      </c>
      <c r="B11" s="32">
        <v>166</v>
      </c>
      <c r="C11" s="22">
        <f>B11/B7</f>
        <v>0.47564469914040114</v>
      </c>
      <c r="D11" s="33">
        <v>165</v>
      </c>
      <c r="E11" s="22">
        <f>D11/D7</f>
        <v>0.48104956268221577</v>
      </c>
      <c r="F11" s="32">
        <v>163</v>
      </c>
      <c r="G11" s="22">
        <f>F11/F7</f>
        <v>0.48367952522255192</v>
      </c>
      <c r="H11" s="32">
        <v>163</v>
      </c>
      <c r="I11" s="22">
        <f>H11/H7</f>
        <v>0.48367952522255192</v>
      </c>
      <c r="J11" s="32">
        <v>150</v>
      </c>
      <c r="K11" s="22">
        <f>J11/J7</f>
        <v>0.41666666666666669</v>
      </c>
      <c r="L11" s="32">
        <v>143</v>
      </c>
      <c r="M11" s="22">
        <f>L11/L7</f>
        <v>0.40056022408963587</v>
      </c>
      <c r="N11" s="33">
        <v>140</v>
      </c>
      <c r="O11" s="22">
        <f>N11/N7</f>
        <v>0.39215686274509803</v>
      </c>
      <c r="P11" s="33">
        <v>95</v>
      </c>
      <c r="Q11" s="22">
        <f>P11/P7</f>
        <v>0.31879194630872482</v>
      </c>
      <c r="R11" s="34">
        <v>91</v>
      </c>
      <c r="S11" s="22">
        <f>R11/R7</f>
        <v>0.29449838187702265</v>
      </c>
      <c r="T11" s="32">
        <v>98</v>
      </c>
      <c r="U11" s="22">
        <f>T11/T7</f>
        <v>0.2978723404255319</v>
      </c>
      <c r="V11" s="32">
        <v>94</v>
      </c>
      <c r="W11" s="22">
        <f>V11/V7</f>
        <v>0.31543624161073824</v>
      </c>
      <c r="X11" s="32">
        <v>88</v>
      </c>
      <c r="Y11" s="22">
        <f>X11/X7</f>
        <v>0.27672955974842767</v>
      </c>
      <c r="Z11" s="32">
        <v>94</v>
      </c>
      <c r="AA11" s="22">
        <f>Z11/Z7</f>
        <v>0.27976190476190477</v>
      </c>
      <c r="AB11" s="32">
        <v>97</v>
      </c>
      <c r="AC11" s="22">
        <f>AB11/AB7</f>
        <v>0.260752688172043</v>
      </c>
      <c r="AD11" s="33">
        <v>95</v>
      </c>
      <c r="AE11" s="22">
        <f>AD11/AD7</f>
        <v>0.25815217391304346</v>
      </c>
      <c r="AF11" s="33">
        <v>85</v>
      </c>
      <c r="AG11" s="22">
        <f>AF11/AF7</f>
        <v>0.2361111111111111</v>
      </c>
      <c r="AH11" s="33">
        <v>81</v>
      </c>
      <c r="AI11" s="22">
        <f>AH11/AH7</f>
        <v>0.2131578947368421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23">
        <v>0</v>
      </c>
      <c r="I12" s="22">
        <f>H12/H7</f>
        <v>0</v>
      </c>
      <c r="J12" s="32">
        <v>9</v>
      </c>
      <c r="K12" s="22">
        <f>J12/J7</f>
        <v>2.5000000000000001E-2</v>
      </c>
      <c r="L12" s="32">
        <v>7</v>
      </c>
      <c r="M12" s="22">
        <f>L12/L7</f>
        <v>1.9607843137254902E-2</v>
      </c>
      <c r="N12" s="33">
        <v>8</v>
      </c>
      <c r="O12" s="22">
        <f>N12/N7</f>
        <v>2.2408963585434174E-2</v>
      </c>
      <c r="P12" s="33">
        <v>0</v>
      </c>
      <c r="Q12" s="22">
        <f>P12/P7</f>
        <v>0</v>
      </c>
      <c r="R12" s="32">
        <v>7</v>
      </c>
      <c r="S12" s="22">
        <f>R12/R7</f>
        <v>2.2653721682847898E-2</v>
      </c>
      <c r="T12" s="32">
        <v>9</v>
      </c>
      <c r="U12" s="22">
        <f>T12/T7</f>
        <v>2.7355623100303952E-2</v>
      </c>
      <c r="V12" s="32">
        <v>8</v>
      </c>
      <c r="W12" s="22">
        <f>V12/V7</f>
        <v>2.6845637583892617E-2</v>
      </c>
      <c r="X12" s="32">
        <v>9</v>
      </c>
      <c r="Y12" s="22">
        <f>X12/X7</f>
        <v>2.8301886792452831E-2</v>
      </c>
      <c r="Z12" s="32">
        <v>9</v>
      </c>
      <c r="AA12" s="22">
        <f>Z12/Z7</f>
        <v>2.6785714285714284E-2</v>
      </c>
      <c r="AB12" s="32">
        <v>9</v>
      </c>
      <c r="AC12" s="22">
        <f>AB12/AB7</f>
        <v>2.4193548387096774E-2</v>
      </c>
      <c r="AD12" s="33">
        <v>8</v>
      </c>
      <c r="AE12" s="22">
        <f>AD12/AD7</f>
        <v>2.1739130434782608E-2</v>
      </c>
      <c r="AF12" s="33">
        <v>8</v>
      </c>
      <c r="AG12" s="22">
        <f>AF12/AF7</f>
        <v>2.2222222222222223E-2</v>
      </c>
      <c r="AH12" s="33">
        <v>8</v>
      </c>
      <c r="AI12" s="22">
        <f>AH12/AH7</f>
        <v>2.1052631578947368E-2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23">
        <v>0</v>
      </c>
      <c r="I13" s="22">
        <f>H13/H7</f>
        <v>0</v>
      </c>
      <c r="J13" s="32">
        <v>3</v>
      </c>
      <c r="K13" s="22">
        <f>J13/J7</f>
        <v>8.3333333333333332E-3</v>
      </c>
      <c r="L13" s="32">
        <v>3</v>
      </c>
      <c r="M13" s="22">
        <f>L13/L7</f>
        <v>8.4033613445378148E-3</v>
      </c>
      <c r="N13" s="33">
        <v>4</v>
      </c>
      <c r="O13" s="22">
        <f>N13/N7</f>
        <v>1.1204481792717087E-2</v>
      </c>
      <c r="P13" s="33">
        <v>74</v>
      </c>
      <c r="Q13" s="22">
        <f>P13/P7</f>
        <v>0.24832214765100671</v>
      </c>
      <c r="R13" s="32">
        <v>5</v>
      </c>
      <c r="S13" s="22">
        <f>R13/R7</f>
        <v>1.6181229773462782E-2</v>
      </c>
      <c r="T13" s="32">
        <v>5</v>
      </c>
      <c r="U13" s="22">
        <f>T13/T7</f>
        <v>1.5197568389057751E-2</v>
      </c>
      <c r="V13" s="32">
        <v>6</v>
      </c>
      <c r="W13" s="22">
        <f>V13/V7</f>
        <v>2.0134228187919462E-2</v>
      </c>
      <c r="X13" s="32">
        <v>7</v>
      </c>
      <c r="Y13" s="22">
        <f>X13/X7</f>
        <v>2.20125786163522E-2</v>
      </c>
      <c r="Z13" s="32">
        <v>8</v>
      </c>
      <c r="AA13" s="22">
        <f>Z13/Z7</f>
        <v>2.3809523809523808E-2</v>
      </c>
      <c r="AB13" s="32">
        <v>8</v>
      </c>
      <c r="AC13" s="22">
        <f>AB13/AB7</f>
        <v>2.1505376344086023E-2</v>
      </c>
      <c r="AD13" s="33">
        <v>8</v>
      </c>
      <c r="AE13" s="22">
        <f>AD13/AD7</f>
        <v>2.1739130434782608E-2</v>
      </c>
      <c r="AF13" s="33">
        <v>9</v>
      </c>
      <c r="AG13" s="22">
        <f>AF13/AF7</f>
        <v>2.5000000000000001E-2</v>
      </c>
      <c r="AH13" s="33">
        <v>9</v>
      </c>
      <c r="AI13" s="22">
        <f>AH13/AH7</f>
        <v>2.368421052631579E-2</v>
      </c>
      <c r="AK13"/>
    </row>
    <row r="14" spans="1:37">
      <c r="A14" s="30" t="s">
        <v>10</v>
      </c>
      <c r="B14" s="32">
        <v>8</v>
      </c>
      <c r="C14" s="22">
        <f>B14/B7</f>
        <v>2.2922636103151862E-2</v>
      </c>
      <c r="D14" s="33">
        <v>8</v>
      </c>
      <c r="E14" s="22">
        <f>D14/D7</f>
        <v>2.3323615160349854E-2</v>
      </c>
      <c r="F14" s="32">
        <v>8</v>
      </c>
      <c r="G14" s="22">
        <f>F14/F7</f>
        <v>2.3738872403560832E-2</v>
      </c>
      <c r="H14" s="32">
        <v>8</v>
      </c>
      <c r="I14" s="22">
        <f>H14/H7</f>
        <v>2.3738872403560832E-2</v>
      </c>
      <c r="J14" s="32">
        <v>17</v>
      </c>
      <c r="K14" s="22">
        <f>J14/J7</f>
        <v>4.7222222222222221E-2</v>
      </c>
      <c r="L14" s="32">
        <v>60</v>
      </c>
      <c r="M14" s="22">
        <f>L14/L7</f>
        <v>0.16806722689075632</v>
      </c>
      <c r="N14" s="33">
        <v>35</v>
      </c>
      <c r="O14" s="22">
        <f>N14/N7</f>
        <v>9.8039215686274508E-2</v>
      </c>
      <c r="P14" s="33">
        <v>36</v>
      </c>
      <c r="Q14" s="22">
        <f>P14/P7</f>
        <v>0.12080536912751678</v>
      </c>
      <c r="R14" s="32">
        <v>61</v>
      </c>
      <c r="S14" s="22">
        <f>R14/R7</f>
        <v>0.19741100323624594</v>
      </c>
      <c r="T14" s="32">
        <v>65</v>
      </c>
      <c r="U14" s="22">
        <f>T14/T7</f>
        <v>0.19756838905775076</v>
      </c>
      <c r="V14" s="32">
        <v>31</v>
      </c>
      <c r="W14" s="22">
        <f>V14/V7</f>
        <v>0.1040268456375839</v>
      </c>
      <c r="X14" s="32">
        <v>49</v>
      </c>
      <c r="Y14" s="22">
        <f>X14/X7</f>
        <v>0.1540880503144654</v>
      </c>
      <c r="Z14" s="32">
        <v>52</v>
      </c>
      <c r="AA14" s="22">
        <f>Z14/Z7</f>
        <v>0.15476190476190477</v>
      </c>
      <c r="AB14" s="32">
        <v>81</v>
      </c>
      <c r="AC14" s="22">
        <f>AB14/AB7</f>
        <v>0.21774193548387097</v>
      </c>
      <c r="AD14" s="33">
        <v>82</v>
      </c>
      <c r="AE14" s="22">
        <f>AD14/AD7</f>
        <v>0.22282608695652173</v>
      </c>
      <c r="AF14" s="33">
        <v>73</v>
      </c>
      <c r="AG14" s="22">
        <f>AF14/AF7</f>
        <v>0.20277777777777778</v>
      </c>
      <c r="AH14" s="33">
        <v>88</v>
      </c>
      <c r="AI14" s="22">
        <f>AH14/AH7</f>
        <v>0.23157894736842105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17"/>
      <c r="Q15" s="17"/>
      <c r="R15" s="17"/>
      <c r="S15" s="17"/>
      <c r="T15" s="17"/>
      <c r="U15" s="17"/>
      <c r="V15" s="17"/>
      <c r="W15" s="17"/>
      <c r="X15" s="17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379</v>
      </c>
      <c r="C17" s="22">
        <f>B17/B4</f>
        <v>0.29153846153846152</v>
      </c>
      <c r="D17" s="33">
        <v>396</v>
      </c>
      <c r="E17" s="22">
        <f>D17/D4</f>
        <v>0.29977289931869794</v>
      </c>
      <c r="F17" s="32">
        <v>406</v>
      </c>
      <c r="G17" s="22">
        <f>F17/F4</f>
        <v>0.29743589743589743</v>
      </c>
      <c r="H17" s="32">
        <v>406</v>
      </c>
      <c r="I17" s="22">
        <f>H17/H4</f>
        <v>0.29743589743589743</v>
      </c>
      <c r="J17" s="32">
        <v>380</v>
      </c>
      <c r="K17" s="22">
        <f>J17/J4</f>
        <v>0.28614457831325302</v>
      </c>
      <c r="L17" s="32">
        <v>470</v>
      </c>
      <c r="M17" s="22">
        <f>L17/L4</f>
        <v>0.27959547888161806</v>
      </c>
      <c r="N17" s="33">
        <v>481</v>
      </c>
      <c r="O17" s="22">
        <f>N17/N4</f>
        <v>0.2669256381798002</v>
      </c>
      <c r="P17" s="33">
        <v>497</v>
      </c>
      <c r="Q17" s="22">
        <f>P17/P4</f>
        <v>0.27765363128491621</v>
      </c>
      <c r="R17" s="32">
        <v>523</v>
      </c>
      <c r="S17" s="22">
        <f>R17/R4</f>
        <v>0.2709844559585492</v>
      </c>
      <c r="T17" s="32">
        <v>612</v>
      </c>
      <c r="U17" s="22">
        <f>T17/T4</f>
        <v>0.26853883282141289</v>
      </c>
      <c r="V17" s="32">
        <v>613</v>
      </c>
      <c r="W17" s="22">
        <f>V17/V4</f>
        <v>0.26921387790953011</v>
      </c>
      <c r="X17" s="32">
        <v>565</v>
      </c>
      <c r="Y17" s="22">
        <f>X17/X4</f>
        <v>0.24416594641313744</v>
      </c>
      <c r="Z17" s="32">
        <v>579</v>
      </c>
      <c r="AA17" s="22">
        <f>Z17/Z4</f>
        <v>0.23584521384928717</v>
      </c>
      <c r="AB17" s="32">
        <v>594</v>
      </c>
      <c r="AC17" s="22">
        <f>AB17/AB4</f>
        <v>0.22969837587006961</v>
      </c>
      <c r="AD17" s="33">
        <v>609</v>
      </c>
      <c r="AE17" s="22">
        <f>AD17/AD4</f>
        <v>0.22981132075471697</v>
      </c>
      <c r="AF17" s="33">
        <v>649</v>
      </c>
      <c r="AG17" s="22">
        <f>AF17/AF4</f>
        <v>0.20969305331179322</v>
      </c>
      <c r="AH17" s="33">
        <v>782</v>
      </c>
      <c r="AI17" s="22">
        <f>AH17/AH4</f>
        <v>0.24293258776017396</v>
      </c>
      <c r="AK17"/>
    </row>
    <row r="18" spans="1:37">
      <c r="A18" s="29" t="s">
        <v>4</v>
      </c>
      <c r="B18" s="32">
        <v>85</v>
      </c>
      <c r="C18" s="22">
        <f>B18/B17</f>
        <v>0.22427440633245382</v>
      </c>
      <c r="D18" s="33">
        <v>91</v>
      </c>
      <c r="E18" s="22">
        <f>D18/D17</f>
        <v>0.22979797979797981</v>
      </c>
      <c r="F18" s="32">
        <v>92</v>
      </c>
      <c r="G18" s="22">
        <f>F18/F17</f>
        <v>0.22660098522167488</v>
      </c>
      <c r="H18" s="32">
        <v>92</v>
      </c>
      <c r="I18" s="22">
        <f>H18/H17</f>
        <v>0.22660098522167488</v>
      </c>
      <c r="J18" s="32">
        <v>92</v>
      </c>
      <c r="K18" s="22">
        <f>J18/J17</f>
        <v>0.24210526315789474</v>
      </c>
      <c r="L18" s="32">
        <v>111</v>
      </c>
      <c r="M18" s="22">
        <f>L18/L17</f>
        <v>0.23617021276595745</v>
      </c>
      <c r="N18" s="33">
        <v>116</v>
      </c>
      <c r="O18" s="22">
        <f>N18/N17</f>
        <v>0.24116424116424118</v>
      </c>
      <c r="P18" s="33">
        <v>127</v>
      </c>
      <c r="Q18" s="22">
        <f>P18/P17</f>
        <v>0.25553319919517103</v>
      </c>
      <c r="R18" s="32">
        <v>135</v>
      </c>
      <c r="S18" s="22">
        <f>R18/R17</f>
        <v>0.25812619502868067</v>
      </c>
      <c r="T18" s="32">
        <v>144</v>
      </c>
      <c r="U18" s="22">
        <f>T18/T17</f>
        <v>0.23529411764705882</v>
      </c>
      <c r="V18" s="32">
        <v>139</v>
      </c>
      <c r="W18" s="22">
        <f>V18/V17</f>
        <v>0.2267536704730832</v>
      </c>
      <c r="X18" s="32">
        <v>137</v>
      </c>
      <c r="Y18" s="22">
        <f>X18/X17</f>
        <v>0.2424778761061947</v>
      </c>
      <c r="Z18" s="32">
        <v>150</v>
      </c>
      <c r="AA18" s="22">
        <f>Z18/Z17</f>
        <v>0.25906735751295334</v>
      </c>
      <c r="AB18" s="32">
        <v>154</v>
      </c>
      <c r="AC18" s="22">
        <f>AB18/AB17</f>
        <v>0.25925925925925924</v>
      </c>
      <c r="AD18" s="33">
        <v>154</v>
      </c>
      <c r="AE18" s="22">
        <f>AD18/AD17</f>
        <v>0.25287356321839083</v>
      </c>
      <c r="AF18" s="33">
        <v>162</v>
      </c>
      <c r="AG18" s="22">
        <f>AF18/AF17</f>
        <v>0.24961479198767333</v>
      </c>
      <c r="AH18" s="33">
        <v>175</v>
      </c>
      <c r="AI18" s="22">
        <f>AH18/AH17</f>
        <v>0.2237851662404092</v>
      </c>
      <c r="AK18"/>
    </row>
    <row r="19" spans="1:37">
      <c r="A19" s="29" t="s">
        <v>5</v>
      </c>
      <c r="B19" s="32">
        <v>263</v>
      </c>
      <c r="C19" s="22">
        <f>B19/B17</f>
        <v>0.69393139841688656</v>
      </c>
      <c r="D19" s="23">
        <v>264</v>
      </c>
      <c r="E19" s="22">
        <f>D19/D17</f>
        <v>0.66666666666666663</v>
      </c>
      <c r="F19" s="32">
        <v>271</v>
      </c>
      <c r="G19" s="22">
        <f>F19/F17</f>
        <v>0.66748768472906406</v>
      </c>
      <c r="H19" s="32">
        <v>271</v>
      </c>
      <c r="I19" s="22">
        <f>H19/H17</f>
        <v>0.66748768472906406</v>
      </c>
      <c r="J19" s="32">
        <v>208</v>
      </c>
      <c r="K19" s="22">
        <f>J19/J17</f>
        <v>0.54736842105263162</v>
      </c>
      <c r="L19" s="32">
        <v>269</v>
      </c>
      <c r="M19" s="22">
        <f>L19/L17</f>
        <v>0.57234042553191489</v>
      </c>
      <c r="N19" s="33">
        <v>267</v>
      </c>
      <c r="O19" s="22">
        <f>N19/N17</f>
        <v>0.55509355509355507</v>
      </c>
      <c r="P19" s="33">
        <v>262</v>
      </c>
      <c r="Q19" s="22">
        <f>P19/P17</f>
        <v>0.52716297786720323</v>
      </c>
      <c r="R19" s="32">
        <v>281</v>
      </c>
      <c r="S19" s="22">
        <f>R19/R17</f>
        <v>0.5372848948374761</v>
      </c>
      <c r="T19" s="32">
        <v>330</v>
      </c>
      <c r="U19" s="22">
        <f>T19/T17</f>
        <v>0.53921568627450978</v>
      </c>
      <c r="V19" s="32">
        <v>322</v>
      </c>
      <c r="W19" s="22">
        <f>V19/V17</f>
        <v>0.52528548123980423</v>
      </c>
      <c r="X19" s="32">
        <v>292</v>
      </c>
      <c r="Y19" s="22">
        <f>X19/X17</f>
        <v>0.51681415929203545</v>
      </c>
      <c r="Z19" s="32">
        <v>284</v>
      </c>
      <c r="AA19" s="22">
        <f>Z19/Z17</f>
        <v>0.49050086355785838</v>
      </c>
      <c r="AB19" s="32">
        <v>279</v>
      </c>
      <c r="AC19" s="22">
        <f>AB19/AB17</f>
        <v>0.46969696969696972</v>
      </c>
      <c r="AD19" s="33">
        <v>276</v>
      </c>
      <c r="AE19" s="22">
        <f>AD19/AD17</f>
        <v>0.45320197044334976</v>
      </c>
      <c r="AF19" s="33">
        <v>290</v>
      </c>
      <c r="AG19" s="22">
        <f>AF19/AF17</f>
        <v>0.44684129429892144</v>
      </c>
      <c r="AH19" s="33">
        <v>324</v>
      </c>
      <c r="AI19" s="22">
        <f>AH19/AH17</f>
        <v>0.41432225063938621</v>
      </c>
      <c r="AK19"/>
    </row>
    <row r="20" spans="1:37">
      <c r="A20" s="29" t="s">
        <v>6</v>
      </c>
      <c r="B20" s="32">
        <v>31</v>
      </c>
      <c r="C20" s="22">
        <f>B20/B17</f>
        <v>8.1794195250659632E-2</v>
      </c>
      <c r="D20" s="23">
        <v>41</v>
      </c>
      <c r="E20" s="22">
        <f>D20/D17</f>
        <v>0.10353535353535354</v>
      </c>
      <c r="F20" s="32">
        <v>43</v>
      </c>
      <c r="G20" s="22">
        <f>F20/F17</f>
        <v>0.10591133004926108</v>
      </c>
      <c r="H20" s="32">
        <v>43</v>
      </c>
      <c r="I20" s="22">
        <f>H20/H17</f>
        <v>0.10591133004926108</v>
      </c>
      <c r="J20" s="32">
        <v>76</v>
      </c>
      <c r="K20" s="22">
        <f>J20/J17</f>
        <v>0.2</v>
      </c>
      <c r="L20" s="32">
        <v>90</v>
      </c>
      <c r="M20" s="22">
        <f>L20/L17</f>
        <v>0.19148936170212766</v>
      </c>
      <c r="N20" s="33">
        <v>92</v>
      </c>
      <c r="O20" s="22">
        <f>N20/N17</f>
        <v>0.19126819126819128</v>
      </c>
      <c r="P20" s="33">
        <v>103</v>
      </c>
      <c r="Q20" s="22">
        <f>P20/P17</f>
        <v>0.20724346076458752</v>
      </c>
      <c r="R20" s="32">
        <v>101</v>
      </c>
      <c r="S20" s="22">
        <f>R20/R17</f>
        <v>0.19311663479923519</v>
      </c>
      <c r="T20" s="32">
        <v>109</v>
      </c>
      <c r="U20" s="22">
        <f>T20/T17</f>
        <v>0.1781045751633987</v>
      </c>
      <c r="V20" s="32">
        <v>114</v>
      </c>
      <c r="W20" s="22">
        <f>V20/V17</f>
        <v>0.18597063621533441</v>
      </c>
      <c r="X20" s="32">
        <v>100</v>
      </c>
      <c r="Y20" s="22">
        <f>X20/X17</f>
        <v>0.17699115044247787</v>
      </c>
      <c r="Z20" s="32">
        <v>105</v>
      </c>
      <c r="AA20" s="22">
        <f>Z20/Z17</f>
        <v>0.18134715025906736</v>
      </c>
      <c r="AB20" s="32">
        <v>102</v>
      </c>
      <c r="AC20" s="22">
        <f>AB20/AB17</f>
        <v>0.17171717171717171</v>
      </c>
      <c r="AD20" s="33">
        <v>103</v>
      </c>
      <c r="AE20" s="22">
        <f>AD20/AD17</f>
        <v>0.16912972085385877</v>
      </c>
      <c r="AF20" s="33">
        <v>118</v>
      </c>
      <c r="AG20" s="22">
        <f>AF20/AF17</f>
        <v>0.18181818181818182</v>
      </c>
      <c r="AH20" s="33">
        <v>173</v>
      </c>
      <c r="AI20" s="22">
        <f>AH20/AH17</f>
        <v>0.22122762148337596</v>
      </c>
      <c r="AK20"/>
    </row>
    <row r="21" spans="1:37">
      <c r="A21" s="29" t="s">
        <v>7</v>
      </c>
      <c r="B21" s="32">
        <v>0</v>
      </c>
      <c r="C21" s="22">
        <f>B21/B17</f>
        <v>0</v>
      </c>
      <c r="D21" s="23">
        <v>0</v>
      </c>
      <c r="E21" s="22">
        <f>D21/D17</f>
        <v>0</v>
      </c>
      <c r="F21" s="34">
        <v>0</v>
      </c>
      <c r="G21" s="22">
        <f>F21/F17</f>
        <v>0</v>
      </c>
      <c r="H21" s="23">
        <v>0</v>
      </c>
      <c r="I21" s="22">
        <f>H21/H17</f>
        <v>0</v>
      </c>
      <c r="J21" s="23">
        <v>0</v>
      </c>
      <c r="K21" s="22">
        <f>J21/J17</f>
        <v>0</v>
      </c>
      <c r="L21" s="23">
        <v>0</v>
      </c>
      <c r="M21" s="22">
        <f>L21/L17</f>
        <v>0</v>
      </c>
      <c r="N21" s="33">
        <v>6</v>
      </c>
      <c r="O21" s="22">
        <f>N21/N17</f>
        <v>1.2474012474012475E-2</v>
      </c>
      <c r="P21" s="33">
        <v>3</v>
      </c>
      <c r="Q21" s="22">
        <f>P21/P17</f>
        <v>6.0362173038229373E-3</v>
      </c>
      <c r="R21" s="23">
        <v>0</v>
      </c>
      <c r="S21" s="22">
        <f>R21/R17</f>
        <v>0</v>
      </c>
      <c r="T21" s="32">
        <v>8</v>
      </c>
      <c r="U21" s="22">
        <f>T21/T17</f>
        <v>1.3071895424836602E-2</v>
      </c>
      <c r="V21" s="32">
        <v>13</v>
      </c>
      <c r="W21" s="22">
        <f>V21/V17</f>
        <v>2.1207177814029365E-2</v>
      </c>
      <c r="X21" s="32">
        <v>14</v>
      </c>
      <c r="Y21" s="22">
        <f>X21/X17</f>
        <v>2.4778761061946902E-2</v>
      </c>
      <c r="Z21" s="32">
        <v>14</v>
      </c>
      <c r="AA21" s="22">
        <f>Z21/Z17</f>
        <v>2.4179620034542316E-2</v>
      </c>
      <c r="AB21" s="32">
        <v>14</v>
      </c>
      <c r="AC21" s="22">
        <f>AB21/AB17</f>
        <v>2.3569023569023569E-2</v>
      </c>
      <c r="AD21" s="33">
        <v>14</v>
      </c>
      <c r="AE21" s="22">
        <f>AD21/AD17</f>
        <v>2.2988505747126436E-2</v>
      </c>
      <c r="AF21" s="33">
        <v>16</v>
      </c>
      <c r="AG21" s="22">
        <f>AF21/AF17</f>
        <v>2.465331278890601E-2</v>
      </c>
      <c r="AH21" s="33">
        <v>12</v>
      </c>
      <c r="AI21" s="22">
        <f>AH21/AH17</f>
        <v>1.5345268542199489E-2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23">
        <v>0</v>
      </c>
      <c r="I22" s="22">
        <f>H22/H17</f>
        <v>0</v>
      </c>
      <c r="J22" s="23">
        <v>0</v>
      </c>
      <c r="K22" s="22">
        <f>J22/J17</f>
        <v>0</v>
      </c>
      <c r="L22" s="23">
        <v>0</v>
      </c>
      <c r="M22" s="22">
        <f>L22/L17</f>
        <v>0</v>
      </c>
      <c r="N22" s="23">
        <v>0</v>
      </c>
      <c r="O22" s="22">
        <f>N22/N17</f>
        <v>0</v>
      </c>
      <c r="P22" s="23">
        <v>0</v>
      </c>
      <c r="Q22" s="22">
        <f>P22/P17</f>
        <v>0</v>
      </c>
      <c r="R22" s="23">
        <v>0</v>
      </c>
      <c r="S22" s="22">
        <f>R22/R17</f>
        <v>0</v>
      </c>
      <c r="T22" s="32">
        <v>3</v>
      </c>
      <c r="U22" s="22">
        <f>T22/T17</f>
        <v>4.9019607843137254E-3</v>
      </c>
      <c r="V22" s="32">
        <v>3</v>
      </c>
      <c r="W22" s="22">
        <f>V22/V17</f>
        <v>4.8939641109298528E-3</v>
      </c>
      <c r="X22" s="32">
        <v>4</v>
      </c>
      <c r="Y22" s="22">
        <f>X22/X17</f>
        <v>7.0796460176991149E-3</v>
      </c>
      <c r="Z22" s="32">
        <v>4</v>
      </c>
      <c r="AA22" s="22">
        <f>Z22/Z17</f>
        <v>6.9084628670120895E-3</v>
      </c>
      <c r="AB22" s="32">
        <v>4</v>
      </c>
      <c r="AC22" s="22">
        <f>AB22/AB17</f>
        <v>6.7340067340067337E-3</v>
      </c>
      <c r="AD22" s="33">
        <v>4</v>
      </c>
      <c r="AE22" s="22">
        <f>AD22/AD17</f>
        <v>6.5681444991789817E-3</v>
      </c>
      <c r="AF22" s="33">
        <v>7</v>
      </c>
      <c r="AG22" s="22">
        <f>AF22/AF17</f>
        <v>1.078582434514638E-2</v>
      </c>
      <c r="AH22" s="33">
        <v>15</v>
      </c>
      <c r="AI22" s="22">
        <f>AH22/AH17</f>
        <v>1.9181585677749361E-2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23">
        <v>0</v>
      </c>
      <c r="I23" s="22">
        <f>H23/H17</f>
        <v>0</v>
      </c>
      <c r="J23" s="23">
        <v>0</v>
      </c>
      <c r="K23" s="22">
        <f>J23/J17</f>
        <v>0</v>
      </c>
      <c r="L23" s="23">
        <v>0</v>
      </c>
      <c r="M23" s="22">
        <f>L23/L17</f>
        <v>0</v>
      </c>
      <c r="N23" s="23">
        <v>0</v>
      </c>
      <c r="O23" s="22">
        <f>N23/N17</f>
        <v>0</v>
      </c>
      <c r="P23" s="33">
        <v>2</v>
      </c>
      <c r="Q23" s="22">
        <f>P23/P17</f>
        <v>4.0241448692152921E-3</v>
      </c>
      <c r="R23" s="32">
        <v>2</v>
      </c>
      <c r="S23" s="22">
        <f>R23/R17</f>
        <v>3.8240917782026767E-3</v>
      </c>
      <c r="T23" s="32">
        <v>4</v>
      </c>
      <c r="U23" s="22">
        <f>T23/T17</f>
        <v>6.5359477124183009E-3</v>
      </c>
      <c r="V23" s="32">
        <v>4</v>
      </c>
      <c r="W23" s="22">
        <f>V23/V17</f>
        <v>6.5252854812398045E-3</v>
      </c>
      <c r="X23" s="32">
        <v>5</v>
      </c>
      <c r="Y23" s="22">
        <f>X23/X17</f>
        <v>8.8495575221238937E-3</v>
      </c>
      <c r="Z23" s="32">
        <v>5</v>
      </c>
      <c r="AA23" s="22">
        <f>Z23/Z17</f>
        <v>8.6355785837651123E-3</v>
      </c>
      <c r="AB23" s="32">
        <v>4</v>
      </c>
      <c r="AC23" s="22">
        <f>AB23/AB17</f>
        <v>6.7340067340067337E-3</v>
      </c>
      <c r="AD23" s="33">
        <v>4</v>
      </c>
      <c r="AE23" s="22">
        <f>AD23/AD17</f>
        <v>6.5681444991789817E-3</v>
      </c>
      <c r="AF23" s="33">
        <v>8</v>
      </c>
      <c r="AG23" s="22">
        <f>AF23/AF17</f>
        <v>1.2326656394453005E-2</v>
      </c>
      <c r="AH23" s="33">
        <v>15</v>
      </c>
      <c r="AI23" s="22">
        <f>AH23/AH17</f>
        <v>1.9181585677749361E-2</v>
      </c>
      <c r="AK23"/>
    </row>
    <row r="24" spans="1:37">
      <c r="A24" s="30" t="s">
        <v>10</v>
      </c>
      <c r="B24" s="32">
        <v>0</v>
      </c>
      <c r="C24" s="22">
        <f>B24/B17</f>
        <v>0</v>
      </c>
      <c r="D24" s="23">
        <v>0</v>
      </c>
      <c r="E24" s="22">
        <f>D24/D17</f>
        <v>0</v>
      </c>
      <c r="F24" s="34">
        <v>0</v>
      </c>
      <c r="G24" s="22">
        <f>F24/F17</f>
        <v>0</v>
      </c>
      <c r="H24" s="23">
        <v>0</v>
      </c>
      <c r="I24" s="22">
        <f>H24/H17</f>
        <v>0</v>
      </c>
      <c r="J24" s="32">
        <v>4</v>
      </c>
      <c r="K24" s="22">
        <f>J24/J17</f>
        <v>1.0526315789473684E-2</v>
      </c>
      <c r="L24" s="23">
        <v>0</v>
      </c>
      <c r="M24" s="22">
        <f>L24/L17</f>
        <v>0</v>
      </c>
      <c r="N24" s="23">
        <v>0</v>
      </c>
      <c r="O24" s="22">
        <f>N24/N17</f>
        <v>0</v>
      </c>
      <c r="P24" s="23">
        <v>0</v>
      </c>
      <c r="Q24" s="22">
        <f>P24/P17</f>
        <v>0</v>
      </c>
      <c r="R24" s="32">
        <v>4</v>
      </c>
      <c r="S24" s="22">
        <f>R24/R17</f>
        <v>7.6481835564053535E-3</v>
      </c>
      <c r="T24" s="32">
        <v>14</v>
      </c>
      <c r="U24" s="22">
        <f>T24/T17</f>
        <v>2.2875816993464051E-2</v>
      </c>
      <c r="V24" s="32">
        <v>18</v>
      </c>
      <c r="W24" s="22">
        <f>V24/V17</f>
        <v>2.936378466557912E-2</v>
      </c>
      <c r="X24" s="32">
        <v>13</v>
      </c>
      <c r="Y24" s="22">
        <f>X24/X17</f>
        <v>2.3008849557522124E-2</v>
      </c>
      <c r="Z24" s="32">
        <v>17</v>
      </c>
      <c r="AA24" s="22">
        <f>Z24/Z17</f>
        <v>2.9360967184801381E-2</v>
      </c>
      <c r="AB24" s="32">
        <v>37</v>
      </c>
      <c r="AC24" s="22">
        <f>AB24/AB17</f>
        <v>6.2289562289562291E-2</v>
      </c>
      <c r="AD24" s="33">
        <v>48</v>
      </c>
      <c r="AE24" s="22">
        <f>AD24/AD17</f>
        <v>7.8817733990147784E-2</v>
      </c>
      <c r="AF24" s="33">
        <v>48</v>
      </c>
      <c r="AG24" s="22">
        <f>AF24/AF17</f>
        <v>7.3959938366718034E-2</v>
      </c>
      <c r="AH24" s="33">
        <v>68</v>
      </c>
      <c r="AI24" s="22">
        <f>AH24/AH17</f>
        <v>8.6956521739130432E-2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572</v>
      </c>
      <c r="C27" s="22">
        <f>B27/B4</f>
        <v>0.44</v>
      </c>
      <c r="D27" s="23">
        <v>582</v>
      </c>
      <c r="E27" s="22">
        <f>D27/D4</f>
        <v>0.4405753217259652</v>
      </c>
      <c r="F27" s="32">
        <v>622</v>
      </c>
      <c r="G27" s="22">
        <f>F27/F4</f>
        <v>0.45567765567765567</v>
      </c>
      <c r="H27" s="32">
        <v>622</v>
      </c>
      <c r="I27" s="22">
        <f>H27/H4</f>
        <v>0.45567765567765567</v>
      </c>
      <c r="J27" s="32">
        <v>584</v>
      </c>
      <c r="K27" s="22">
        <f>J27/J4</f>
        <v>0.43975903614457829</v>
      </c>
      <c r="L27" s="32">
        <v>807</v>
      </c>
      <c r="M27" s="22">
        <f>L27/L4</f>
        <v>0.48007138607971445</v>
      </c>
      <c r="N27" s="33">
        <v>917</v>
      </c>
      <c r="O27" s="22">
        <f>N27/N4</f>
        <v>0.50887902330743617</v>
      </c>
      <c r="P27" s="33">
        <v>912</v>
      </c>
      <c r="Q27" s="22">
        <f>P27/P4</f>
        <v>0.50949720670391063</v>
      </c>
      <c r="R27" s="32">
        <v>1089</v>
      </c>
      <c r="S27" s="22">
        <f>R27/R4</f>
        <v>0.56424870466321242</v>
      </c>
      <c r="T27" s="32">
        <v>1265</v>
      </c>
      <c r="U27" s="22">
        <f>T27/T4</f>
        <v>0.55506801228609037</v>
      </c>
      <c r="V27" s="32">
        <v>1366</v>
      </c>
      <c r="W27" s="22">
        <f>V27/V4</f>
        <v>0.59991216512955647</v>
      </c>
      <c r="X27" s="34">
        <v>1431</v>
      </c>
      <c r="Y27" s="22">
        <f>X27/X4</f>
        <v>0.61840968020743303</v>
      </c>
      <c r="Z27" s="32">
        <v>1527</v>
      </c>
      <c r="AA27" s="22">
        <f>Z27/Z4</f>
        <v>0.62199592668024439</v>
      </c>
      <c r="AB27" s="32">
        <v>1607</v>
      </c>
      <c r="AC27" s="22">
        <f>AB27/AB4</f>
        <v>0.6214230471771075</v>
      </c>
      <c r="AD27" s="33">
        <v>1661</v>
      </c>
      <c r="AE27" s="22">
        <f>AD27/AD4</f>
        <v>0.6267924528301887</v>
      </c>
      <c r="AF27" s="33">
        <v>2012</v>
      </c>
      <c r="AG27" s="22">
        <f>AF27/AF4</f>
        <v>0.6500807754442649</v>
      </c>
      <c r="AH27" s="33">
        <v>1983</v>
      </c>
      <c r="AI27" s="22">
        <f>AH27/AH4</f>
        <v>0.61602982292637465</v>
      </c>
      <c r="AK27"/>
    </row>
    <row r="28" spans="1:37">
      <c r="A28" s="29" t="s">
        <v>4</v>
      </c>
      <c r="B28" s="32">
        <v>177</v>
      </c>
      <c r="C28" s="22">
        <f>B28/B27</f>
        <v>0.30944055944055943</v>
      </c>
      <c r="D28" s="23">
        <v>205</v>
      </c>
      <c r="E28" s="22">
        <f>D28/D27</f>
        <v>0.35223367697594504</v>
      </c>
      <c r="F28" s="32">
        <v>250</v>
      </c>
      <c r="G28" s="22">
        <f>F28/F27</f>
        <v>0.40192926045016075</v>
      </c>
      <c r="H28" s="32">
        <v>250</v>
      </c>
      <c r="I28" s="22">
        <f>H28/H27</f>
        <v>0.40192926045016075</v>
      </c>
      <c r="J28" s="32">
        <v>215</v>
      </c>
      <c r="K28" s="22">
        <f>J28/J27</f>
        <v>0.36815068493150682</v>
      </c>
      <c r="L28" s="32">
        <v>307</v>
      </c>
      <c r="M28" s="22">
        <f>L28/L27</f>
        <v>0.38042131350681535</v>
      </c>
      <c r="N28" s="33">
        <v>360</v>
      </c>
      <c r="O28" s="22">
        <f>N28/N27</f>
        <v>0.3925845147219193</v>
      </c>
      <c r="P28" s="33">
        <v>363</v>
      </c>
      <c r="Q28" s="22">
        <f>P28/P27</f>
        <v>0.39802631578947367</v>
      </c>
      <c r="R28" s="32">
        <v>458</v>
      </c>
      <c r="S28" s="22">
        <f>R28/R27</f>
        <v>0.42056932966023874</v>
      </c>
      <c r="T28" s="32">
        <v>500</v>
      </c>
      <c r="U28" s="22">
        <f>T28/T27</f>
        <v>0.39525691699604742</v>
      </c>
      <c r="V28" s="32">
        <v>565</v>
      </c>
      <c r="W28" s="22">
        <f>V28/V27</f>
        <v>0.41361639824304541</v>
      </c>
      <c r="X28" s="32">
        <v>595</v>
      </c>
      <c r="Y28" s="22">
        <f>X28/X27</f>
        <v>0.41579315164220826</v>
      </c>
      <c r="Z28" s="32">
        <v>632</v>
      </c>
      <c r="AA28" s="22">
        <f>Z28/Z27</f>
        <v>0.41388343156516044</v>
      </c>
      <c r="AB28" s="32">
        <v>654</v>
      </c>
      <c r="AC28" s="22">
        <f>AB28/AB27</f>
        <v>0.40696950840074675</v>
      </c>
      <c r="AD28" s="33">
        <v>702</v>
      </c>
      <c r="AE28" s="22">
        <f>AD28/AD27</f>
        <v>0.42263696568332332</v>
      </c>
      <c r="AF28" s="33">
        <v>903</v>
      </c>
      <c r="AG28" s="22">
        <f>AF28/AF27</f>
        <v>0.44880715705765406</v>
      </c>
      <c r="AH28" s="33">
        <v>747</v>
      </c>
      <c r="AI28" s="22">
        <f>AH28/AH27</f>
        <v>0.37670196671709533</v>
      </c>
      <c r="AK28"/>
    </row>
    <row r="29" spans="1:37">
      <c r="A29" s="29" t="s">
        <v>5</v>
      </c>
      <c r="B29" s="32">
        <v>212</v>
      </c>
      <c r="C29" s="22">
        <f>B29/B27</f>
        <v>0.37062937062937062</v>
      </c>
      <c r="D29" s="23">
        <v>185</v>
      </c>
      <c r="E29" s="22">
        <f>D29/D27</f>
        <v>0.31786941580756012</v>
      </c>
      <c r="F29" s="32">
        <v>178</v>
      </c>
      <c r="G29" s="22">
        <f>F29/F27</f>
        <v>0.2861736334405145</v>
      </c>
      <c r="H29" s="32">
        <v>178</v>
      </c>
      <c r="I29" s="22">
        <f>H29/H27</f>
        <v>0.2861736334405145</v>
      </c>
      <c r="J29" s="32">
        <v>71</v>
      </c>
      <c r="K29" s="22">
        <f>J29/J27</f>
        <v>0.12157534246575342</v>
      </c>
      <c r="L29" s="32">
        <v>200</v>
      </c>
      <c r="M29" s="22">
        <f>L29/L27</f>
        <v>0.24783147459727387</v>
      </c>
      <c r="N29" s="33">
        <v>224</v>
      </c>
      <c r="O29" s="22">
        <f>N29/N27</f>
        <v>0.24427480916030533</v>
      </c>
      <c r="P29" s="33">
        <v>219</v>
      </c>
      <c r="Q29" s="22">
        <f>P29/P27</f>
        <v>0.24013157894736842</v>
      </c>
      <c r="R29" s="32">
        <v>233</v>
      </c>
      <c r="S29" s="22">
        <f>R29/R27</f>
        <v>0.21395775941230485</v>
      </c>
      <c r="T29" s="32">
        <v>198</v>
      </c>
      <c r="U29" s="22">
        <f>T29/T27</f>
        <v>0.15652173913043479</v>
      </c>
      <c r="V29" s="32">
        <v>218</v>
      </c>
      <c r="W29" s="22">
        <f>V29/V27</f>
        <v>0.1595900439238653</v>
      </c>
      <c r="X29" s="32">
        <v>227</v>
      </c>
      <c r="Y29" s="22">
        <f>X29/X27</f>
        <v>0.1586303284416492</v>
      </c>
      <c r="Z29" s="32">
        <v>254</v>
      </c>
      <c r="AA29" s="22">
        <f>Z29/Z27</f>
        <v>0.16633922724296005</v>
      </c>
      <c r="AB29" s="32">
        <v>293</v>
      </c>
      <c r="AC29" s="22">
        <f>AB29/AB27</f>
        <v>0.18232731798382079</v>
      </c>
      <c r="AD29" s="33">
        <v>309</v>
      </c>
      <c r="AE29" s="22">
        <f>AD29/AD27</f>
        <v>0.18603251053582179</v>
      </c>
      <c r="AF29" s="33">
        <v>368</v>
      </c>
      <c r="AG29" s="22">
        <f>AF29/AF27</f>
        <v>0.18290258449304175</v>
      </c>
      <c r="AH29" s="33">
        <v>475</v>
      </c>
      <c r="AI29" s="22">
        <f>AH29/AH27</f>
        <v>0.23953605648008069</v>
      </c>
      <c r="AK29"/>
    </row>
    <row r="30" spans="1:37">
      <c r="A30" s="29" t="s">
        <v>6</v>
      </c>
      <c r="B30" s="32">
        <v>183</v>
      </c>
      <c r="C30" s="22">
        <f>B30/B27</f>
        <v>0.31993006993006995</v>
      </c>
      <c r="D30" s="23">
        <v>192</v>
      </c>
      <c r="E30" s="22">
        <f>D30/D27</f>
        <v>0.32989690721649484</v>
      </c>
      <c r="F30" s="32">
        <v>194</v>
      </c>
      <c r="G30" s="22">
        <f>F30/F27</f>
        <v>0.31189710610932475</v>
      </c>
      <c r="H30" s="32">
        <v>194</v>
      </c>
      <c r="I30" s="22">
        <f>H30/H27</f>
        <v>0.31189710610932475</v>
      </c>
      <c r="J30" s="32">
        <v>252</v>
      </c>
      <c r="K30" s="22">
        <f>J30/J27</f>
        <v>0.4315068493150685</v>
      </c>
      <c r="L30" s="32">
        <v>300</v>
      </c>
      <c r="M30" s="22">
        <f>L30/L27</f>
        <v>0.37174721189591076</v>
      </c>
      <c r="N30" s="33">
        <v>328</v>
      </c>
      <c r="O30" s="22">
        <f>N30/N27</f>
        <v>0.35768811341330425</v>
      </c>
      <c r="P30" s="33">
        <v>321</v>
      </c>
      <c r="Q30" s="22">
        <f>P30/P27</f>
        <v>0.35197368421052633</v>
      </c>
      <c r="R30" s="32">
        <v>382</v>
      </c>
      <c r="S30" s="22">
        <f>R30/R27</f>
        <v>0.35078053259871439</v>
      </c>
      <c r="T30" s="32">
        <v>543</v>
      </c>
      <c r="U30" s="22">
        <f>T30/T27</f>
        <v>0.42924901185770753</v>
      </c>
      <c r="V30" s="32">
        <v>570</v>
      </c>
      <c r="W30" s="22">
        <f>V30/V27</f>
        <v>0.41727672035139091</v>
      </c>
      <c r="X30" s="32">
        <v>586</v>
      </c>
      <c r="Y30" s="22">
        <f>X30/X27</f>
        <v>0.40950384346610763</v>
      </c>
      <c r="Z30" s="32">
        <v>600</v>
      </c>
      <c r="AA30" s="22">
        <f>Z30/Z27</f>
        <v>0.39292730844793711</v>
      </c>
      <c r="AB30" s="32">
        <v>613</v>
      </c>
      <c r="AC30" s="22">
        <f>AB30/AB27</f>
        <v>0.38145612943372742</v>
      </c>
      <c r="AD30" s="33">
        <v>589</v>
      </c>
      <c r="AE30" s="22">
        <f>AD30/AD27</f>
        <v>0.35460565924142085</v>
      </c>
      <c r="AF30" s="33">
        <v>626</v>
      </c>
      <c r="AG30" s="22">
        <f>AF30/AF27</f>
        <v>0.3111332007952286</v>
      </c>
      <c r="AH30" s="33">
        <v>689</v>
      </c>
      <c r="AI30" s="22">
        <f>AH30/AH27</f>
        <v>0.34745335350479073</v>
      </c>
      <c r="AK30"/>
    </row>
    <row r="31" spans="1:37">
      <c r="A31" s="30" t="s">
        <v>10</v>
      </c>
      <c r="B31" s="32">
        <v>0</v>
      </c>
      <c r="C31" s="22">
        <f>B31/B27</f>
        <v>0</v>
      </c>
      <c r="D31" s="23">
        <v>0</v>
      </c>
      <c r="E31" s="22">
        <f>D31/D27</f>
        <v>0</v>
      </c>
      <c r="F31" s="32">
        <v>0</v>
      </c>
      <c r="G31" s="22">
        <f>F31/F27</f>
        <v>0</v>
      </c>
      <c r="H31" s="23">
        <v>0</v>
      </c>
      <c r="I31" s="22">
        <f>H31/H27</f>
        <v>0</v>
      </c>
      <c r="J31" s="32">
        <v>46</v>
      </c>
      <c r="K31" s="22">
        <f>J31/J27</f>
        <v>7.8767123287671229E-2</v>
      </c>
      <c r="L31" s="23">
        <v>0</v>
      </c>
      <c r="M31" s="22">
        <f>L31/L27</f>
        <v>0</v>
      </c>
      <c r="N31" s="33">
        <v>5</v>
      </c>
      <c r="O31" s="22">
        <f>N31/N27</f>
        <v>5.4525627044711015E-3</v>
      </c>
      <c r="P31" s="33">
        <v>9</v>
      </c>
      <c r="Q31" s="22">
        <f>P31/P27</f>
        <v>9.8684210526315784E-3</v>
      </c>
      <c r="R31" s="32">
        <v>16</v>
      </c>
      <c r="S31" s="22">
        <f>R31/R27</f>
        <v>1.4692378328741965E-2</v>
      </c>
      <c r="T31" s="32">
        <v>24</v>
      </c>
      <c r="U31" s="22">
        <f>T31/T27</f>
        <v>1.8972332015810278E-2</v>
      </c>
      <c r="V31" s="32">
        <v>13</v>
      </c>
      <c r="W31" s="22">
        <f>V31/V27</f>
        <v>9.5168374816983897E-3</v>
      </c>
      <c r="X31" s="32">
        <v>23</v>
      </c>
      <c r="Y31" s="22">
        <f>X31/X27</f>
        <v>1.6072676450034941E-2</v>
      </c>
      <c r="Z31" s="32">
        <v>41</v>
      </c>
      <c r="AA31" s="22">
        <f>Z31/Z27</f>
        <v>2.6850032743942372E-2</v>
      </c>
      <c r="AB31" s="32">
        <v>47</v>
      </c>
      <c r="AC31" s="22">
        <f>AB31/AB27</f>
        <v>2.924704418170504E-2</v>
      </c>
      <c r="AD31" s="33">
        <v>61</v>
      </c>
      <c r="AE31" s="22">
        <f>AD31/AD27</f>
        <v>3.6724864539434077E-2</v>
      </c>
      <c r="AF31" s="33">
        <v>115</v>
      </c>
      <c r="AG31" s="22">
        <f>AF31/AF27</f>
        <v>5.7157057654075548E-2</v>
      </c>
      <c r="AH31" s="33">
        <v>72</v>
      </c>
      <c r="AI31" s="22">
        <f>AH31/AH27</f>
        <v>3.6308623298033284E-2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23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23">
        <v>0</v>
      </c>
      <c r="I34" s="22">
        <f>H34/H4</f>
        <v>0</v>
      </c>
      <c r="J34" s="32">
        <v>4</v>
      </c>
      <c r="K34" s="22">
        <f>J34/J4</f>
        <v>3.0120481927710845E-3</v>
      </c>
      <c r="L34" s="32">
        <v>47</v>
      </c>
      <c r="M34" s="22">
        <f>L34/L4</f>
        <v>2.7959547888161809E-2</v>
      </c>
      <c r="N34" s="33">
        <v>47</v>
      </c>
      <c r="O34" s="22">
        <f>N34/N4</f>
        <v>2.6082130965593784E-2</v>
      </c>
      <c r="P34" s="33">
        <v>83</v>
      </c>
      <c r="Q34" s="22">
        <f>P34/P4</f>
        <v>4.6368715083798882E-2</v>
      </c>
      <c r="R34" s="32">
        <v>9</v>
      </c>
      <c r="S34" s="22">
        <f>R34/R4</f>
        <v>4.6632124352331602E-3</v>
      </c>
      <c r="T34" s="32">
        <v>73</v>
      </c>
      <c r="U34" s="22">
        <f>T34/T4</f>
        <v>3.2031592803861343E-2</v>
      </c>
      <c r="V34" s="23"/>
      <c r="W34" s="22">
        <f>V34/V4</f>
        <v>0</v>
      </c>
      <c r="X34" s="23"/>
      <c r="Y34" s="22">
        <f>X34/X4</f>
        <v>0</v>
      </c>
      <c r="Z34" s="32">
        <v>13</v>
      </c>
      <c r="AA34" s="22">
        <f>Z34/Z4</f>
        <v>5.295315682281059E-3</v>
      </c>
      <c r="AB34" s="32">
        <v>13</v>
      </c>
      <c r="AC34" s="22">
        <f>AB34/AB4</f>
        <v>5.0270688321732409E-3</v>
      </c>
      <c r="AD34" s="33">
        <v>12</v>
      </c>
      <c r="AE34" s="22">
        <f>AD34/AD4</f>
        <v>4.528301886792453E-3</v>
      </c>
      <c r="AF34" s="33">
        <v>74</v>
      </c>
      <c r="AG34" s="22">
        <f>AF34/AF4</f>
        <v>2.3909531502423264E-2</v>
      </c>
      <c r="AH34" s="23">
        <v>74</v>
      </c>
      <c r="AI34" s="22">
        <f>AH34/AH4</f>
        <v>2.2988505747126436E-2</v>
      </c>
      <c r="AK34"/>
    </row>
    <row r="35" spans="1:37">
      <c r="AF35" s="1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pane xSplit="1" topLeftCell="B1" activePane="topRight" state="frozen"/>
      <selection pane="topRight" activeCell="AB6" sqref="AB6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/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1377</v>
      </c>
      <c r="C4" s="22">
        <f>B4/B3</f>
        <v>1.8380831609157045E-2</v>
      </c>
      <c r="D4" s="75">
        <v>1806</v>
      </c>
      <c r="E4" s="22">
        <f>D4/D3</f>
        <v>2.2194093864058104E-2</v>
      </c>
      <c r="F4" s="74">
        <v>1811</v>
      </c>
      <c r="G4" s="22">
        <f>F4/F3</f>
        <v>2.006203611388058E-2</v>
      </c>
      <c r="H4" s="74">
        <v>1811</v>
      </c>
      <c r="I4" s="22">
        <f>H4/H3</f>
        <v>1.8951047487495029E-2</v>
      </c>
      <c r="J4" s="74">
        <v>1811</v>
      </c>
      <c r="K4" s="22">
        <f>J4/J3</f>
        <v>1.7551851133940685E-2</v>
      </c>
      <c r="L4" s="74"/>
      <c r="M4" s="73"/>
      <c r="N4" s="75">
        <v>1278</v>
      </c>
      <c r="O4" s="22">
        <f>N4/N3</f>
        <v>1.0557708035588894E-2</v>
      </c>
      <c r="P4" s="75">
        <v>2671</v>
      </c>
      <c r="Q4" s="22">
        <f>P4/P3</f>
        <v>2.0375003814115278E-2</v>
      </c>
      <c r="R4" s="74">
        <v>2889</v>
      </c>
      <c r="S4" s="22">
        <f>R4/R3</f>
        <v>2.0235910510905959E-2</v>
      </c>
      <c r="T4" s="74">
        <v>3471</v>
      </c>
      <c r="U4" s="22">
        <f>T4/T3</f>
        <v>2.166044706264119E-2</v>
      </c>
      <c r="V4" s="74">
        <v>3642</v>
      </c>
      <c r="W4" s="22">
        <f>V4/V3</f>
        <v>2.1837936368978378E-2</v>
      </c>
      <c r="X4" s="74">
        <v>3886</v>
      </c>
      <c r="Y4" s="22">
        <f>X4/X3</f>
        <v>2.2819895472429384E-2</v>
      </c>
      <c r="Z4" s="74">
        <v>4117</v>
      </c>
      <c r="AA4" s="22">
        <f>Z4/Z3</f>
        <v>2.3261464054060162E-2</v>
      </c>
      <c r="AB4" s="74">
        <v>4411</v>
      </c>
      <c r="AC4" s="22">
        <f>AB4/AB3</f>
        <v>2.4030944403584758E-2</v>
      </c>
      <c r="AD4" s="75">
        <v>4534</v>
      </c>
      <c r="AE4" s="22">
        <f>AD4/AD3</f>
        <v>2.3990560397055945E-2</v>
      </c>
      <c r="AF4" s="75">
        <v>4620</v>
      </c>
      <c r="AG4" s="22">
        <f>AF4/AF3</f>
        <v>2.3825363182078375E-2</v>
      </c>
      <c r="AH4" s="75">
        <v>4889</v>
      </c>
      <c r="AI4" s="22">
        <f>AH4/AH3</f>
        <v>2.4303915768961182E-2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408</v>
      </c>
      <c r="C7" s="22">
        <f>B7/B4</f>
        <v>0.29629629629629628</v>
      </c>
      <c r="D7" s="33">
        <v>469</v>
      </c>
      <c r="E7" s="22">
        <f>D7/D4</f>
        <v>0.25968992248062017</v>
      </c>
      <c r="F7" s="32">
        <v>437</v>
      </c>
      <c r="G7" s="22">
        <f>F7/F4</f>
        <v>0.24130314743235781</v>
      </c>
      <c r="H7" s="32">
        <v>437</v>
      </c>
      <c r="I7" s="22">
        <f>H7/H4</f>
        <v>0.24130314743235781</v>
      </c>
      <c r="J7" s="32">
        <v>437</v>
      </c>
      <c r="K7" s="22">
        <f>J7/J4</f>
        <v>0.24130314743235781</v>
      </c>
      <c r="L7" s="23"/>
      <c r="M7" s="22"/>
      <c r="N7" s="33">
        <v>296</v>
      </c>
      <c r="O7" s="22">
        <f>N7/N4</f>
        <v>0.23161189358372458</v>
      </c>
      <c r="P7" s="33">
        <v>445</v>
      </c>
      <c r="Q7" s="22">
        <f>P7/P4</f>
        <v>0.16660426806439535</v>
      </c>
      <c r="R7" s="32">
        <v>427</v>
      </c>
      <c r="S7" s="22">
        <f>R7/R4</f>
        <v>0.14780200761509174</v>
      </c>
      <c r="T7" s="32">
        <v>404</v>
      </c>
      <c r="U7" s="22">
        <f>T7/T4</f>
        <v>0.1163929703255546</v>
      </c>
      <c r="V7" s="32">
        <v>412</v>
      </c>
      <c r="W7" s="22">
        <f>V7/V4</f>
        <v>0.11312465678198792</v>
      </c>
      <c r="X7" s="32">
        <v>427</v>
      </c>
      <c r="Y7" s="22">
        <f>X7/X4</f>
        <v>0.1098816263510036</v>
      </c>
      <c r="Z7" s="32">
        <v>436</v>
      </c>
      <c r="AA7" s="22">
        <f>Z7/Z4</f>
        <v>0.10590235608452757</v>
      </c>
      <c r="AB7" s="32">
        <v>451</v>
      </c>
      <c r="AC7" s="22">
        <f>AB7/AB4</f>
        <v>0.10224438902743142</v>
      </c>
      <c r="AD7" s="33">
        <v>447</v>
      </c>
      <c r="AE7" s="22">
        <f>AD7/AD4</f>
        <v>9.8588442876047636E-2</v>
      </c>
      <c r="AF7" s="33">
        <v>451</v>
      </c>
      <c r="AG7" s="22">
        <f>AF7/AF4</f>
        <v>9.7619047619047619E-2</v>
      </c>
      <c r="AH7" s="33">
        <v>476</v>
      </c>
      <c r="AI7" s="22">
        <f>AH7/AH4</f>
        <v>9.7361423604008998E-2</v>
      </c>
      <c r="AK7"/>
    </row>
    <row r="8" spans="1:37">
      <c r="A8" s="29" t="s">
        <v>4</v>
      </c>
      <c r="B8" s="32">
        <v>34</v>
      </c>
      <c r="C8" s="22">
        <f>B8/B7</f>
        <v>8.3333333333333329E-2</v>
      </c>
      <c r="D8" s="33">
        <v>34</v>
      </c>
      <c r="E8" s="22">
        <f>D8/D7</f>
        <v>7.2494669509594878E-2</v>
      </c>
      <c r="F8" s="32">
        <v>32</v>
      </c>
      <c r="G8" s="22">
        <f>F8/F7</f>
        <v>7.3226544622425629E-2</v>
      </c>
      <c r="H8" s="32">
        <v>32</v>
      </c>
      <c r="I8" s="22">
        <f>H8/H7</f>
        <v>7.3226544622425629E-2</v>
      </c>
      <c r="J8" s="32">
        <v>32</v>
      </c>
      <c r="K8" s="22">
        <f>J8/J7</f>
        <v>7.3226544622425629E-2</v>
      </c>
      <c r="L8" s="23"/>
      <c r="M8" s="22"/>
      <c r="N8" s="23">
        <v>0</v>
      </c>
      <c r="O8" s="22">
        <f>N8/N7</f>
        <v>0</v>
      </c>
      <c r="P8" s="33">
        <v>41</v>
      </c>
      <c r="Q8" s="22">
        <f>P8/P7</f>
        <v>9.2134831460674152E-2</v>
      </c>
      <c r="R8" s="32">
        <v>49</v>
      </c>
      <c r="S8" s="22">
        <f>R8/R7</f>
        <v>0.11475409836065574</v>
      </c>
      <c r="T8" s="32">
        <v>55</v>
      </c>
      <c r="U8" s="22">
        <f>T8/T7</f>
        <v>0.13613861386138615</v>
      </c>
      <c r="V8" s="32">
        <v>61</v>
      </c>
      <c r="W8" s="22">
        <f>V8/V7</f>
        <v>0.14805825242718446</v>
      </c>
      <c r="X8" s="32">
        <v>61</v>
      </c>
      <c r="Y8" s="22">
        <f>X8/X7</f>
        <v>0.14285714285714285</v>
      </c>
      <c r="Z8" s="32">
        <v>64</v>
      </c>
      <c r="AA8" s="22">
        <f>Z8/Z7</f>
        <v>0.14678899082568808</v>
      </c>
      <c r="AB8" s="32">
        <v>69</v>
      </c>
      <c r="AC8" s="22">
        <f>AB8/AB7</f>
        <v>0.15299334811529933</v>
      </c>
      <c r="AD8" s="33">
        <v>72</v>
      </c>
      <c r="AE8" s="22">
        <f>AD8/AD7</f>
        <v>0.16107382550335569</v>
      </c>
      <c r="AF8" s="33">
        <v>88</v>
      </c>
      <c r="AG8" s="22">
        <f>AF8/AF7</f>
        <v>0.1951219512195122</v>
      </c>
      <c r="AH8" s="33">
        <v>92</v>
      </c>
      <c r="AI8" s="22">
        <f>AH8/AH7</f>
        <v>0.19327731092436976</v>
      </c>
      <c r="AK8"/>
    </row>
    <row r="9" spans="1:37">
      <c r="A9" s="29" t="s">
        <v>5</v>
      </c>
      <c r="B9" s="32">
        <v>104</v>
      </c>
      <c r="C9" s="22">
        <f>B9/B7</f>
        <v>0.25490196078431371</v>
      </c>
      <c r="D9" s="33">
        <v>87</v>
      </c>
      <c r="E9" s="22">
        <f>D9/D7</f>
        <v>0.18550106609808104</v>
      </c>
      <c r="F9" s="32">
        <v>87</v>
      </c>
      <c r="G9" s="22">
        <f>F9/F7</f>
        <v>0.19908466819221968</v>
      </c>
      <c r="H9" s="32">
        <v>87</v>
      </c>
      <c r="I9" s="22">
        <f>H9/H7</f>
        <v>0.19908466819221968</v>
      </c>
      <c r="J9" s="32">
        <v>87</v>
      </c>
      <c r="K9" s="22">
        <f>J9/J7</f>
        <v>0.19908466819221968</v>
      </c>
      <c r="L9" s="23"/>
      <c r="M9" s="22"/>
      <c r="N9" s="33">
        <v>61</v>
      </c>
      <c r="O9" s="22">
        <f>N9/N7</f>
        <v>0.20608108108108109</v>
      </c>
      <c r="P9" s="33">
        <v>90</v>
      </c>
      <c r="Q9" s="22">
        <f>P9/P7</f>
        <v>0.20224719101123595</v>
      </c>
      <c r="R9" s="32">
        <v>88</v>
      </c>
      <c r="S9" s="22">
        <f>R9/R7</f>
        <v>0.20608899297423888</v>
      </c>
      <c r="T9" s="32">
        <v>90</v>
      </c>
      <c r="U9" s="22">
        <f>T9/T7</f>
        <v>0.22277227722772278</v>
      </c>
      <c r="V9" s="32">
        <v>89</v>
      </c>
      <c r="W9" s="22">
        <f>V9/V7</f>
        <v>0.21601941747572814</v>
      </c>
      <c r="X9" s="32">
        <v>87</v>
      </c>
      <c r="Y9" s="22">
        <f>X9/X7</f>
        <v>0.20374707259953162</v>
      </c>
      <c r="Z9" s="32">
        <v>88</v>
      </c>
      <c r="AA9" s="22">
        <f>Z9/Z7</f>
        <v>0.20183486238532111</v>
      </c>
      <c r="AB9" s="32">
        <v>96</v>
      </c>
      <c r="AC9" s="22">
        <f>AB9/AB7</f>
        <v>0.21286031042128603</v>
      </c>
      <c r="AD9" s="33">
        <v>95</v>
      </c>
      <c r="AE9" s="22">
        <f>AD9/AD7</f>
        <v>0.21252796420581654</v>
      </c>
      <c r="AF9" s="33">
        <v>92</v>
      </c>
      <c r="AG9" s="22">
        <f>AF9/AF7</f>
        <v>0.2039911308203991</v>
      </c>
      <c r="AH9" s="33">
        <v>94</v>
      </c>
      <c r="AI9" s="22">
        <f>AH9/AH7</f>
        <v>0.19747899159663865</v>
      </c>
      <c r="AK9"/>
    </row>
    <row r="10" spans="1:37">
      <c r="A10" s="29" t="s">
        <v>6</v>
      </c>
      <c r="B10" s="32">
        <v>14</v>
      </c>
      <c r="C10" s="22">
        <f>B10/B7</f>
        <v>3.4313725490196081E-2</v>
      </c>
      <c r="D10" s="33">
        <v>16</v>
      </c>
      <c r="E10" s="22">
        <f>D10/D7</f>
        <v>3.4115138592750532E-2</v>
      </c>
      <c r="F10" s="32">
        <v>16</v>
      </c>
      <c r="G10" s="22">
        <f>F10/F7</f>
        <v>3.6613272311212815E-2</v>
      </c>
      <c r="H10" s="32">
        <v>16</v>
      </c>
      <c r="I10" s="22">
        <f>H10/H7</f>
        <v>3.6613272311212815E-2</v>
      </c>
      <c r="J10" s="32">
        <v>16</v>
      </c>
      <c r="K10" s="22">
        <f>J10/J7</f>
        <v>3.6613272311212815E-2</v>
      </c>
      <c r="L10" s="23"/>
      <c r="M10" s="22"/>
      <c r="N10" s="33">
        <v>7</v>
      </c>
      <c r="O10" s="22">
        <f>N10/N7</f>
        <v>2.364864864864865E-2</v>
      </c>
      <c r="P10" s="33">
        <v>15</v>
      </c>
      <c r="Q10" s="22">
        <f>P10/P7</f>
        <v>3.3707865168539325E-2</v>
      </c>
      <c r="R10" s="32">
        <v>17</v>
      </c>
      <c r="S10" s="22">
        <f>R10/R7</f>
        <v>3.9812646370023422E-2</v>
      </c>
      <c r="T10" s="32">
        <v>16</v>
      </c>
      <c r="U10" s="22">
        <f>T10/T7</f>
        <v>3.9603960396039604E-2</v>
      </c>
      <c r="V10" s="32">
        <v>16</v>
      </c>
      <c r="W10" s="22">
        <f>V10/V7</f>
        <v>3.8834951456310676E-2</v>
      </c>
      <c r="X10" s="32">
        <v>18</v>
      </c>
      <c r="Y10" s="22">
        <f>X10/X7</f>
        <v>4.2154566744730677E-2</v>
      </c>
      <c r="Z10" s="32">
        <v>19</v>
      </c>
      <c r="AA10" s="22">
        <f>Z10/Z7</f>
        <v>4.3577981651376149E-2</v>
      </c>
      <c r="AB10" s="32">
        <v>19</v>
      </c>
      <c r="AC10" s="22">
        <f>AB10/AB7</f>
        <v>4.2128603104212861E-2</v>
      </c>
      <c r="AD10" s="33">
        <v>18</v>
      </c>
      <c r="AE10" s="22">
        <f>AD10/AD7</f>
        <v>4.0268456375838924E-2</v>
      </c>
      <c r="AF10" s="33">
        <v>18</v>
      </c>
      <c r="AG10" s="22">
        <f>AF10/AF7</f>
        <v>3.9911308203991129E-2</v>
      </c>
      <c r="AH10" s="33">
        <v>25</v>
      </c>
      <c r="AI10" s="22">
        <f>AH10/AH7</f>
        <v>5.2521008403361345E-2</v>
      </c>
      <c r="AK10"/>
    </row>
    <row r="11" spans="1:37">
      <c r="A11" s="29" t="s">
        <v>7</v>
      </c>
      <c r="B11" s="32">
        <v>137</v>
      </c>
      <c r="C11" s="22">
        <f>B11/B7</f>
        <v>0.33578431372549017</v>
      </c>
      <c r="D11" s="33">
        <v>135</v>
      </c>
      <c r="E11" s="22">
        <f>D11/D7</f>
        <v>0.2878464818763326</v>
      </c>
      <c r="F11" s="32">
        <v>137</v>
      </c>
      <c r="G11" s="22">
        <f>F11/F7</f>
        <v>0.31350114416475972</v>
      </c>
      <c r="H11" s="32">
        <v>137</v>
      </c>
      <c r="I11" s="22">
        <f>H11/H7</f>
        <v>0.31350114416475972</v>
      </c>
      <c r="J11" s="32">
        <v>137</v>
      </c>
      <c r="K11" s="22">
        <f>J11/J7</f>
        <v>0.31350114416475972</v>
      </c>
      <c r="L11" s="23"/>
      <c r="M11" s="22"/>
      <c r="N11" s="33">
        <v>136</v>
      </c>
      <c r="O11" s="22">
        <f>N11/N7</f>
        <v>0.45945945945945948</v>
      </c>
      <c r="P11" s="33">
        <v>163</v>
      </c>
      <c r="Q11" s="22">
        <f>P11/P7</f>
        <v>0.36629213483146067</v>
      </c>
      <c r="R11" s="32">
        <v>162</v>
      </c>
      <c r="S11" s="22">
        <f>R11/R7</f>
        <v>0.37939110070257609</v>
      </c>
      <c r="T11" s="32">
        <v>134</v>
      </c>
      <c r="U11" s="22">
        <f>T11/T7</f>
        <v>0.3316831683168317</v>
      </c>
      <c r="V11" s="32">
        <v>129</v>
      </c>
      <c r="W11" s="22">
        <f>V11/V7</f>
        <v>0.31310679611650488</v>
      </c>
      <c r="X11" s="32">
        <v>138</v>
      </c>
      <c r="Y11" s="22">
        <f>X11/X7</f>
        <v>0.3231850117096019</v>
      </c>
      <c r="Z11" s="32">
        <v>135</v>
      </c>
      <c r="AA11" s="22">
        <f>Z11/Z7</f>
        <v>0.30963302752293576</v>
      </c>
      <c r="AB11" s="32">
        <v>157</v>
      </c>
      <c r="AC11" s="22">
        <f>AB11/AB7</f>
        <v>0.34811529933481156</v>
      </c>
      <c r="AD11" s="33">
        <v>155</v>
      </c>
      <c r="AE11" s="22">
        <f>AD11/AD7</f>
        <v>0.34675615212527966</v>
      </c>
      <c r="AF11" s="33">
        <v>149</v>
      </c>
      <c r="AG11" s="22">
        <f>AF11/AF7</f>
        <v>0.3303769401330377</v>
      </c>
      <c r="AH11" s="33">
        <v>154</v>
      </c>
      <c r="AI11" s="22">
        <f>AH11/AH7</f>
        <v>0.3235294117647059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23">
        <v>0</v>
      </c>
      <c r="I12" s="22">
        <f>H12/H7</f>
        <v>0</v>
      </c>
      <c r="J12" s="23">
        <v>0</v>
      </c>
      <c r="K12" s="22">
        <f>J12/J7</f>
        <v>0</v>
      </c>
      <c r="L12" s="23"/>
      <c r="M12" s="22"/>
      <c r="N12" s="33">
        <v>10</v>
      </c>
      <c r="O12" s="22">
        <f>N12/N7</f>
        <v>3.3783783783783786E-2</v>
      </c>
      <c r="P12" s="33">
        <v>14</v>
      </c>
      <c r="Q12" s="22">
        <f>P12/P7</f>
        <v>3.1460674157303373E-2</v>
      </c>
      <c r="R12" s="32">
        <v>15</v>
      </c>
      <c r="S12" s="22">
        <f>R12/R7</f>
        <v>3.5128805620608897E-2</v>
      </c>
      <c r="T12" s="32">
        <v>16</v>
      </c>
      <c r="U12" s="22">
        <f>T12/T7</f>
        <v>3.9603960396039604E-2</v>
      </c>
      <c r="V12" s="32">
        <v>16</v>
      </c>
      <c r="W12" s="22">
        <f>V12/V7</f>
        <v>3.8834951456310676E-2</v>
      </c>
      <c r="X12" s="32">
        <v>16</v>
      </c>
      <c r="Y12" s="22">
        <f>X12/X7</f>
        <v>3.7470725995316159E-2</v>
      </c>
      <c r="Z12" s="32">
        <v>17</v>
      </c>
      <c r="AA12" s="22">
        <f>Z12/Z7</f>
        <v>3.8990825688073397E-2</v>
      </c>
      <c r="AB12" s="32">
        <v>17</v>
      </c>
      <c r="AC12" s="22">
        <f>AB12/AB7</f>
        <v>3.7694013303769404E-2</v>
      </c>
      <c r="AD12" s="33">
        <v>16</v>
      </c>
      <c r="AE12" s="22">
        <f>AD12/AD7</f>
        <v>3.5794183445190156E-2</v>
      </c>
      <c r="AF12" s="33">
        <v>15</v>
      </c>
      <c r="AG12" s="22">
        <f>AF12/AF7</f>
        <v>3.325942350332594E-2</v>
      </c>
      <c r="AH12" s="33">
        <v>15</v>
      </c>
      <c r="AI12" s="22">
        <f>AH12/AH7</f>
        <v>3.1512605042016806E-2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23">
        <v>0</v>
      </c>
      <c r="I13" s="22">
        <f>H13/H7</f>
        <v>0</v>
      </c>
      <c r="J13" s="23">
        <v>0</v>
      </c>
      <c r="K13" s="22">
        <f>J13/J7</f>
        <v>0</v>
      </c>
      <c r="L13" s="23"/>
      <c r="M13" s="22"/>
      <c r="N13" s="23">
        <v>0</v>
      </c>
      <c r="O13" s="22">
        <f>N13/N7</f>
        <v>0</v>
      </c>
      <c r="P13" s="23">
        <v>0</v>
      </c>
      <c r="Q13" s="22">
        <f>P13/P7</f>
        <v>0</v>
      </c>
      <c r="R13" s="32">
        <v>8</v>
      </c>
      <c r="S13" s="22">
        <f>R13/R7</f>
        <v>1.873536299765808E-2</v>
      </c>
      <c r="T13" s="32">
        <v>10</v>
      </c>
      <c r="U13" s="22">
        <f>T13/T7</f>
        <v>2.4752475247524754E-2</v>
      </c>
      <c r="V13" s="34">
        <v>11</v>
      </c>
      <c r="W13" s="22">
        <f>V13/V7</f>
        <v>2.6699029126213591E-2</v>
      </c>
      <c r="X13" s="34">
        <v>11</v>
      </c>
      <c r="Y13" s="22">
        <f>X13/X7</f>
        <v>2.576112412177986E-2</v>
      </c>
      <c r="Z13" s="32">
        <v>10</v>
      </c>
      <c r="AA13" s="22">
        <f>Z13/Z7</f>
        <v>2.2935779816513763E-2</v>
      </c>
      <c r="AB13" s="32">
        <v>9</v>
      </c>
      <c r="AC13" s="22">
        <f>AB13/AB7</f>
        <v>1.9955654101995565E-2</v>
      </c>
      <c r="AD13" s="33">
        <v>9</v>
      </c>
      <c r="AE13" s="22">
        <f>AD13/AD7</f>
        <v>2.0134228187919462E-2</v>
      </c>
      <c r="AF13" s="33">
        <v>10</v>
      </c>
      <c r="AG13" s="22">
        <f>AF13/AF7</f>
        <v>2.2172949002217297E-2</v>
      </c>
      <c r="AH13" s="33">
        <v>11</v>
      </c>
      <c r="AI13" s="22">
        <f>AH13/AH7</f>
        <v>2.3109243697478993E-2</v>
      </c>
      <c r="AK13"/>
    </row>
    <row r="14" spans="1:37">
      <c r="A14" s="30" t="s">
        <v>10</v>
      </c>
      <c r="B14" s="32">
        <v>119</v>
      </c>
      <c r="C14" s="22">
        <f>B14/B7</f>
        <v>0.29166666666666669</v>
      </c>
      <c r="D14" s="33">
        <v>197</v>
      </c>
      <c r="E14" s="22">
        <f>D14/D7</f>
        <v>0.42004264392324092</v>
      </c>
      <c r="F14" s="32">
        <v>165</v>
      </c>
      <c r="G14" s="22">
        <f>F14/F7</f>
        <v>0.37757437070938216</v>
      </c>
      <c r="H14" s="32">
        <v>165</v>
      </c>
      <c r="I14" s="22">
        <f>H14/H7</f>
        <v>0.37757437070938216</v>
      </c>
      <c r="J14" s="32">
        <v>165</v>
      </c>
      <c r="K14" s="22">
        <f>J14/J7</f>
        <v>0.37757437070938216</v>
      </c>
      <c r="L14" s="23"/>
      <c r="M14" s="22"/>
      <c r="N14" s="33">
        <v>82</v>
      </c>
      <c r="O14" s="22">
        <f>N14/N7</f>
        <v>0.27702702702702703</v>
      </c>
      <c r="P14" s="33">
        <v>122</v>
      </c>
      <c r="Q14" s="22">
        <f>P14/P7</f>
        <v>0.27415730337078653</v>
      </c>
      <c r="R14" s="32">
        <v>88</v>
      </c>
      <c r="S14" s="22">
        <f>R14/R7</f>
        <v>0.20608899297423888</v>
      </c>
      <c r="T14" s="32">
        <v>83</v>
      </c>
      <c r="U14" s="22">
        <f>T14/T7</f>
        <v>0.20544554455445543</v>
      </c>
      <c r="V14" s="32">
        <v>90</v>
      </c>
      <c r="W14" s="22">
        <f>V14/V7</f>
        <v>0.21844660194174756</v>
      </c>
      <c r="X14" s="32">
        <v>96</v>
      </c>
      <c r="Y14" s="22">
        <f>X14/X7</f>
        <v>0.22482435597189696</v>
      </c>
      <c r="Z14" s="32">
        <v>103</v>
      </c>
      <c r="AA14" s="22">
        <f>Z14/Z7</f>
        <v>0.23623853211009174</v>
      </c>
      <c r="AB14" s="32">
        <v>84</v>
      </c>
      <c r="AC14" s="22">
        <f>AB14/AB7</f>
        <v>0.18625277161862527</v>
      </c>
      <c r="AD14" s="33">
        <v>82</v>
      </c>
      <c r="AE14" s="22">
        <f>AD14/AD7</f>
        <v>0.18344519015659955</v>
      </c>
      <c r="AF14" s="33">
        <v>79</v>
      </c>
      <c r="AG14" s="22">
        <f>AF14/AF7</f>
        <v>0.17516629711751663</v>
      </c>
      <c r="AH14" s="33">
        <v>85</v>
      </c>
      <c r="AI14" s="22">
        <f>AH14/AH7</f>
        <v>0.17857142857142858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17"/>
      <c r="Q15" s="17"/>
      <c r="R15" s="17"/>
      <c r="S15" s="17"/>
      <c r="T15" s="17"/>
      <c r="U15" s="17"/>
      <c r="V15" s="17"/>
      <c r="W15" s="17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391</v>
      </c>
      <c r="C17" s="22">
        <f>B17/B4</f>
        <v>0.2839506172839506</v>
      </c>
      <c r="D17" s="33">
        <v>578</v>
      </c>
      <c r="E17" s="22">
        <f>D17/D4</f>
        <v>0.32004429678848284</v>
      </c>
      <c r="F17" s="32">
        <v>591</v>
      </c>
      <c r="G17" s="22">
        <f>F17/F4</f>
        <v>0.32633903920485918</v>
      </c>
      <c r="H17" s="32">
        <v>591</v>
      </c>
      <c r="I17" s="22">
        <f>H17/H4</f>
        <v>0.32633903920485918</v>
      </c>
      <c r="J17" s="32">
        <v>591</v>
      </c>
      <c r="K17" s="22">
        <f>J17/J4</f>
        <v>0.32633903920485918</v>
      </c>
      <c r="L17" s="23"/>
      <c r="M17" s="22"/>
      <c r="N17" s="33">
        <v>427</v>
      </c>
      <c r="O17" s="22">
        <f>N17/N4</f>
        <v>0.33411580594679186</v>
      </c>
      <c r="P17" s="33">
        <v>789</v>
      </c>
      <c r="Q17" s="22">
        <f>P17/P4</f>
        <v>0.29539498315237739</v>
      </c>
      <c r="R17" s="32">
        <v>801</v>
      </c>
      <c r="S17" s="22">
        <f>R17/R4</f>
        <v>0.27725856697819312</v>
      </c>
      <c r="T17" s="32">
        <v>921</v>
      </c>
      <c r="U17" s="22">
        <f>T17/T4</f>
        <v>0.26534140017286084</v>
      </c>
      <c r="V17" s="32">
        <v>929</v>
      </c>
      <c r="W17" s="22">
        <f>V17/V4</f>
        <v>0.25507962657880284</v>
      </c>
      <c r="X17" s="34">
        <v>1014</v>
      </c>
      <c r="Y17" s="22">
        <f>X17/X4</f>
        <v>0.26093669583118889</v>
      </c>
      <c r="Z17" s="34">
        <v>1055</v>
      </c>
      <c r="AA17" s="22">
        <f>Z17/Z4</f>
        <v>0.25625455428710225</v>
      </c>
      <c r="AB17" s="32">
        <v>1094</v>
      </c>
      <c r="AC17" s="22">
        <f>AB17/AB4</f>
        <v>0.2480163228292904</v>
      </c>
      <c r="AD17" s="33">
        <v>1153</v>
      </c>
      <c r="AE17" s="22">
        <f>AD17/AD4</f>
        <v>0.25430083811204235</v>
      </c>
      <c r="AF17" s="33">
        <v>1181</v>
      </c>
      <c r="AG17" s="22">
        <f>AF17/AF4</f>
        <v>0.25562770562770565</v>
      </c>
      <c r="AH17" s="33">
        <v>1202</v>
      </c>
      <c r="AI17" s="22">
        <f>AH17/AH4</f>
        <v>0.24585804868071179</v>
      </c>
      <c r="AK17"/>
    </row>
    <row r="18" spans="1:37">
      <c r="A18" s="29" t="s">
        <v>4</v>
      </c>
      <c r="B18" s="32">
        <v>54</v>
      </c>
      <c r="C18" s="22">
        <f>B18/B17</f>
        <v>0.13810741687979539</v>
      </c>
      <c r="D18" s="33">
        <v>29</v>
      </c>
      <c r="E18" s="22">
        <f>D18/D17</f>
        <v>5.0173010380622836E-2</v>
      </c>
      <c r="F18" s="32">
        <v>28</v>
      </c>
      <c r="G18" s="22">
        <f>F18/F17</f>
        <v>4.7377326565143825E-2</v>
      </c>
      <c r="H18" s="32">
        <v>28</v>
      </c>
      <c r="I18" s="22">
        <f>H18/H17</f>
        <v>4.7377326565143825E-2</v>
      </c>
      <c r="J18" s="32">
        <v>28</v>
      </c>
      <c r="K18" s="22">
        <f>J18/J17</f>
        <v>4.7377326565143825E-2</v>
      </c>
      <c r="L18" s="23"/>
      <c r="M18" s="22"/>
      <c r="N18" s="33">
        <v>15</v>
      </c>
      <c r="O18" s="22">
        <f>N18/N17</f>
        <v>3.5128805620608897E-2</v>
      </c>
      <c r="P18" s="33">
        <v>201</v>
      </c>
      <c r="Q18" s="22">
        <f>P18/P17</f>
        <v>0.25475285171102663</v>
      </c>
      <c r="R18" s="32">
        <v>217</v>
      </c>
      <c r="S18" s="22">
        <f>R18/R17</f>
        <v>0.27091136079900124</v>
      </c>
      <c r="T18" s="32">
        <v>264</v>
      </c>
      <c r="U18" s="22">
        <f>T18/T17</f>
        <v>0.28664495114006516</v>
      </c>
      <c r="V18" s="32">
        <v>258</v>
      </c>
      <c r="W18" s="22">
        <f>V18/V17</f>
        <v>0.27771797631862216</v>
      </c>
      <c r="X18" s="32">
        <v>297</v>
      </c>
      <c r="Y18" s="22">
        <f>X18/X17</f>
        <v>0.29289940828402367</v>
      </c>
      <c r="Z18" s="32">
        <v>316</v>
      </c>
      <c r="AA18" s="22">
        <f>Z18/Z17</f>
        <v>0.29952606635071088</v>
      </c>
      <c r="AB18" s="32">
        <v>323</v>
      </c>
      <c r="AC18" s="22">
        <f>AB18/AB17</f>
        <v>0.29524680073126142</v>
      </c>
      <c r="AD18" s="33">
        <v>337</v>
      </c>
      <c r="AE18" s="22">
        <f>AD18/AD17</f>
        <v>0.29228100607111884</v>
      </c>
      <c r="AF18" s="33">
        <v>339</v>
      </c>
      <c r="AG18" s="22">
        <f>AF18/AF17</f>
        <v>0.28704487722269262</v>
      </c>
      <c r="AH18" s="33">
        <v>347</v>
      </c>
      <c r="AI18" s="22">
        <f>AH18/AH17</f>
        <v>0.28868552412645593</v>
      </c>
      <c r="AK18"/>
    </row>
    <row r="19" spans="1:37">
      <c r="A19" s="29" t="s">
        <v>5</v>
      </c>
      <c r="B19" s="32">
        <v>312</v>
      </c>
      <c r="C19" s="22">
        <f>B19/B17</f>
        <v>0.79795396419437337</v>
      </c>
      <c r="D19" s="23">
        <v>375</v>
      </c>
      <c r="E19" s="22">
        <f>D19/D17</f>
        <v>0.64878892733564009</v>
      </c>
      <c r="F19" s="32">
        <v>383</v>
      </c>
      <c r="G19" s="22">
        <f>F19/F17</f>
        <v>0.64805414551607443</v>
      </c>
      <c r="H19" s="32">
        <v>383</v>
      </c>
      <c r="I19" s="22">
        <f>H19/H17</f>
        <v>0.64805414551607443</v>
      </c>
      <c r="J19" s="32">
        <v>383</v>
      </c>
      <c r="K19" s="22">
        <f>J19/J17</f>
        <v>0.64805414551607443</v>
      </c>
      <c r="L19" s="23"/>
      <c r="M19" s="22"/>
      <c r="N19" s="33">
        <v>312</v>
      </c>
      <c r="O19" s="22">
        <f>N19/N17</f>
        <v>0.73067915690866514</v>
      </c>
      <c r="P19" s="33">
        <v>383</v>
      </c>
      <c r="Q19" s="22">
        <f>P19/P17</f>
        <v>0.48542458808618505</v>
      </c>
      <c r="R19" s="32">
        <v>387</v>
      </c>
      <c r="S19" s="22">
        <f>R19/R17</f>
        <v>0.48314606741573035</v>
      </c>
      <c r="T19" s="32">
        <v>422</v>
      </c>
      <c r="U19" s="22">
        <f>T19/T17</f>
        <v>0.45819761129207381</v>
      </c>
      <c r="V19" s="32">
        <v>420</v>
      </c>
      <c r="W19" s="22">
        <f>V19/V17</f>
        <v>0.45209903121636169</v>
      </c>
      <c r="X19" s="32">
        <v>436</v>
      </c>
      <c r="Y19" s="22">
        <f>X19/X17</f>
        <v>0.42998027613412226</v>
      </c>
      <c r="Z19" s="32">
        <v>448</v>
      </c>
      <c r="AA19" s="22">
        <f>Z19/Z17</f>
        <v>0.42464454976303317</v>
      </c>
      <c r="AB19" s="32">
        <v>460</v>
      </c>
      <c r="AC19" s="22">
        <f>AB19/AB17</f>
        <v>0.42047531992687387</v>
      </c>
      <c r="AD19" s="33">
        <v>472</v>
      </c>
      <c r="AE19" s="22">
        <f>AD19/AD17</f>
        <v>0.40936686903729402</v>
      </c>
      <c r="AF19" s="33">
        <v>485</v>
      </c>
      <c r="AG19" s="22">
        <f>AF19/AF17</f>
        <v>0.41066892464013549</v>
      </c>
      <c r="AH19" s="33">
        <v>485</v>
      </c>
      <c r="AI19" s="22">
        <f>AH19/AH17</f>
        <v>0.40349417637271212</v>
      </c>
      <c r="AK19"/>
    </row>
    <row r="20" spans="1:37">
      <c r="A20" s="29" t="s">
        <v>6</v>
      </c>
      <c r="B20" s="32">
        <v>23</v>
      </c>
      <c r="C20" s="22">
        <f>B20/B17</f>
        <v>5.8823529411764705E-2</v>
      </c>
      <c r="D20" s="23">
        <v>47</v>
      </c>
      <c r="E20" s="22">
        <f>D20/D17</f>
        <v>8.1314878892733561E-2</v>
      </c>
      <c r="F20" s="32">
        <v>50</v>
      </c>
      <c r="G20" s="22">
        <f>F20/F17</f>
        <v>8.4602368866328256E-2</v>
      </c>
      <c r="H20" s="32">
        <v>50</v>
      </c>
      <c r="I20" s="22">
        <f>H20/H17</f>
        <v>8.4602368866328256E-2</v>
      </c>
      <c r="J20" s="32">
        <v>50</v>
      </c>
      <c r="K20" s="22">
        <f>J20/J17</f>
        <v>8.4602368866328256E-2</v>
      </c>
      <c r="L20" s="23"/>
      <c r="M20" s="22"/>
      <c r="N20" s="33">
        <v>51</v>
      </c>
      <c r="O20" s="22">
        <f>N20/N17</f>
        <v>0.11943793911007025</v>
      </c>
      <c r="P20" s="33">
        <v>91</v>
      </c>
      <c r="Q20" s="22">
        <f>P20/P17</f>
        <v>0.11533586818757921</v>
      </c>
      <c r="R20" s="32">
        <v>112</v>
      </c>
      <c r="S20" s="22">
        <f>R20/R17</f>
        <v>0.13982521847690388</v>
      </c>
      <c r="T20" s="32">
        <v>142</v>
      </c>
      <c r="U20" s="22">
        <f>T20/T17</f>
        <v>0.15418023887079263</v>
      </c>
      <c r="V20" s="32">
        <v>142</v>
      </c>
      <c r="W20" s="22">
        <f>V20/V17</f>
        <v>0.15285252960172227</v>
      </c>
      <c r="X20" s="32">
        <v>150</v>
      </c>
      <c r="Y20" s="22">
        <f>X20/X17</f>
        <v>0.14792899408284024</v>
      </c>
      <c r="Z20" s="32">
        <v>159</v>
      </c>
      <c r="AA20" s="22">
        <f>Z20/Z17</f>
        <v>0.15071090047393365</v>
      </c>
      <c r="AB20" s="32">
        <v>177</v>
      </c>
      <c r="AC20" s="22">
        <f>AB20/AB17</f>
        <v>0.16179159049360145</v>
      </c>
      <c r="AD20" s="33">
        <v>200</v>
      </c>
      <c r="AE20" s="22">
        <f>AD20/AD17</f>
        <v>0.17346053772766695</v>
      </c>
      <c r="AF20" s="33">
        <v>202</v>
      </c>
      <c r="AG20" s="22">
        <f>AF20/AF17</f>
        <v>0.17104149026248941</v>
      </c>
      <c r="AH20" s="33">
        <v>210</v>
      </c>
      <c r="AI20" s="22">
        <f>AH20/AH17</f>
        <v>0.17470881863560733</v>
      </c>
      <c r="AK20"/>
    </row>
    <row r="21" spans="1:37">
      <c r="A21" s="29" t="s">
        <v>7</v>
      </c>
      <c r="B21" s="32">
        <v>0</v>
      </c>
      <c r="C21" s="22">
        <f>B21/B17</f>
        <v>0</v>
      </c>
      <c r="D21" s="23">
        <v>46</v>
      </c>
      <c r="E21" s="22">
        <f>D21/D17</f>
        <v>7.9584775086505188E-2</v>
      </c>
      <c r="F21" s="32">
        <v>46</v>
      </c>
      <c r="G21" s="22">
        <f>F21/F17</f>
        <v>7.7834179357021999E-2</v>
      </c>
      <c r="H21" s="32">
        <v>46</v>
      </c>
      <c r="I21" s="22">
        <f>H21/H17</f>
        <v>7.7834179357021999E-2</v>
      </c>
      <c r="J21" s="32">
        <v>46</v>
      </c>
      <c r="K21" s="22">
        <f>J21/J17</f>
        <v>7.7834179357021999E-2</v>
      </c>
      <c r="L21" s="23"/>
      <c r="M21" s="22"/>
      <c r="N21" s="33">
        <v>34</v>
      </c>
      <c r="O21" s="22">
        <f>N21/N17</f>
        <v>7.9625292740046844E-2</v>
      </c>
      <c r="P21" s="33">
        <v>35</v>
      </c>
      <c r="Q21" s="22">
        <f>P21/P17</f>
        <v>4.4359949302915085E-2</v>
      </c>
      <c r="R21" s="32">
        <v>38</v>
      </c>
      <c r="S21" s="22">
        <f>R21/R17</f>
        <v>4.7440699126092382E-2</v>
      </c>
      <c r="T21" s="32">
        <v>38</v>
      </c>
      <c r="U21" s="22">
        <f>T21/T17</f>
        <v>4.1259500542888163E-2</v>
      </c>
      <c r="V21" s="32">
        <v>43</v>
      </c>
      <c r="W21" s="22">
        <f>V21/V17</f>
        <v>4.6286329386437029E-2</v>
      </c>
      <c r="X21" s="32">
        <v>46</v>
      </c>
      <c r="Y21" s="22">
        <f>X21/X17</f>
        <v>4.5364891518737675E-2</v>
      </c>
      <c r="Z21" s="32">
        <v>45</v>
      </c>
      <c r="AA21" s="22">
        <f>Z21/Z17</f>
        <v>4.2654028436018961E-2</v>
      </c>
      <c r="AB21" s="32">
        <v>46</v>
      </c>
      <c r="AC21" s="22">
        <f>AB21/AB17</f>
        <v>4.2047531992687383E-2</v>
      </c>
      <c r="AD21" s="33">
        <v>56</v>
      </c>
      <c r="AE21" s="22">
        <f>AD21/AD17</f>
        <v>4.856895056374675E-2</v>
      </c>
      <c r="AF21" s="33">
        <v>64</v>
      </c>
      <c r="AG21" s="22">
        <f>AF21/AF17</f>
        <v>5.4191363251481793E-2</v>
      </c>
      <c r="AH21" s="33">
        <v>64</v>
      </c>
      <c r="AI21" s="22">
        <f>AH21/AH17</f>
        <v>5.3244592346089852E-2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23">
        <v>0</v>
      </c>
      <c r="I22" s="22">
        <f>H22/H17</f>
        <v>0</v>
      </c>
      <c r="J22" s="23">
        <v>0</v>
      </c>
      <c r="K22" s="22">
        <f>J22/J17</f>
        <v>0</v>
      </c>
      <c r="L22" s="23"/>
      <c r="M22" s="22"/>
      <c r="N22" s="33">
        <v>3</v>
      </c>
      <c r="O22" s="22">
        <f>N22/N17</f>
        <v>7.0257611241217799E-3</v>
      </c>
      <c r="P22" s="33">
        <v>3</v>
      </c>
      <c r="Q22" s="22">
        <f>P22/P17</f>
        <v>3.8022813688212928E-3</v>
      </c>
      <c r="R22" s="32">
        <v>3</v>
      </c>
      <c r="S22" s="22">
        <f>R22/R17</f>
        <v>3.7453183520599251E-3</v>
      </c>
      <c r="T22" s="32">
        <v>3</v>
      </c>
      <c r="U22" s="22">
        <f>T22/T17</f>
        <v>3.2573289902280132E-3</v>
      </c>
      <c r="V22" s="32">
        <v>3</v>
      </c>
      <c r="W22" s="22">
        <f>V22/V17</f>
        <v>3.2292787944025836E-3</v>
      </c>
      <c r="X22" s="32">
        <v>6</v>
      </c>
      <c r="Y22" s="22">
        <f>X22/X17</f>
        <v>5.9171597633136093E-3</v>
      </c>
      <c r="Z22" s="32">
        <v>9</v>
      </c>
      <c r="AA22" s="22">
        <f>Z22/Z17</f>
        <v>8.5308056872037911E-3</v>
      </c>
      <c r="AB22" s="32">
        <v>12</v>
      </c>
      <c r="AC22" s="22">
        <f>AB22/AB17</f>
        <v>1.0968921389396709E-2</v>
      </c>
      <c r="AD22" s="33">
        <v>12</v>
      </c>
      <c r="AE22" s="22">
        <f>AD22/AD17</f>
        <v>1.0407632263660017E-2</v>
      </c>
      <c r="AF22" s="33">
        <v>12</v>
      </c>
      <c r="AG22" s="22">
        <f>AF22/AF17</f>
        <v>1.0160880609652836E-2</v>
      </c>
      <c r="AH22" s="33">
        <v>12</v>
      </c>
      <c r="AI22" s="22">
        <f>AH22/AH17</f>
        <v>9.9833610648918467E-3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23">
        <v>0</v>
      </c>
      <c r="I23" s="22">
        <f>H23/H17</f>
        <v>0</v>
      </c>
      <c r="J23" s="23">
        <v>0</v>
      </c>
      <c r="K23" s="22">
        <f>J23/J17</f>
        <v>0</v>
      </c>
      <c r="L23" s="23"/>
      <c r="M23" s="22"/>
      <c r="N23" s="33">
        <v>7</v>
      </c>
      <c r="O23" s="22">
        <f>N23/N17</f>
        <v>1.6393442622950821E-2</v>
      </c>
      <c r="P23" s="33">
        <v>12</v>
      </c>
      <c r="Q23" s="22">
        <f>P23/P17</f>
        <v>1.5209125475285171E-2</v>
      </c>
      <c r="R23" s="32">
        <v>10</v>
      </c>
      <c r="S23" s="22">
        <f>R23/R17</f>
        <v>1.2484394506866416E-2</v>
      </c>
      <c r="T23" s="32">
        <v>14</v>
      </c>
      <c r="U23" s="22">
        <f>T23/T17</f>
        <v>1.5200868621064061E-2</v>
      </c>
      <c r="V23" s="32">
        <v>16</v>
      </c>
      <c r="W23" s="22">
        <f>V23/V17</f>
        <v>1.7222820236813777E-2</v>
      </c>
      <c r="X23" s="32">
        <v>20</v>
      </c>
      <c r="Y23" s="22">
        <f>X23/X17</f>
        <v>1.9723865877712032E-2</v>
      </c>
      <c r="Z23" s="32">
        <v>17</v>
      </c>
      <c r="AA23" s="22">
        <f>Z23/Z17</f>
        <v>1.6113744075829384E-2</v>
      </c>
      <c r="AB23" s="32">
        <v>20</v>
      </c>
      <c r="AC23" s="22">
        <f>AB23/AB17</f>
        <v>1.8281535648994516E-2</v>
      </c>
      <c r="AD23" s="33">
        <v>20</v>
      </c>
      <c r="AE23" s="22">
        <f>AD23/AD17</f>
        <v>1.7346053772766695E-2</v>
      </c>
      <c r="AF23" s="33">
        <v>20</v>
      </c>
      <c r="AG23" s="22">
        <f>AF23/AF17</f>
        <v>1.6934801016088061E-2</v>
      </c>
      <c r="AH23" s="33">
        <v>20</v>
      </c>
      <c r="AI23" s="22">
        <f>AH23/AH17</f>
        <v>1.6638935108153077E-2</v>
      </c>
      <c r="AK23"/>
    </row>
    <row r="24" spans="1:37">
      <c r="A24" s="30" t="s">
        <v>10</v>
      </c>
      <c r="B24" s="32">
        <v>2</v>
      </c>
      <c r="C24" s="22">
        <f>B24/B17</f>
        <v>5.1150895140664966E-3</v>
      </c>
      <c r="D24" s="23">
        <v>81</v>
      </c>
      <c r="E24" s="22">
        <f>D24/D17</f>
        <v>0.14013840830449828</v>
      </c>
      <c r="F24" s="32">
        <v>84</v>
      </c>
      <c r="G24" s="22">
        <f>F24/F17</f>
        <v>0.14213197969543148</v>
      </c>
      <c r="H24" s="32">
        <v>84</v>
      </c>
      <c r="I24" s="22">
        <f>H24/H17</f>
        <v>0.14213197969543148</v>
      </c>
      <c r="J24" s="32">
        <v>84</v>
      </c>
      <c r="K24" s="22">
        <f>J24/J17</f>
        <v>0.14213197969543148</v>
      </c>
      <c r="L24" s="23"/>
      <c r="M24" s="22"/>
      <c r="N24" s="33">
        <v>5</v>
      </c>
      <c r="O24" s="22">
        <f>N24/N17</f>
        <v>1.1709601873536301E-2</v>
      </c>
      <c r="P24" s="33">
        <v>64</v>
      </c>
      <c r="Q24" s="22">
        <f>P24/P17</f>
        <v>8.1115335868187574E-2</v>
      </c>
      <c r="R24" s="32">
        <v>34</v>
      </c>
      <c r="S24" s="22">
        <f>R24/R17</f>
        <v>4.2446941323345817E-2</v>
      </c>
      <c r="T24" s="32">
        <v>38</v>
      </c>
      <c r="U24" s="22">
        <f>T24/T17</f>
        <v>4.1259500542888163E-2</v>
      </c>
      <c r="V24" s="32">
        <v>47</v>
      </c>
      <c r="W24" s="22">
        <f>V24/V17</f>
        <v>5.0592034445640477E-2</v>
      </c>
      <c r="X24" s="32">
        <v>59</v>
      </c>
      <c r="Y24" s="22">
        <f>X24/X17</f>
        <v>5.8185404339250492E-2</v>
      </c>
      <c r="Z24" s="32">
        <v>61</v>
      </c>
      <c r="AA24" s="22">
        <f>Z24/Z17</f>
        <v>5.7819905213270142E-2</v>
      </c>
      <c r="AB24" s="32">
        <v>56</v>
      </c>
      <c r="AC24" s="22">
        <f>AB24/AB17</f>
        <v>5.1188299817184646E-2</v>
      </c>
      <c r="AD24" s="33">
        <v>56</v>
      </c>
      <c r="AE24" s="22">
        <f>AD24/AD17</f>
        <v>4.856895056374675E-2</v>
      </c>
      <c r="AF24" s="33">
        <v>59</v>
      </c>
      <c r="AG24" s="22">
        <f>AF24/AF17</f>
        <v>4.9957662997459781E-2</v>
      </c>
      <c r="AH24" s="33">
        <v>64</v>
      </c>
      <c r="AI24" s="22">
        <f>AH24/AH17</f>
        <v>5.3244592346089852E-2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17"/>
      <c r="Q25" s="17"/>
      <c r="R25" s="17"/>
      <c r="S25" s="17"/>
      <c r="T25" s="17"/>
      <c r="U25" s="17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578</v>
      </c>
      <c r="C27" s="22">
        <f>B27/B4</f>
        <v>0.41975308641975306</v>
      </c>
      <c r="D27" s="23">
        <v>759</v>
      </c>
      <c r="E27" s="22">
        <f>D27/D4</f>
        <v>0.42026578073089699</v>
      </c>
      <c r="F27" s="32">
        <v>783</v>
      </c>
      <c r="G27" s="22">
        <f>F27/F4</f>
        <v>0.43235781336278301</v>
      </c>
      <c r="H27" s="32">
        <v>783</v>
      </c>
      <c r="I27" s="22">
        <f>H27/H4</f>
        <v>0.43235781336278301</v>
      </c>
      <c r="J27" s="32">
        <v>783</v>
      </c>
      <c r="K27" s="22">
        <f>J27/J4</f>
        <v>0.43235781336278301</v>
      </c>
      <c r="L27" s="23"/>
      <c r="M27" s="22"/>
      <c r="N27" s="33">
        <v>555</v>
      </c>
      <c r="O27" s="22">
        <f>N27/N4</f>
        <v>0.43427230046948356</v>
      </c>
      <c r="P27" s="33">
        <v>1391</v>
      </c>
      <c r="Q27" s="22">
        <f>P27/P4</f>
        <v>0.52077873455634593</v>
      </c>
      <c r="R27" s="32">
        <v>1617</v>
      </c>
      <c r="S27" s="22">
        <f>R27/R4</f>
        <v>0.55970924195223259</v>
      </c>
      <c r="T27" s="32">
        <v>2069</v>
      </c>
      <c r="U27" s="22">
        <f>T27/T4</f>
        <v>0.59608182080092198</v>
      </c>
      <c r="V27" s="32">
        <v>2215</v>
      </c>
      <c r="W27" s="22">
        <f>V27/V4</f>
        <v>0.60818231740801754</v>
      </c>
      <c r="X27" s="32">
        <v>2360</v>
      </c>
      <c r="Y27" s="22">
        <f>X27/X4</f>
        <v>0.60730828615542976</v>
      </c>
      <c r="Z27" s="32">
        <v>2557</v>
      </c>
      <c r="AA27" s="22">
        <f>Z27/Z4</f>
        <v>0.62108331309205733</v>
      </c>
      <c r="AB27" s="32">
        <v>2692</v>
      </c>
      <c r="AC27" s="22">
        <f>AB27/AB4</f>
        <v>0.61029245069145321</v>
      </c>
      <c r="AD27" s="33">
        <v>2819</v>
      </c>
      <c r="AE27" s="22">
        <f>AD27/AD4</f>
        <v>0.62174680194089105</v>
      </c>
      <c r="AF27" s="33">
        <v>2921</v>
      </c>
      <c r="AG27" s="22">
        <f>AF27/AF4</f>
        <v>0.63225108225108229</v>
      </c>
      <c r="AH27" s="33">
        <v>3130</v>
      </c>
      <c r="AI27" s="22">
        <f>AH27/AH4</f>
        <v>0.64021272243812644</v>
      </c>
      <c r="AK27"/>
    </row>
    <row r="28" spans="1:37">
      <c r="A28" s="29" t="s">
        <v>4</v>
      </c>
      <c r="B28" s="32">
        <v>184</v>
      </c>
      <c r="C28" s="22">
        <f>B28/B27</f>
        <v>0.31833910034602075</v>
      </c>
      <c r="D28" s="23">
        <v>80</v>
      </c>
      <c r="E28" s="22">
        <f>D28/D27</f>
        <v>0.10540184453227931</v>
      </c>
      <c r="F28" s="32">
        <v>58</v>
      </c>
      <c r="G28" s="22">
        <f>F28/F27</f>
        <v>7.407407407407407E-2</v>
      </c>
      <c r="H28" s="32">
        <v>58</v>
      </c>
      <c r="I28" s="22">
        <f>H28/H27</f>
        <v>7.407407407407407E-2</v>
      </c>
      <c r="J28" s="32">
        <v>58</v>
      </c>
      <c r="K28" s="22">
        <f>J28/J27</f>
        <v>7.407407407407407E-2</v>
      </c>
      <c r="L28" s="23"/>
      <c r="M28" s="22"/>
      <c r="N28" s="33">
        <v>63</v>
      </c>
      <c r="O28" s="22">
        <f>N28/N27</f>
        <v>0.11351351351351352</v>
      </c>
      <c r="P28" s="33">
        <v>558</v>
      </c>
      <c r="Q28" s="22">
        <f>P28/P27</f>
        <v>0.40115025161754136</v>
      </c>
      <c r="R28" s="32">
        <v>658</v>
      </c>
      <c r="S28" s="22">
        <f>R28/R27</f>
        <v>0.40692640692640691</v>
      </c>
      <c r="T28" s="32">
        <v>945</v>
      </c>
      <c r="U28" s="22">
        <f>T28/T27</f>
        <v>0.45674238762687286</v>
      </c>
      <c r="V28" s="32">
        <v>1075</v>
      </c>
      <c r="W28" s="22">
        <f>V28/V27</f>
        <v>0.48532731376975169</v>
      </c>
      <c r="X28" s="32">
        <v>1105</v>
      </c>
      <c r="Y28" s="22">
        <f>X28/X27</f>
        <v>0.46822033898305082</v>
      </c>
      <c r="Z28" s="32">
        <v>1228</v>
      </c>
      <c r="AA28" s="22">
        <f>Z28/Z27</f>
        <v>0.48025029331247554</v>
      </c>
      <c r="AB28" s="32">
        <v>1335</v>
      </c>
      <c r="AC28" s="22">
        <f>AB28/AB27</f>
        <v>0.49591381872213969</v>
      </c>
      <c r="AD28" s="33">
        <v>1405</v>
      </c>
      <c r="AE28" s="22">
        <f>AD28/AD27</f>
        <v>0.49840368925150763</v>
      </c>
      <c r="AF28" s="33">
        <v>1413</v>
      </c>
      <c r="AG28" s="22">
        <f>AF28/AF27</f>
        <v>0.48373844573776104</v>
      </c>
      <c r="AH28" s="33">
        <v>1394</v>
      </c>
      <c r="AI28" s="22">
        <f>AH28/AH27</f>
        <v>0.44536741214057507</v>
      </c>
      <c r="AK28"/>
    </row>
    <row r="29" spans="1:37">
      <c r="A29" s="29" t="s">
        <v>5</v>
      </c>
      <c r="B29" s="32">
        <v>334</v>
      </c>
      <c r="C29" s="22">
        <f>B29/B27</f>
        <v>0.57785467128027679</v>
      </c>
      <c r="D29" s="23">
        <v>433</v>
      </c>
      <c r="E29" s="22">
        <f>D29/D27</f>
        <v>0.57048748353096179</v>
      </c>
      <c r="F29" s="32">
        <v>418</v>
      </c>
      <c r="G29" s="22">
        <f>F29/F27</f>
        <v>0.5338441890166028</v>
      </c>
      <c r="H29" s="32">
        <v>418</v>
      </c>
      <c r="I29" s="22">
        <f>H29/H27</f>
        <v>0.5338441890166028</v>
      </c>
      <c r="J29" s="32">
        <v>418</v>
      </c>
      <c r="K29" s="22">
        <f>J29/J27</f>
        <v>0.5338441890166028</v>
      </c>
      <c r="L29" s="23"/>
      <c r="M29" s="22"/>
      <c r="N29" s="33">
        <v>357</v>
      </c>
      <c r="O29" s="22">
        <f>N29/N27</f>
        <v>0.64324324324324322</v>
      </c>
      <c r="P29" s="33">
        <v>458</v>
      </c>
      <c r="Q29" s="22">
        <f>P29/P27</f>
        <v>0.32925952552120774</v>
      </c>
      <c r="R29" s="32">
        <v>550</v>
      </c>
      <c r="S29" s="22">
        <f>R29/R27</f>
        <v>0.3401360544217687</v>
      </c>
      <c r="T29" s="32">
        <v>543</v>
      </c>
      <c r="U29" s="22">
        <f>T29/T27</f>
        <v>0.26244562590623488</v>
      </c>
      <c r="V29" s="32">
        <v>561</v>
      </c>
      <c r="W29" s="22">
        <f>V29/V27</f>
        <v>0.25327313769751691</v>
      </c>
      <c r="X29" s="32">
        <v>587</v>
      </c>
      <c r="Y29" s="22">
        <f>X29/X27</f>
        <v>0.24872881355932203</v>
      </c>
      <c r="Z29" s="32">
        <v>656</v>
      </c>
      <c r="AA29" s="22">
        <f>Z29/Z27</f>
        <v>0.2565506452874462</v>
      </c>
      <c r="AB29" s="32">
        <v>697</v>
      </c>
      <c r="AC29" s="22">
        <f>AB29/AB27</f>
        <v>0.25891530460624074</v>
      </c>
      <c r="AD29" s="33">
        <v>729</v>
      </c>
      <c r="AE29" s="22">
        <f>AD29/AD27</f>
        <v>0.25860234125576448</v>
      </c>
      <c r="AF29" s="33">
        <v>793</v>
      </c>
      <c r="AG29" s="22">
        <f>AF29/AF27</f>
        <v>0.27148236905169465</v>
      </c>
      <c r="AH29" s="33">
        <v>903</v>
      </c>
      <c r="AI29" s="22">
        <f>AH29/AH27</f>
        <v>0.28849840255591053</v>
      </c>
      <c r="AK29"/>
    </row>
    <row r="30" spans="1:37">
      <c r="A30" s="29" t="s">
        <v>6</v>
      </c>
      <c r="B30" s="32">
        <v>60</v>
      </c>
      <c r="C30" s="22">
        <f>B30/B27</f>
        <v>0.10380622837370242</v>
      </c>
      <c r="D30" s="23">
        <v>73</v>
      </c>
      <c r="E30" s="22">
        <f>D30/D27</f>
        <v>9.6179183135704879E-2</v>
      </c>
      <c r="F30" s="32">
        <v>103</v>
      </c>
      <c r="G30" s="22">
        <f>F30/F27</f>
        <v>0.13154533844189017</v>
      </c>
      <c r="H30" s="32">
        <v>103</v>
      </c>
      <c r="I30" s="22">
        <f>H30/H27</f>
        <v>0.13154533844189017</v>
      </c>
      <c r="J30" s="32">
        <v>103</v>
      </c>
      <c r="K30" s="22">
        <f>J30/J27</f>
        <v>0.13154533844189017</v>
      </c>
      <c r="L30" s="23"/>
      <c r="M30" s="22"/>
      <c r="N30" s="33">
        <v>131</v>
      </c>
      <c r="O30" s="22">
        <f>N30/N27</f>
        <v>0.23603603603603604</v>
      </c>
      <c r="P30" s="33">
        <v>301</v>
      </c>
      <c r="Q30" s="22">
        <f>P30/P27</f>
        <v>0.21639108554996406</v>
      </c>
      <c r="R30" s="32">
        <v>395</v>
      </c>
      <c r="S30" s="22">
        <f>R30/R27</f>
        <v>0.24427952999381572</v>
      </c>
      <c r="T30" s="32">
        <v>527</v>
      </c>
      <c r="U30" s="22">
        <f>T30/T27</f>
        <v>0.25471242145964235</v>
      </c>
      <c r="V30" s="32">
        <v>550</v>
      </c>
      <c r="W30" s="22">
        <f>V30/V27</f>
        <v>0.24830699774266365</v>
      </c>
      <c r="X30" s="32">
        <v>608</v>
      </c>
      <c r="Y30" s="22">
        <f>X30/X27</f>
        <v>0.25762711864406779</v>
      </c>
      <c r="Z30" s="32">
        <v>627</v>
      </c>
      <c r="AA30" s="22">
        <f>Z30/Z27</f>
        <v>0.24520922956589752</v>
      </c>
      <c r="AB30" s="32">
        <v>640</v>
      </c>
      <c r="AC30" s="22">
        <f>AB30/AB27</f>
        <v>0.23774145616641901</v>
      </c>
      <c r="AD30" s="33">
        <v>669</v>
      </c>
      <c r="AE30" s="22">
        <f>AD30/AD27</f>
        <v>0.23731819794253281</v>
      </c>
      <c r="AF30" s="33">
        <v>700</v>
      </c>
      <c r="AG30" s="22">
        <f>AF30/AF27</f>
        <v>0.23964395754878468</v>
      </c>
      <c r="AH30" s="33">
        <v>789</v>
      </c>
      <c r="AI30" s="22">
        <f>AH30/AH27</f>
        <v>0.25207667731629391</v>
      </c>
      <c r="AK30"/>
    </row>
    <row r="31" spans="1:37">
      <c r="A31" s="30" t="s">
        <v>10</v>
      </c>
      <c r="B31" s="32">
        <v>0</v>
      </c>
      <c r="C31" s="22">
        <f>B31/B27</f>
        <v>0</v>
      </c>
      <c r="D31" s="23">
        <v>173</v>
      </c>
      <c r="E31" s="22">
        <f>D31/D27</f>
        <v>0.22793148880105402</v>
      </c>
      <c r="F31" s="32">
        <v>204</v>
      </c>
      <c r="G31" s="22">
        <f>F31/F27</f>
        <v>0.26053639846743293</v>
      </c>
      <c r="H31" s="23">
        <v>204</v>
      </c>
      <c r="I31" s="22">
        <f>H31/H27</f>
        <v>0.26053639846743293</v>
      </c>
      <c r="J31" s="32">
        <v>204</v>
      </c>
      <c r="K31" s="22">
        <f>J31/J27</f>
        <v>0.26053639846743293</v>
      </c>
      <c r="L31" s="23"/>
      <c r="M31" s="22"/>
      <c r="N31" s="33">
        <v>4</v>
      </c>
      <c r="O31" s="22">
        <f>N31/N27</f>
        <v>7.2072072072072073E-3</v>
      </c>
      <c r="P31" s="33">
        <v>74</v>
      </c>
      <c r="Q31" s="22">
        <f>P31/P27</f>
        <v>5.3199137311286844E-2</v>
      </c>
      <c r="R31" s="32">
        <v>14</v>
      </c>
      <c r="S31" s="22">
        <f>R31/R27</f>
        <v>8.658008658008658E-3</v>
      </c>
      <c r="T31" s="32">
        <v>54</v>
      </c>
      <c r="U31" s="22">
        <f>T31/T27</f>
        <v>2.6099565007249879E-2</v>
      </c>
      <c r="V31" s="32">
        <v>29</v>
      </c>
      <c r="W31" s="22">
        <f>V31/V27</f>
        <v>1.3092550790067719E-2</v>
      </c>
      <c r="X31" s="32">
        <v>60</v>
      </c>
      <c r="Y31" s="22">
        <f>X31/X27</f>
        <v>2.5423728813559324E-2</v>
      </c>
      <c r="Z31" s="32">
        <v>46</v>
      </c>
      <c r="AA31" s="22">
        <f>Z31/Z27</f>
        <v>1.7989831834180681E-2</v>
      </c>
      <c r="AB31" s="32">
        <v>20</v>
      </c>
      <c r="AC31" s="22">
        <f>AB31/AB27</f>
        <v>7.429420505200594E-3</v>
      </c>
      <c r="AD31" s="33">
        <v>16</v>
      </c>
      <c r="AE31" s="22">
        <f>AD31/AD27</f>
        <v>5.6757715501951043E-3</v>
      </c>
      <c r="AF31" s="33">
        <v>15</v>
      </c>
      <c r="AG31" s="22">
        <f>AF31/AF27</f>
        <v>5.1352276617596714E-3</v>
      </c>
      <c r="AH31" s="33">
        <v>44</v>
      </c>
      <c r="AI31" s="22">
        <f>AH31/AH27</f>
        <v>1.4057507987220448E-2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17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23">
        <v>0</v>
      </c>
      <c r="I34" s="22">
        <f>H34/H4</f>
        <v>0</v>
      </c>
      <c r="J34" s="23">
        <v>0</v>
      </c>
      <c r="K34" s="22">
        <f>J34/J4</f>
        <v>0</v>
      </c>
      <c r="L34" s="23"/>
      <c r="M34" s="22"/>
      <c r="N34" s="23">
        <v>0</v>
      </c>
      <c r="O34" s="22">
        <f>N34/N4</f>
        <v>0</v>
      </c>
      <c r="P34" s="33">
        <v>46</v>
      </c>
      <c r="Q34" s="22">
        <f>P34/P4</f>
        <v>1.7222014226881317E-2</v>
      </c>
      <c r="R34" s="32">
        <v>44</v>
      </c>
      <c r="S34" s="22">
        <f>R34/R4</f>
        <v>1.5230183454482521E-2</v>
      </c>
      <c r="T34" s="32">
        <v>77</v>
      </c>
      <c r="U34" s="22">
        <f>T34/T4</f>
        <v>2.2183808700662635E-2</v>
      </c>
      <c r="V34" s="32">
        <v>86</v>
      </c>
      <c r="W34" s="22">
        <f>V34/V4</f>
        <v>2.3613399231191653E-2</v>
      </c>
      <c r="X34" s="32">
        <v>85</v>
      </c>
      <c r="Y34" s="22">
        <f>X34/X4</f>
        <v>2.1873391662377766E-2</v>
      </c>
      <c r="Z34" s="32">
        <v>69</v>
      </c>
      <c r="AA34" s="22">
        <f>Z34/Z4</f>
        <v>1.6759776536312849E-2</v>
      </c>
      <c r="AB34" s="32">
        <v>174</v>
      </c>
      <c r="AC34" s="22">
        <f>AB34/AB4</f>
        <v>3.9446837451824986E-2</v>
      </c>
      <c r="AD34" s="33">
        <v>115</v>
      </c>
      <c r="AE34" s="22">
        <f>AD34/AD4</f>
        <v>2.5363917071018968E-2</v>
      </c>
      <c r="AF34" s="33">
        <v>67</v>
      </c>
      <c r="AG34" s="22">
        <f>AF34/AF4</f>
        <v>1.4502164502164502E-2</v>
      </c>
      <c r="AH34" s="33">
        <v>81</v>
      </c>
      <c r="AI34" s="22">
        <f>AH34/AH4</f>
        <v>1.6567805277152792E-2</v>
      </c>
      <c r="AK3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pane xSplit="1" topLeftCell="T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57</v>
      </c>
      <c r="C4" s="22">
        <f>B4/B3</f>
        <v>7.6086231061870118E-4</v>
      </c>
      <c r="D4" s="75">
        <v>79</v>
      </c>
      <c r="E4" s="22">
        <f>D4/D3</f>
        <v>9.7083799294606316E-4</v>
      </c>
      <c r="F4" s="74">
        <v>127</v>
      </c>
      <c r="G4" s="22">
        <f>F4/F3</f>
        <v>1.4068904397917358E-3</v>
      </c>
      <c r="H4" s="74">
        <v>332</v>
      </c>
      <c r="I4" s="22">
        <f>H4/H3</f>
        <v>3.474184299198426E-3</v>
      </c>
      <c r="J4" s="74">
        <v>332</v>
      </c>
      <c r="K4" s="22">
        <f>J4/J3</f>
        <v>3.2176778445435162E-3</v>
      </c>
      <c r="L4" s="74">
        <v>152</v>
      </c>
      <c r="M4" s="22">
        <f>L4/L3</f>
        <v>1.4348827549748896E-3</v>
      </c>
      <c r="N4" s="75">
        <v>137</v>
      </c>
      <c r="O4" s="22">
        <f>N4/N3</f>
        <v>1.1317730836272915E-3</v>
      </c>
      <c r="P4" s="75">
        <v>163</v>
      </c>
      <c r="Q4" s="22">
        <f>P4/P3</f>
        <v>1.2434015805693711E-3</v>
      </c>
      <c r="R4" s="74">
        <v>180</v>
      </c>
      <c r="S4" s="22">
        <f>R4/R3</f>
        <v>1.2608043932028634E-3</v>
      </c>
      <c r="T4" s="74">
        <v>371</v>
      </c>
      <c r="U4" s="22">
        <f>T4/T3</f>
        <v>2.3151903947680442E-3</v>
      </c>
      <c r="V4" s="74">
        <v>374</v>
      </c>
      <c r="W4" s="22">
        <f>V4/V3</f>
        <v>2.2425557940686197E-3</v>
      </c>
      <c r="X4" s="74">
        <v>434</v>
      </c>
      <c r="Y4" s="22">
        <f>X4/X3</f>
        <v>2.5485935756650421E-3</v>
      </c>
      <c r="Z4" s="74">
        <v>508</v>
      </c>
      <c r="AA4" s="22">
        <f>Z4/Z3</f>
        <v>2.8702510904694105E-3</v>
      </c>
      <c r="AB4" s="74">
        <v>537</v>
      </c>
      <c r="AC4" s="22">
        <f>AB4/AB3</f>
        <v>2.9255536487701236E-3</v>
      </c>
      <c r="AD4" s="75">
        <v>557</v>
      </c>
      <c r="AE4" s="22">
        <f>AD4/AD3</f>
        <v>2.947230291389537E-3</v>
      </c>
      <c r="AF4" s="75">
        <v>587</v>
      </c>
      <c r="AG4" s="22">
        <f>AF4/AF3</f>
        <v>3.0271619454285731E-3</v>
      </c>
      <c r="AH4" s="75">
        <v>658</v>
      </c>
      <c r="AI4" s="22">
        <f>AH4/AH3</f>
        <v>3.2710117766366243E-3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37</v>
      </c>
      <c r="C7" s="22">
        <f>B7/B4</f>
        <v>0.64912280701754388</v>
      </c>
      <c r="D7" s="33">
        <v>38</v>
      </c>
      <c r="E7" s="22">
        <f>D7/D4</f>
        <v>0.48101265822784811</v>
      </c>
      <c r="F7" s="32">
        <v>41</v>
      </c>
      <c r="G7" s="22">
        <f>F7/F4</f>
        <v>0.32283464566929132</v>
      </c>
      <c r="H7" s="32">
        <v>42</v>
      </c>
      <c r="I7" s="22">
        <f>H7/H4</f>
        <v>0.12650602409638553</v>
      </c>
      <c r="J7" s="32">
        <v>332</v>
      </c>
      <c r="K7" s="22">
        <f>J7/J4</f>
        <v>1</v>
      </c>
      <c r="L7" s="32">
        <v>43</v>
      </c>
      <c r="M7" s="22">
        <f>L7/L4</f>
        <v>0.28289473684210525</v>
      </c>
      <c r="N7" s="33">
        <v>44</v>
      </c>
      <c r="O7" s="22">
        <f>N7/N4</f>
        <v>0.32116788321167883</v>
      </c>
      <c r="P7" s="33">
        <v>49</v>
      </c>
      <c r="Q7" s="22">
        <f>P7/P4</f>
        <v>0.30061349693251532</v>
      </c>
      <c r="R7" s="32">
        <v>66</v>
      </c>
      <c r="S7" s="22">
        <f>R7/R4</f>
        <v>0.36666666666666664</v>
      </c>
      <c r="T7" s="32">
        <v>81</v>
      </c>
      <c r="U7" s="22">
        <f>T7/T4</f>
        <v>0.21832884097035041</v>
      </c>
      <c r="V7" s="32">
        <v>81</v>
      </c>
      <c r="W7" s="22">
        <f>V7/V4</f>
        <v>0.21657754010695188</v>
      </c>
      <c r="X7" s="32">
        <v>86</v>
      </c>
      <c r="Y7" s="22">
        <f>X7/X4</f>
        <v>0.19815668202764977</v>
      </c>
      <c r="Z7" s="32">
        <v>92</v>
      </c>
      <c r="AA7" s="22">
        <f>Z7/Z4</f>
        <v>0.18110236220472442</v>
      </c>
      <c r="AB7" s="32">
        <v>97</v>
      </c>
      <c r="AC7" s="22">
        <f>AB7/AB4</f>
        <v>0.18063314711359404</v>
      </c>
      <c r="AD7" s="33">
        <v>102</v>
      </c>
      <c r="AE7" s="22">
        <f>AD7/AD4</f>
        <v>0.18312387791741472</v>
      </c>
      <c r="AF7" s="33">
        <v>114</v>
      </c>
      <c r="AG7" s="22">
        <f>AF7/AF4</f>
        <v>0.19420783645655879</v>
      </c>
      <c r="AH7" s="33">
        <v>131</v>
      </c>
      <c r="AI7" s="22">
        <f>AH7/AH4</f>
        <v>0.19908814589665655</v>
      </c>
      <c r="AK7"/>
    </row>
    <row r="8" spans="1:37">
      <c r="A8" s="29" t="s">
        <v>4</v>
      </c>
      <c r="B8" s="32">
        <v>15</v>
      </c>
      <c r="C8" s="22">
        <f>B8/B7</f>
        <v>0.40540540540540543</v>
      </c>
      <c r="D8" s="33">
        <v>16</v>
      </c>
      <c r="E8" s="22">
        <f>D8/D7</f>
        <v>0.42105263157894735</v>
      </c>
      <c r="F8" s="32">
        <v>17</v>
      </c>
      <c r="G8" s="22">
        <f>F8/F7</f>
        <v>0.41463414634146339</v>
      </c>
      <c r="H8" s="32">
        <v>17</v>
      </c>
      <c r="I8" s="22">
        <f>H8/H7</f>
        <v>0.40476190476190477</v>
      </c>
      <c r="J8" s="32">
        <v>42</v>
      </c>
      <c r="K8" s="22">
        <f>J8/J7</f>
        <v>0.12650602409638553</v>
      </c>
      <c r="L8" s="34">
        <v>19</v>
      </c>
      <c r="M8" s="22">
        <f>L8/L7</f>
        <v>0.44186046511627908</v>
      </c>
      <c r="N8" s="33">
        <v>17</v>
      </c>
      <c r="O8" s="22">
        <f>N8/N7</f>
        <v>0.38636363636363635</v>
      </c>
      <c r="P8" s="33">
        <v>22</v>
      </c>
      <c r="Q8" s="22">
        <f>P8/P7</f>
        <v>0.44897959183673469</v>
      </c>
      <c r="R8" s="32">
        <v>30</v>
      </c>
      <c r="S8" s="22">
        <f>R8/R7</f>
        <v>0.45454545454545453</v>
      </c>
      <c r="T8" s="32">
        <v>29</v>
      </c>
      <c r="U8" s="22">
        <f>T8/T7</f>
        <v>0.35802469135802467</v>
      </c>
      <c r="V8" s="32">
        <v>29</v>
      </c>
      <c r="W8" s="22">
        <f>V8/V7</f>
        <v>0.35802469135802467</v>
      </c>
      <c r="X8" s="32">
        <v>29</v>
      </c>
      <c r="Y8" s="22">
        <f>X8/X7</f>
        <v>0.33720930232558138</v>
      </c>
      <c r="Z8" s="32">
        <v>30</v>
      </c>
      <c r="AA8" s="22">
        <f>Z8/Z7</f>
        <v>0.32608695652173914</v>
      </c>
      <c r="AB8" s="32">
        <v>34</v>
      </c>
      <c r="AC8" s="22">
        <f>AB8/AB7</f>
        <v>0.35051546391752575</v>
      </c>
      <c r="AD8" s="33">
        <v>36</v>
      </c>
      <c r="AE8" s="22">
        <f>AD8/AD7</f>
        <v>0.35294117647058826</v>
      </c>
      <c r="AF8" s="33">
        <v>49</v>
      </c>
      <c r="AG8" s="22">
        <f>AF8/AF7</f>
        <v>0.42982456140350878</v>
      </c>
      <c r="AH8" s="33">
        <v>53</v>
      </c>
      <c r="AI8" s="22">
        <f>AH8/AH7</f>
        <v>0.40458015267175573</v>
      </c>
      <c r="AK8"/>
    </row>
    <row r="9" spans="1:37">
      <c r="A9" s="29" t="s">
        <v>5</v>
      </c>
      <c r="B9" s="32">
        <v>22</v>
      </c>
      <c r="C9" s="22">
        <f>B9/B7</f>
        <v>0.59459459459459463</v>
      </c>
      <c r="D9" s="33">
        <v>22</v>
      </c>
      <c r="E9" s="22">
        <f>D9/D7</f>
        <v>0.57894736842105265</v>
      </c>
      <c r="F9" s="32">
        <v>24</v>
      </c>
      <c r="G9" s="22">
        <f>F9/F7</f>
        <v>0.58536585365853655</v>
      </c>
      <c r="H9" s="32">
        <v>25</v>
      </c>
      <c r="I9" s="22">
        <f>H9/H7</f>
        <v>0.59523809523809523</v>
      </c>
      <c r="J9" s="23">
        <v>0</v>
      </c>
      <c r="K9" s="22">
        <f>J9/J7</f>
        <v>0</v>
      </c>
      <c r="L9" s="32">
        <v>24</v>
      </c>
      <c r="M9" s="22">
        <f>L9/L7</f>
        <v>0.55813953488372092</v>
      </c>
      <c r="N9" s="33">
        <v>27</v>
      </c>
      <c r="O9" s="22">
        <f>N9/N7</f>
        <v>0.61363636363636365</v>
      </c>
      <c r="P9" s="23">
        <v>27</v>
      </c>
      <c r="Q9" s="22">
        <f>P9/P7</f>
        <v>0.55102040816326525</v>
      </c>
      <c r="R9" s="32">
        <v>27</v>
      </c>
      <c r="S9" s="22">
        <f>R9/R7</f>
        <v>0.40909090909090912</v>
      </c>
      <c r="T9" s="32">
        <v>34</v>
      </c>
      <c r="U9" s="22">
        <f>T9/T7</f>
        <v>0.41975308641975306</v>
      </c>
      <c r="V9" s="32">
        <v>31</v>
      </c>
      <c r="W9" s="22">
        <f>V9/V7</f>
        <v>0.38271604938271603</v>
      </c>
      <c r="X9" s="32">
        <v>30</v>
      </c>
      <c r="Y9" s="22">
        <f>X9/X7</f>
        <v>0.34883720930232559</v>
      </c>
      <c r="Z9" s="32">
        <v>31</v>
      </c>
      <c r="AA9" s="22">
        <f>Z9/Z7</f>
        <v>0.33695652173913043</v>
      </c>
      <c r="AB9" s="32">
        <v>31</v>
      </c>
      <c r="AC9" s="22">
        <f>AB9/AB7</f>
        <v>0.31958762886597936</v>
      </c>
      <c r="AD9" s="33">
        <v>32</v>
      </c>
      <c r="AE9" s="22">
        <f>AD9/AD7</f>
        <v>0.31372549019607843</v>
      </c>
      <c r="AF9" s="33">
        <v>34</v>
      </c>
      <c r="AG9" s="22">
        <f>AF9/AF7</f>
        <v>0.2982456140350877</v>
      </c>
      <c r="AH9" s="33">
        <v>34</v>
      </c>
      <c r="AI9" s="22">
        <f>AH9/AH7</f>
        <v>0.25954198473282442</v>
      </c>
      <c r="AK9"/>
    </row>
    <row r="10" spans="1:37">
      <c r="A10" s="29" t="s">
        <v>6</v>
      </c>
      <c r="B10" s="32">
        <v>0</v>
      </c>
      <c r="C10" s="22">
        <f>B10/B7</f>
        <v>0</v>
      </c>
      <c r="D10" s="23">
        <v>0</v>
      </c>
      <c r="E10" s="22">
        <f>D10/D7</f>
        <v>0</v>
      </c>
      <c r="F10" s="32">
        <v>0</v>
      </c>
      <c r="G10" s="22">
        <f>F10/F7</f>
        <v>0</v>
      </c>
      <c r="H10" s="23">
        <v>0</v>
      </c>
      <c r="I10" s="22">
        <f>H10/H7</f>
        <v>0</v>
      </c>
      <c r="J10" s="32">
        <v>17</v>
      </c>
      <c r="K10" s="22">
        <f>J10/J7</f>
        <v>5.1204819277108432E-2</v>
      </c>
      <c r="L10" s="23">
        <v>0</v>
      </c>
      <c r="M10" s="22">
        <f>L10/L7</f>
        <v>0</v>
      </c>
      <c r="N10" s="23">
        <v>0</v>
      </c>
      <c r="O10" s="22">
        <f>N10/N7</f>
        <v>0</v>
      </c>
      <c r="P10" s="33">
        <v>0</v>
      </c>
      <c r="Q10" s="22">
        <f>P10/P7</f>
        <v>0</v>
      </c>
      <c r="R10" s="32">
        <v>4</v>
      </c>
      <c r="S10" s="22">
        <f>R10/R7</f>
        <v>6.0606060606060608E-2</v>
      </c>
      <c r="T10" s="32">
        <v>8</v>
      </c>
      <c r="U10" s="22">
        <f>T10/T7</f>
        <v>9.8765432098765427E-2</v>
      </c>
      <c r="V10" s="32">
        <v>8</v>
      </c>
      <c r="W10" s="22">
        <f>V10/V7</f>
        <v>9.8765432098765427E-2</v>
      </c>
      <c r="X10" s="32">
        <v>9</v>
      </c>
      <c r="Y10" s="22">
        <f>X10/X7</f>
        <v>0.10465116279069768</v>
      </c>
      <c r="Z10" s="32">
        <v>9</v>
      </c>
      <c r="AA10" s="22">
        <f>Z10/Z7</f>
        <v>9.7826086956521743E-2</v>
      </c>
      <c r="AB10" s="32">
        <v>8</v>
      </c>
      <c r="AC10" s="22">
        <f>AB10/AB7</f>
        <v>8.247422680412371E-2</v>
      </c>
      <c r="AD10" s="33">
        <v>10</v>
      </c>
      <c r="AE10" s="22">
        <f>AD10/AD7</f>
        <v>9.8039215686274508E-2</v>
      </c>
      <c r="AF10" s="33">
        <v>7</v>
      </c>
      <c r="AG10" s="22">
        <f>AF10/AF7</f>
        <v>6.1403508771929821E-2</v>
      </c>
      <c r="AH10" s="33">
        <v>9</v>
      </c>
      <c r="AI10" s="22">
        <f>AH10/AH7</f>
        <v>6.8702290076335881E-2</v>
      </c>
      <c r="AK10"/>
    </row>
    <row r="11" spans="1:37">
      <c r="A11" s="29" t="s">
        <v>7</v>
      </c>
      <c r="B11" s="32">
        <v>0</v>
      </c>
      <c r="C11" s="22">
        <f>B11/B7</f>
        <v>0</v>
      </c>
      <c r="D11" s="33">
        <v>0</v>
      </c>
      <c r="E11" s="22">
        <f>D11/D7</f>
        <v>0</v>
      </c>
      <c r="F11" s="34">
        <v>0</v>
      </c>
      <c r="G11" s="22">
        <f>F11/F7</f>
        <v>0</v>
      </c>
      <c r="H11" s="23">
        <v>0</v>
      </c>
      <c r="I11" s="22">
        <f>H11/H7</f>
        <v>0</v>
      </c>
      <c r="J11" s="32">
        <v>25</v>
      </c>
      <c r="K11" s="22">
        <f>J11/J7</f>
        <v>7.5301204819277115E-2</v>
      </c>
      <c r="L11" s="32">
        <v>24</v>
      </c>
      <c r="M11" s="22">
        <f>L11/L7</f>
        <v>0.55813953488372092</v>
      </c>
      <c r="N11" s="23">
        <v>0</v>
      </c>
      <c r="O11" s="22">
        <f>N11/N7</f>
        <v>0</v>
      </c>
      <c r="P11" s="23">
        <v>0</v>
      </c>
      <c r="Q11" s="22">
        <f>P11/P7</f>
        <v>0</v>
      </c>
      <c r="R11" s="23">
        <v>0</v>
      </c>
      <c r="S11" s="22">
        <f>R11/R7</f>
        <v>0</v>
      </c>
      <c r="T11" s="23">
        <v>0</v>
      </c>
      <c r="U11" s="22">
        <f>T11/T7</f>
        <v>0</v>
      </c>
      <c r="V11" s="23">
        <v>0</v>
      </c>
      <c r="W11" s="22">
        <f>V11/V7</f>
        <v>0</v>
      </c>
      <c r="X11" s="23">
        <v>0</v>
      </c>
      <c r="Y11" s="22">
        <f>X11/X7</f>
        <v>0</v>
      </c>
      <c r="Z11" s="23">
        <v>0</v>
      </c>
      <c r="AA11" s="22">
        <f>Z11/Z7</f>
        <v>0</v>
      </c>
      <c r="AB11" s="23">
        <v>0</v>
      </c>
      <c r="AC11" s="22">
        <f>AB11/AB7</f>
        <v>0</v>
      </c>
      <c r="AD11" s="23">
        <v>0</v>
      </c>
      <c r="AE11" s="22">
        <f>AD11/AD7</f>
        <v>0</v>
      </c>
      <c r="AF11" s="23">
        <v>0</v>
      </c>
      <c r="AG11" s="22">
        <f>AF11/AF7</f>
        <v>0</v>
      </c>
      <c r="AH11" s="33">
        <v>0</v>
      </c>
      <c r="AI11" s="22">
        <f>AH11/AH7</f>
        <v>0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23">
        <v>0</v>
      </c>
      <c r="I12" s="22">
        <f>H12/H7</f>
        <v>0</v>
      </c>
      <c r="J12" s="23">
        <v>0</v>
      </c>
      <c r="K12" s="22">
        <f>J12/J7</f>
        <v>0</v>
      </c>
      <c r="L12" s="23">
        <v>0</v>
      </c>
      <c r="M12" s="22">
        <f>L12/L7</f>
        <v>0</v>
      </c>
      <c r="N12" s="23">
        <v>0</v>
      </c>
      <c r="O12" s="22">
        <f>N12/N7</f>
        <v>0</v>
      </c>
      <c r="P12" s="23">
        <v>0</v>
      </c>
      <c r="Q12" s="22">
        <f>P12/P7</f>
        <v>0</v>
      </c>
      <c r="R12" s="23">
        <v>0</v>
      </c>
      <c r="S12" s="22">
        <f>R12/R7</f>
        <v>0</v>
      </c>
      <c r="T12" s="23">
        <v>0</v>
      </c>
      <c r="U12" s="22">
        <f>T12/T7</f>
        <v>0</v>
      </c>
      <c r="V12" s="23">
        <v>0</v>
      </c>
      <c r="W12" s="22">
        <f>V12/V7</f>
        <v>0</v>
      </c>
      <c r="X12" s="23">
        <v>0</v>
      </c>
      <c r="Y12" s="22">
        <f>X12/X7</f>
        <v>0</v>
      </c>
      <c r="Z12" s="23">
        <v>0</v>
      </c>
      <c r="AA12" s="22">
        <f>Z12/Z7</f>
        <v>0</v>
      </c>
      <c r="AB12" s="23">
        <v>0</v>
      </c>
      <c r="AC12" s="22">
        <f>AB12/AB7</f>
        <v>0</v>
      </c>
      <c r="AD12" s="23">
        <v>0</v>
      </c>
      <c r="AE12" s="22">
        <f>AD12/AD7</f>
        <v>0</v>
      </c>
      <c r="AF12" s="23">
        <v>0</v>
      </c>
      <c r="AG12" s="22">
        <f>AF12/AF7</f>
        <v>0</v>
      </c>
      <c r="AH12" s="33">
        <v>3</v>
      </c>
      <c r="AI12" s="22">
        <f>AH12/AH7</f>
        <v>2.2900763358778626E-2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23">
        <v>0</v>
      </c>
      <c r="I13" s="22">
        <f>H13/H7</f>
        <v>0</v>
      </c>
      <c r="J13" s="23">
        <v>0</v>
      </c>
      <c r="K13" s="22">
        <f>J13/J7</f>
        <v>0</v>
      </c>
      <c r="L13" s="23">
        <v>0</v>
      </c>
      <c r="M13" s="22">
        <f>L13/L7</f>
        <v>0</v>
      </c>
      <c r="N13" s="23">
        <v>0</v>
      </c>
      <c r="O13" s="22">
        <f>N13/N7</f>
        <v>0</v>
      </c>
      <c r="P13" s="23">
        <v>0</v>
      </c>
      <c r="Q13" s="22">
        <f>P13/P7</f>
        <v>0</v>
      </c>
      <c r="R13" s="23">
        <v>0</v>
      </c>
      <c r="S13" s="22">
        <f>R13/R7</f>
        <v>0</v>
      </c>
      <c r="T13" s="23">
        <v>0</v>
      </c>
      <c r="U13" s="22">
        <f>T13/T7</f>
        <v>0</v>
      </c>
      <c r="V13" s="23">
        <v>0</v>
      </c>
      <c r="W13" s="22">
        <f>V13/V7</f>
        <v>0</v>
      </c>
      <c r="X13" s="23">
        <v>0</v>
      </c>
      <c r="Y13" s="22">
        <f>X13/X7</f>
        <v>0</v>
      </c>
      <c r="Z13" s="23">
        <v>0</v>
      </c>
      <c r="AA13" s="22">
        <f>Z13/Z7</f>
        <v>0</v>
      </c>
      <c r="AB13" s="23">
        <v>0</v>
      </c>
      <c r="AC13" s="22">
        <f>AB13/AB7</f>
        <v>0</v>
      </c>
      <c r="AD13" s="23">
        <v>0</v>
      </c>
      <c r="AE13" s="22">
        <f>AD13/AD7</f>
        <v>0</v>
      </c>
      <c r="AF13" s="23">
        <v>0</v>
      </c>
      <c r="AG13" s="22">
        <f>AF13/AF7</f>
        <v>0</v>
      </c>
      <c r="AH13" s="33">
        <v>0</v>
      </c>
      <c r="AI13" s="22">
        <f>AH13/AH7</f>
        <v>0</v>
      </c>
      <c r="AK13"/>
    </row>
    <row r="14" spans="1:37">
      <c r="A14" s="30" t="s">
        <v>10</v>
      </c>
      <c r="B14" s="32">
        <v>0</v>
      </c>
      <c r="C14" s="22">
        <f>B14/B7</f>
        <v>0</v>
      </c>
      <c r="D14" s="23">
        <v>0</v>
      </c>
      <c r="E14" s="22">
        <f>D14/D7</f>
        <v>0</v>
      </c>
      <c r="F14" s="32">
        <v>0</v>
      </c>
      <c r="G14" s="22">
        <f>F14/F7</f>
        <v>0</v>
      </c>
      <c r="H14" s="23">
        <v>0</v>
      </c>
      <c r="I14" s="22">
        <f>H14/H7</f>
        <v>0</v>
      </c>
      <c r="J14" s="23">
        <v>0</v>
      </c>
      <c r="K14" s="22">
        <f>J14/J7</f>
        <v>0</v>
      </c>
      <c r="L14" s="23">
        <v>0</v>
      </c>
      <c r="M14" s="22">
        <f>L14/L7</f>
        <v>0</v>
      </c>
      <c r="N14" s="23">
        <v>0</v>
      </c>
      <c r="O14" s="22">
        <f>N14/N7</f>
        <v>0</v>
      </c>
      <c r="P14" s="23">
        <v>0</v>
      </c>
      <c r="Q14" s="22">
        <f>P14/P7</f>
        <v>0</v>
      </c>
      <c r="R14" s="32">
        <v>5</v>
      </c>
      <c r="S14" s="22">
        <f>R14/R7</f>
        <v>7.575757575757576E-2</v>
      </c>
      <c r="T14" s="32">
        <v>10</v>
      </c>
      <c r="U14" s="22">
        <f>T14/T7</f>
        <v>0.12345679012345678</v>
      </c>
      <c r="V14" s="32">
        <v>13</v>
      </c>
      <c r="W14" s="22">
        <f>V14/V7</f>
        <v>0.16049382716049382</v>
      </c>
      <c r="X14" s="32">
        <v>18</v>
      </c>
      <c r="Y14" s="22">
        <f>X14/X7</f>
        <v>0.20930232558139536</v>
      </c>
      <c r="Z14" s="32">
        <v>22</v>
      </c>
      <c r="AA14" s="22">
        <f>Z14/Z7</f>
        <v>0.2391304347826087</v>
      </c>
      <c r="AB14" s="32">
        <v>24</v>
      </c>
      <c r="AC14" s="22">
        <f>AB14/AB7</f>
        <v>0.24742268041237114</v>
      </c>
      <c r="AD14" s="33">
        <v>24</v>
      </c>
      <c r="AE14" s="22">
        <f>AD14/AD7</f>
        <v>0.23529411764705882</v>
      </c>
      <c r="AF14" s="33">
        <v>24</v>
      </c>
      <c r="AG14" s="22">
        <f>AF14/AF7</f>
        <v>0.21052631578947367</v>
      </c>
      <c r="AH14" s="33">
        <v>32</v>
      </c>
      <c r="AI14" s="22">
        <f>AH14/AH7</f>
        <v>0.24427480916030533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20</v>
      </c>
      <c r="C17" s="22">
        <f>B17/B4</f>
        <v>0.35087719298245612</v>
      </c>
      <c r="D17" s="33">
        <v>41</v>
      </c>
      <c r="E17" s="22">
        <f>D17/D4</f>
        <v>0.51898734177215189</v>
      </c>
      <c r="F17" s="32">
        <v>86</v>
      </c>
      <c r="G17" s="22">
        <f>F17/F4</f>
        <v>0.67716535433070868</v>
      </c>
      <c r="H17" s="32">
        <v>273</v>
      </c>
      <c r="I17" s="22">
        <f>H17/H4</f>
        <v>0.82228915662650603</v>
      </c>
      <c r="J17" s="32">
        <v>273</v>
      </c>
      <c r="K17" s="22">
        <f>J17/J4</f>
        <v>0.82228915662650603</v>
      </c>
      <c r="L17" s="32">
        <v>82</v>
      </c>
      <c r="M17" s="22">
        <f>L17/L4</f>
        <v>0.53947368421052633</v>
      </c>
      <c r="N17" s="33">
        <v>77</v>
      </c>
      <c r="O17" s="22">
        <f>N17/N4</f>
        <v>0.56204379562043794</v>
      </c>
      <c r="P17" s="33">
        <v>98</v>
      </c>
      <c r="Q17" s="22">
        <f>P17/P4</f>
        <v>0.60122699386503065</v>
      </c>
      <c r="R17" s="32">
        <v>98</v>
      </c>
      <c r="S17" s="22">
        <f>R17/R4</f>
        <v>0.5444444444444444</v>
      </c>
      <c r="T17" s="32">
        <v>127</v>
      </c>
      <c r="U17" s="22">
        <f>T17/T4</f>
        <v>0.3423180592991914</v>
      </c>
      <c r="V17" s="32">
        <v>130</v>
      </c>
      <c r="W17" s="22">
        <f>V17/V4</f>
        <v>0.34759358288770054</v>
      </c>
      <c r="X17" s="32">
        <v>146</v>
      </c>
      <c r="Y17" s="22">
        <f>X17/X4</f>
        <v>0.33640552995391704</v>
      </c>
      <c r="Z17" s="32">
        <v>153</v>
      </c>
      <c r="AA17" s="22">
        <f>Z17/Z4</f>
        <v>0.30118110236220474</v>
      </c>
      <c r="AB17" s="32">
        <v>173</v>
      </c>
      <c r="AC17" s="22">
        <f>AB17/AB4</f>
        <v>0.32216014897579143</v>
      </c>
      <c r="AD17" s="33">
        <v>184</v>
      </c>
      <c r="AE17" s="22">
        <f>AD17/AD4</f>
        <v>0.33034111310592462</v>
      </c>
      <c r="AF17" s="33">
        <v>203</v>
      </c>
      <c r="AG17" s="22">
        <f>AF17/AF4</f>
        <v>0.34582623509369675</v>
      </c>
      <c r="AH17" s="33">
        <v>227</v>
      </c>
      <c r="AI17" s="22">
        <f>AH17/AH4</f>
        <v>0.34498480243161095</v>
      </c>
      <c r="AK17"/>
    </row>
    <row r="18" spans="1:37">
      <c r="A18" s="29" t="s">
        <v>4</v>
      </c>
      <c r="B18" s="32">
        <v>10</v>
      </c>
      <c r="C18" s="22">
        <f>B18/B17</f>
        <v>0.5</v>
      </c>
      <c r="D18" s="33">
        <v>25</v>
      </c>
      <c r="E18" s="22">
        <f>D18/D17</f>
        <v>0.6097560975609756</v>
      </c>
      <c r="F18" s="32">
        <v>70</v>
      </c>
      <c r="G18" s="22">
        <f>F18/F17</f>
        <v>0.81395348837209303</v>
      </c>
      <c r="H18" s="32">
        <v>273</v>
      </c>
      <c r="I18" s="22">
        <f>H18/H17</f>
        <v>1</v>
      </c>
      <c r="J18" s="32">
        <v>273</v>
      </c>
      <c r="K18" s="22">
        <f>J18/J17</f>
        <v>1</v>
      </c>
      <c r="L18" s="32">
        <v>65</v>
      </c>
      <c r="M18" s="22">
        <f>L18/L17</f>
        <v>0.79268292682926833</v>
      </c>
      <c r="N18" s="33">
        <v>54</v>
      </c>
      <c r="O18" s="22">
        <f>N18/N17</f>
        <v>0.70129870129870131</v>
      </c>
      <c r="P18" s="33">
        <v>75</v>
      </c>
      <c r="Q18" s="22">
        <f>P18/P17</f>
        <v>0.76530612244897955</v>
      </c>
      <c r="R18" s="32">
        <v>75</v>
      </c>
      <c r="S18" s="22">
        <f>R18/R17</f>
        <v>0.76530612244897955</v>
      </c>
      <c r="T18" s="32">
        <v>76</v>
      </c>
      <c r="U18" s="22">
        <f>T18/T17</f>
        <v>0.59842519685039375</v>
      </c>
      <c r="V18" s="32">
        <v>69</v>
      </c>
      <c r="W18" s="22">
        <f>V18/V17</f>
        <v>0.53076923076923077</v>
      </c>
      <c r="X18" s="32">
        <v>81</v>
      </c>
      <c r="Y18" s="22">
        <f>X18/X17</f>
        <v>0.5547945205479452</v>
      </c>
      <c r="Z18" s="32">
        <v>78</v>
      </c>
      <c r="AA18" s="22">
        <f>Z18/Z17</f>
        <v>0.50980392156862742</v>
      </c>
      <c r="AB18" s="32">
        <v>86</v>
      </c>
      <c r="AC18" s="22">
        <f>AB18/AB17</f>
        <v>0.49710982658959535</v>
      </c>
      <c r="AD18" s="33">
        <v>92</v>
      </c>
      <c r="AE18" s="22">
        <f>AD18/AD17</f>
        <v>0.5</v>
      </c>
      <c r="AF18" s="33">
        <v>99</v>
      </c>
      <c r="AG18" s="22">
        <f>AF18/AF17</f>
        <v>0.48768472906403942</v>
      </c>
      <c r="AH18" s="33">
        <v>116</v>
      </c>
      <c r="AI18" s="22">
        <f>AH18/AH17</f>
        <v>0.51101321585903081</v>
      </c>
      <c r="AK18"/>
    </row>
    <row r="19" spans="1:37">
      <c r="A19" s="29" t="s">
        <v>5</v>
      </c>
      <c r="B19" s="32">
        <v>10</v>
      </c>
      <c r="C19" s="22">
        <f>B19/B17</f>
        <v>0.5</v>
      </c>
      <c r="D19" s="23">
        <v>16</v>
      </c>
      <c r="E19" s="22">
        <f>D19/D17</f>
        <v>0.3902439024390244</v>
      </c>
      <c r="F19" s="32">
        <v>16</v>
      </c>
      <c r="G19" s="22">
        <f>F19/F17</f>
        <v>0.18604651162790697</v>
      </c>
      <c r="H19" s="23">
        <v>0</v>
      </c>
      <c r="I19" s="22">
        <f>H19/H17</f>
        <v>0</v>
      </c>
      <c r="J19" s="23">
        <v>0</v>
      </c>
      <c r="K19" s="22">
        <f>J19/J17</f>
        <v>0</v>
      </c>
      <c r="L19" s="34">
        <v>17</v>
      </c>
      <c r="M19" s="22">
        <f>L19/L17</f>
        <v>0.2073170731707317</v>
      </c>
      <c r="N19" s="33">
        <v>23</v>
      </c>
      <c r="O19" s="22">
        <f>N19/N17</f>
        <v>0.29870129870129869</v>
      </c>
      <c r="P19" s="23">
        <v>23</v>
      </c>
      <c r="Q19" s="22">
        <f>P19/P17</f>
        <v>0.23469387755102042</v>
      </c>
      <c r="R19" s="32">
        <v>23</v>
      </c>
      <c r="S19" s="22">
        <f>R19/R17</f>
        <v>0.23469387755102042</v>
      </c>
      <c r="T19" s="32">
        <v>30</v>
      </c>
      <c r="U19" s="22">
        <f>T19/T17</f>
        <v>0.23622047244094488</v>
      </c>
      <c r="V19" s="32">
        <v>35</v>
      </c>
      <c r="W19" s="22">
        <f>V19/V17</f>
        <v>0.26923076923076922</v>
      </c>
      <c r="X19" s="32">
        <v>37</v>
      </c>
      <c r="Y19" s="22">
        <f>X19/X17</f>
        <v>0.25342465753424659</v>
      </c>
      <c r="Z19" s="32">
        <v>34</v>
      </c>
      <c r="AA19" s="22">
        <f>Z19/Z17</f>
        <v>0.22222222222222221</v>
      </c>
      <c r="AB19" s="32">
        <v>37</v>
      </c>
      <c r="AC19" s="22">
        <f>AB19/AB17</f>
        <v>0.2138728323699422</v>
      </c>
      <c r="AD19" s="33">
        <v>46</v>
      </c>
      <c r="AE19" s="22">
        <f>AD19/AD17</f>
        <v>0.25</v>
      </c>
      <c r="AF19" s="33">
        <v>44</v>
      </c>
      <c r="AG19" s="22">
        <f>AF19/AF17</f>
        <v>0.21674876847290642</v>
      </c>
      <c r="AH19" s="33">
        <v>41</v>
      </c>
      <c r="AI19" s="22">
        <f>AH19/AH17</f>
        <v>0.18061674008810572</v>
      </c>
      <c r="AK19"/>
    </row>
    <row r="20" spans="1:37">
      <c r="A20" s="29" t="s">
        <v>6</v>
      </c>
      <c r="B20" s="32">
        <v>0</v>
      </c>
      <c r="C20" s="22">
        <f>B20/B17</f>
        <v>0</v>
      </c>
      <c r="D20" s="23">
        <v>0</v>
      </c>
      <c r="E20" s="22">
        <f>D20/D17</f>
        <v>0</v>
      </c>
      <c r="F20" s="32">
        <v>0</v>
      </c>
      <c r="G20" s="22">
        <f>F20/F17</f>
        <v>0</v>
      </c>
      <c r="H20" s="23">
        <v>0</v>
      </c>
      <c r="I20" s="22">
        <f>H20/H17</f>
        <v>0</v>
      </c>
      <c r="J20" s="23">
        <v>0</v>
      </c>
      <c r="K20" s="22">
        <f>J20/J17</f>
        <v>0</v>
      </c>
      <c r="L20" s="23">
        <v>0</v>
      </c>
      <c r="M20" s="22">
        <f>L20/L17</f>
        <v>0</v>
      </c>
      <c r="N20" s="23">
        <v>0</v>
      </c>
      <c r="O20" s="22">
        <f>N20/N17</f>
        <v>0</v>
      </c>
      <c r="P20" s="33">
        <v>0</v>
      </c>
      <c r="Q20" s="22">
        <f>P20/P17</f>
        <v>0</v>
      </c>
      <c r="R20" s="23">
        <v>0</v>
      </c>
      <c r="S20" s="22">
        <f>R20/R17</f>
        <v>0</v>
      </c>
      <c r="T20" s="32">
        <v>12</v>
      </c>
      <c r="U20" s="22">
        <f>T20/T17</f>
        <v>9.4488188976377951E-2</v>
      </c>
      <c r="V20" s="32">
        <v>14</v>
      </c>
      <c r="W20" s="22">
        <f>V20/V17</f>
        <v>0.1076923076923077</v>
      </c>
      <c r="X20" s="32">
        <v>19</v>
      </c>
      <c r="Y20" s="22">
        <f>X20/X17</f>
        <v>0.13013698630136986</v>
      </c>
      <c r="Z20" s="32">
        <v>28</v>
      </c>
      <c r="AA20" s="22">
        <f>Z20/Z17</f>
        <v>0.18300653594771241</v>
      </c>
      <c r="AB20" s="32">
        <v>32</v>
      </c>
      <c r="AC20" s="22">
        <f>AB20/AB17</f>
        <v>0.18497109826589594</v>
      </c>
      <c r="AD20" s="33">
        <v>27</v>
      </c>
      <c r="AE20" s="22">
        <f>AD20/AD17</f>
        <v>0.14673913043478262</v>
      </c>
      <c r="AF20" s="33">
        <v>29</v>
      </c>
      <c r="AG20" s="22">
        <f>AF20/AF17</f>
        <v>0.14285714285714285</v>
      </c>
      <c r="AH20" s="33">
        <v>31</v>
      </c>
      <c r="AI20" s="22">
        <f>AH20/AH17</f>
        <v>0.13656387665198239</v>
      </c>
      <c r="AK20"/>
    </row>
    <row r="21" spans="1:37">
      <c r="A21" s="29" t="s">
        <v>7</v>
      </c>
      <c r="B21" s="32">
        <v>0</v>
      </c>
      <c r="C21" s="22">
        <f>B21/B17</f>
        <v>0</v>
      </c>
      <c r="D21" s="23">
        <v>0</v>
      </c>
      <c r="E21" s="22">
        <f>D21/D17</f>
        <v>0</v>
      </c>
      <c r="F21" s="34">
        <v>0</v>
      </c>
      <c r="G21" s="22">
        <f>F21/F17</f>
        <v>0</v>
      </c>
      <c r="H21" s="23">
        <v>0</v>
      </c>
      <c r="I21" s="22">
        <f>H21/H17</f>
        <v>0</v>
      </c>
      <c r="J21" s="23">
        <v>0</v>
      </c>
      <c r="K21" s="22">
        <f>J21/J17</f>
        <v>0</v>
      </c>
      <c r="L21" s="23">
        <v>0</v>
      </c>
      <c r="M21" s="22">
        <f>L21/L17</f>
        <v>0</v>
      </c>
      <c r="N21" s="23">
        <v>0</v>
      </c>
      <c r="O21" s="22">
        <f>N21/N17</f>
        <v>0</v>
      </c>
      <c r="P21" s="23">
        <v>0</v>
      </c>
      <c r="Q21" s="22">
        <f>P21/P17</f>
        <v>0</v>
      </c>
      <c r="R21" s="23">
        <v>0</v>
      </c>
      <c r="S21" s="22">
        <f>R21/R17</f>
        <v>0</v>
      </c>
      <c r="T21" s="23">
        <v>0</v>
      </c>
      <c r="U21" s="22">
        <f>T21/T17</f>
        <v>0</v>
      </c>
      <c r="V21" s="23">
        <v>0</v>
      </c>
      <c r="W21" s="22">
        <f>V21/V17</f>
        <v>0</v>
      </c>
      <c r="X21" s="23">
        <v>0</v>
      </c>
      <c r="Y21" s="22">
        <f>X21/X17</f>
        <v>0</v>
      </c>
      <c r="Z21" s="23">
        <v>0</v>
      </c>
      <c r="AA21" s="22">
        <f>Z21/Z17</f>
        <v>0</v>
      </c>
      <c r="AB21" s="23">
        <v>0</v>
      </c>
      <c r="AC21" s="22">
        <f>AB21/AB17</f>
        <v>0</v>
      </c>
      <c r="AD21" s="23">
        <v>0</v>
      </c>
      <c r="AE21" s="22">
        <f>AD21/AD17</f>
        <v>0</v>
      </c>
      <c r="AF21" s="33">
        <v>0</v>
      </c>
      <c r="AG21" s="22">
        <f>AF21/AF17</f>
        <v>0</v>
      </c>
      <c r="AH21" s="33">
        <v>0</v>
      </c>
      <c r="AI21" s="22">
        <f>AH21/AH17</f>
        <v>0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23">
        <v>0</v>
      </c>
      <c r="I22" s="22">
        <f>H22/H17</f>
        <v>0</v>
      </c>
      <c r="J22" s="23">
        <v>0</v>
      </c>
      <c r="K22" s="22">
        <f>J22/J17</f>
        <v>0</v>
      </c>
      <c r="L22" s="23">
        <v>0</v>
      </c>
      <c r="M22" s="22">
        <f>L22/L17</f>
        <v>0</v>
      </c>
      <c r="N22" s="23">
        <v>0</v>
      </c>
      <c r="O22" s="22">
        <f>N22/N17</f>
        <v>0</v>
      </c>
      <c r="P22" s="23">
        <v>0</v>
      </c>
      <c r="Q22" s="22">
        <f>P22/P17</f>
        <v>0</v>
      </c>
      <c r="R22" s="23">
        <v>0</v>
      </c>
      <c r="S22" s="22">
        <f>R22/R17</f>
        <v>0</v>
      </c>
      <c r="T22" s="23">
        <v>0</v>
      </c>
      <c r="U22" s="22">
        <f>T22/T17</f>
        <v>0</v>
      </c>
      <c r="V22" s="23">
        <v>0</v>
      </c>
      <c r="W22" s="22">
        <f>V22/V17</f>
        <v>0</v>
      </c>
      <c r="X22" s="23">
        <v>0</v>
      </c>
      <c r="Y22" s="22">
        <f>X22/X17</f>
        <v>0</v>
      </c>
      <c r="Z22" s="23">
        <v>0</v>
      </c>
      <c r="AA22" s="22">
        <f>Z22/Z17</f>
        <v>0</v>
      </c>
      <c r="AB22" s="23">
        <v>0</v>
      </c>
      <c r="AC22" s="22">
        <f>AB22/AB17</f>
        <v>0</v>
      </c>
      <c r="AD22" s="23">
        <v>0</v>
      </c>
      <c r="AE22" s="22">
        <f>AD22/AD17</f>
        <v>0</v>
      </c>
      <c r="AF22" s="33">
        <v>1</v>
      </c>
      <c r="AG22" s="22">
        <f>AF22/AF17</f>
        <v>4.9261083743842365E-3</v>
      </c>
      <c r="AH22" s="33">
        <v>1</v>
      </c>
      <c r="AI22" s="22">
        <f>AH22/AH17</f>
        <v>4.4052863436123352E-3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23">
        <v>0</v>
      </c>
      <c r="I23" s="22">
        <f>H23/H17</f>
        <v>0</v>
      </c>
      <c r="J23" s="23">
        <v>0</v>
      </c>
      <c r="K23" s="22">
        <f>J23/J17</f>
        <v>0</v>
      </c>
      <c r="L23" s="23">
        <v>0</v>
      </c>
      <c r="M23" s="22">
        <f>L23/L17</f>
        <v>0</v>
      </c>
      <c r="N23" s="23">
        <v>0</v>
      </c>
      <c r="O23" s="22">
        <f>N23/N17</f>
        <v>0</v>
      </c>
      <c r="P23" s="23">
        <v>0</v>
      </c>
      <c r="Q23" s="22">
        <f>P23/P17</f>
        <v>0</v>
      </c>
      <c r="R23" s="23">
        <v>0</v>
      </c>
      <c r="S23" s="22">
        <f>R23/R17</f>
        <v>0</v>
      </c>
      <c r="T23" s="32">
        <v>2</v>
      </c>
      <c r="U23" s="22">
        <f>T23/T17</f>
        <v>1.5748031496062992E-2</v>
      </c>
      <c r="V23" s="32">
        <v>2</v>
      </c>
      <c r="W23" s="22">
        <f>V23/V17</f>
        <v>1.5384615384615385E-2</v>
      </c>
      <c r="X23" s="23">
        <v>0</v>
      </c>
      <c r="Y23" s="22">
        <f>X23/X17</f>
        <v>0</v>
      </c>
      <c r="Z23" s="23">
        <v>0</v>
      </c>
      <c r="AA23" s="22">
        <f>Z23/Z17</f>
        <v>0</v>
      </c>
      <c r="AB23" s="23">
        <v>0</v>
      </c>
      <c r="AC23" s="22">
        <f>AB23/AB17</f>
        <v>0</v>
      </c>
      <c r="AD23" s="23">
        <v>0</v>
      </c>
      <c r="AE23" s="22">
        <f>AD23/AD17</f>
        <v>0</v>
      </c>
      <c r="AF23" s="23">
        <v>0</v>
      </c>
      <c r="AG23" s="22">
        <f>AF23/AF17</f>
        <v>0</v>
      </c>
      <c r="AH23" s="33">
        <v>0</v>
      </c>
      <c r="AI23" s="22">
        <f>AH23/AH17</f>
        <v>0</v>
      </c>
      <c r="AK23"/>
    </row>
    <row r="24" spans="1:37">
      <c r="A24" s="30" t="s">
        <v>10</v>
      </c>
      <c r="B24" s="32">
        <v>0</v>
      </c>
      <c r="C24" s="22">
        <f>B24/B17</f>
        <v>0</v>
      </c>
      <c r="D24" s="23">
        <v>0</v>
      </c>
      <c r="E24" s="22">
        <f>D24/D17</f>
        <v>0</v>
      </c>
      <c r="F24" s="34">
        <v>0</v>
      </c>
      <c r="G24" s="22">
        <f>F24/F17</f>
        <v>0</v>
      </c>
      <c r="H24" s="23">
        <v>0</v>
      </c>
      <c r="I24" s="22">
        <f>H24/H17</f>
        <v>0</v>
      </c>
      <c r="J24" s="23">
        <v>0</v>
      </c>
      <c r="K24" s="22">
        <f>J24/J17</f>
        <v>0</v>
      </c>
      <c r="L24" s="23">
        <v>0</v>
      </c>
      <c r="M24" s="22">
        <f>L24/L17</f>
        <v>0</v>
      </c>
      <c r="N24" s="23">
        <v>0</v>
      </c>
      <c r="O24" s="22">
        <f>N24/N17</f>
        <v>0</v>
      </c>
      <c r="P24" s="23">
        <v>0</v>
      </c>
      <c r="Q24" s="22">
        <f>P24/P17</f>
        <v>0</v>
      </c>
      <c r="R24" s="23">
        <v>0</v>
      </c>
      <c r="S24" s="22">
        <f>R24/R17</f>
        <v>0</v>
      </c>
      <c r="T24" s="32">
        <v>7</v>
      </c>
      <c r="U24" s="22">
        <f>T24/T17</f>
        <v>5.5118110236220472E-2</v>
      </c>
      <c r="V24" s="32">
        <v>10</v>
      </c>
      <c r="W24" s="22">
        <f>V24/V17</f>
        <v>7.6923076923076927E-2</v>
      </c>
      <c r="X24" s="32">
        <v>9</v>
      </c>
      <c r="Y24" s="22">
        <f>X24/X17</f>
        <v>6.1643835616438353E-2</v>
      </c>
      <c r="Z24" s="32">
        <v>13</v>
      </c>
      <c r="AA24" s="22">
        <f>Z24/Z17</f>
        <v>8.4967320261437912E-2</v>
      </c>
      <c r="AB24" s="32">
        <v>18</v>
      </c>
      <c r="AC24" s="22">
        <f>AB24/AB17</f>
        <v>0.10404624277456648</v>
      </c>
      <c r="AD24" s="33">
        <v>19</v>
      </c>
      <c r="AE24" s="22">
        <f>AD24/AD17</f>
        <v>0.10326086956521739</v>
      </c>
      <c r="AF24" s="33">
        <v>30</v>
      </c>
      <c r="AG24" s="22">
        <f>AF24/AF17</f>
        <v>0.14778325123152711</v>
      </c>
      <c r="AH24" s="33">
        <v>38</v>
      </c>
      <c r="AI24" s="22">
        <f>AH24/AH17</f>
        <v>0.16740088105726872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0</v>
      </c>
      <c r="C27" s="22">
        <f>B27/B4</f>
        <v>0</v>
      </c>
      <c r="D27" s="23">
        <v>0</v>
      </c>
      <c r="E27" s="22">
        <f>D27/D4</f>
        <v>0</v>
      </c>
      <c r="F27" s="23">
        <v>0</v>
      </c>
      <c r="G27" s="22">
        <f>F27/F4</f>
        <v>0</v>
      </c>
      <c r="H27" s="32">
        <v>17</v>
      </c>
      <c r="I27" s="22">
        <f>H27/H4</f>
        <v>5.1204819277108432E-2</v>
      </c>
      <c r="J27" s="32">
        <v>17</v>
      </c>
      <c r="K27" s="22">
        <f>J27/J4</f>
        <v>5.1204819277108432E-2</v>
      </c>
      <c r="L27" s="32">
        <v>27</v>
      </c>
      <c r="M27" s="22">
        <f>L27/L4</f>
        <v>0.17763157894736842</v>
      </c>
      <c r="N27" s="33">
        <v>16</v>
      </c>
      <c r="O27" s="22">
        <f>N27/N4</f>
        <v>0.11678832116788321</v>
      </c>
      <c r="P27" s="33">
        <v>16</v>
      </c>
      <c r="Q27" s="22">
        <f>P27/P4</f>
        <v>9.815950920245399E-2</v>
      </c>
      <c r="R27" s="32">
        <v>16</v>
      </c>
      <c r="S27" s="22">
        <f>R27/R4</f>
        <v>8.8888888888888892E-2</v>
      </c>
      <c r="T27" s="32">
        <v>163</v>
      </c>
      <c r="U27" s="22">
        <f>T27/T4</f>
        <v>0.43935309973045822</v>
      </c>
      <c r="V27" s="32">
        <v>163</v>
      </c>
      <c r="W27" s="22">
        <f>V27/V4</f>
        <v>0.43582887700534761</v>
      </c>
      <c r="X27" s="32">
        <v>202</v>
      </c>
      <c r="Y27" s="22">
        <f>X27/X4</f>
        <v>0.46543778801843316</v>
      </c>
      <c r="Z27" s="32">
        <v>263</v>
      </c>
      <c r="AA27" s="22">
        <f>Z27/Z4</f>
        <v>0.51771653543307083</v>
      </c>
      <c r="AB27" s="32">
        <v>267</v>
      </c>
      <c r="AC27" s="22">
        <f>AB27/AB4</f>
        <v>0.4972067039106145</v>
      </c>
      <c r="AD27" s="33">
        <v>271</v>
      </c>
      <c r="AE27" s="22">
        <f>AD27/AD4</f>
        <v>0.48653500897666069</v>
      </c>
      <c r="AF27" s="33">
        <v>270</v>
      </c>
      <c r="AG27" s="22">
        <f>AF27/AF4</f>
        <v>0.45996592844974449</v>
      </c>
      <c r="AH27" s="33">
        <v>300</v>
      </c>
      <c r="AI27" s="22">
        <f>AH27/AH4</f>
        <v>0.45592705167173253</v>
      </c>
      <c r="AK27"/>
    </row>
    <row r="28" spans="1:37">
      <c r="A28" s="29" t="s">
        <v>4</v>
      </c>
      <c r="B28" s="32">
        <v>0</v>
      </c>
      <c r="C28" s="22"/>
      <c r="D28" s="23">
        <v>0</v>
      </c>
      <c r="E28" s="22"/>
      <c r="F28" s="23">
        <v>0</v>
      </c>
      <c r="G28" s="22"/>
      <c r="H28" s="32">
        <v>17</v>
      </c>
      <c r="I28" s="22">
        <f>H28/H27</f>
        <v>1</v>
      </c>
      <c r="J28" s="23">
        <v>17</v>
      </c>
      <c r="K28" s="22">
        <f>J28/J27</f>
        <v>1</v>
      </c>
      <c r="L28" s="32">
        <v>27</v>
      </c>
      <c r="M28" s="22">
        <f>L28/L27</f>
        <v>1</v>
      </c>
      <c r="N28" s="33">
        <v>16</v>
      </c>
      <c r="O28" s="22">
        <f>N28/N27</f>
        <v>1</v>
      </c>
      <c r="P28" s="33">
        <v>16</v>
      </c>
      <c r="Q28" s="22">
        <f>P28/P27</f>
        <v>1</v>
      </c>
      <c r="R28" s="32">
        <v>16</v>
      </c>
      <c r="S28" s="22">
        <f>R28/R27</f>
        <v>1</v>
      </c>
      <c r="T28" s="32">
        <v>163</v>
      </c>
      <c r="U28" s="22">
        <f>T28/T27</f>
        <v>1</v>
      </c>
      <c r="V28" s="32">
        <v>163</v>
      </c>
      <c r="W28" s="22">
        <f>V28/V27</f>
        <v>1</v>
      </c>
      <c r="X28" s="32">
        <v>202</v>
      </c>
      <c r="Y28" s="22">
        <f>X28/X27</f>
        <v>1</v>
      </c>
      <c r="Z28" s="32">
        <v>262</v>
      </c>
      <c r="AA28" s="22">
        <f>Z28/Z27</f>
        <v>0.99619771863117867</v>
      </c>
      <c r="AB28" s="32">
        <v>266</v>
      </c>
      <c r="AC28" s="22">
        <f>AB28/AB27</f>
        <v>0.99625468164794007</v>
      </c>
      <c r="AD28" s="33">
        <v>270</v>
      </c>
      <c r="AE28" s="22">
        <f>AD28/AD27</f>
        <v>0.99630996309963105</v>
      </c>
      <c r="AF28" s="33">
        <v>269</v>
      </c>
      <c r="AG28" s="22">
        <f>AF28/AF27</f>
        <v>0.99629629629629635</v>
      </c>
      <c r="AH28" s="33">
        <v>274</v>
      </c>
      <c r="AI28" s="22">
        <f>AH28/AH27</f>
        <v>0.91333333333333333</v>
      </c>
      <c r="AK28"/>
    </row>
    <row r="29" spans="1:37">
      <c r="A29" s="29" t="s">
        <v>5</v>
      </c>
      <c r="B29" s="32">
        <v>0</v>
      </c>
      <c r="C29" s="22"/>
      <c r="D29" s="23">
        <v>0</v>
      </c>
      <c r="E29" s="22"/>
      <c r="F29" s="23">
        <v>0</v>
      </c>
      <c r="G29" s="22"/>
      <c r="H29" s="23">
        <v>0</v>
      </c>
      <c r="I29" s="22">
        <f>H29/H27</f>
        <v>0</v>
      </c>
      <c r="J29" s="23">
        <v>0</v>
      </c>
      <c r="K29" s="22">
        <f>J29/J27</f>
        <v>0</v>
      </c>
      <c r="L29" s="23">
        <v>0</v>
      </c>
      <c r="M29" s="22">
        <f>L29/L27</f>
        <v>0</v>
      </c>
      <c r="N29" s="23">
        <v>0</v>
      </c>
      <c r="O29" s="22">
        <f>N29/N27</f>
        <v>0</v>
      </c>
      <c r="P29" s="23">
        <v>0</v>
      </c>
      <c r="Q29" s="22">
        <f>P29/P27</f>
        <v>0</v>
      </c>
      <c r="R29" s="23"/>
      <c r="S29" s="22">
        <f>R29/R27</f>
        <v>0</v>
      </c>
      <c r="T29" s="23">
        <v>0</v>
      </c>
      <c r="U29" s="22">
        <f>T29/T27</f>
        <v>0</v>
      </c>
      <c r="V29" s="23">
        <v>0</v>
      </c>
      <c r="W29" s="22">
        <f>V29/V27</f>
        <v>0</v>
      </c>
      <c r="X29" s="23">
        <v>0</v>
      </c>
      <c r="Y29" s="22">
        <f>X29/X27</f>
        <v>0</v>
      </c>
      <c r="Z29" s="23">
        <v>0</v>
      </c>
      <c r="AA29" s="22">
        <f>Z29/Z27</f>
        <v>0</v>
      </c>
      <c r="AB29" s="23">
        <v>0</v>
      </c>
      <c r="AC29" s="22">
        <f>AB29/AB27</f>
        <v>0</v>
      </c>
      <c r="AD29" s="23">
        <v>0</v>
      </c>
      <c r="AE29" s="22">
        <f>AD29/AD27</f>
        <v>0</v>
      </c>
      <c r="AF29" s="23">
        <v>0</v>
      </c>
      <c r="AG29" s="22">
        <f>AF29/AF27</f>
        <v>0</v>
      </c>
      <c r="AH29" s="33">
        <v>3</v>
      </c>
      <c r="AI29" s="22">
        <f>AH29/AH27</f>
        <v>0.01</v>
      </c>
      <c r="AK29"/>
    </row>
    <row r="30" spans="1:37">
      <c r="A30" s="29" t="s">
        <v>6</v>
      </c>
      <c r="B30" s="32">
        <v>0</v>
      </c>
      <c r="C30" s="22"/>
      <c r="D30" s="23">
        <v>0</v>
      </c>
      <c r="E30" s="22"/>
      <c r="F30" s="23">
        <v>0</v>
      </c>
      <c r="G30" s="22"/>
      <c r="H30" s="23">
        <v>0</v>
      </c>
      <c r="I30" s="22">
        <f>H30/H27</f>
        <v>0</v>
      </c>
      <c r="J30" s="23">
        <v>0</v>
      </c>
      <c r="K30" s="22">
        <f>J30/J27</f>
        <v>0</v>
      </c>
      <c r="L30" s="23">
        <v>0</v>
      </c>
      <c r="M30" s="22">
        <f>L30/L27</f>
        <v>0</v>
      </c>
      <c r="N30" s="23">
        <v>0</v>
      </c>
      <c r="O30" s="22">
        <f>N30/N27</f>
        <v>0</v>
      </c>
      <c r="P30" s="23">
        <v>0</v>
      </c>
      <c r="Q30" s="22">
        <f>P30/P27</f>
        <v>0</v>
      </c>
      <c r="R30" s="23"/>
      <c r="S30" s="22">
        <f>R30/R27</f>
        <v>0</v>
      </c>
      <c r="T30" s="23">
        <v>0</v>
      </c>
      <c r="U30" s="22">
        <f>T30/T27</f>
        <v>0</v>
      </c>
      <c r="V30" s="23">
        <v>0</v>
      </c>
      <c r="W30" s="22">
        <f>V30/V27</f>
        <v>0</v>
      </c>
      <c r="X30" s="23">
        <v>0</v>
      </c>
      <c r="Y30" s="22">
        <f>X30/X27</f>
        <v>0</v>
      </c>
      <c r="Z30" s="23">
        <v>0</v>
      </c>
      <c r="AA30" s="22">
        <f>Z30/Z27</f>
        <v>0</v>
      </c>
      <c r="AB30" s="23">
        <v>0</v>
      </c>
      <c r="AC30" s="22">
        <f>AB30/AB27</f>
        <v>0</v>
      </c>
      <c r="AD30" s="23">
        <v>0</v>
      </c>
      <c r="AE30" s="22">
        <f>AD30/AD27</f>
        <v>0</v>
      </c>
      <c r="AF30" s="23">
        <v>0</v>
      </c>
      <c r="AG30" s="22">
        <f>AF30/AF27</f>
        <v>0</v>
      </c>
      <c r="AH30" s="33">
        <v>22</v>
      </c>
      <c r="AI30" s="22">
        <f>AH30/AH27</f>
        <v>7.3333333333333334E-2</v>
      </c>
      <c r="AK30"/>
    </row>
    <row r="31" spans="1:37">
      <c r="A31" s="30" t="s">
        <v>10</v>
      </c>
      <c r="B31" s="32">
        <v>0</v>
      </c>
      <c r="C31" s="22"/>
      <c r="D31" s="23">
        <v>0</v>
      </c>
      <c r="E31" s="22"/>
      <c r="F31" s="23">
        <v>0</v>
      </c>
      <c r="G31" s="22"/>
      <c r="H31" s="23">
        <v>0</v>
      </c>
      <c r="I31" s="22">
        <f>H31/H27</f>
        <v>0</v>
      </c>
      <c r="J31" s="23">
        <v>0</v>
      </c>
      <c r="K31" s="22">
        <f>J31/J27</f>
        <v>0</v>
      </c>
      <c r="L31" s="23">
        <v>0</v>
      </c>
      <c r="M31" s="22">
        <f>L31/L27</f>
        <v>0</v>
      </c>
      <c r="N31" s="23">
        <v>0</v>
      </c>
      <c r="O31" s="22">
        <f>N31/N27</f>
        <v>0</v>
      </c>
      <c r="P31" s="23">
        <v>0</v>
      </c>
      <c r="Q31" s="22">
        <f>P31/P27</f>
        <v>0</v>
      </c>
      <c r="R31" s="23"/>
      <c r="S31" s="22">
        <f>R31/R27</f>
        <v>0</v>
      </c>
      <c r="T31" s="23">
        <v>0</v>
      </c>
      <c r="U31" s="22">
        <f>T31/T27</f>
        <v>0</v>
      </c>
      <c r="V31" s="23">
        <v>0</v>
      </c>
      <c r="W31" s="22">
        <f>V31/V27</f>
        <v>0</v>
      </c>
      <c r="X31" s="23">
        <v>0</v>
      </c>
      <c r="Y31" s="22">
        <f>X31/X27</f>
        <v>0</v>
      </c>
      <c r="Z31" s="32">
        <v>1</v>
      </c>
      <c r="AA31" s="22">
        <f>Z31/Z27</f>
        <v>3.8022813688212928E-3</v>
      </c>
      <c r="AB31" s="32">
        <v>1</v>
      </c>
      <c r="AC31" s="22">
        <f>AB31/AB27</f>
        <v>3.7453183520599251E-3</v>
      </c>
      <c r="AD31" s="33">
        <v>1</v>
      </c>
      <c r="AE31" s="22">
        <f>AD31/AD27</f>
        <v>3.6900369003690036E-3</v>
      </c>
      <c r="AF31" s="23">
        <v>1</v>
      </c>
      <c r="AG31" s="22">
        <f>AF31/AF27</f>
        <v>3.7037037037037038E-3</v>
      </c>
      <c r="AH31" s="33">
        <v>1</v>
      </c>
      <c r="AI31" s="22">
        <f>AH31/AH27</f>
        <v>3.3333333333333335E-3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23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23">
        <v>0</v>
      </c>
      <c r="I34" s="22">
        <f>H34/H4</f>
        <v>0</v>
      </c>
      <c r="J34" s="23">
        <v>0</v>
      </c>
      <c r="K34" s="22">
        <f>J34/J4</f>
        <v>0</v>
      </c>
      <c r="L34" s="23">
        <v>0</v>
      </c>
      <c r="M34" s="22">
        <f>L34/L4</f>
        <v>0</v>
      </c>
      <c r="N34" s="23">
        <v>0</v>
      </c>
      <c r="O34" s="22">
        <f>N34/N4</f>
        <v>0</v>
      </c>
      <c r="P34" s="23">
        <v>0</v>
      </c>
      <c r="Q34" s="22">
        <f>P34/P4</f>
        <v>0</v>
      </c>
      <c r="R34" s="23">
        <v>0</v>
      </c>
      <c r="S34" s="22">
        <f>R34/R4</f>
        <v>0</v>
      </c>
      <c r="T34" s="23">
        <v>0</v>
      </c>
      <c r="U34" s="22">
        <f>T34/T4</f>
        <v>0</v>
      </c>
      <c r="V34" s="23">
        <v>0</v>
      </c>
      <c r="W34" s="22">
        <f>V34/V4</f>
        <v>0</v>
      </c>
      <c r="X34" s="23">
        <v>0</v>
      </c>
      <c r="Y34" s="22">
        <f>X34/X4</f>
        <v>0</v>
      </c>
      <c r="Z34" s="23">
        <v>0</v>
      </c>
      <c r="AA34" s="22">
        <f>Z34/Z4</f>
        <v>0</v>
      </c>
      <c r="AB34" s="23">
        <v>0</v>
      </c>
      <c r="AC34" s="22">
        <f>AB34/AB4</f>
        <v>0</v>
      </c>
      <c r="AD34" s="23">
        <v>0</v>
      </c>
      <c r="AE34" s="22">
        <f>AD34/AD4</f>
        <v>0</v>
      </c>
      <c r="AF34" s="23">
        <v>0</v>
      </c>
      <c r="AG34" s="22">
        <f>AF34/AF4</f>
        <v>0</v>
      </c>
      <c r="AH34" s="23">
        <v>0</v>
      </c>
      <c r="AI34" s="22">
        <f>AH34/AH4</f>
        <v>0</v>
      </c>
      <c r="AK3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pane xSplit="1" topLeftCell="W1" activePane="topRight" state="frozen"/>
      <selection pane="topRight" activeCell="AF6" sqref="AF6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2109</v>
      </c>
      <c r="C4" s="22">
        <f>B4/B3</f>
        <v>2.8151905492891944E-2</v>
      </c>
      <c r="D4" s="75">
        <v>2195</v>
      </c>
      <c r="E4" s="22">
        <f>D4/D3</f>
        <v>2.6974549297678591E-2</v>
      </c>
      <c r="F4" s="74">
        <v>2764</v>
      </c>
      <c r="G4" s="22">
        <f>F4/F3</f>
        <v>3.0619253351057939E-2</v>
      </c>
      <c r="H4" s="74">
        <v>2764</v>
      </c>
      <c r="I4" s="22">
        <f>H4/H3</f>
        <v>2.8923630731880874E-2</v>
      </c>
      <c r="J4" s="74">
        <v>2764</v>
      </c>
      <c r="K4" s="22">
        <f>J4/J3</f>
        <v>2.6788137235898429E-2</v>
      </c>
      <c r="L4" s="74">
        <v>3824</v>
      </c>
      <c r="M4" s="22">
        <f>L4/L3</f>
        <v>3.6098629309368274E-2</v>
      </c>
      <c r="N4" s="75">
        <v>3985</v>
      </c>
      <c r="O4" s="22">
        <f>N4/N3</f>
        <v>3.2920552833976324E-2</v>
      </c>
      <c r="P4" s="75">
        <v>4154</v>
      </c>
      <c r="Q4" s="22">
        <f>P4/P3</f>
        <v>3.1687669728129864E-2</v>
      </c>
      <c r="R4" s="74">
        <v>4758</v>
      </c>
      <c r="S4" s="22">
        <f>R4/R3</f>
        <v>3.3327262793662354E-2</v>
      </c>
      <c r="T4" s="74">
        <v>5369</v>
      </c>
      <c r="U4" s="22">
        <f>T4/T3</f>
        <v>3.3504736467680943E-2</v>
      </c>
      <c r="V4" s="74">
        <v>5476</v>
      </c>
      <c r="W4" s="22">
        <f>V4/V3</f>
        <v>3.2834854353796156E-2</v>
      </c>
      <c r="X4" s="74">
        <v>5534</v>
      </c>
      <c r="Y4" s="22">
        <f>X4/X3</f>
        <v>3.2497504257443188E-2</v>
      </c>
      <c r="Z4" s="74">
        <v>5529</v>
      </c>
      <c r="AA4" s="22">
        <f>Z4/Z3</f>
        <v>3.1239406061427895E-2</v>
      </c>
      <c r="AB4" s="74">
        <v>5604</v>
      </c>
      <c r="AC4" s="22">
        <f>AB4/AB3</f>
        <v>3.0530358748059164E-2</v>
      </c>
      <c r="AD4" s="75">
        <v>5784</v>
      </c>
      <c r="AE4" s="22">
        <f>AD4/AD3</f>
        <v>3.0604631966601584E-2</v>
      </c>
      <c r="AF4" s="75">
        <v>5784</v>
      </c>
      <c r="AG4" s="22">
        <f>AF4/AF3</f>
        <v>2.9828117022757863E-2</v>
      </c>
      <c r="AH4" s="75">
        <v>6002</v>
      </c>
      <c r="AI4" s="22">
        <f>AH4/AH3</f>
        <v>2.9836797391144407E-2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219</v>
      </c>
      <c r="C7" s="22">
        <f>B7/B4</f>
        <v>0.10384068278805121</v>
      </c>
      <c r="D7" s="33">
        <v>216</v>
      </c>
      <c r="E7" s="22">
        <f>D7/D4</f>
        <v>9.840546697038724E-2</v>
      </c>
      <c r="F7" s="32">
        <v>286</v>
      </c>
      <c r="G7" s="22">
        <f>F7/F4</f>
        <v>0.10347322720694646</v>
      </c>
      <c r="H7" s="32">
        <v>286</v>
      </c>
      <c r="I7" s="22">
        <f>H7/H4</f>
        <v>0.10347322720694646</v>
      </c>
      <c r="J7" s="32">
        <v>286</v>
      </c>
      <c r="K7" s="22">
        <f>J7/J4</f>
        <v>0.10347322720694646</v>
      </c>
      <c r="L7" s="32">
        <v>233</v>
      </c>
      <c r="M7" s="22">
        <f>L7/L4</f>
        <v>6.0930962343096237E-2</v>
      </c>
      <c r="N7" s="33">
        <v>233</v>
      </c>
      <c r="O7" s="22">
        <f>N7/N4</f>
        <v>5.846925972396487E-2</v>
      </c>
      <c r="P7" s="33">
        <v>233</v>
      </c>
      <c r="Q7" s="22">
        <f>P7/P4</f>
        <v>5.6090515166104957E-2</v>
      </c>
      <c r="R7" s="32">
        <v>215</v>
      </c>
      <c r="S7" s="22">
        <f>R7/R4</f>
        <v>4.5187053383774697E-2</v>
      </c>
      <c r="T7" s="32">
        <v>268</v>
      </c>
      <c r="U7" s="22">
        <f>T7/T4</f>
        <v>4.9916185509405846E-2</v>
      </c>
      <c r="V7" s="32">
        <v>306</v>
      </c>
      <c r="W7" s="22">
        <f>V7/V4</f>
        <v>5.5880204528853179E-2</v>
      </c>
      <c r="X7" s="32">
        <v>328</v>
      </c>
      <c r="Y7" s="22">
        <f>X7/X4</f>
        <v>5.9269967473798341E-2</v>
      </c>
      <c r="Z7" s="32">
        <v>347</v>
      </c>
      <c r="AA7" s="22">
        <f>Z7/Z4</f>
        <v>6.2759992765418701E-2</v>
      </c>
      <c r="AB7" s="32">
        <v>372</v>
      </c>
      <c r="AC7" s="22">
        <f>AB7/AB4</f>
        <v>6.638115631691649E-2</v>
      </c>
      <c r="AD7" s="33">
        <v>427</v>
      </c>
      <c r="AE7" s="22">
        <f>AD7/AD4</f>
        <v>7.3824343015214386E-2</v>
      </c>
      <c r="AF7" s="33">
        <v>445</v>
      </c>
      <c r="AG7" s="22">
        <f>AF7/AF4</f>
        <v>7.6936376210235136E-2</v>
      </c>
      <c r="AH7" s="33">
        <v>464</v>
      </c>
      <c r="AI7" s="22">
        <f>AH7/AH4</f>
        <v>7.7307564145284904E-2</v>
      </c>
      <c r="AK7"/>
    </row>
    <row r="8" spans="1:37">
      <c r="A8" s="29" t="s">
        <v>4</v>
      </c>
      <c r="B8" s="32">
        <v>41</v>
      </c>
      <c r="C8" s="22">
        <f>B8/B7</f>
        <v>0.18721461187214611</v>
      </c>
      <c r="D8" s="33">
        <v>42</v>
      </c>
      <c r="E8" s="22">
        <f>D8/D7</f>
        <v>0.19444444444444445</v>
      </c>
      <c r="F8" s="32">
        <v>55</v>
      </c>
      <c r="G8" s="22">
        <f>F8/F7</f>
        <v>0.19230769230769232</v>
      </c>
      <c r="H8" s="32">
        <v>55</v>
      </c>
      <c r="I8" s="22">
        <f>H8/H7</f>
        <v>0.19230769230769232</v>
      </c>
      <c r="J8" s="32">
        <v>55</v>
      </c>
      <c r="K8" s="22">
        <f>J8/J7</f>
        <v>0.19230769230769232</v>
      </c>
      <c r="L8" s="32">
        <v>56</v>
      </c>
      <c r="M8" s="22">
        <f>L8/L7</f>
        <v>0.24034334763948498</v>
      </c>
      <c r="N8" s="33">
        <v>54</v>
      </c>
      <c r="O8" s="22">
        <f>N8/N7</f>
        <v>0.23175965665236051</v>
      </c>
      <c r="P8" s="33">
        <v>55</v>
      </c>
      <c r="Q8" s="22">
        <f>P8/P7</f>
        <v>0.23605150214592274</v>
      </c>
      <c r="R8" s="32">
        <v>55</v>
      </c>
      <c r="S8" s="22">
        <f>R8/R7</f>
        <v>0.2558139534883721</v>
      </c>
      <c r="T8" s="32">
        <v>60</v>
      </c>
      <c r="U8" s="22">
        <f>T8/T7</f>
        <v>0.22388059701492538</v>
      </c>
      <c r="V8" s="32">
        <v>63</v>
      </c>
      <c r="W8" s="22">
        <f>V8/V7</f>
        <v>0.20588235294117646</v>
      </c>
      <c r="X8" s="32">
        <v>65</v>
      </c>
      <c r="Y8" s="22">
        <f>X8/X7</f>
        <v>0.19817073170731708</v>
      </c>
      <c r="Z8" s="32">
        <v>70</v>
      </c>
      <c r="AA8" s="22">
        <f>Z8/Z7</f>
        <v>0.20172910662824209</v>
      </c>
      <c r="AB8" s="32">
        <v>72</v>
      </c>
      <c r="AC8" s="22">
        <f>AB8/AB7</f>
        <v>0.19354838709677419</v>
      </c>
      <c r="AD8" s="33">
        <v>86</v>
      </c>
      <c r="AE8" s="22">
        <f>AD8/AD7</f>
        <v>0.20140515222482436</v>
      </c>
      <c r="AF8" s="33">
        <v>94</v>
      </c>
      <c r="AG8" s="22">
        <f>AF8/AF7</f>
        <v>0.21123595505617979</v>
      </c>
      <c r="AH8" s="33">
        <v>104</v>
      </c>
      <c r="AI8" s="22">
        <f>AH8/AH7</f>
        <v>0.22413793103448276</v>
      </c>
      <c r="AK8"/>
    </row>
    <row r="9" spans="1:37">
      <c r="A9" s="29" t="s">
        <v>5</v>
      </c>
      <c r="B9" s="32">
        <v>88</v>
      </c>
      <c r="C9" s="22">
        <f>B9/B7</f>
        <v>0.40182648401826482</v>
      </c>
      <c r="D9" s="33">
        <v>85</v>
      </c>
      <c r="E9" s="22">
        <f>D9/D7</f>
        <v>0.39351851851851855</v>
      </c>
      <c r="F9" s="32">
        <v>100</v>
      </c>
      <c r="G9" s="22">
        <f>F9/F7</f>
        <v>0.34965034965034963</v>
      </c>
      <c r="H9" s="32">
        <v>100</v>
      </c>
      <c r="I9" s="22">
        <f>H9/H7</f>
        <v>0.34965034965034963</v>
      </c>
      <c r="J9" s="32">
        <v>100</v>
      </c>
      <c r="K9" s="22">
        <f>J9/J7</f>
        <v>0.34965034965034963</v>
      </c>
      <c r="L9" s="32">
        <v>90</v>
      </c>
      <c r="M9" s="22">
        <f>L9/L7</f>
        <v>0.38626609442060084</v>
      </c>
      <c r="N9" s="33">
        <v>128</v>
      </c>
      <c r="O9" s="22">
        <f>N9/N7</f>
        <v>0.54935622317596566</v>
      </c>
      <c r="P9" s="33">
        <v>76</v>
      </c>
      <c r="Q9" s="22">
        <f>P9/P7</f>
        <v>0.3261802575107296</v>
      </c>
      <c r="R9" s="32">
        <v>60</v>
      </c>
      <c r="S9" s="22">
        <f>R9/R7</f>
        <v>0.27906976744186046</v>
      </c>
      <c r="T9" s="32">
        <v>88</v>
      </c>
      <c r="U9" s="22">
        <f>T9/T7</f>
        <v>0.32835820895522388</v>
      </c>
      <c r="V9" s="32">
        <v>85</v>
      </c>
      <c r="W9" s="22">
        <f>V9/V7</f>
        <v>0.27777777777777779</v>
      </c>
      <c r="X9" s="32">
        <v>81</v>
      </c>
      <c r="Y9" s="22">
        <f>X9/X7</f>
        <v>0.24695121951219512</v>
      </c>
      <c r="Z9" s="32">
        <v>81</v>
      </c>
      <c r="AA9" s="22">
        <f>Z9/Z7</f>
        <v>0.2334293948126801</v>
      </c>
      <c r="AB9" s="32">
        <v>85</v>
      </c>
      <c r="AC9" s="22">
        <f>AB9/AB7</f>
        <v>0.22849462365591397</v>
      </c>
      <c r="AD9" s="33">
        <v>86</v>
      </c>
      <c r="AE9" s="22">
        <f>AD9/AD7</f>
        <v>0.20140515222482436</v>
      </c>
      <c r="AF9" s="33">
        <v>81</v>
      </c>
      <c r="AG9" s="22">
        <f>AF9/AF7</f>
        <v>0.18202247191011237</v>
      </c>
      <c r="AH9" s="33">
        <v>82</v>
      </c>
      <c r="AI9" s="22">
        <f>AH9/AH7</f>
        <v>0.17672413793103448</v>
      </c>
      <c r="AK9"/>
    </row>
    <row r="10" spans="1:37">
      <c r="A10" s="29" t="s">
        <v>6</v>
      </c>
      <c r="B10" s="32">
        <v>23</v>
      </c>
      <c r="C10" s="22">
        <f>B10/B7</f>
        <v>0.1050228310502283</v>
      </c>
      <c r="D10" s="33">
        <v>22</v>
      </c>
      <c r="E10" s="22">
        <f>D10/D7</f>
        <v>0.10185185185185185</v>
      </c>
      <c r="F10" s="32">
        <v>16</v>
      </c>
      <c r="G10" s="22">
        <f>F10/F7</f>
        <v>5.5944055944055944E-2</v>
      </c>
      <c r="H10" s="32">
        <v>16</v>
      </c>
      <c r="I10" s="22">
        <f>H10/H7</f>
        <v>5.5944055944055944E-2</v>
      </c>
      <c r="J10" s="32">
        <v>16</v>
      </c>
      <c r="K10" s="22">
        <f>J10/J7</f>
        <v>5.5944055944055944E-2</v>
      </c>
      <c r="L10" s="32">
        <v>19</v>
      </c>
      <c r="M10" s="22">
        <f>L10/L7</f>
        <v>8.15450643776824E-2</v>
      </c>
      <c r="N10" s="33">
        <v>19</v>
      </c>
      <c r="O10" s="22">
        <f>N10/N7</f>
        <v>8.15450643776824E-2</v>
      </c>
      <c r="P10" s="33">
        <v>19</v>
      </c>
      <c r="Q10" s="22">
        <f>P10/P7</f>
        <v>8.15450643776824E-2</v>
      </c>
      <c r="R10" s="32">
        <v>18</v>
      </c>
      <c r="S10" s="22">
        <f>R10/R7</f>
        <v>8.3720930232558138E-2</v>
      </c>
      <c r="T10" s="32">
        <v>19</v>
      </c>
      <c r="U10" s="22">
        <f>T10/T7</f>
        <v>7.0895522388059698E-2</v>
      </c>
      <c r="V10" s="32">
        <v>29</v>
      </c>
      <c r="W10" s="22">
        <f>V10/V7</f>
        <v>9.4771241830065356E-2</v>
      </c>
      <c r="X10" s="32">
        <v>32</v>
      </c>
      <c r="Y10" s="22">
        <f>X10/X7</f>
        <v>9.7560975609756101E-2</v>
      </c>
      <c r="Z10" s="32">
        <v>38</v>
      </c>
      <c r="AA10" s="22">
        <f>Z10/Z7</f>
        <v>0.10951008645533142</v>
      </c>
      <c r="AB10" s="32">
        <v>47</v>
      </c>
      <c r="AC10" s="22">
        <f>AB10/AB7</f>
        <v>0.12634408602150538</v>
      </c>
      <c r="AD10" s="33">
        <v>47</v>
      </c>
      <c r="AE10" s="22">
        <f>AD10/AD7</f>
        <v>0.11007025761124122</v>
      </c>
      <c r="AF10" s="33">
        <v>47</v>
      </c>
      <c r="AG10" s="22">
        <f>AF10/AF7</f>
        <v>0.10561797752808989</v>
      </c>
      <c r="AH10" s="33">
        <v>54</v>
      </c>
      <c r="AI10" s="22">
        <f>AH10/AH7</f>
        <v>0.11637931034482758</v>
      </c>
      <c r="AK10"/>
    </row>
    <row r="11" spans="1:37">
      <c r="A11" s="29" t="s">
        <v>7</v>
      </c>
      <c r="B11" s="32">
        <v>50</v>
      </c>
      <c r="C11" s="22">
        <f>B11/B7</f>
        <v>0.22831050228310501</v>
      </c>
      <c r="D11" s="33">
        <v>50</v>
      </c>
      <c r="E11" s="22">
        <f>D11/D7</f>
        <v>0.23148148148148148</v>
      </c>
      <c r="F11" s="32">
        <v>50</v>
      </c>
      <c r="G11" s="22">
        <f>F11/F7</f>
        <v>0.17482517482517482</v>
      </c>
      <c r="H11" s="32">
        <v>50</v>
      </c>
      <c r="I11" s="22">
        <f>H11/H7</f>
        <v>0.17482517482517482</v>
      </c>
      <c r="J11" s="32">
        <v>50</v>
      </c>
      <c r="K11" s="22">
        <f>J11/J7</f>
        <v>0.17482517482517482</v>
      </c>
      <c r="L11" s="32">
        <v>40</v>
      </c>
      <c r="M11" s="22">
        <f>L11/L7</f>
        <v>0.17167381974248927</v>
      </c>
      <c r="N11" s="23"/>
      <c r="O11" s="22">
        <f>N11/N7</f>
        <v>0</v>
      </c>
      <c r="P11" s="33">
        <v>50</v>
      </c>
      <c r="Q11" s="22">
        <f>P11/P7</f>
        <v>0.21459227467811159</v>
      </c>
      <c r="R11" s="32">
        <v>61</v>
      </c>
      <c r="S11" s="22">
        <f>R11/R7</f>
        <v>0.28372093023255812</v>
      </c>
      <c r="T11" s="32">
        <v>48</v>
      </c>
      <c r="U11" s="22">
        <f>T11/T7</f>
        <v>0.17910447761194029</v>
      </c>
      <c r="V11" s="32">
        <v>45</v>
      </c>
      <c r="W11" s="22">
        <f>V11/V7</f>
        <v>0.14705882352941177</v>
      </c>
      <c r="X11" s="32">
        <v>44</v>
      </c>
      <c r="Y11" s="22">
        <f>X11/X7</f>
        <v>0.13414634146341464</v>
      </c>
      <c r="Z11" s="32">
        <v>43</v>
      </c>
      <c r="AA11" s="22">
        <f>Z11/Z7</f>
        <v>0.1239193083573487</v>
      </c>
      <c r="AB11" s="32">
        <v>45</v>
      </c>
      <c r="AC11" s="22">
        <f>AB11/AB7</f>
        <v>0.12096774193548387</v>
      </c>
      <c r="AD11" s="33">
        <v>45</v>
      </c>
      <c r="AE11" s="22">
        <f>AD11/AD7</f>
        <v>0.1053864168618267</v>
      </c>
      <c r="AF11" s="33">
        <v>43</v>
      </c>
      <c r="AG11" s="22">
        <f>AF11/AF7</f>
        <v>9.662921348314607E-2</v>
      </c>
      <c r="AH11" s="33">
        <v>44</v>
      </c>
      <c r="AI11" s="22">
        <f>AH11/AH7</f>
        <v>9.4827586206896547E-2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23">
        <v>0</v>
      </c>
      <c r="I12" s="22">
        <f>H12/H7</f>
        <v>0</v>
      </c>
      <c r="J12" s="23">
        <v>0</v>
      </c>
      <c r="K12" s="22">
        <f>J12/J7</f>
        <v>0</v>
      </c>
      <c r="L12" s="32">
        <v>4</v>
      </c>
      <c r="M12" s="22">
        <f>L12/L7</f>
        <v>1.7167381974248927E-2</v>
      </c>
      <c r="N12" s="33">
        <v>3</v>
      </c>
      <c r="O12" s="22">
        <f>N12/N7</f>
        <v>1.2875536480686695E-2</v>
      </c>
      <c r="P12" s="33">
        <v>3</v>
      </c>
      <c r="Q12" s="22">
        <f>P12/P7</f>
        <v>1.2875536480686695E-2</v>
      </c>
      <c r="R12" s="32">
        <v>4</v>
      </c>
      <c r="S12" s="22">
        <f>R12/R7</f>
        <v>1.8604651162790697E-2</v>
      </c>
      <c r="T12" s="32">
        <v>14</v>
      </c>
      <c r="U12" s="22">
        <f>T12/T7</f>
        <v>5.2238805970149252E-2</v>
      </c>
      <c r="V12" s="32">
        <v>14</v>
      </c>
      <c r="W12" s="22">
        <f>V12/V7</f>
        <v>4.5751633986928102E-2</v>
      </c>
      <c r="X12" s="32">
        <v>15</v>
      </c>
      <c r="Y12" s="22">
        <f>X12/X7</f>
        <v>4.573170731707317E-2</v>
      </c>
      <c r="Z12" s="32">
        <v>12</v>
      </c>
      <c r="AA12" s="22">
        <f>Z12/Z7</f>
        <v>3.4582132564841501E-2</v>
      </c>
      <c r="AB12" s="34">
        <v>11</v>
      </c>
      <c r="AC12" s="22">
        <f>AB12/AB7</f>
        <v>2.9569892473118281E-2</v>
      </c>
      <c r="AD12" s="33">
        <v>14</v>
      </c>
      <c r="AE12" s="22">
        <f>AD12/AD7</f>
        <v>3.2786885245901641E-2</v>
      </c>
      <c r="AF12" s="33">
        <v>13</v>
      </c>
      <c r="AG12" s="22">
        <f>AF12/AF7</f>
        <v>2.9213483146067417E-2</v>
      </c>
      <c r="AH12" s="33">
        <v>13</v>
      </c>
      <c r="AI12" s="22">
        <f>AH12/AH7</f>
        <v>2.8017241379310345E-2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23">
        <v>0</v>
      </c>
      <c r="I13" s="22">
        <f>H13/H7</f>
        <v>0</v>
      </c>
      <c r="J13" s="23">
        <v>0</v>
      </c>
      <c r="K13" s="22">
        <f>J13/J7</f>
        <v>0</v>
      </c>
      <c r="L13" s="32">
        <v>5</v>
      </c>
      <c r="M13" s="22">
        <f>L13/L7</f>
        <v>2.1459227467811159E-2</v>
      </c>
      <c r="N13" s="33">
        <v>5</v>
      </c>
      <c r="O13" s="22">
        <f>N13/N7</f>
        <v>2.1459227467811159E-2</v>
      </c>
      <c r="P13" s="33">
        <v>5</v>
      </c>
      <c r="Q13" s="22">
        <f>P13/P7</f>
        <v>2.1459227467811159E-2</v>
      </c>
      <c r="R13" s="32">
        <v>5</v>
      </c>
      <c r="S13" s="22">
        <f>R13/R7</f>
        <v>2.3255813953488372E-2</v>
      </c>
      <c r="T13" s="32">
        <v>9</v>
      </c>
      <c r="U13" s="22">
        <f>T13/T7</f>
        <v>3.3582089552238806E-2</v>
      </c>
      <c r="V13" s="32">
        <v>11</v>
      </c>
      <c r="W13" s="22">
        <f>V13/V7</f>
        <v>3.5947712418300651E-2</v>
      </c>
      <c r="X13" s="32">
        <v>12</v>
      </c>
      <c r="Y13" s="22">
        <f>X13/X7</f>
        <v>3.6585365853658534E-2</v>
      </c>
      <c r="Z13" s="32">
        <v>13</v>
      </c>
      <c r="AA13" s="22">
        <f>Z13/Z7</f>
        <v>3.7463976945244955E-2</v>
      </c>
      <c r="AB13" s="32">
        <v>15</v>
      </c>
      <c r="AC13" s="22">
        <f>AB13/AB7</f>
        <v>4.0322580645161289E-2</v>
      </c>
      <c r="AD13" s="33">
        <v>16</v>
      </c>
      <c r="AE13" s="22">
        <f>AD13/AD7</f>
        <v>3.7470725995316159E-2</v>
      </c>
      <c r="AF13" s="33">
        <v>16</v>
      </c>
      <c r="AG13" s="22">
        <f>AF13/AF7</f>
        <v>3.5955056179775284E-2</v>
      </c>
      <c r="AH13" s="33">
        <v>16</v>
      </c>
      <c r="AI13" s="22">
        <f>AH13/AH7</f>
        <v>3.4482758620689655E-2</v>
      </c>
      <c r="AK13"/>
    </row>
    <row r="14" spans="1:37">
      <c r="A14" s="30" t="s">
        <v>10</v>
      </c>
      <c r="B14" s="32">
        <v>17</v>
      </c>
      <c r="C14" s="22">
        <f>B14/B7</f>
        <v>7.7625570776255703E-2</v>
      </c>
      <c r="D14" s="33">
        <v>17</v>
      </c>
      <c r="E14" s="22">
        <f>D14/D7</f>
        <v>7.8703703703703706E-2</v>
      </c>
      <c r="F14" s="32">
        <v>65</v>
      </c>
      <c r="G14" s="22">
        <f>F14/F7</f>
        <v>0.22727272727272727</v>
      </c>
      <c r="H14" s="32">
        <v>65</v>
      </c>
      <c r="I14" s="22">
        <f>H14/H7</f>
        <v>0.22727272727272727</v>
      </c>
      <c r="J14" s="32">
        <v>65</v>
      </c>
      <c r="K14" s="22">
        <f>J14/J7</f>
        <v>0.22727272727272727</v>
      </c>
      <c r="L14" s="32">
        <v>19</v>
      </c>
      <c r="M14" s="22">
        <f>L14/L7</f>
        <v>8.15450643776824E-2</v>
      </c>
      <c r="N14" s="33">
        <v>24</v>
      </c>
      <c r="O14" s="22">
        <f>N14/N7</f>
        <v>0.10300429184549356</v>
      </c>
      <c r="P14" s="33">
        <v>25</v>
      </c>
      <c r="Q14" s="22">
        <f>P14/P7</f>
        <v>0.1072961373390558</v>
      </c>
      <c r="R14" s="32">
        <v>12</v>
      </c>
      <c r="S14" s="22">
        <f>R14/R7</f>
        <v>5.5813953488372092E-2</v>
      </c>
      <c r="T14" s="32">
        <v>30</v>
      </c>
      <c r="U14" s="22">
        <f>T14/T7</f>
        <v>0.11194029850746269</v>
      </c>
      <c r="V14" s="32">
        <v>59</v>
      </c>
      <c r="W14" s="22">
        <f>V14/V7</f>
        <v>0.19281045751633988</v>
      </c>
      <c r="X14" s="32">
        <v>79</v>
      </c>
      <c r="Y14" s="22">
        <f>X14/X7</f>
        <v>0.24085365853658536</v>
      </c>
      <c r="Z14" s="32">
        <v>90</v>
      </c>
      <c r="AA14" s="22">
        <f>Z14/Z7</f>
        <v>0.25936599423631124</v>
      </c>
      <c r="AB14" s="32">
        <v>97</v>
      </c>
      <c r="AC14" s="22">
        <f>AB14/AB7</f>
        <v>0.260752688172043</v>
      </c>
      <c r="AD14" s="33">
        <v>133</v>
      </c>
      <c r="AE14" s="22">
        <f>AD14/AD7</f>
        <v>0.31147540983606559</v>
      </c>
      <c r="AF14" s="33">
        <v>151</v>
      </c>
      <c r="AG14" s="22">
        <f>AF14/AF7</f>
        <v>0.33932584269662919</v>
      </c>
      <c r="AH14" s="33">
        <v>151</v>
      </c>
      <c r="AI14" s="22">
        <f>AH14/AH7</f>
        <v>0.32543103448275862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749</v>
      </c>
      <c r="C17" s="22">
        <f>B17/B4</f>
        <v>0.35514461830251304</v>
      </c>
      <c r="D17" s="33">
        <v>767</v>
      </c>
      <c r="E17" s="22">
        <f>D17/D4</f>
        <v>0.34943052391799545</v>
      </c>
      <c r="F17" s="32">
        <v>874</v>
      </c>
      <c r="G17" s="22">
        <f>F17/F4</f>
        <v>0.31620839363241676</v>
      </c>
      <c r="H17" s="32">
        <v>874</v>
      </c>
      <c r="I17" s="22">
        <f>H17/H4</f>
        <v>0.31620839363241676</v>
      </c>
      <c r="J17" s="32">
        <v>874</v>
      </c>
      <c r="K17" s="22">
        <f>J17/J4</f>
        <v>0.31620839363241676</v>
      </c>
      <c r="L17" s="32">
        <v>1048</v>
      </c>
      <c r="M17" s="22">
        <f>L17/L4</f>
        <v>0.27405857740585776</v>
      </c>
      <c r="N17" s="33">
        <v>1030</v>
      </c>
      <c r="O17" s="22">
        <f>N17/N4</f>
        <v>0.25846925972396489</v>
      </c>
      <c r="P17" s="33">
        <v>1044</v>
      </c>
      <c r="Q17" s="22">
        <f>P17/P4</f>
        <v>0.25132402503610979</v>
      </c>
      <c r="R17" s="32">
        <v>1131</v>
      </c>
      <c r="S17" s="22">
        <f>R17/R4</f>
        <v>0.23770491803278687</v>
      </c>
      <c r="T17" s="32">
        <v>1068</v>
      </c>
      <c r="U17" s="22">
        <f>T17/T4</f>
        <v>0.19891972434345315</v>
      </c>
      <c r="V17" s="32">
        <v>1136</v>
      </c>
      <c r="W17" s="22">
        <f>V17/V4</f>
        <v>0.20745069393718044</v>
      </c>
      <c r="X17" s="32">
        <v>1183</v>
      </c>
      <c r="Y17" s="22">
        <f>X17/X4</f>
        <v>0.2137694253704373</v>
      </c>
      <c r="Z17" s="32">
        <v>1212</v>
      </c>
      <c r="AA17" s="22">
        <f>Z17/Z4</f>
        <v>0.21920781334780248</v>
      </c>
      <c r="AB17" s="32">
        <v>1309</v>
      </c>
      <c r="AC17" s="22">
        <f>AB17/AB4</f>
        <v>0.23358315488936474</v>
      </c>
      <c r="AD17" s="33">
        <v>1355</v>
      </c>
      <c r="AE17" s="22">
        <f>AD17/AD4</f>
        <v>0.23426694329183956</v>
      </c>
      <c r="AF17" s="33">
        <v>1336</v>
      </c>
      <c r="AG17" s="22">
        <f>AF17/AF4</f>
        <v>0.23098201936376211</v>
      </c>
      <c r="AH17" s="33">
        <v>1427</v>
      </c>
      <c r="AI17" s="22">
        <f>AH17/AH4</f>
        <v>0.23775408197267578</v>
      </c>
      <c r="AK17"/>
    </row>
    <row r="18" spans="1:37">
      <c r="A18" s="29" t="s">
        <v>4</v>
      </c>
      <c r="B18" s="32">
        <v>132</v>
      </c>
      <c r="C18" s="22">
        <f>B18/B17</f>
        <v>0.17623497997329773</v>
      </c>
      <c r="D18" s="33">
        <v>131</v>
      </c>
      <c r="E18" s="22">
        <f>D18/D17</f>
        <v>0.17079530638852672</v>
      </c>
      <c r="F18" s="32">
        <v>163</v>
      </c>
      <c r="G18" s="22">
        <f>F18/F17</f>
        <v>0.18649885583524028</v>
      </c>
      <c r="H18" s="32">
        <v>163</v>
      </c>
      <c r="I18" s="22">
        <f>H18/H17</f>
        <v>0.18649885583524028</v>
      </c>
      <c r="J18" s="32">
        <v>163</v>
      </c>
      <c r="K18" s="22">
        <f>J18/J17</f>
        <v>0.18649885583524028</v>
      </c>
      <c r="L18" s="32">
        <v>169</v>
      </c>
      <c r="M18" s="22">
        <f>L18/L17</f>
        <v>0.16125954198473283</v>
      </c>
      <c r="N18" s="33">
        <v>170</v>
      </c>
      <c r="O18" s="22">
        <f>N18/N17</f>
        <v>0.1650485436893204</v>
      </c>
      <c r="P18" s="33">
        <v>159</v>
      </c>
      <c r="Q18" s="22">
        <f>P18/P17</f>
        <v>0.15229885057471265</v>
      </c>
      <c r="R18" s="32">
        <v>189</v>
      </c>
      <c r="S18" s="22">
        <f>R18/R17</f>
        <v>0.16710875331564987</v>
      </c>
      <c r="T18" s="32">
        <v>224</v>
      </c>
      <c r="U18" s="22">
        <f>T18/T17</f>
        <v>0.20973782771535582</v>
      </c>
      <c r="V18" s="32">
        <v>236</v>
      </c>
      <c r="W18" s="22">
        <f>V18/V17</f>
        <v>0.20774647887323944</v>
      </c>
      <c r="X18" s="32">
        <v>252</v>
      </c>
      <c r="Y18" s="22">
        <f>X18/X17</f>
        <v>0.21301775147928995</v>
      </c>
      <c r="Z18" s="32">
        <v>247</v>
      </c>
      <c r="AA18" s="22">
        <f>Z18/Z17</f>
        <v>0.20379537953795379</v>
      </c>
      <c r="AB18" s="32">
        <v>264</v>
      </c>
      <c r="AC18" s="22">
        <f>AB18/AB17</f>
        <v>0.20168067226890757</v>
      </c>
      <c r="AD18" s="33">
        <v>272</v>
      </c>
      <c r="AE18" s="22">
        <f>AD18/AD17</f>
        <v>0.2007380073800738</v>
      </c>
      <c r="AF18" s="33">
        <v>278</v>
      </c>
      <c r="AG18" s="22">
        <f>AF18/AF17</f>
        <v>0.20808383233532934</v>
      </c>
      <c r="AH18" s="33">
        <v>290</v>
      </c>
      <c r="AI18" s="22">
        <f>AH18/AH17</f>
        <v>0.20322354590049055</v>
      </c>
      <c r="AK18"/>
    </row>
    <row r="19" spans="1:37">
      <c r="A19" s="29" t="s">
        <v>5</v>
      </c>
      <c r="B19" s="32">
        <v>436</v>
      </c>
      <c r="C19" s="22">
        <f>B19/B17</f>
        <v>0.58210947930574097</v>
      </c>
      <c r="D19" s="23">
        <v>444</v>
      </c>
      <c r="E19" s="22">
        <f>D19/D17</f>
        <v>0.57887874837027375</v>
      </c>
      <c r="F19" s="32">
        <v>402</v>
      </c>
      <c r="G19" s="22">
        <f>F19/F17</f>
        <v>0.459954233409611</v>
      </c>
      <c r="H19" s="32">
        <v>402</v>
      </c>
      <c r="I19" s="22">
        <f>H19/H17</f>
        <v>0.459954233409611</v>
      </c>
      <c r="J19" s="32">
        <v>402</v>
      </c>
      <c r="K19" s="22">
        <f>J19/J17</f>
        <v>0.459954233409611</v>
      </c>
      <c r="L19" s="32">
        <v>442</v>
      </c>
      <c r="M19" s="22">
        <f>L19/L17</f>
        <v>0.4217557251908397</v>
      </c>
      <c r="N19" s="33">
        <v>421</v>
      </c>
      <c r="O19" s="22">
        <f>N19/N17</f>
        <v>0.40873786407766988</v>
      </c>
      <c r="P19" s="33">
        <v>438</v>
      </c>
      <c r="Q19" s="22">
        <f>P19/P17</f>
        <v>0.41954022988505746</v>
      </c>
      <c r="R19" s="32">
        <v>471</v>
      </c>
      <c r="S19" s="22">
        <f>R19/R17</f>
        <v>0.41644562334217505</v>
      </c>
      <c r="T19" s="32">
        <v>508</v>
      </c>
      <c r="U19" s="22">
        <f>T19/T17</f>
        <v>0.47565543071161048</v>
      </c>
      <c r="V19" s="32">
        <v>501</v>
      </c>
      <c r="W19" s="22">
        <f>V19/V17</f>
        <v>0.44102112676056338</v>
      </c>
      <c r="X19" s="32">
        <v>501</v>
      </c>
      <c r="Y19" s="22">
        <f>X19/X17</f>
        <v>0.42349957734573118</v>
      </c>
      <c r="Z19" s="32">
        <v>569</v>
      </c>
      <c r="AA19" s="22">
        <f>Z19/Z17</f>
        <v>0.46947194719471946</v>
      </c>
      <c r="AB19" s="32">
        <v>554</v>
      </c>
      <c r="AC19" s="22">
        <f>AB19/AB17</f>
        <v>0.42322383498854088</v>
      </c>
      <c r="AD19" s="33">
        <v>616</v>
      </c>
      <c r="AE19" s="22">
        <f>AD19/AD17</f>
        <v>0.45461254612546126</v>
      </c>
      <c r="AF19" s="33">
        <v>583</v>
      </c>
      <c r="AG19" s="22">
        <f>AF19/AF17</f>
        <v>0.43637724550898205</v>
      </c>
      <c r="AH19" s="33">
        <v>636</v>
      </c>
      <c r="AI19" s="22">
        <f>AH19/AH17</f>
        <v>0.44569025928521372</v>
      </c>
      <c r="AK19"/>
    </row>
    <row r="20" spans="1:37">
      <c r="A20" s="29" t="s">
        <v>6</v>
      </c>
      <c r="B20" s="32">
        <v>76</v>
      </c>
      <c r="C20" s="22">
        <f>B20/B17</f>
        <v>0.10146862483311081</v>
      </c>
      <c r="D20" s="23">
        <v>78</v>
      </c>
      <c r="E20" s="22">
        <f>D20/D17</f>
        <v>0.10169491525423729</v>
      </c>
      <c r="F20" s="32">
        <v>106</v>
      </c>
      <c r="G20" s="22">
        <f>F20/F17</f>
        <v>0.12128146453089245</v>
      </c>
      <c r="H20" s="32">
        <v>106</v>
      </c>
      <c r="I20" s="22">
        <f>H20/H17</f>
        <v>0.12128146453089245</v>
      </c>
      <c r="J20" s="32">
        <v>106</v>
      </c>
      <c r="K20" s="22">
        <f>J20/J17</f>
        <v>0.12128146453089245</v>
      </c>
      <c r="L20" s="32">
        <v>136</v>
      </c>
      <c r="M20" s="22">
        <f>L20/L17</f>
        <v>0.12977099236641221</v>
      </c>
      <c r="N20" s="33">
        <v>141</v>
      </c>
      <c r="O20" s="22">
        <f>N20/N17</f>
        <v>0.13689320388349516</v>
      </c>
      <c r="P20" s="33">
        <v>149</v>
      </c>
      <c r="Q20" s="22">
        <f>P20/P17</f>
        <v>0.14272030651340997</v>
      </c>
      <c r="R20" s="32">
        <v>159</v>
      </c>
      <c r="S20" s="22">
        <f>R20/R17</f>
        <v>0.14058355437665782</v>
      </c>
      <c r="T20" s="32">
        <v>167</v>
      </c>
      <c r="U20" s="22">
        <f>T20/T17</f>
        <v>0.15636704119850187</v>
      </c>
      <c r="V20" s="32">
        <v>208</v>
      </c>
      <c r="W20" s="22">
        <f>V20/V17</f>
        <v>0.18309859154929578</v>
      </c>
      <c r="X20" s="32">
        <v>224</v>
      </c>
      <c r="Y20" s="22">
        <f>X20/X17</f>
        <v>0.1893491124260355</v>
      </c>
      <c r="Z20" s="32">
        <v>231</v>
      </c>
      <c r="AA20" s="22">
        <f>Z20/Z17</f>
        <v>0.1905940594059406</v>
      </c>
      <c r="AB20" s="32">
        <v>242</v>
      </c>
      <c r="AC20" s="22">
        <f>AB20/AB17</f>
        <v>0.18487394957983194</v>
      </c>
      <c r="AD20" s="33">
        <v>248</v>
      </c>
      <c r="AE20" s="22">
        <f>AD20/AD17</f>
        <v>0.18302583025830257</v>
      </c>
      <c r="AF20" s="33">
        <v>242</v>
      </c>
      <c r="AG20" s="22">
        <f>AF20/AF17</f>
        <v>0.18113772455089822</v>
      </c>
      <c r="AH20" s="33">
        <v>188</v>
      </c>
      <c r="AI20" s="22">
        <f>AH20/AH17</f>
        <v>0.1317449194113525</v>
      </c>
      <c r="AK20"/>
    </row>
    <row r="21" spans="1:37">
      <c r="A21" s="29" t="s">
        <v>7</v>
      </c>
      <c r="B21" s="32">
        <v>81</v>
      </c>
      <c r="C21" s="22">
        <f>B21/B17</f>
        <v>0.1081441922563418</v>
      </c>
      <c r="D21" s="23">
        <v>79</v>
      </c>
      <c r="E21" s="22">
        <f>D21/D17</f>
        <v>0.10299869621903521</v>
      </c>
      <c r="F21" s="32">
        <v>82</v>
      </c>
      <c r="G21" s="22">
        <f>F21/F17</f>
        <v>9.3821510297482841E-2</v>
      </c>
      <c r="H21" s="32">
        <v>82</v>
      </c>
      <c r="I21" s="22">
        <f>H21/H17</f>
        <v>9.3821510297482841E-2</v>
      </c>
      <c r="J21" s="32">
        <v>82</v>
      </c>
      <c r="K21" s="22">
        <f>J21/J17</f>
        <v>9.3821510297482841E-2</v>
      </c>
      <c r="L21" s="32">
        <v>107</v>
      </c>
      <c r="M21" s="22">
        <f>L21/L17</f>
        <v>0.10209923664122138</v>
      </c>
      <c r="N21" s="33">
        <v>99</v>
      </c>
      <c r="O21" s="22">
        <f>N21/N17</f>
        <v>9.6116504854368928E-2</v>
      </c>
      <c r="P21" s="33">
        <v>64</v>
      </c>
      <c r="Q21" s="22">
        <f>P21/P17</f>
        <v>6.1302681992337162E-2</v>
      </c>
      <c r="R21" s="32">
        <v>62</v>
      </c>
      <c r="S21" s="22">
        <f>R21/R17</f>
        <v>5.4818744473916887E-2</v>
      </c>
      <c r="T21" s="32">
        <v>97</v>
      </c>
      <c r="U21" s="22">
        <f>T21/T17</f>
        <v>9.0823970037453183E-2</v>
      </c>
      <c r="V21" s="32">
        <v>100</v>
      </c>
      <c r="W21" s="22">
        <f>V21/V17</f>
        <v>8.8028169014084501E-2</v>
      </c>
      <c r="X21" s="32">
        <v>102</v>
      </c>
      <c r="Y21" s="22">
        <f>X21/X17</f>
        <v>8.6221470836855454E-2</v>
      </c>
      <c r="Z21" s="32">
        <v>51</v>
      </c>
      <c r="AA21" s="22">
        <f>Z21/Z17</f>
        <v>4.2079207920792082E-2</v>
      </c>
      <c r="AB21" s="32">
        <v>57</v>
      </c>
      <c r="AC21" s="22">
        <f>AB21/AB17</f>
        <v>4.3544690603514132E-2</v>
      </c>
      <c r="AD21" s="33">
        <v>58</v>
      </c>
      <c r="AE21" s="22">
        <f>AD21/AD17</f>
        <v>4.2804428044280446E-2</v>
      </c>
      <c r="AF21" s="33">
        <v>63</v>
      </c>
      <c r="AG21" s="22">
        <f>AF21/AF17</f>
        <v>4.7155688622754488E-2</v>
      </c>
      <c r="AH21" s="33">
        <v>106</v>
      </c>
      <c r="AI21" s="22">
        <f>AH21/AH17</f>
        <v>7.4281709880868962E-2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23">
        <v>0</v>
      </c>
      <c r="I22" s="22">
        <f>H22/H17</f>
        <v>0</v>
      </c>
      <c r="J22" s="23">
        <v>0</v>
      </c>
      <c r="K22" s="22">
        <f>J22/J17</f>
        <v>0</v>
      </c>
      <c r="L22" s="23">
        <v>0</v>
      </c>
      <c r="M22" s="22">
        <f>L22/L17</f>
        <v>0</v>
      </c>
      <c r="N22" s="23">
        <v>0</v>
      </c>
      <c r="O22" s="22">
        <f>N22/N17</f>
        <v>0</v>
      </c>
      <c r="P22" s="23">
        <v>0</v>
      </c>
      <c r="Q22" s="22">
        <f>P22/P17</f>
        <v>0</v>
      </c>
      <c r="R22" s="23">
        <v>0</v>
      </c>
      <c r="S22" s="22">
        <f>R22/R17</f>
        <v>0</v>
      </c>
      <c r="T22" s="32">
        <v>10</v>
      </c>
      <c r="U22" s="22">
        <f>T22/T17</f>
        <v>9.3632958801498131E-3</v>
      </c>
      <c r="V22" s="32">
        <v>18</v>
      </c>
      <c r="W22" s="22">
        <f>V22/V17</f>
        <v>1.5845070422535211E-2</v>
      </c>
      <c r="X22" s="32">
        <v>17</v>
      </c>
      <c r="Y22" s="22">
        <f>X22/X17</f>
        <v>1.4370245139475908E-2</v>
      </c>
      <c r="Z22" s="32">
        <v>11</v>
      </c>
      <c r="AA22" s="22">
        <f>Z22/Z17</f>
        <v>9.0759075907590765E-3</v>
      </c>
      <c r="AB22" s="32">
        <v>17</v>
      </c>
      <c r="AC22" s="22">
        <f>AB22/AB17</f>
        <v>1.2987012987012988E-2</v>
      </c>
      <c r="AD22" s="33">
        <v>18</v>
      </c>
      <c r="AE22" s="22">
        <f>AD22/AD17</f>
        <v>1.3284132841328414E-2</v>
      </c>
      <c r="AF22" s="33">
        <v>19</v>
      </c>
      <c r="AG22" s="22">
        <f>AF22/AF17</f>
        <v>1.4221556886227544E-2</v>
      </c>
      <c r="AH22" s="33">
        <v>23</v>
      </c>
      <c r="AI22" s="22">
        <f>AH22/AH17</f>
        <v>1.6117729502452698E-2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23">
        <v>0</v>
      </c>
      <c r="I23" s="22">
        <f>H23/H17</f>
        <v>0</v>
      </c>
      <c r="J23" s="23">
        <v>0</v>
      </c>
      <c r="K23" s="22">
        <f>J23/J17</f>
        <v>0</v>
      </c>
      <c r="L23" s="23">
        <v>0</v>
      </c>
      <c r="M23" s="22">
        <f>L23/L17</f>
        <v>0</v>
      </c>
      <c r="N23" s="23">
        <v>0</v>
      </c>
      <c r="O23" s="22">
        <f>N23/N17</f>
        <v>0</v>
      </c>
      <c r="P23" s="33">
        <v>7</v>
      </c>
      <c r="Q23" s="22">
        <f>P23/P17</f>
        <v>6.7049808429118776E-3</v>
      </c>
      <c r="R23" s="32">
        <v>4</v>
      </c>
      <c r="S23" s="22">
        <f>R23/R17</f>
        <v>3.5366931918656055E-3</v>
      </c>
      <c r="T23" s="32">
        <v>13</v>
      </c>
      <c r="U23" s="22">
        <f>T23/T17</f>
        <v>1.2172284644194757E-2</v>
      </c>
      <c r="V23" s="32">
        <v>3</v>
      </c>
      <c r="W23" s="22">
        <f>V23/V17</f>
        <v>2.6408450704225352E-3</v>
      </c>
      <c r="X23" s="32">
        <v>4</v>
      </c>
      <c r="Y23" s="22">
        <f>X23/X17</f>
        <v>3.3812341504649195E-3</v>
      </c>
      <c r="Z23" s="32">
        <v>12</v>
      </c>
      <c r="AA23" s="22">
        <f>Z23/Z17</f>
        <v>9.9009900990099011E-3</v>
      </c>
      <c r="AB23" s="32">
        <v>8</v>
      </c>
      <c r="AC23" s="22">
        <f>AB23/AB17</f>
        <v>6.1115355233002291E-3</v>
      </c>
      <c r="AD23" s="33">
        <v>8</v>
      </c>
      <c r="AE23" s="22">
        <f>AD23/AD17</f>
        <v>5.9040590405904057E-3</v>
      </c>
      <c r="AF23" s="33">
        <v>8</v>
      </c>
      <c r="AG23" s="22">
        <f>AF23/AF17</f>
        <v>5.9880239520958087E-3</v>
      </c>
      <c r="AH23" s="33">
        <v>0</v>
      </c>
      <c r="AI23" s="22">
        <f>AH23/AH17</f>
        <v>0</v>
      </c>
      <c r="AK23"/>
    </row>
    <row r="24" spans="1:37">
      <c r="A24" s="30" t="s">
        <v>10</v>
      </c>
      <c r="B24" s="32">
        <v>24</v>
      </c>
      <c r="C24" s="22">
        <f>B24/B17</f>
        <v>3.2042723631508681E-2</v>
      </c>
      <c r="D24" s="23">
        <v>35</v>
      </c>
      <c r="E24" s="22">
        <f>D24/D17</f>
        <v>4.563233376792699E-2</v>
      </c>
      <c r="F24" s="32">
        <v>121</v>
      </c>
      <c r="G24" s="22">
        <f>F24/F17</f>
        <v>0.13844393592677345</v>
      </c>
      <c r="H24" s="32">
        <v>121</v>
      </c>
      <c r="I24" s="22">
        <f>H24/H17</f>
        <v>0.13844393592677345</v>
      </c>
      <c r="J24" s="32">
        <v>121</v>
      </c>
      <c r="K24" s="22">
        <f>J24/J17</f>
        <v>0.13844393592677345</v>
      </c>
      <c r="L24" s="32">
        <v>194</v>
      </c>
      <c r="M24" s="22">
        <f>L24/L17</f>
        <v>0.1851145038167939</v>
      </c>
      <c r="N24" s="33">
        <v>199</v>
      </c>
      <c r="O24" s="22">
        <f>N24/N17</f>
        <v>0.19320388349514564</v>
      </c>
      <c r="P24" s="33">
        <v>227</v>
      </c>
      <c r="Q24" s="22">
        <f>P24/P17</f>
        <v>0.21743295019157088</v>
      </c>
      <c r="R24" s="32">
        <v>246</v>
      </c>
      <c r="S24" s="22">
        <f>R24/R17</f>
        <v>0.21750663129973474</v>
      </c>
      <c r="T24" s="32">
        <v>49</v>
      </c>
      <c r="U24" s="22">
        <f>T24/T17</f>
        <v>4.5880149812734083E-2</v>
      </c>
      <c r="V24" s="32">
        <v>70</v>
      </c>
      <c r="W24" s="22">
        <f>V24/V17</f>
        <v>6.1619718309859156E-2</v>
      </c>
      <c r="X24" s="32">
        <v>83</v>
      </c>
      <c r="Y24" s="22">
        <f>X24/X17</f>
        <v>7.0160608622147083E-2</v>
      </c>
      <c r="Z24" s="32">
        <v>91</v>
      </c>
      <c r="AA24" s="22">
        <f>Z24/Z17</f>
        <v>7.5082508250825089E-2</v>
      </c>
      <c r="AB24" s="32">
        <v>167</v>
      </c>
      <c r="AC24" s="22">
        <f>AB24/AB17</f>
        <v>0.12757830404889228</v>
      </c>
      <c r="AD24" s="33">
        <v>135</v>
      </c>
      <c r="AE24" s="22">
        <f>AD24/AD17</f>
        <v>9.9630996309963096E-2</v>
      </c>
      <c r="AF24" s="33">
        <v>143</v>
      </c>
      <c r="AG24" s="22">
        <f>AF24/AF17</f>
        <v>0.10703592814371257</v>
      </c>
      <c r="AH24" s="33">
        <v>184</v>
      </c>
      <c r="AI24" s="22">
        <f>AH24/AH17</f>
        <v>0.12894183601962159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1141</v>
      </c>
      <c r="C27" s="22">
        <f>B27/B4</f>
        <v>0.54101469890943577</v>
      </c>
      <c r="D27" s="23">
        <v>1212</v>
      </c>
      <c r="E27" s="22">
        <f>D27/D4</f>
        <v>0.55216400911161734</v>
      </c>
      <c r="F27" s="32">
        <v>1604</v>
      </c>
      <c r="G27" s="22">
        <f>F27/F4</f>
        <v>0.58031837916063678</v>
      </c>
      <c r="H27" s="32">
        <v>1604</v>
      </c>
      <c r="I27" s="22">
        <f>H27/H4</f>
        <v>0.58031837916063678</v>
      </c>
      <c r="J27" s="32">
        <v>1604</v>
      </c>
      <c r="K27" s="22">
        <f>J27/J4</f>
        <v>0.58031837916063678</v>
      </c>
      <c r="L27" s="32">
        <v>2543</v>
      </c>
      <c r="M27" s="22">
        <f>L27/L4</f>
        <v>0.66501046025104604</v>
      </c>
      <c r="N27" s="33">
        <v>2700</v>
      </c>
      <c r="O27" s="22">
        <f>N27/N4</f>
        <v>0.67754077791718947</v>
      </c>
      <c r="P27" s="33">
        <v>2877</v>
      </c>
      <c r="Q27" s="22">
        <f>P27/P4</f>
        <v>0.6925854597977853</v>
      </c>
      <c r="R27" s="32">
        <v>3392</v>
      </c>
      <c r="S27" s="22">
        <f>R27/R4</f>
        <v>0.71290458175704075</v>
      </c>
      <c r="T27" s="32">
        <v>4033</v>
      </c>
      <c r="U27" s="22">
        <f>T27/T4</f>
        <v>0.75116409014714103</v>
      </c>
      <c r="V27" s="32">
        <v>4034</v>
      </c>
      <c r="W27" s="22">
        <f>V27/V4</f>
        <v>0.73666910153396636</v>
      </c>
      <c r="X27" s="32">
        <v>4023</v>
      </c>
      <c r="Y27" s="22">
        <f>X27/X4</f>
        <v>0.72696060715576438</v>
      </c>
      <c r="Z27" s="21" t="s">
        <v>27</v>
      </c>
      <c r="AA27" s="22">
        <f>Z27/Z4</f>
        <v>0.71803219388677886</v>
      </c>
      <c r="AB27" s="32">
        <v>3923</v>
      </c>
      <c r="AC27" s="22">
        <f>AB27/AB4</f>
        <v>0.7000356887937188</v>
      </c>
      <c r="AD27" s="33">
        <v>4002</v>
      </c>
      <c r="AE27" s="22">
        <f>AD27/AD4</f>
        <v>0.69190871369294604</v>
      </c>
      <c r="AF27" s="33">
        <v>4003</v>
      </c>
      <c r="AG27" s="22">
        <f>AF27/AF4</f>
        <v>0.69208160442600275</v>
      </c>
      <c r="AH27" s="33">
        <v>4111</v>
      </c>
      <c r="AI27" s="22">
        <f>AH27/AH4</f>
        <v>0.68493835388203927</v>
      </c>
      <c r="AK27"/>
    </row>
    <row r="28" spans="1:37">
      <c r="A28" s="29" t="s">
        <v>4</v>
      </c>
      <c r="B28" s="32">
        <v>420</v>
      </c>
      <c r="C28" s="22">
        <f>B28/B27</f>
        <v>0.36809815950920244</v>
      </c>
      <c r="D28" s="23">
        <v>394</v>
      </c>
      <c r="E28" s="22">
        <f>D28/D27</f>
        <v>0.32508250825082508</v>
      </c>
      <c r="F28" s="32">
        <v>556</v>
      </c>
      <c r="G28" s="22">
        <f>F28/F27</f>
        <v>0.34663341645885287</v>
      </c>
      <c r="H28" s="32">
        <v>556</v>
      </c>
      <c r="I28" s="22">
        <f>H28/H27</f>
        <v>0.34663341645885287</v>
      </c>
      <c r="J28" s="32">
        <v>556</v>
      </c>
      <c r="K28" s="22">
        <f>J28/J27</f>
        <v>0.34663341645885287</v>
      </c>
      <c r="L28" s="32">
        <v>858</v>
      </c>
      <c r="M28" s="22">
        <f>L28/L27</f>
        <v>0.33739677546205271</v>
      </c>
      <c r="N28" s="33">
        <v>997</v>
      </c>
      <c r="O28" s="22">
        <f>N28/N27</f>
        <v>0.36925925925925923</v>
      </c>
      <c r="P28" s="33">
        <v>1075</v>
      </c>
      <c r="Q28" s="22">
        <f>P28/P27</f>
        <v>0.37365311087938824</v>
      </c>
      <c r="R28" s="32">
        <v>1135</v>
      </c>
      <c r="S28" s="22">
        <f>R28/R27</f>
        <v>0.33461084905660377</v>
      </c>
      <c r="T28" s="32">
        <v>1011</v>
      </c>
      <c r="U28" s="22">
        <f>T28/T27</f>
        <v>0.25068187453508556</v>
      </c>
      <c r="V28" s="32">
        <v>1204</v>
      </c>
      <c r="W28" s="22">
        <f>V28/V27</f>
        <v>0.29846306395637084</v>
      </c>
      <c r="X28" s="32">
        <v>891</v>
      </c>
      <c r="Y28" s="22">
        <f>X28/X27</f>
        <v>0.22147651006711411</v>
      </c>
      <c r="Z28" s="32">
        <v>870</v>
      </c>
      <c r="AA28" s="22">
        <f>Z28/Z27</f>
        <v>0.21914357682619648</v>
      </c>
      <c r="AB28" s="32">
        <v>852</v>
      </c>
      <c r="AC28" s="22">
        <f>AB28/AB27</f>
        <v>0.21718072903390262</v>
      </c>
      <c r="AD28" s="33">
        <v>846</v>
      </c>
      <c r="AE28" s="22">
        <f>AD28/AD27</f>
        <v>0.21139430284857572</v>
      </c>
      <c r="AF28" s="33">
        <v>851</v>
      </c>
      <c r="AG28" s="22">
        <f>AF28/AF27</f>
        <v>0.21259055708218835</v>
      </c>
      <c r="AH28" s="33">
        <v>888</v>
      </c>
      <c r="AI28" s="22">
        <f>AH28/AH27</f>
        <v>0.21600583799562151</v>
      </c>
      <c r="AK28"/>
    </row>
    <row r="29" spans="1:37">
      <c r="A29" s="29" t="s">
        <v>5</v>
      </c>
      <c r="B29" s="32">
        <v>652</v>
      </c>
      <c r="C29" s="22">
        <f>B29/B27</f>
        <v>0.5714285714285714</v>
      </c>
      <c r="D29" s="23">
        <v>691</v>
      </c>
      <c r="E29" s="22">
        <f>D29/D27</f>
        <v>0.57013201320132012</v>
      </c>
      <c r="F29" s="32">
        <v>658</v>
      </c>
      <c r="G29" s="22">
        <f>F29/F27</f>
        <v>0.41022443890274313</v>
      </c>
      <c r="H29" s="32">
        <v>658</v>
      </c>
      <c r="I29" s="22">
        <f>H29/H27</f>
        <v>0.41022443890274313</v>
      </c>
      <c r="J29" s="32">
        <v>658</v>
      </c>
      <c r="K29" s="22">
        <f>J29/J27</f>
        <v>0.41022443890274313</v>
      </c>
      <c r="L29" s="32">
        <v>843</v>
      </c>
      <c r="M29" s="22">
        <f>L29/L27</f>
        <v>0.33149823043649235</v>
      </c>
      <c r="N29" s="33">
        <v>829</v>
      </c>
      <c r="O29" s="22">
        <f>N29/N27</f>
        <v>0.30703703703703705</v>
      </c>
      <c r="P29" s="33">
        <v>738</v>
      </c>
      <c r="Q29" s="22">
        <f>P29/P27</f>
        <v>0.25651720542231493</v>
      </c>
      <c r="R29" s="32">
        <v>926</v>
      </c>
      <c r="S29" s="22">
        <f>R29/R27</f>
        <v>0.27299528301886794</v>
      </c>
      <c r="T29" s="32">
        <v>924</v>
      </c>
      <c r="U29" s="22">
        <f>T29/T27</f>
        <v>0.22910984378874288</v>
      </c>
      <c r="V29" s="32">
        <v>910</v>
      </c>
      <c r="W29" s="22">
        <f>V29/V27</f>
        <v>0.22558254833911751</v>
      </c>
      <c r="X29" s="32">
        <v>962</v>
      </c>
      <c r="Y29" s="22">
        <f>X29/X27</f>
        <v>0.23912503107133978</v>
      </c>
      <c r="Z29" s="32">
        <v>953</v>
      </c>
      <c r="AA29" s="22">
        <f>Z29/Z27</f>
        <v>0.24005037783375316</v>
      </c>
      <c r="AB29" s="32">
        <v>955</v>
      </c>
      <c r="AC29" s="22">
        <f>AB29/AB27</f>
        <v>0.24343614580678052</v>
      </c>
      <c r="AD29" s="33">
        <v>970</v>
      </c>
      <c r="AE29" s="22">
        <f>AD29/AD27</f>
        <v>0.24237881059470265</v>
      </c>
      <c r="AF29" s="33">
        <v>979</v>
      </c>
      <c r="AG29" s="22">
        <f>AF29/AF27</f>
        <v>0.24456657506869847</v>
      </c>
      <c r="AH29" s="33">
        <v>1007</v>
      </c>
      <c r="AI29" s="22">
        <f>AH29/AH27</f>
        <v>0.2449525662855753</v>
      </c>
      <c r="AK29"/>
    </row>
    <row r="30" spans="1:37">
      <c r="A30" s="29" t="s">
        <v>6</v>
      </c>
      <c r="B30" s="32">
        <v>69</v>
      </c>
      <c r="C30" s="22">
        <f>B30/B27</f>
        <v>6.0473269062226116E-2</v>
      </c>
      <c r="D30" s="23">
        <v>99</v>
      </c>
      <c r="E30" s="22">
        <f>D30/D27</f>
        <v>8.1683168316831686E-2</v>
      </c>
      <c r="F30" s="32">
        <v>362</v>
      </c>
      <c r="G30" s="22">
        <f>F30/F27</f>
        <v>0.22568578553615959</v>
      </c>
      <c r="H30" s="32">
        <v>362</v>
      </c>
      <c r="I30" s="22">
        <f>H30/H27</f>
        <v>0.22568578553615959</v>
      </c>
      <c r="J30" s="32">
        <v>362</v>
      </c>
      <c r="K30" s="22">
        <f>J30/J27</f>
        <v>0.22568578553615959</v>
      </c>
      <c r="L30" s="32">
        <v>842</v>
      </c>
      <c r="M30" s="22">
        <f>L30/L27</f>
        <v>0.331104994101455</v>
      </c>
      <c r="N30" s="33">
        <v>874</v>
      </c>
      <c r="O30" s="22">
        <f>N30/N27</f>
        <v>0.32370370370370372</v>
      </c>
      <c r="P30" s="33">
        <v>1004</v>
      </c>
      <c r="Q30" s="22">
        <f>P30/P27</f>
        <v>0.34897462634688914</v>
      </c>
      <c r="R30" s="32">
        <v>1252</v>
      </c>
      <c r="S30" s="22">
        <f>R30/R27</f>
        <v>0.36910377358490565</v>
      </c>
      <c r="T30" s="32">
        <v>2028</v>
      </c>
      <c r="U30" s="22">
        <f>T30/T27</f>
        <v>0.50285147532853958</v>
      </c>
      <c r="V30" s="32">
        <v>1911</v>
      </c>
      <c r="W30" s="22">
        <f>V30/V27</f>
        <v>0.47372335151214673</v>
      </c>
      <c r="X30" s="32">
        <v>2142</v>
      </c>
      <c r="Y30" s="22">
        <f>X30/X27</f>
        <v>0.53243847874720363</v>
      </c>
      <c r="Z30" s="21" t="s">
        <v>28</v>
      </c>
      <c r="AA30" s="22">
        <f>Z30/Z27</f>
        <v>0.54080604534005039</v>
      </c>
      <c r="AB30" s="32">
        <v>2116</v>
      </c>
      <c r="AC30" s="22">
        <f>AB30/AB27</f>
        <v>0.53938312515931686</v>
      </c>
      <c r="AD30" s="33">
        <v>2174</v>
      </c>
      <c r="AE30" s="22">
        <f>AD30/AD27</f>
        <v>0.54322838580709643</v>
      </c>
      <c r="AF30" s="33">
        <v>2161</v>
      </c>
      <c r="AG30" s="22">
        <f>AF30/AF27</f>
        <v>0.53984511616287789</v>
      </c>
      <c r="AH30" s="33">
        <v>2199</v>
      </c>
      <c r="AI30" s="22">
        <f>AH30/AH27</f>
        <v>0.53490634882023835</v>
      </c>
      <c r="AK30"/>
    </row>
    <row r="31" spans="1:37">
      <c r="A31" s="30" t="s">
        <v>10</v>
      </c>
      <c r="B31" s="32">
        <v>0</v>
      </c>
      <c r="C31" s="22">
        <f>B31/B27</f>
        <v>0</v>
      </c>
      <c r="D31" s="23">
        <v>28</v>
      </c>
      <c r="E31" s="22">
        <f>D31/D27</f>
        <v>2.3102310231023101E-2</v>
      </c>
      <c r="F31" s="32">
        <v>28</v>
      </c>
      <c r="G31" s="22">
        <f>F31/F27</f>
        <v>1.7456359102244388E-2</v>
      </c>
      <c r="H31" s="32">
        <v>28</v>
      </c>
      <c r="I31" s="22">
        <f>H31/H27</f>
        <v>1.7456359102244388E-2</v>
      </c>
      <c r="J31" s="32">
        <v>28</v>
      </c>
      <c r="K31" s="22">
        <f>J31/J27</f>
        <v>1.7456359102244388E-2</v>
      </c>
      <c r="L31" s="23">
        <v>0</v>
      </c>
      <c r="M31" s="22">
        <f>L31/L27</f>
        <v>0</v>
      </c>
      <c r="N31" s="33">
        <v>0</v>
      </c>
      <c r="O31" s="22">
        <f>N31/N27</f>
        <v>0</v>
      </c>
      <c r="P31" s="33">
        <v>60</v>
      </c>
      <c r="Q31" s="22">
        <f>P31/P27</f>
        <v>2.0855057351407715E-2</v>
      </c>
      <c r="R31" s="32">
        <v>79</v>
      </c>
      <c r="S31" s="22">
        <f>R31/R27</f>
        <v>2.329009433962264E-2</v>
      </c>
      <c r="T31" s="32">
        <v>70</v>
      </c>
      <c r="U31" s="22">
        <f>T31/T27</f>
        <v>1.7356806347632037E-2</v>
      </c>
      <c r="V31" s="32">
        <v>9</v>
      </c>
      <c r="W31" s="22">
        <f>V31/V27</f>
        <v>2.2310361923648984E-3</v>
      </c>
      <c r="X31" s="32">
        <v>28</v>
      </c>
      <c r="Y31" s="22">
        <f>X31/X27</f>
        <v>6.9599801143425304E-3</v>
      </c>
      <c r="Z31" s="23">
        <v>0</v>
      </c>
      <c r="AA31" s="22">
        <f>Z31/Z27</f>
        <v>0</v>
      </c>
      <c r="AB31" s="23">
        <v>0</v>
      </c>
      <c r="AC31" s="22">
        <f>AB31/AB27</f>
        <v>0</v>
      </c>
      <c r="AD31" s="33">
        <v>12</v>
      </c>
      <c r="AE31" s="22">
        <f>AD31/AD27</f>
        <v>2.9985007496251873E-3</v>
      </c>
      <c r="AF31" s="33">
        <v>12</v>
      </c>
      <c r="AG31" s="22">
        <f>AF31/AF27</f>
        <v>2.9977516862353237E-3</v>
      </c>
      <c r="AH31" s="33">
        <v>17</v>
      </c>
      <c r="AI31" s="22">
        <f>AH31/AH27</f>
        <v>4.1352468985648263E-3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17"/>
      <c r="Q32" s="17"/>
      <c r="R32" s="17"/>
      <c r="S32" s="17"/>
      <c r="T32" s="17"/>
      <c r="U32" s="17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23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23">
        <v>0</v>
      </c>
      <c r="I34" s="22">
        <f>H34/H4</f>
        <v>0</v>
      </c>
      <c r="J34" s="23">
        <v>0</v>
      </c>
      <c r="K34" s="22">
        <f>J34/J4</f>
        <v>0</v>
      </c>
      <c r="L34" s="23">
        <v>0</v>
      </c>
      <c r="M34" s="22">
        <f>L34/L4</f>
        <v>0</v>
      </c>
      <c r="N34" s="33">
        <v>22</v>
      </c>
      <c r="O34" s="22">
        <f>N34/N4</f>
        <v>5.520702634880803E-3</v>
      </c>
      <c r="P34" s="23">
        <v>0</v>
      </c>
      <c r="Q34" s="22">
        <f>P34/P4</f>
        <v>0</v>
      </c>
      <c r="R34" s="32">
        <v>20</v>
      </c>
      <c r="S34" s="22">
        <f>R34/R4</f>
        <v>4.2034468263976461E-3</v>
      </c>
      <c r="T34" s="23">
        <v>0</v>
      </c>
      <c r="U34" s="22">
        <f>T34/T4</f>
        <v>0</v>
      </c>
      <c r="V34" s="23">
        <v>0</v>
      </c>
      <c r="W34" s="22">
        <f>V34/V4</f>
        <v>0</v>
      </c>
      <c r="X34" s="23">
        <v>0</v>
      </c>
      <c r="Y34" s="22">
        <f>X34/X4</f>
        <v>0</v>
      </c>
      <c r="Z34" s="23">
        <v>0</v>
      </c>
      <c r="AA34" s="22">
        <f>Z34/Z4</f>
        <v>0</v>
      </c>
      <c r="AB34" s="23">
        <v>0</v>
      </c>
      <c r="AC34" s="22">
        <f>AB34/AB4</f>
        <v>0</v>
      </c>
      <c r="AD34" s="23">
        <v>0</v>
      </c>
      <c r="AE34" s="22">
        <f>AD34/AD4</f>
        <v>0</v>
      </c>
      <c r="AF34" s="23">
        <v>0</v>
      </c>
      <c r="AG34" s="22">
        <f>AF34/AF4</f>
        <v>0</v>
      </c>
      <c r="AH34" s="23">
        <v>0</v>
      </c>
      <c r="AI34" s="22">
        <f>AH34/AH4</f>
        <v>0</v>
      </c>
      <c r="AK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pane xSplit="1" topLeftCell="T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1314</v>
      </c>
      <c r="C4" s="22">
        <f>B4/B3</f>
        <v>1.7539878528999533E-2</v>
      </c>
      <c r="D4" s="75">
        <v>1357</v>
      </c>
      <c r="E4" s="22">
        <f>D4/D3</f>
        <v>1.6676293119339339E-2</v>
      </c>
      <c r="F4" s="74">
        <v>1505</v>
      </c>
      <c r="G4" s="22">
        <f>F4/F3</f>
        <v>1.6672205605406006E-2</v>
      </c>
      <c r="H4" s="74">
        <v>1532</v>
      </c>
      <c r="I4" s="22">
        <f>H4/H3</f>
        <v>1.6031476946903579E-2</v>
      </c>
      <c r="J4" s="74">
        <v>1607</v>
      </c>
      <c r="K4" s="22">
        <f>J4/J3</f>
        <v>1.5574723783679007E-2</v>
      </c>
      <c r="L4" s="74">
        <v>1573</v>
      </c>
      <c r="M4" s="22">
        <f>L4/L3</f>
        <v>1.484914851036514E-2</v>
      </c>
      <c r="N4" s="75">
        <v>1418</v>
      </c>
      <c r="O4" s="22">
        <f>N4/N3</f>
        <v>1.1714264471412402E-2</v>
      </c>
      <c r="P4" s="75">
        <v>1423</v>
      </c>
      <c r="Q4" s="22">
        <f>P4/P3</f>
        <v>1.0854972080676166E-2</v>
      </c>
      <c r="R4" s="74">
        <v>1672</v>
      </c>
      <c r="S4" s="22">
        <f>R4/R3</f>
        <v>1.1711471919084376E-2</v>
      </c>
      <c r="T4" s="74">
        <v>1781</v>
      </c>
      <c r="U4" s="22">
        <f>T4/T3</f>
        <v>1.1114161975961958E-2</v>
      </c>
      <c r="V4" s="74">
        <v>1853</v>
      </c>
      <c r="W4" s="22">
        <f>V4/V3</f>
        <v>1.1110844616067253E-2</v>
      </c>
      <c r="X4" s="76">
        <v>1851</v>
      </c>
      <c r="Y4" s="22">
        <f>X4/X3</f>
        <v>1.0869692876857125E-2</v>
      </c>
      <c r="Z4" s="74">
        <v>1895</v>
      </c>
      <c r="AA4" s="22">
        <f>Z4/Z3</f>
        <v>1.0706940583542388E-2</v>
      </c>
      <c r="AB4" s="74">
        <v>1931</v>
      </c>
      <c r="AC4" s="22">
        <f>AB4/AB3</f>
        <v>1.0520007627141729E-2</v>
      </c>
      <c r="AD4" s="75">
        <v>1949</v>
      </c>
      <c r="AE4" s="22">
        <f>AD4/AD3</f>
        <v>1.0312660391235561E-2</v>
      </c>
      <c r="AF4" s="75">
        <v>1918</v>
      </c>
      <c r="AG4" s="22">
        <f>AF4/AF3</f>
        <v>9.8911356240749624E-3</v>
      </c>
      <c r="AH4" s="75">
        <v>1958</v>
      </c>
      <c r="AI4" s="22">
        <f>AH4/AH3</f>
        <v>9.7334970496269161E-3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635</v>
      </c>
      <c r="C7" s="22">
        <f>B7/B4</f>
        <v>0.4832572298325723</v>
      </c>
      <c r="D7" s="33">
        <v>651</v>
      </c>
      <c r="E7" s="22">
        <f>D7/D4</f>
        <v>0.47973470891672809</v>
      </c>
      <c r="F7" s="32">
        <v>697</v>
      </c>
      <c r="G7" s="22">
        <f>F7/F4</f>
        <v>0.46312292358803986</v>
      </c>
      <c r="H7" s="32">
        <v>724</v>
      </c>
      <c r="I7" s="22">
        <f>H7/H4</f>
        <v>0.47258485639686681</v>
      </c>
      <c r="J7" s="32">
        <v>725</v>
      </c>
      <c r="K7" s="22">
        <f>J7/J4</f>
        <v>0.4511512134411948</v>
      </c>
      <c r="L7" s="32">
        <v>691</v>
      </c>
      <c r="M7" s="22">
        <f>L7/L4</f>
        <v>0.43928798474253022</v>
      </c>
      <c r="N7" s="33">
        <v>651</v>
      </c>
      <c r="O7" s="22">
        <f>N7/N4</f>
        <v>0.45909732016925248</v>
      </c>
      <c r="P7" s="33">
        <v>657</v>
      </c>
      <c r="Q7" s="22">
        <f>P7/P4</f>
        <v>0.4617006324666198</v>
      </c>
      <c r="R7" s="32">
        <v>660</v>
      </c>
      <c r="S7" s="22">
        <f>R7/R4</f>
        <v>0.39473684210526316</v>
      </c>
      <c r="T7" s="32">
        <v>673</v>
      </c>
      <c r="U7" s="22">
        <f>T7/T4</f>
        <v>0.37787759685569905</v>
      </c>
      <c r="V7" s="32">
        <v>684</v>
      </c>
      <c r="W7" s="22">
        <f>V7/V4</f>
        <v>0.36913113869400971</v>
      </c>
      <c r="X7" s="32">
        <v>685</v>
      </c>
      <c r="Y7" s="22">
        <f>X7/X4</f>
        <v>0.37007023230686115</v>
      </c>
      <c r="Z7" s="32">
        <v>691</v>
      </c>
      <c r="AA7" s="22">
        <f>Z7/Z4</f>
        <v>0.36464379947229553</v>
      </c>
      <c r="AB7" s="32">
        <v>692</v>
      </c>
      <c r="AC7" s="22">
        <f>AB7/AB4</f>
        <v>0.35836354220611083</v>
      </c>
      <c r="AD7" s="33">
        <v>672</v>
      </c>
      <c r="AE7" s="22">
        <f>AD7/AD4</f>
        <v>0.344792201128784</v>
      </c>
      <c r="AF7" s="33">
        <v>648</v>
      </c>
      <c r="AG7" s="22">
        <f>AF7/AF4</f>
        <v>0.33785192909280498</v>
      </c>
      <c r="AH7" s="33">
        <v>648</v>
      </c>
      <c r="AI7" s="22">
        <f>AH7/AH4</f>
        <v>0.33094994892747703</v>
      </c>
      <c r="AK7"/>
    </row>
    <row r="8" spans="1:37">
      <c r="A8" s="29" t="s">
        <v>4</v>
      </c>
      <c r="B8" s="32">
        <v>68</v>
      </c>
      <c r="C8" s="22">
        <f>B8/B7</f>
        <v>0.10708661417322834</v>
      </c>
      <c r="D8" s="33">
        <v>74</v>
      </c>
      <c r="E8" s="22">
        <f>D8/D7</f>
        <v>0.11367127496159754</v>
      </c>
      <c r="F8" s="32">
        <v>117</v>
      </c>
      <c r="G8" s="22">
        <f>F8/F7</f>
        <v>0.16786226685796271</v>
      </c>
      <c r="H8" s="32">
        <v>83</v>
      </c>
      <c r="I8" s="22">
        <f>H8/H7</f>
        <v>0.11464088397790055</v>
      </c>
      <c r="J8" s="32">
        <v>165</v>
      </c>
      <c r="K8" s="22">
        <f>J8/J7</f>
        <v>0.22758620689655173</v>
      </c>
      <c r="L8" s="32">
        <v>144</v>
      </c>
      <c r="M8" s="22">
        <f>L8/L7</f>
        <v>0.20839363241678727</v>
      </c>
      <c r="N8" s="33">
        <v>139</v>
      </c>
      <c r="O8" s="22">
        <f>N8/N7</f>
        <v>0.21351766513056836</v>
      </c>
      <c r="P8" s="33">
        <v>120</v>
      </c>
      <c r="Q8" s="22">
        <f>P8/P7</f>
        <v>0.18264840182648401</v>
      </c>
      <c r="R8" s="32">
        <v>86</v>
      </c>
      <c r="S8" s="22">
        <f>R8/R7</f>
        <v>0.13030303030303031</v>
      </c>
      <c r="T8" s="32">
        <v>102</v>
      </c>
      <c r="U8" s="22">
        <f>T8/T7</f>
        <v>0.15156017830609211</v>
      </c>
      <c r="V8" s="32">
        <v>98</v>
      </c>
      <c r="W8" s="22">
        <f>V8/V7</f>
        <v>0.14327485380116958</v>
      </c>
      <c r="X8" s="32">
        <v>98</v>
      </c>
      <c r="Y8" s="22">
        <f>X8/X7</f>
        <v>0.14306569343065692</v>
      </c>
      <c r="Z8" s="32">
        <v>103</v>
      </c>
      <c r="AA8" s="22">
        <f>Z8/Z7</f>
        <v>0.14905933429811866</v>
      </c>
      <c r="AB8" s="32">
        <v>109</v>
      </c>
      <c r="AC8" s="22">
        <f>AB8/AB7</f>
        <v>0.15751445086705201</v>
      </c>
      <c r="AD8" s="33">
        <v>107</v>
      </c>
      <c r="AE8" s="22">
        <f>AD8/AD7</f>
        <v>0.15922619047619047</v>
      </c>
      <c r="AF8" s="33">
        <v>101</v>
      </c>
      <c r="AG8" s="22">
        <f>AF8/AF7</f>
        <v>0.1558641975308642</v>
      </c>
      <c r="AH8" s="33">
        <v>101</v>
      </c>
      <c r="AI8" s="22">
        <f>AH8/AH7</f>
        <v>0.1558641975308642</v>
      </c>
      <c r="AK8"/>
    </row>
    <row r="9" spans="1:37">
      <c r="A9" s="29" t="s">
        <v>5</v>
      </c>
      <c r="B9" s="32">
        <v>203</v>
      </c>
      <c r="C9" s="22">
        <f>B9/B7</f>
        <v>0.31968503937007875</v>
      </c>
      <c r="D9" s="33">
        <v>192</v>
      </c>
      <c r="E9" s="22">
        <f>D9/D7</f>
        <v>0.29493087557603687</v>
      </c>
      <c r="F9" s="32">
        <v>198</v>
      </c>
      <c r="G9" s="22">
        <f>F9/F7</f>
        <v>0.28407460545193686</v>
      </c>
      <c r="H9" s="32">
        <v>204</v>
      </c>
      <c r="I9" s="22">
        <f>H9/H7</f>
        <v>0.28176795580110497</v>
      </c>
      <c r="J9" s="32">
        <v>195</v>
      </c>
      <c r="K9" s="22">
        <f>J9/J7</f>
        <v>0.26896551724137929</v>
      </c>
      <c r="L9" s="32">
        <v>196</v>
      </c>
      <c r="M9" s="22">
        <f>L9/L7</f>
        <v>0.28364688856729375</v>
      </c>
      <c r="N9" s="33">
        <v>200</v>
      </c>
      <c r="O9" s="22">
        <f>N9/N7</f>
        <v>0.30721966205837176</v>
      </c>
      <c r="P9" s="33">
        <v>186</v>
      </c>
      <c r="Q9" s="22">
        <f>P9/P7</f>
        <v>0.28310502283105021</v>
      </c>
      <c r="R9" s="32">
        <v>188</v>
      </c>
      <c r="S9" s="22">
        <f>R9/R7</f>
        <v>0.28484848484848485</v>
      </c>
      <c r="T9" s="32">
        <v>182</v>
      </c>
      <c r="U9" s="22">
        <f>T9/T7</f>
        <v>0.27043090638930162</v>
      </c>
      <c r="V9" s="32">
        <v>191</v>
      </c>
      <c r="W9" s="22">
        <f>V9/V7</f>
        <v>0.27923976608187134</v>
      </c>
      <c r="X9" s="32">
        <v>189</v>
      </c>
      <c r="Y9" s="22">
        <f>X9/X7</f>
        <v>0.27591240875912409</v>
      </c>
      <c r="Z9" s="32">
        <v>194</v>
      </c>
      <c r="AA9" s="22">
        <f>Z9/Z7</f>
        <v>0.28075253256150506</v>
      </c>
      <c r="AB9" s="32">
        <v>195</v>
      </c>
      <c r="AC9" s="22">
        <f>AB9/AB7</f>
        <v>0.28179190751445088</v>
      </c>
      <c r="AD9" s="33">
        <v>181</v>
      </c>
      <c r="AE9" s="22">
        <f>AD9/AD7</f>
        <v>0.26934523809523808</v>
      </c>
      <c r="AF9" s="33">
        <v>181</v>
      </c>
      <c r="AG9" s="22">
        <f>AF9/AF7</f>
        <v>0.27932098765432101</v>
      </c>
      <c r="AH9" s="33">
        <v>181</v>
      </c>
      <c r="AI9" s="22">
        <f>AH9/AH7</f>
        <v>0.27932098765432101</v>
      </c>
      <c r="AK9"/>
    </row>
    <row r="10" spans="1:37">
      <c r="A10" s="29" t="s">
        <v>6</v>
      </c>
      <c r="B10" s="32">
        <v>25</v>
      </c>
      <c r="C10" s="22">
        <f>B10/B7</f>
        <v>3.937007874015748E-2</v>
      </c>
      <c r="D10" s="33">
        <v>25</v>
      </c>
      <c r="E10" s="22">
        <f>D10/D7</f>
        <v>3.840245775729647E-2</v>
      </c>
      <c r="F10" s="32">
        <v>22</v>
      </c>
      <c r="G10" s="22">
        <f>F10/F7</f>
        <v>3.1563845050215207E-2</v>
      </c>
      <c r="H10" s="32">
        <v>22</v>
      </c>
      <c r="I10" s="22">
        <f>H10/H7</f>
        <v>3.0386740331491711E-2</v>
      </c>
      <c r="J10" s="32">
        <v>13</v>
      </c>
      <c r="K10" s="22">
        <f>J10/J7</f>
        <v>1.793103448275862E-2</v>
      </c>
      <c r="L10" s="32">
        <v>17</v>
      </c>
      <c r="M10" s="22">
        <f>L10/L7</f>
        <v>2.4602026049204053E-2</v>
      </c>
      <c r="N10" s="33">
        <v>7</v>
      </c>
      <c r="O10" s="22">
        <f>N10/N7</f>
        <v>1.0752688172043012E-2</v>
      </c>
      <c r="P10" s="33">
        <v>19</v>
      </c>
      <c r="Q10" s="22">
        <f>P10/P7</f>
        <v>2.8919330289193301E-2</v>
      </c>
      <c r="R10" s="32">
        <v>41</v>
      </c>
      <c r="S10" s="22">
        <f>R10/R7</f>
        <v>6.2121212121212119E-2</v>
      </c>
      <c r="T10" s="32">
        <v>53</v>
      </c>
      <c r="U10" s="22">
        <f>T10/T7</f>
        <v>7.8751857355126298E-2</v>
      </c>
      <c r="V10" s="32">
        <v>53</v>
      </c>
      <c r="W10" s="22">
        <f>V10/V7</f>
        <v>7.748538011695906E-2</v>
      </c>
      <c r="X10" s="32">
        <v>55</v>
      </c>
      <c r="Y10" s="22">
        <f>X10/X7</f>
        <v>8.0291970802919707E-2</v>
      </c>
      <c r="Z10" s="32">
        <v>57</v>
      </c>
      <c r="AA10" s="22">
        <f>Z10/Z7</f>
        <v>8.2489146164978294E-2</v>
      </c>
      <c r="AB10" s="32">
        <v>55</v>
      </c>
      <c r="AC10" s="22">
        <f>AB10/AB7</f>
        <v>7.947976878612717E-2</v>
      </c>
      <c r="AD10" s="33">
        <v>60</v>
      </c>
      <c r="AE10" s="22">
        <f>AD10/AD7</f>
        <v>8.9285714285714288E-2</v>
      </c>
      <c r="AF10" s="33">
        <v>60</v>
      </c>
      <c r="AG10" s="22">
        <f>AF10/AF7</f>
        <v>9.2592592592592587E-2</v>
      </c>
      <c r="AH10" s="33">
        <v>60</v>
      </c>
      <c r="AI10" s="22">
        <f>AH10/AH7</f>
        <v>9.2592592592592587E-2</v>
      </c>
      <c r="AK10"/>
    </row>
    <row r="11" spans="1:37">
      <c r="A11" s="29" t="s">
        <v>7</v>
      </c>
      <c r="B11" s="32">
        <v>201</v>
      </c>
      <c r="C11" s="22">
        <f>B11/B7</f>
        <v>0.31653543307086612</v>
      </c>
      <c r="D11" s="33">
        <v>193</v>
      </c>
      <c r="E11" s="22">
        <f>D11/D7</f>
        <v>0.2964669738863287</v>
      </c>
      <c r="F11" s="32">
        <v>198</v>
      </c>
      <c r="G11" s="22">
        <f>F11/F7</f>
        <v>0.28407460545193686</v>
      </c>
      <c r="H11" s="32">
        <v>200</v>
      </c>
      <c r="I11" s="22">
        <f>H11/H7</f>
        <v>0.27624309392265195</v>
      </c>
      <c r="J11" s="32">
        <v>198</v>
      </c>
      <c r="K11" s="22">
        <f>J11/J7</f>
        <v>0.27310344827586208</v>
      </c>
      <c r="L11" s="32">
        <v>194</v>
      </c>
      <c r="M11" s="22">
        <f>L11/L7</f>
        <v>0.28075253256150506</v>
      </c>
      <c r="N11" s="33">
        <v>189</v>
      </c>
      <c r="O11" s="22">
        <f>N11/N7</f>
        <v>0.29032258064516131</v>
      </c>
      <c r="P11" s="33">
        <v>178</v>
      </c>
      <c r="Q11" s="22">
        <f>P11/P7</f>
        <v>0.27092846270928461</v>
      </c>
      <c r="R11" s="32">
        <v>188</v>
      </c>
      <c r="S11" s="22">
        <f>R11/R7</f>
        <v>0.28484848484848485</v>
      </c>
      <c r="T11" s="32">
        <v>184</v>
      </c>
      <c r="U11" s="22">
        <f>T11/T7</f>
        <v>0.27340267459138184</v>
      </c>
      <c r="V11" s="32">
        <v>184</v>
      </c>
      <c r="W11" s="22">
        <f>V11/V7</f>
        <v>0.26900584795321636</v>
      </c>
      <c r="X11" s="32">
        <v>184</v>
      </c>
      <c r="Y11" s="22">
        <f>X11/X7</f>
        <v>0.2686131386861314</v>
      </c>
      <c r="Z11" s="32">
        <v>177</v>
      </c>
      <c r="AA11" s="22">
        <f>Z11/Z7</f>
        <v>0.25615050651230103</v>
      </c>
      <c r="AB11" s="32">
        <v>177</v>
      </c>
      <c r="AC11" s="22">
        <f>AB11/AB7</f>
        <v>0.25578034682080925</v>
      </c>
      <c r="AD11" s="33">
        <v>171</v>
      </c>
      <c r="AE11" s="22">
        <f>AD11/AD7</f>
        <v>0.2544642857142857</v>
      </c>
      <c r="AF11" s="33">
        <v>161</v>
      </c>
      <c r="AG11" s="22">
        <f>AF11/AF7</f>
        <v>0.24845679012345678</v>
      </c>
      <c r="AH11" s="33">
        <v>161</v>
      </c>
      <c r="AI11" s="22">
        <f>AH11/AH7</f>
        <v>0.24845679012345678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32">
        <v>34</v>
      </c>
      <c r="I12" s="22">
        <f>H12/H7</f>
        <v>4.6961325966850827E-2</v>
      </c>
      <c r="J12" s="32">
        <v>3</v>
      </c>
      <c r="K12" s="22">
        <f>J12/J7</f>
        <v>4.1379310344827587E-3</v>
      </c>
      <c r="L12" s="32">
        <v>6</v>
      </c>
      <c r="M12" s="22">
        <f>L12/L7</f>
        <v>8.6830680173661367E-3</v>
      </c>
      <c r="N12" s="33">
        <v>16</v>
      </c>
      <c r="O12" s="22">
        <f>N12/N7</f>
        <v>2.4577572964669739E-2</v>
      </c>
      <c r="P12" s="33">
        <v>17</v>
      </c>
      <c r="Q12" s="22">
        <f>P12/P7</f>
        <v>2.5875190258751901E-2</v>
      </c>
      <c r="R12" s="32">
        <v>17</v>
      </c>
      <c r="S12" s="22">
        <f>R12/R7</f>
        <v>2.5757575757575757E-2</v>
      </c>
      <c r="T12" s="32">
        <v>19</v>
      </c>
      <c r="U12" s="22">
        <f>T12/T7</f>
        <v>2.8231797919762259E-2</v>
      </c>
      <c r="V12" s="32">
        <v>22</v>
      </c>
      <c r="W12" s="22">
        <f>V12/V7</f>
        <v>3.2163742690058478E-2</v>
      </c>
      <c r="X12" s="32">
        <v>22</v>
      </c>
      <c r="Y12" s="22">
        <f>X12/X7</f>
        <v>3.2116788321167884E-2</v>
      </c>
      <c r="Z12" s="32">
        <v>24</v>
      </c>
      <c r="AA12" s="22">
        <f>Z12/Z7</f>
        <v>3.4732272069464547E-2</v>
      </c>
      <c r="AB12" s="32">
        <v>24</v>
      </c>
      <c r="AC12" s="22">
        <f>AB12/AB7</f>
        <v>3.4682080924855488E-2</v>
      </c>
      <c r="AD12" s="33">
        <v>24</v>
      </c>
      <c r="AE12" s="22">
        <f>AD12/AD7</f>
        <v>3.5714285714285712E-2</v>
      </c>
      <c r="AF12" s="33">
        <v>21</v>
      </c>
      <c r="AG12" s="22">
        <f>AF12/AF7</f>
        <v>3.2407407407407406E-2</v>
      </c>
      <c r="AH12" s="33">
        <v>21</v>
      </c>
      <c r="AI12" s="22">
        <f>AH12/AH7</f>
        <v>3.2407407407407406E-2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32">
        <v>8</v>
      </c>
      <c r="I13" s="22">
        <f>H13/H7</f>
        <v>1.1049723756906077E-2</v>
      </c>
      <c r="J13" s="23">
        <v>0</v>
      </c>
      <c r="K13" s="22">
        <f>J13/J7</f>
        <v>0</v>
      </c>
      <c r="L13" s="32">
        <v>29</v>
      </c>
      <c r="M13" s="22">
        <f>L13/L7</f>
        <v>4.1968162083936326E-2</v>
      </c>
      <c r="N13" s="23">
        <v>0</v>
      </c>
      <c r="O13" s="22">
        <f>N13/N7</f>
        <v>0</v>
      </c>
      <c r="P13" s="23">
        <v>0</v>
      </c>
      <c r="Q13" s="22">
        <f>P13/P7</f>
        <v>0</v>
      </c>
      <c r="R13" s="32">
        <v>26</v>
      </c>
      <c r="S13" s="22">
        <f>R13/R7</f>
        <v>3.9393939393939391E-2</v>
      </c>
      <c r="T13" s="32">
        <v>17</v>
      </c>
      <c r="U13" s="22">
        <f>T13/T7</f>
        <v>2.5260029717682021E-2</v>
      </c>
      <c r="V13" s="32">
        <v>19</v>
      </c>
      <c r="W13" s="22">
        <f>V13/V7</f>
        <v>2.7777777777777776E-2</v>
      </c>
      <c r="X13" s="32">
        <v>19</v>
      </c>
      <c r="Y13" s="22">
        <f>X13/X7</f>
        <v>2.7737226277372264E-2</v>
      </c>
      <c r="Z13" s="32">
        <v>21</v>
      </c>
      <c r="AA13" s="22">
        <f>Z13/Z7</f>
        <v>3.0390738060781478E-2</v>
      </c>
      <c r="AB13" s="32">
        <v>22</v>
      </c>
      <c r="AC13" s="22">
        <f>AB13/AB7</f>
        <v>3.1791907514450865E-2</v>
      </c>
      <c r="AD13" s="33">
        <v>19</v>
      </c>
      <c r="AE13" s="22">
        <f>AD13/AD7</f>
        <v>2.8273809523809524E-2</v>
      </c>
      <c r="AF13" s="33">
        <v>22</v>
      </c>
      <c r="AG13" s="22">
        <f>AF13/AF7</f>
        <v>3.3950617283950615E-2</v>
      </c>
      <c r="AH13" s="33">
        <v>22</v>
      </c>
      <c r="AI13" s="22">
        <f>AH13/AH7</f>
        <v>3.3950617283950615E-2</v>
      </c>
      <c r="AK13"/>
    </row>
    <row r="14" spans="1:37">
      <c r="A14" s="30" t="s">
        <v>10</v>
      </c>
      <c r="B14" s="32">
        <v>138</v>
      </c>
      <c r="C14" s="22">
        <f>B14/B7</f>
        <v>0.21732283464566929</v>
      </c>
      <c r="D14" s="33">
        <v>167</v>
      </c>
      <c r="E14" s="22">
        <f>D14/D7</f>
        <v>0.25652841781874042</v>
      </c>
      <c r="F14" s="32">
        <v>162</v>
      </c>
      <c r="G14" s="22">
        <f>F14/F7</f>
        <v>0.23242467718794835</v>
      </c>
      <c r="H14" s="32">
        <v>173</v>
      </c>
      <c r="I14" s="22">
        <f>H14/H7</f>
        <v>0.23895027624309392</v>
      </c>
      <c r="J14" s="32">
        <v>151</v>
      </c>
      <c r="K14" s="22">
        <f>J14/J7</f>
        <v>0.20827586206896551</v>
      </c>
      <c r="L14" s="32">
        <v>105</v>
      </c>
      <c r="M14" s="22">
        <f>L14/L7</f>
        <v>0.15195369030390737</v>
      </c>
      <c r="N14" s="33">
        <v>100</v>
      </c>
      <c r="O14" s="22">
        <f>N14/N7</f>
        <v>0.15360983102918588</v>
      </c>
      <c r="P14" s="33">
        <v>137</v>
      </c>
      <c r="Q14" s="22">
        <f>P14/P7</f>
        <v>0.20852359208523591</v>
      </c>
      <c r="R14" s="32">
        <v>114</v>
      </c>
      <c r="S14" s="22">
        <f>R14/R7</f>
        <v>0.17272727272727273</v>
      </c>
      <c r="T14" s="32">
        <v>116</v>
      </c>
      <c r="U14" s="22">
        <f>T14/T7</f>
        <v>0.17236255572065379</v>
      </c>
      <c r="V14" s="32">
        <v>117</v>
      </c>
      <c r="W14" s="22">
        <f>V14/V7</f>
        <v>0.17105263157894737</v>
      </c>
      <c r="X14" s="32">
        <v>118</v>
      </c>
      <c r="Y14" s="22">
        <f>X14/X7</f>
        <v>0.17226277372262774</v>
      </c>
      <c r="Z14" s="32">
        <v>115</v>
      </c>
      <c r="AA14" s="22">
        <f>Z14/Z7</f>
        <v>0.16642547033285093</v>
      </c>
      <c r="AB14" s="32">
        <v>110</v>
      </c>
      <c r="AC14" s="22">
        <f>AB14/AB7</f>
        <v>0.15895953757225434</v>
      </c>
      <c r="AD14" s="33">
        <v>110</v>
      </c>
      <c r="AE14" s="22">
        <f>AD14/AD7</f>
        <v>0.16369047619047619</v>
      </c>
      <c r="AF14" s="33">
        <v>102</v>
      </c>
      <c r="AG14" s="22">
        <f>AF14/AF7</f>
        <v>0.15740740740740741</v>
      </c>
      <c r="AH14" s="33">
        <v>102</v>
      </c>
      <c r="AI14" s="22">
        <f>AH14/AH7</f>
        <v>0.15740740740740741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1"/>
      <c r="S15" s="21"/>
      <c r="T15" s="21"/>
      <c r="U15" s="21"/>
      <c r="V15" s="21"/>
      <c r="W15" s="21"/>
      <c r="X15" s="21"/>
      <c r="Y15" s="21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K16"/>
    </row>
    <row r="17" spans="1:37">
      <c r="A17" s="29" t="s">
        <v>1</v>
      </c>
      <c r="B17" s="32">
        <v>452</v>
      </c>
      <c r="C17" s="22">
        <f>B17/B4</f>
        <v>0.34398782343987822</v>
      </c>
      <c r="D17" s="33">
        <v>454</v>
      </c>
      <c r="E17" s="22">
        <f>D17/D4</f>
        <v>0.33456153279292555</v>
      </c>
      <c r="F17" s="32">
        <v>808</v>
      </c>
      <c r="G17" s="22">
        <f>F17/F4</f>
        <v>0.53687707641196014</v>
      </c>
      <c r="H17" s="32">
        <v>808</v>
      </c>
      <c r="I17" s="22">
        <f>H17/H4</f>
        <v>0.52741514360313313</v>
      </c>
      <c r="J17" s="32">
        <v>882</v>
      </c>
      <c r="K17" s="22">
        <f>J17/J4</f>
        <v>0.5488487865588052</v>
      </c>
      <c r="L17" s="23"/>
      <c r="M17" s="22"/>
      <c r="N17" s="23">
        <v>0</v>
      </c>
      <c r="O17" s="22"/>
      <c r="P17" s="23">
        <v>0</v>
      </c>
      <c r="Q17" s="22"/>
      <c r="R17" s="32">
        <v>1012</v>
      </c>
      <c r="S17" s="22">
        <f>R17/R4</f>
        <v>0.60526315789473684</v>
      </c>
      <c r="T17" s="32">
        <v>905</v>
      </c>
      <c r="U17" s="22">
        <f>T17/T4</f>
        <v>0.50814149354295335</v>
      </c>
      <c r="V17" s="32">
        <v>910</v>
      </c>
      <c r="W17" s="22">
        <f>V17/V4</f>
        <v>0.49109552077711821</v>
      </c>
      <c r="X17" s="32">
        <v>918</v>
      </c>
      <c r="Y17" s="22">
        <f>X17/X4</f>
        <v>0.49594813614262562</v>
      </c>
      <c r="Z17" s="23">
        <v>0</v>
      </c>
      <c r="AA17" s="22"/>
      <c r="AB17" s="23">
        <v>0</v>
      </c>
      <c r="AC17" s="22"/>
      <c r="AD17" s="23">
        <v>0</v>
      </c>
      <c r="AE17" s="22"/>
      <c r="AF17" s="23">
        <v>0</v>
      </c>
      <c r="AG17" s="22"/>
      <c r="AH17" s="23">
        <v>0</v>
      </c>
      <c r="AI17" s="22"/>
      <c r="AK17"/>
    </row>
    <row r="18" spans="1:37">
      <c r="A18" s="29" t="s">
        <v>4</v>
      </c>
      <c r="B18" s="32">
        <v>175</v>
      </c>
      <c r="C18" s="22">
        <f>B18/B17</f>
        <v>0.38716814159292035</v>
      </c>
      <c r="D18" s="33">
        <v>163</v>
      </c>
      <c r="E18" s="22">
        <f>D18/D17</f>
        <v>0.3590308370044053</v>
      </c>
      <c r="F18" s="32">
        <v>338</v>
      </c>
      <c r="G18" s="22">
        <f>F18/F17</f>
        <v>0.4183168316831683</v>
      </c>
      <c r="H18" s="32">
        <v>338</v>
      </c>
      <c r="I18" s="22">
        <f>H18/H17</f>
        <v>0.4183168316831683</v>
      </c>
      <c r="J18" s="32">
        <v>282</v>
      </c>
      <c r="K18" s="22">
        <f>J18/J17</f>
        <v>0.31972789115646261</v>
      </c>
      <c r="L18" s="23"/>
      <c r="M18" s="22"/>
      <c r="N18" s="23">
        <v>0</v>
      </c>
      <c r="O18" s="22"/>
      <c r="P18" s="23">
        <v>0</v>
      </c>
      <c r="Q18" s="22"/>
      <c r="R18" s="32">
        <v>321</v>
      </c>
      <c r="S18" s="22">
        <f>R18/R17</f>
        <v>0.31719367588932806</v>
      </c>
      <c r="T18" s="32">
        <v>274</v>
      </c>
      <c r="U18" s="22">
        <f>T18/T17</f>
        <v>0.3027624309392265</v>
      </c>
      <c r="V18" s="32">
        <v>269</v>
      </c>
      <c r="W18" s="22">
        <f>V18/V17</f>
        <v>0.29560439560439561</v>
      </c>
      <c r="X18" s="32">
        <v>282</v>
      </c>
      <c r="Y18" s="22">
        <f>X18/X17</f>
        <v>0.30718954248366015</v>
      </c>
      <c r="Z18" s="23">
        <v>0</v>
      </c>
      <c r="AA18" s="22"/>
      <c r="AB18" s="23">
        <v>0</v>
      </c>
      <c r="AC18" s="22"/>
      <c r="AD18" s="23">
        <v>0</v>
      </c>
      <c r="AE18" s="22"/>
      <c r="AF18" s="23">
        <v>0</v>
      </c>
      <c r="AG18" s="22"/>
      <c r="AH18" s="23">
        <v>0</v>
      </c>
      <c r="AI18" s="22"/>
      <c r="AK18"/>
    </row>
    <row r="19" spans="1:37">
      <c r="A19" s="29" t="s">
        <v>5</v>
      </c>
      <c r="B19" s="32">
        <v>224</v>
      </c>
      <c r="C19" s="22">
        <f>B19/B17</f>
        <v>0.49557522123893805</v>
      </c>
      <c r="D19" s="23">
        <v>260</v>
      </c>
      <c r="E19" s="22">
        <f>D19/D17</f>
        <v>0.57268722466960353</v>
      </c>
      <c r="F19" s="32">
        <v>329</v>
      </c>
      <c r="G19" s="22">
        <f>F19/F17</f>
        <v>0.40717821782178215</v>
      </c>
      <c r="H19" s="32">
        <v>329</v>
      </c>
      <c r="I19" s="22">
        <f>H19/H17</f>
        <v>0.40717821782178215</v>
      </c>
      <c r="J19" s="32">
        <v>419</v>
      </c>
      <c r="K19" s="22">
        <f>J19/J17</f>
        <v>0.47505668934240364</v>
      </c>
      <c r="L19" s="23"/>
      <c r="M19" s="22"/>
      <c r="N19" s="23">
        <v>0</v>
      </c>
      <c r="O19" s="22"/>
      <c r="P19" s="23">
        <v>0</v>
      </c>
      <c r="Q19" s="22"/>
      <c r="R19" s="32">
        <v>469</v>
      </c>
      <c r="S19" s="22">
        <f>R19/R17</f>
        <v>0.4634387351778656</v>
      </c>
      <c r="T19" s="32">
        <v>434</v>
      </c>
      <c r="U19" s="22">
        <f>T19/T17</f>
        <v>0.47955801104972373</v>
      </c>
      <c r="V19" s="32">
        <v>417</v>
      </c>
      <c r="W19" s="22">
        <f>V19/V17</f>
        <v>0.45824175824175822</v>
      </c>
      <c r="X19" s="32">
        <v>436</v>
      </c>
      <c r="Y19" s="22">
        <f>X19/X17</f>
        <v>0.47494553376906318</v>
      </c>
      <c r="Z19" s="23">
        <v>0</v>
      </c>
      <c r="AA19" s="22"/>
      <c r="AB19" s="23">
        <v>0</v>
      </c>
      <c r="AC19" s="22"/>
      <c r="AD19" s="23">
        <v>0</v>
      </c>
      <c r="AE19" s="22"/>
      <c r="AF19" s="23">
        <v>0</v>
      </c>
      <c r="AG19" s="22"/>
      <c r="AH19" s="23">
        <v>0</v>
      </c>
      <c r="AI19" s="22"/>
      <c r="AK19"/>
    </row>
    <row r="20" spans="1:37">
      <c r="A20" s="29" t="s">
        <v>6</v>
      </c>
      <c r="B20" s="32">
        <v>40</v>
      </c>
      <c r="C20" s="22">
        <f>B20/B17</f>
        <v>8.8495575221238937E-2</v>
      </c>
      <c r="D20" s="23">
        <v>19</v>
      </c>
      <c r="E20" s="22">
        <f>D20/D17</f>
        <v>4.185022026431718E-2</v>
      </c>
      <c r="F20" s="32">
        <v>70</v>
      </c>
      <c r="G20" s="22">
        <f>F20/F17</f>
        <v>8.6633663366336627E-2</v>
      </c>
      <c r="H20" s="32">
        <v>70</v>
      </c>
      <c r="I20" s="22">
        <f>H20/H17</f>
        <v>8.6633663366336627E-2</v>
      </c>
      <c r="J20" s="32">
        <v>124</v>
      </c>
      <c r="K20" s="22">
        <f>J20/J17</f>
        <v>0.14058956916099774</v>
      </c>
      <c r="L20" s="23"/>
      <c r="M20" s="22"/>
      <c r="N20" s="23">
        <v>0</v>
      </c>
      <c r="O20" s="22"/>
      <c r="P20" s="23">
        <v>0</v>
      </c>
      <c r="Q20" s="22"/>
      <c r="R20" s="32">
        <v>149</v>
      </c>
      <c r="S20" s="22">
        <f>R20/R17</f>
        <v>0.14723320158102768</v>
      </c>
      <c r="T20" s="32">
        <v>133</v>
      </c>
      <c r="U20" s="22">
        <f>T20/T17</f>
        <v>0.14696132596685083</v>
      </c>
      <c r="V20" s="32">
        <v>134</v>
      </c>
      <c r="W20" s="22">
        <f>V20/V17</f>
        <v>0.14725274725274726</v>
      </c>
      <c r="X20" s="32">
        <v>114</v>
      </c>
      <c r="Y20" s="22">
        <f>X20/X17</f>
        <v>0.12418300653594772</v>
      </c>
      <c r="Z20" s="23">
        <v>0</v>
      </c>
      <c r="AA20" s="22"/>
      <c r="AB20" s="23">
        <v>0</v>
      </c>
      <c r="AC20" s="22"/>
      <c r="AD20" s="23">
        <v>0</v>
      </c>
      <c r="AE20" s="22"/>
      <c r="AF20" s="23">
        <v>0</v>
      </c>
      <c r="AG20" s="22"/>
      <c r="AH20" s="23">
        <v>0</v>
      </c>
      <c r="AI20" s="22"/>
      <c r="AK20"/>
    </row>
    <row r="21" spans="1:37">
      <c r="A21" s="29" t="s">
        <v>7</v>
      </c>
      <c r="B21" s="32">
        <v>0</v>
      </c>
      <c r="C21" s="22">
        <f>B21/B17</f>
        <v>0</v>
      </c>
      <c r="D21" s="23">
        <v>0</v>
      </c>
      <c r="E21" s="22">
        <f>D21/D17</f>
        <v>0</v>
      </c>
      <c r="F21" s="32">
        <v>0</v>
      </c>
      <c r="G21" s="22">
        <f>F21/F17</f>
        <v>0</v>
      </c>
      <c r="H21" s="32">
        <v>0</v>
      </c>
      <c r="I21" s="22">
        <f>H21/H17</f>
        <v>0</v>
      </c>
      <c r="J21" s="23">
        <v>0</v>
      </c>
      <c r="K21" s="22">
        <f>J21/J17</f>
        <v>0</v>
      </c>
      <c r="L21" s="23"/>
      <c r="M21" s="22"/>
      <c r="N21" s="23">
        <v>0</v>
      </c>
      <c r="O21" s="22"/>
      <c r="P21" s="23">
        <v>0</v>
      </c>
      <c r="Q21" s="22"/>
      <c r="R21" s="23">
        <v>0</v>
      </c>
      <c r="S21" s="22">
        <f>R21/R17</f>
        <v>0</v>
      </c>
      <c r="T21" s="32">
        <v>47</v>
      </c>
      <c r="U21" s="22">
        <f>T21/T17</f>
        <v>5.1933701657458566E-2</v>
      </c>
      <c r="V21" s="23">
        <v>0</v>
      </c>
      <c r="W21" s="22">
        <f>V21/V17</f>
        <v>0</v>
      </c>
      <c r="X21" s="23">
        <v>0</v>
      </c>
      <c r="Y21" s="22">
        <f>X21/X17</f>
        <v>0</v>
      </c>
      <c r="Z21" s="23">
        <v>0</v>
      </c>
      <c r="AA21" s="22"/>
      <c r="AB21" s="23">
        <v>0</v>
      </c>
      <c r="AC21" s="22"/>
      <c r="AD21" s="23">
        <v>0</v>
      </c>
      <c r="AE21" s="22"/>
      <c r="AF21" s="23">
        <v>0</v>
      </c>
      <c r="AG21" s="22"/>
      <c r="AH21" s="23">
        <v>0</v>
      </c>
      <c r="AI21" s="22"/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23">
        <v>0</v>
      </c>
      <c r="I22" s="22">
        <f>H22/H17</f>
        <v>0</v>
      </c>
      <c r="J22" s="23">
        <v>0</v>
      </c>
      <c r="K22" s="22">
        <f>J22/J17</f>
        <v>0</v>
      </c>
      <c r="L22" s="23"/>
      <c r="M22" s="22"/>
      <c r="N22" s="23">
        <v>0</v>
      </c>
      <c r="O22" s="22"/>
      <c r="P22" s="23">
        <v>0</v>
      </c>
      <c r="Q22" s="22"/>
      <c r="R22" s="23">
        <v>0</v>
      </c>
      <c r="S22" s="22">
        <f>R22/R17</f>
        <v>0</v>
      </c>
      <c r="T22" s="23">
        <v>0</v>
      </c>
      <c r="U22" s="22">
        <f>T22/T17</f>
        <v>0</v>
      </c>
      <c r="V22" s="23">
        <v>0</v>
      </c>
      <c r="W22" s="22">
        <f>V22/V17</f>
        <v>0</v>
      </c>
      <c r="X22" s="23">
        <v>0</v>
      </c>
      <c r="Y22" s="22">
        <f>X22/X17</f>
        <v>0</v>
      </c>
      <c r="Z22" s="23">
        <v>0</v>
      </c>
      <c r="AA22" s="22"/>
      <c r="AB22" s="23">
        <v>0</v>
      </c>
      <c r="AC22" s="22"/>
      <c r="AD22" s="23">
        <v>0</v>
      </c>
      <c r="AE22" s="22"/>
      <c r="AF22" s="23"/>
      <c r="AG22" s="22"/>
      <c r="AH22" s="23">
        <v>0</v>
      </c>
      <c r="AI22" s="22"/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23">
        <v>0</v>
      </c>
      <c r="I23" s="22">
        <f>H23/H17</f>
        <v>0</v>
      </c>
      <c r="J23" s="23">
        <v>0</v>
      </c>
      <c r="K23" s="22">
        <f>J23/J17</f>
        <v>0</v>
      </c>
      <c r="L23" s="23"/>
      <c r="M23" s="22"/>
      <c r="N23" s="23">
        <v>0</v>
      </c>
      <c r="O23" s="22"/>
      <c r="P23" s="23">
        <v>0</v>
      </c>
      <c r="Q23" s="22"/>
      <c r="R23" s="23">
        <v>0</v>
      </c>
      <c r="S23" s="22">
        <f>R23/R17</f>
        <v>0</v>
      </c>
      <c r="T23" s="23">
        <v>0</v>
      </c>
      <c r="U23" s="22">
        <f>T23/T17</f>
        <v>0</v>
      </c>
      <c r="V23" s="23">
        <v>0</v>
      </c>
      <c r="W23" s="22">
        <f>V23/V17</f>
        <v>0</v>
      </c>
      <c r="X23" s="23">
        <v>0</v>
      </c>
      <c r="Y23" s="22">
        <f>X23/X17</f>
        <v>0</v>
      </c>
      <c r="Z23" s="23">
        <v>0</v>
      </c>
      <c r="AA23" s="22"/>
      <c r="AB23" s="23">
        <v>0</v>
      </c>
      <c r="AC23" s="22"/>
      <c r="AD23" s="23">
        <v>0</v>
      </c>
      <c r="AE23" s="22"/>
      <c r="AF23" s="23">
        <v>0</v>
      </c>
      <c r="AG23" s="22"/>
      <c r="AH23" s="23">
        <v>0</v>
      </c>
      <c r="AI23" s="22"/>
      <c r="AK23"/>
    </row>
    <row r="24" spans="1:37">
      <c r="A24" s="30" t="s">
        <v>10</v>
      </c>
      <c r="B24" s="32">
        <v>13</v>
      </c>
      <c r="C24" s="22">
        <f>B24/B17</f>
        <v>2.8761061946902654E-2</v>
      </c>
      <c r="D24" s="23">
        <v>12</v>
      </c>
      <c r="E24" s="22">
        <f>D24/D17</f>
        <v>2.643171806167401E-2</v>
      </c>
      <c r="F24" s="32">
        <v>71</v>
      </c>
      <c r="G24" s="22">
        <f>F24/F17</f>
        <v>8.7871287128712866E-2</v>
      </c>
      <c r="H24" s="32">
        <v>71</v>
      </c>
      <c r="I24" s="22">
        <f>H24/H17</f>
        <v>8.7871287128712866E-2</v>
      </c>
      <c r="J24" s="32">
        <v>57</v>
      </c>
      <c r="K24" s="22">
        <f>J24/J17</f>
        <v>6.4625850340136057E-2</v>
      </c>
      <c r="L24" s="23"/>
      <c r="M24" s="22"/>
      <c r="N24" s="23">
        <v>0</v>
      </c>
      <c r="O24" s="22"/>
      <c r="P24" s="23">
        <v>0</v>
      </c>
      <c r="Q24" s="22"/>
      <c r="R24" s="32">
        <v>73</v>
      </c>
      <c r="S24" s="22">
        <f>R24/R17</f>
        <v>7.2134387351778656E-2</v>
      </c>
      <c r="T24" s="32">
        <v>17</v>
      </c>
      <c r="U24" s="22">
        <f>T24/T17</f>
        <v>1.8784530386740331E-2</v>
      </c>
      <c r="V24" s="32">
        <v>90</v>
      </c>
      <c r="W24" s="22">
        <f>V24/V17</f>
        <v>9.8901098901098897E-2</v>
      </c>
      <c r="X24" s="32">
        <v>86</v>
      </c>
      <c r="Y24" s="22">
        <f>X24/X17</f>
        <v>9.3681917211328972E-2</v>
      </c>
      <c r="Z24" s="23">
        <v>0</v>
      </c>
      <c r="AA24" s="22"/>
      <c r="AB24" s="23">
        <v>0</v>
      </c>
      <c r="AC24" s="22"/>
      <c r="AD24" s="23">
        <v>0</v>
      </c>
      <c r="AE24" s="22"/>
      <c r="AF24" s="23">
        <v>0</v>
      </c>
      <c r="AG24" s="22"/>
      <c r="AH24" s="23">
        <v>0</v>
      </c>
      <c r="AI24" s="22"/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227</v>
      </c>
      <c r="C27" s="22">
        <f>B27/B4</f>
        <v>0.17275494672754946</v>
      </c>
      <c r="D27" s="23">
        <v>252</v>
      </c>
      <c r="E27" s="22">
        <f>D27/D4</f>
        <v>0.18570375829034635</v>
      </c>
      <c r="F27" s="23">
        <v>0</v>
      </c>
      <c r="G27" s="22"/>
      <c r="H27" s="23">
        <v>0</v>
      </c>
      <c r="I27" s="22"/>
      <c r="J27" s="23">
        <v>0</v>
      </c>
      <c r="K27" s="22"/>
      <c r="L27" s="32">
        <v>882</v>
      </c>
      <c r="M27" s="22">
        <f>L27/L4</f>
        <v>0.56071201525746983</v>
      </c>
      <c r="N27" s="33">
        <v>767</v>
      </c>
      <c r="O27" s="22">
        <f>N27/N4</f>
        <v>0.54090267983074758</v>
      </c>
      <c r="P27" s="33">
        <v>766</v>
      </c>
      <c r="Q27" s="22">
        <f>P27/P4</f>
        <v>0.53829936753338015</v>
      </c>
      <c r="R27" s="23">
        <v>0</v>
      </c>
      <c r="S27" s="22"/>
      <c r="T27" s="32">
        <v>203</v>
      </c>
      <c r="U27" s="22">
        <f>T27/T4</f>
        <v>0.11398090960134756</v>
      </c>
      <c r="V27" s="32">
        <v>259</v>
      </c>
      <c r="W27" s="22">
        <f>V27/V4</f>
        <v>0.13977334052887211</v>
      </c>
      <c r="X27" s="32">
        <v>248</v>
      </c>
      <c r="Y27" s="22">
        <f>X27/X4</f>
        <v>0.13398163155051324</v>
      </c>
      <c r="Z27" s="32">
        <v>1204</v>
      </c>
      <c r="AA27" s="22">
        <f>Z27/Z4</f>
        <v>0.63535620052770447</v>
      </c>
      <c r="AB27" s="32">
        <v>1239</v>
      </c>
      <c r="AC27" s="22">
        <f>AB27/AB4</f>
        <v>0.64163645779388923</v>
      </c>
      <c r="AD27" s="33">
        <v>1277</v>
      </c>
      <c r="AE27" s="22">
        <f>AD27/AD4</f>
        <v>0.65520779887121605</v>
      </c>
      <c r="AF27" s="33">
        <v>1270</v>
      </c>
      <c r="AG27" s="22">
        <f>AF27/AF4</f>
        <v>0.66214807090719496</v>
      </c>
      <c r="AH27" s="33">
        <v>1310</v>
      </c>
      <c r="AI27" s="22">
        <f>AH27/AH4</f>
        <v>0.66905005107252302</v>
      </c>
      <c r="AK27"/>
    </row>
    <row r="28" spans="1:37">
      <c r="A28" s="29" t="s">
        <v>4</v>
      </c>
      <c r="B28" s="32">
        <v>112</v>
      </c>
      <c r="C28" s="22">
        <f>B28/B27</f>
        <v>0.4933920704845815</v>
      </c>
      <c r="D28" s="23">
        <v>140</v>
      </c>
      <c r="E28" s="22">
        <f>D28/D27</f>
        <v>0.55555555555555558</v>
      </c>
      <c r="F28" s="23">
        <v>0</v>
      </c>
      <c r="G28" s="22"/>
      <c r="H28" s="23">
        <v>0</v>
      </c>
      <c r="I28" s="22"/>
      <c r="J28" s="23">
        <v>0</v>
      </c>
      <c r="K28" s="22"/>
      <c r="L28" s="32">
        <v>309</v>
      </c>
      <c r="M28" s="22">
        <f>L28/L27</f>
        <v>0.35034013605442177</v>
      </c>
      <c r="N28" s="33">
        <v>306</v>
      </c>
      <c r="O28" s="22">
        <f>N28/N27</f>
        <v>0.39895697522816165</v>
      </c>
      <c r="P28" s="33">
        <v>306</v>
      </c>
      <c r="Q28" s="22">
        <f>P28/P27</f>
        <v>0.39947780678851175</v>
      </c>
      <c r="R28" s="23">
        <v>0</v>
      </c>
      <c r="S28" s="22"/>
      <c r="T28" s="32">
        <v>81</v>
      </c>
      <c r="U28" s="22">
        <f>T28/T27</f>
        <v>0.39901477832512317</v>
      </c>
      <c r="V28" s="32">
        <v>102</v>
      </c>
      <c r="W28" s="22">
        <f>V28/V27</f>
        <v>0.39382239382239381</v>
      </c>
      <c r="X28" s="32">
        <v>104</v>
      </c>
      <c r="Y28" s="22">
        <f>X28/X27</f>
        <v>0.41935483870967744</v>
      </c>
      <c r="Z28" s="32">
        <v>331</v>
      </c>
      <c r="AA28" s="22">
        <f>Z28/Z27</f>
        <v>0.27491694352159468</v>
      </c>
      <c r="AB28" s="32">
        <v>318</v>
      </c>
      <c r="AC28" s="22">
        <f>AB28/AB27</f>
        <v>0.2566585956416465</v>
      </c>
      <c r="AD28" s="33">
        <v>328</v>
      </c>
      <c r="AE28" s="22">
        <f>AD28/AD27</f>
        <v>0.25685199686765858</v>
      </c>
      <c r="AF28" s="33">
        <v>275</v>
      </c>
      <c r="AG28" s="22">
        <f>AF28/AF27</f>
        <v>0.21653543307086615</v>
      </c>
      <c r="AH28" s="33">
        <v>315</v>
      </c>
      <c r="AI28" s="22">
        <f>AH28/AH27</f>
        <v>0.24045801526717558</v>
      </c>
      <c r="AK28"/>
    </row>
    <row r="29" spans="1:37">
      <c r="A29" s="29" t="s">
        <v>5</v>
      </c>
      <c r="B29" s="32">
        <v>105</v>
      </c>
      <c r="C29" s="22">
        <f>B29/B27</f>
        <v>0.46255506607929514</v>
      </c>
      <c r="D29" s="23">
        <v>99</v>
      </c>
      <c r="E29" s="22">
        <f>D29/D27</f>
        <v>0.39285714285714285</v>
      </c>
      <c r="F29" s="23">
        <v>0</v>
      </c>
      <c r="G29" s="22"/>
      <c r="H29" s="23">
        <v>0</v>
      </c>
      <c r="I29" s="22"/>
      <c r="J29" s="23">
        <v>0</v>
      </c>
      <c r="K29" s="22"/>
      <c r="L29" s="32">
        <v>419</v>
      </c>
      <c r="M29" s="22">
        <f>L29/L27</f>
        <v>0.47505668934240364</v>
      </c>
      <c r="N29" s="33">
        <v>362</v>
      </c>
      <c r="O29" s="22">
        <f>N29/N27</f>
        <v>0.47196870925684486</v>
      </c>
      <c r="P29" s="33">
        <v>361</v>
      </c>
      <c r="Q29" s="22">
        <f>P29/P27</f>
        <v>0.47127937336814624</v>
      </c>
      <c r="R29" s="23">
        <v>0</v>
      </c>
      <c r="S29" s="22"/>
      <c r="T29" s="32">
        <v>54</v>
      </c>
      <c r="U29" s="22">
        <f>T29/T27</f>
        <v>0.26600985221674878</v>
      </c>
      <c r="V29" s="32">
        <v>80</v>
      </c>
      <c r="W29" s="22">
        <f>V29/V27</f>
        <v>0.30888030888030887</v>
      </c>
      <c r="X29" s="32">
        <v>86</v>
      </c>
      <c r="Y29" s="22">
        <f>X29/X27</f>
        <v>0.34677419354838712</v>
      </c>
      <c r="Z29" s="32">
        <v>566</v>
      </c>
      <c r="AA29" s="22">
        <f>Z29/Z27</f>
        <v>0.4700996677740864</v>
      </c>
      <c r="AB29" s="32">
        <v>593</v>
      </c>
      <c r="AC29" s="22">
        <f>AB29/AB27</f>
        <v>0.47861178369652946</v>
      </c>
      <c r="AD29" s="33">
        <v>616</v>
      </c>
      <c r="AE29" s="22">
        <f>AD29/AD27</f>
        <v>0.48238057948316365</v>
      </c>
      <c r="AF29" s="33">
        <v>644</v>
      </c>
      <c r="AG29" s="22">
        <f>AF29/AF27</f>
        <v>0.50708661417322831</v>
      </c>
      <c r="AH29" s="33">
        <v>644</v>
      </c>
      <c r="AI29" s="22">
        <f>AH29/AH27</f>
        <v>0.49160305343511451</v>
      </c>
      <c r="AK29"/>
    </row>
    <row r="30" spans="1:37">
      <c r="A30" s="29" t="s">
        <v>6</v>
      </c>
      <c r="B30" s="32">
        <v>10</v>
      </c>
      <c r="C30" s="22">
        <f>B30/B27</f>
        <v>4.405286343612335E-2</v>
      </c>
      <c r="D30" s="23">
        <v>13</v>
      </c>
      <c r="E30" s="22">
        <f>D30/D27</f>
        <v>5.1587301587301584E-2</v>
      </c>
      <c r="F30" s="23">
        <v>0</v>
      </c>
      <c r="G30" s="22"/>
      <c r="H30" s="23">
        <v>0</v>
      </c>
      <c r="I30" s="22"/>
      <c r="J30" s="23">
        <v>0</v>
      </c>
      <c r="K30" s="22"/>
      <c r="L30" s="32">
        <v>125</v>
      </c>
      <c r="M30" s="22">
        <f>L30/L27</f>
        <v>0.14172335600907029</v>
      </c>
      <c r="N30" s="33">
        <v>71</v>
      </c>
      <c r="O30" s="22">
        <f>N30/N27</f>
        <v>9.2568448500651893E-2</v>
      </c>
      <c r="P30" s="33">
        <v>70</v>
      </c>
      <c r="Q30" s="22">
        <f>P30/P27</f>
        <v>9.1383812010443863E-2</v>
      </c>
      <c r="R30" s="23">
        <v>0</v>
      </c>
      <c r="S30" s="22"/>
      <c r="T30" s="32">
        <v>49</v>
      </c>
      <c r="U30" s="22">
        <f>T30/T27</f>
        <v>0.2413793103448276</v>
      </c>
      <c r="V30" s="32">
        <v>58</v>
      </c>
      <c r="W30" s="22">
        <f>V30/V27</f>
        <v>0.22393822393822393</v>
      </c>
      <c r="X30" s="32">
        <v>40</v>
      </c>
      <c r="Y30" s="22">
        <f>X30/X27</f>
        <v>0.16129032258064516</v>
      </c>
      <c r="Z30" s="32">
        <v>164</v>
      </c>
      <c r="AA30" s="22">
        <f>Z30/Z27</f>
        <v>0.13621262458471761</v>
      </c>
      <c r="AB30" s="32">
        <v>187</v>
      </c>
      <c r="AC30" s="22">
        <f>AB30/AB27</f>
        <v>0.15092816787732041</v>
      </c>
      <c r="AD30" s="33">
        <v>187</v>
      </c>
      <c r="AE30" s="22">
        <f>AD30/AD27</f>
        <v>0.14643696162881753</v>
      </c>
      <c r="AF30" s="33">
        <v>179</v>
      </c>
      <c r="AG30" s="22">
        <f>AF30/AF27</f>
        <v>0.14094488188976378</v>
      </c>
      <c r="AH30" s="33">
        <v>179</v>
      </c>
      <c r="AI30" s="22">
        <f>AH30/AH27</f>
        <v>0.1366412213740458</v>
      </c>
      <c r="AK30"/>
    </row>
    <row r="31" spans="1:37">
      <c r="A31" s="30" t="s">
        <v>10</v>
      </c>
      <c r="B31" s="32">
        <v>0</v>
      </c>
      <c r="C31" s="22">
        <f>B31/B27</f>
        <v>0</v>
      </c>
      <c r="D31" s="23">
        <v>0</v>
      </c>
      <c r="E31" s="22">
        <f>D31/D27</f>
        <v>0</v>
      </c>
      <c r="F31" s="23">
        <v>0</v>
      </c>
      <c r="G31" s="22"/>
      <c r="H31" s="23">
        <v>0</v>
      </c>
      <c r="I31" s="22"/>
      <c r="J31" s="23">
        <v>0</v>
      </c>
      <c r="K31" s="22"/>
      <c r="L31" s="32">
        <v>29</v>
      </c>
      <c r="M31" s="22">
        <f>L31/L27</f>
        <v>3.2879818594104306E-2</v>
      </c>
      <c r="N31" s="33">
        <v>28</v>
      </c>
      <c r="O31" s="22">
        <f>N31/N27</f>
        <v>3.6505867014341588E-2</v>
      </c>
      <c r="P31" s="33">
        <v>29</v>
      </c>
      <c r="Q31" s="22">
        <f>P31/P27</f>
        <v>3.7859007832898174E-2</v>
      </c>
      <c r="R31" s="23">
        <v>0</v>
      </c>
      <c r="S31" s="22"/>
      <c r="T31" s="32">
        <v>19</v>
      </c>
      <c r="U31" s="22">
        <f>T31/T27</f>
        <v>9.3596059113300489E-2</v>
      </c>
      <c r="V31" s="32">
        <v>19</v>
      </c>
      <c r="W31" s="22">
        <f>V31/V27</f>
        <v>7.3359073359073365E-2</v>
      </c>
      <c r="X31" s="32">
        <v>18</v>
      </c>
      <c r="Y31" s="22">
        <f>X31/X27</f>
        <v>7.2580645161290328E-2</v>
      </c>
      <c r="Z31" s="32">
        <v>143</v>
      </c>
      <c r="AA31" s="22">
        <f>Z31/Z27</f>
        <v>0.11877076411960133</v>
      </c>
      <c r="AB31" s="32">
        <v>141</v>
      </c>
      <c r="AC31" s="22">
        <f>AB31/AB27</f>
        <v>0.11380145278450363</v>
      </c>
      <c r="AD31" s="33">
        <v>146</v>
      </c>
      <c r="AE31" s="22">
        <f>AD31/AD27</f>
        <v>0.11433046202036022</v>
      </c>
      <c r="AF31" s="33">
        <v>172</v>
      </c>
      <c r="AG31" s="22">
        <f>AF31/AF27</f>
        <v>0.13543307086614173</v>
      </c>
      <c r="AH31" s="33">
        <v>172</v>
      </c>
      <c r="AI31" s="22">
        <f>AH31/AH27</f>
        <v>0.13129770992366413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23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23">
        <v>0</v>
      </c>
      <c r="I34" s="22">
        <f>H34/H4</f>
        <v>0</v>
      </c>
      <c r="J34" s="23">
        <v>0</v>
      </c>
      <c r="K34" s="22">
        <f>J34/J4</f>
        <v>0</v>
      </c>
      <c r="L34" s="23">
        <v>0</v>
      </c>
      <c r="M34" s="22">
        <f>L34/L4</f>
        <v>0</v>
      </c>
      <c r="N34" s="23">
        <v>0</v>
      </c>
      <c r="O34" s="22">
        <f>N34/N4</f>
        <v>0</v>
      </c>
      <c r="P34" s="23">
        <v>0</v>
      </c>
      <c r="Q34" s="22">
        <f>P34/P4</f>
        <v>0</v>
      </c>
      <c r="R34" s="23">
        <v>0</v>
      </c>
      <c r="S34" s="22">
        <f>R34/R4</f>
        <v>0</v>
      </c>
      <c r="T34" s="23">
        <v>0</v>
      </c>
      <c r="U34" s="22">
        <f>T34/T4</f>
        <v>0</v>
      </c>
      <c r="V34" s="23">
        <v>0</v>
      </c>
      <c r="W34" s="22">
        <f>V34/V4</f>
        <v>0</v>
      </c>
      <c r="X34" s="23">
        <v>0</v>
      </c>
      <c r="Y34" s="22">
        <f>X34/X4</f>
        <v>0</v>
      </c>
      <c r="Z34" s="23">
        <v>0</v>
      </c>
      <c r="AA34" s="22">
        <f>Z34/Z4</f>
        <v>0</v>
      </c>
      <c r="AB34" s="23">
        <v>0</v>
      </c>
      <c r="AC34" s="22">
        <f>AB34/AB4</f>
        <v>0</v>
      </c>
      <c r="AD34" s="23">
        <v>0</v>
      </c>
      <c r="AE34" s="22">
        <f>AD34/AD4</f>
        <v>0</v>
      </c>
      <c r="AF34" s="23">
        <v>0</v>
      </c>
      <c r="AG34" s="22">
        <f>AF34/AF4</f>
        <v>0</v>
      </c>
      <c r="AH34" s="23">
        <v>0</v>
      </c>
      <c r="AI34" s="22">
        <f>AH34/AH4</f>
        <v>0</v>
      </c>
      <c r="AK3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workbookViewId="0">
      <pane xSplit="1" topLeftCell="B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  <c r="AK1"/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1404</v>
      </c>
      <c r="C4" s="22">
        <f>B4/B3</f>
        <v>1.8741240072081694E-2</v>
      </c>
      <c r="D4" s="75">
        <v>1496</v>
      </c>
      <c r="E4" s="22">
        <f>D4/D3</f>
        <v>1.8384476423383679E-2</v>
      </c>
      <c r="F4" s="74">
        <v>1643</v>
      </c>
      <c r="G4" s="22">
        <f>F4/F3</f>
        <v>1.8200952697463166E-2</v>
      </c>
      <c r="H4" s="74">
        <v>1643</v>
      </c>
      <c r="I4" s="22">
        <f>H4/H3</f>
        <v>1.7193026516816309E-2</v>
      </c>
      <c r="J4" s="74">
        <v>1643</v>
      </c>
      <c r="K4" s="22">
        <f>J4/J3</f>
        <v>1.5923628610195775E-2</v>
      </c>
      <c r="L4" s="74">
        <v>2058</v>
      </c>
      <c r="M4" s="22">
        <f>L4/L3</f>
        <v>1.9427557300910017E-2</v>
      </c>
      <c r="N4" s="75">
        <v>2136</v>
      </c>
      <c r="O4" s="22">
        <f>N4/N3</f>
        <v>1.7645746763707258E-2</v>
      </c>
      <c r="P4" s="75">
        <v>2210</v>
      </c>
      <c r="Q4" s="22">
        <f>P4/P3</f>
        <v>1.6858389527965093E-2</v>
      </c>
      <c r="R4" s="74">
        <v>2444</v>
      </c>
      <c r="S4" s="22">
        <f>R4/R3</f>
        <v>1.7118921872154434E-2</v>
      </c>
      <c r="T4" s="74">
        <v>2905</v>
      </c>
      <c r="U4" s="22">
        <f>T4/T3</f>
        <v>1.8128377619410156E-2</v>
      </c>
      <c r="V4" s="74">
        <v>3006</v>
      </c>
      <c r="W4" s="22">
        <f>V4/V3</f>
        <v>1.802439229136436E-2</v>
      </c>
      <c r="X4" s="74">
        <v>3369</v>
      </c>
      <c r="Y4" s="22">
        <f>X4/X3</f>
        <v>1.9783898056256972E-2</v>
      </c>
      <c r="Z4" s="74">
        <v>3440</v>
      </c>
      <c r="AA4" s="22">
        <f>Z4/Z3</f>
        <v>1.9436345966958212E-2</v>
      </c>
      <c r="AB4" s="74">
        <v>3953</v>
      </c>
      <c r="AC4" s="22">
        <f>AB4/AB3</f>
        <v>2.1535779466644873E-2</v>
      </c>
      <c r="AD4" s="75">
        <v>4005</v>
      </c>
      <c r="AE4" s="22">
        <f>AD4/AD3</f>
        <v>2.119148530882423E-2</v>
      </c>
      <c r="AF4" s="75">
        <v>4090</v>
      </c>
      <c r="AG4" s="22">
        <f>AF4/AF3</f>
        <v>2.1092150522662459E-2</v>
      </c>
      <c r="AH4" s="75">
        <v>4314</v>
      </c>
      <c r="AI4" s="22">
        <f>AH4/AH3</f>
        <v>2.1445508821292397E-2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244</v>
      </c>
      <c r="C7" s="22">
        <f>B7/B4</f>
        <v>0.1737891737891738</v>
      </c>
      <c r="D7" s="33">
        <v>252</v>
      </c>
      <c r="E7" s="22">
        <f>D7/D4</f>
        <v>0.16844919786096257</v>
      </c>
      <c r="F7" s="32">
        <v>254</v>
      </c>
      <c r="G7" s="22">
        <f>F7/F4</f>
        <v>0.1545952525867316</v>
      </c>
      <c r="H7" s="32">
        <v>254</v>
      </c>
      <c r="I7" s="22">
        <f>H7/H4</f>
        <v>0.1545952525867316</v>
      </c>
      <c r="J7" s="32">
        <v>254</v>
      </c>
      <c r="K7" s="22">
        <f>J7/J4</f>
        <v>0.1545952525867316</v>
      </c>
      <c r="L7" s="32">
        <v>267</v>
      </c>
      <c r="M7" s="22">
        <f>L7/L4</f>
        <v>0.12973760932944606</v>
      </c>
      <c r="N7" s="33">
        <v>255</v>
      </c>
      <c r="O7" s="22">
        <f>N7/N4</f>
        <v>0.11938202247191011</v>
      </c>
      <c r="P7" s="33">
        <v>236</v>
      </c>
      <c r="Q7" s="22">
        <f>P7/P4</f>
        <v>0.10678733031674208</v>
      </c>
      <c r="R7" s="32">
        <v>221</v>
      </c>
      <c r="S7" s="22">
        <f>R7/R4</f>
        <v>9.0425531914893623E-2</v>
      </c>
      <c r="T7" s="32">
        <v>243</v>
      </c>
      <c r="U7" s="22">
        <f>T7/T4</f>
        <v>8.3648881239242689E-2</v>
      </c>
      <c r="V7" s="32">
        <v>246</v>
      </c>
      <c r="W7" s="22">
        <f>V7/V4</f>
        <v>8.1836327345309379E-2</v>
      </c>
      <c r="X7" s="32">
        <v>246</v>
      </c>
      <c r="Y7" s="22">
        <f>X7/X4</f>
        <v>7.3018699910952806E-2</v>
      </c>
      <c r="Z7" s="32">
        <v>248</v>
      </c>
      <c r="AA7" s="22">
        <f>Z7/Z4</f>
        <v>7.2093023255813959E-2</v>
      </c>
      <c r="AB7" s="32">
        <v>264</v>
      </c>
      <c r="AC7" s="22">
        <f>AB7/AB4</f>
        <v>6.6784720465469266E-2</v>
      </c>
      <c r="AD7" s="33">
        <v>301</v>
      </c>
      <c r="AE7" s="22">
        <f>AD7/AD4</f>
        <v>7.5156054931335828E-2</v>
      </c>
      <c r="AF7" s="33">
        <v>318</v>
      </c>
      <c r="AG7" s="22">
        <f>AF7/AF4</f>
        <v>7.7750611246943768E-2</v>
      </c>
      <c r="AH7" s="33">
        <v>359</v>
      </c>
      <c r="AI7" s="22">
        <f>AH7/AH4</f>
        <v>8.3217431617987947E-2</v>
      </c>
      <c r="AK7"/>
    </row>
    <row r="8" spans="1:37">
      <c r="A8" s="29" t="s">
        <v>4</v>
      </c>
      <c r="B8" s="32">
        <v>45</v>
      </c>
      <c r="C8" s="22">
        <f>B8/B7</f>
        <v>0.18442622950819673</v>
      </c>
      <c r="D8" s="33">
        <v>49</v>
      </c>
      <c r="E8" s="22">
        <f>D8/D7</f>
        <v>0.19444444444444445</v>
      </c>
      <c r="F8" s="32">
        <v>49</v>
      </c>
      <c r="G8" s="22">
        <f>F8/F7</f>
        <v>0.19291338582677164</v>
      </c>
      <c r="H8" s="32">
        <v>49</v>
      </c>
      <c r="I8" s="22">
        <f>H8/H7</f>
        <v>0.19291338582677164</v>
      </c>
      <c r="J8" s="32">
        <v>49</v>
      </c>
      <c r="K8" s="22">
        <f>J8/J7</f>
        <v>0.19291338582677164</v>
      </c>
      <c r="L8" s="32">
        <v>52</v>
      </c>
      <c r="M8" s="22">
        <f>L8/L7</f>
        <v>0.19475655430711611</v>
      </c>
      <c r="N8" s="33">
        <v>47</v>
      </c>
      <c r="O8" s="22">
        <f>N8/N7</f>
        <v>0.18431372549019609</v>
      </c>
      <c r="P8" s="33">
        <v>47</v>
      </c>
      <c r="Q8" s="22">
        <f>P8/P7</f>
        <v>0.19915254237288135</v>
      </c>
      <c r="R8" s="32">
        <v>44</v>
      </c>
      <c r="S8" s="22">
        <f>R8/R7</f>
        <v>0.19909502262443438</v>
      </c>
      <c r="T8" s="34">
        <v>51</v>
      </c>
      <c r="U8" s="22">
        <f>T8/T7</f>
        <v>0.20987654320987653</v>
      </c>
      <c r="V8" s="32">
        <v>54</v>
      </c>
      <c r="W8" s="22">
        <f>V8/V7</f>
        <v>0.21951219512195122</v>
      </c>
      <c r="X8" s="32">
        <v>56</v>
      </c>
      <c r="Y8" s="22">
        <f>X8/X7</f>
        <v>0.22764227642276422</v>
      </c>
      <c r="Z8" s="32">
        <v>56</v>
      </c>
      <c r="AA8" s="22">
        <f>Z8/Z7</f>
        <v>0.22580645161290322</v>
      </c>
      <c r="AB8" s="32">
        <v>55</v>
      </c>
      <c r="AC8" s="22">
        <f>AB8/AB7</f>
        <v>0.20833333333333334</v>
      </c>
      <c r="AD8" s="33">
        <v>54</v>
      </c>
      <c r="AE8" s="22">
        <f>AD8/AD7</f>
        <v>0.17940199335548174</v>
      </c>
      <c r="AF8" s="33">
        <v>68</v>
      </c>
      <c r="AG8" s="22">
        <f>AF8/AF7</f>
        <v>0.21383647798742139</v>
      </c>
      <c r="AH8" s="33">
        <v>90</v>
      </c>
      <c r="AI8" s="22">
        <f>AH8/AH7</f>
        <v>0.25069637883008355</v>
      </c>
      <c r="AK8"/>
    </row>
    <row r="9" spans="1:37">
      <c r="A9" s="29" t="s">
        <v>5</v>
      </c>
      <c r="B9" s="32">
        <v>74</v>
      </c>
      <c r="C9" s="22">
        <f>B9/B7</f>
        <v>0.30327868852459017</v>
      </c>
      <c r="D9" s="33">
        <v>89</v>
      </c>
      <c r="E9" s="22">
        <f>D9/D7</f>
        <v>0.3531746031746032</v>
      </c>
      <c r="F9" s="32">
        <v>90</v>
      </c>
      <c r="G9" s="22">
        <f>F9/F7</f>
        <v>0.3543307086614173</v>
      </c>
      <c r="H9" s="32">
        <v>90</v>
      </c>
      <c r="I9" s="22">
        <f>H9/H7</f>
        <v>0.3543307086614173</v>
      </c>
      <c r="J9" s="32">
        <v>90</v>
      </c>
      <c r="K9" s="22">
        <f>J9/J7</f>
        <v>0.3543307086614173</v>
      </c>
      <c r="L9" s="32">
        <v>83</v>
      </c>
      <c r="M9" s="22">
        <f>L9/L7</f>
        <v>0.31086142322097376</v>
      </c>
      <c r="N9" s="33">
        <v>80</v>
      </c>
      <c r="O9" s="22">
        <f>N9/N7</f>
        <v>0.31372549019607843</v>
      </c>
      <c r="P9" s="33">
        <v>75</v>
      </c>
      <c r="Q9" s="22">
        <f>P9/P7</f>
        <v>0.31779661016949151</v>
      </c>
      <c r="R9" s="32">
        <v>65</v>
      </c>
      <c r="S9" s="22">
        <f>R9/R7</f>
        <v>0.29411764705882354</v>
      </c>
      <c r="T9" s="32">
        <v>68</v>
      </c>
      <c r="U9" s="22">
        <f>T9/T7</f>
        <v>0.27983539094650206</v>
      </c>
      <c r="V9" s="32">
        <v>70</v>
      </c>
      <c r="W9" s="22">
        <f>V9/V7</f>
        <v>0.28455284552845528</v>
      </c>
      <c r="X9" s="32">
        <v>71</v>
      </c>
      <c r="Y9" s="22">
        <f>X9/X7</f>
        <v>0.2886178861788618</v>
      </c>
      <c r="Z9" s="32">
        <v>74</v>
      </c>
      <c r="AA9" s="22">
        <f>Z9/Z7</f>
        <v>0.29838709677419356</v>
      </c>
      <c r="AB9" s="32">
        <v>76</v>
      </c>
      <c r="AC9" s="22">
        <f>AB9/AB7</f>
        <v>0.2878787878787879</v>
      </c>
      <c r="AD9" s="33">
        <v>87</v>
      </c>
      <c r="AE9" s="22">
        <f>AD9/AD7</f>
        <v>0.28903654485049834</v>
      </c>
      <c r="AF9" s="33">
        <v>85</v>
      </c>
      <c r="AG9" s="22">
        <f>AF9/AF7</f>
        <v>0.26729559748427673</v>
      </c>
      <c r="AH9" s="33">
        <v>77</v>
      </c>
      <c r="AI9" s="22">
        <f>AH9/AH7</f>
        <v>0.21448467966573817</v>
      </c>
      <c r="AK9"/>
    </row>
    <row r="10" spans="1:37">
      <c r="A10" s="29" t="s">
        <v>6</v>
      </c>
      <c r="B10" s="32">
        <v>9</v>
      </c>
      <c r="C10" s="22">
        <f>B10/B7</f>
        <v>3.6885245901639344E-2</v>
      </c>
      <c r="D10" s="33">
        <v>6</v>
      </c>
      <c r="E10" s="22">
        <f>D10/D7</f>
        <v>2.3809523809523808E-2</v>
      </c>
      <c r="F10" s="32">
        <v>6</v>
      </c>
      <c r="G10" s="22">
        <f>F10/F7</f>
        <v>2.3622047244094488E-2</v>
      </c>
      <c r="H10" s="32">
        <v>6</v>
      </c>
      <c r="I10" s="22">
        <f>H10/H7</f>
        <v>2.3622047244094488E-2</v>
      </c>
      <c r="J10" s="32">
        <v>6</v>
      </c>
      <c r="K10" s="22">
        <f>J10/J7</f>
        <v>2.3622047244094488E-2</v>
      </c>
      <c r="L10" s="32">
        <v>13</v>
      </c>
      <c r="M10" s="22">
        <f>L10/L7</f>
        <v>4.8689138576779027E-2</v>
      </c>
      <c r="N10" s="33">
        <v>12</v>
      </c>
      <c r="O10" s="22">
        <f>N10/N7</f>
        <v>4.7058823529411764E-2</v>
      </c>
      <c r="P10" s="33">
        <v>12</v>
      </c>
      <c r="Q10" s="22">
        <f>P10/P7</f>
        <v>5.0847457627118647E-2</v>
      </c>
      <c r="R10" s="32">
        <v>12</v>
      </c>
      <c r="S10" s="22">
        <f>R10/R7</f>
        <v>5.4298642533936653E-2</v>
      </c>
      <c r="T10" s="32">
        <v>12</v>
      </c>
      <c r="U10" s="22">
        <f>T10/T7</f>
        <v>4.9382716049382713E-2</v>
      </c>
      <c r="V10" s="32">
        <v>12</v>
      </c>
      <c r="W10" s="22">
        <f>V10/V7</f>
        <v>4.878048780487805E-2</v>
      </c>
      <c r="X10" s="32">
        <v>13</v>
      </c>
      <c r="Y10" s="22">
        <f>X10/X7</f>
        <v>5.2845528455284556E-2</v>
      </c>
      <c r="Z10" s="32">
        <v>13</v>
      </c>
      <c r="AA10" s="22">
        <f>Z10/Z7</f>
        <v>5.2419354838709679E-2</v>
      </c>
      <c r="AB10" s="32">
        <v>15</v>
      </c>
      <c r="AC10" s="22">
        <f>AB10/AB7</f>
        <v>5.6818181818181816E-2</v>
      </c>
      <c r="AD10" s="33">
        <v>19</v>
      </c>
      <c r="AE10" s="22">
        <f>AD10/AD7</f>
        <v>6.3122923588039864E-2</v>
      </c>
      <c r="AF10" s="33">
        <v>18</v>
      </c>
      <c r="AG10" s="22">
        <f>AF10/AF7</f>
        <v>5.6603773584905662E-2</v>
      </c>
      <c r="AH10" s="33">
        <v>15</v>
      </c>
      <c r="AI10" s="22">
        <f>AH10/AH7</f>
        <v>4.1782729805013928E-2</v>
      </c>
      <c r="AK10"/>
    </row>
    <row r="11" spans="1:37">
      <c r="A11" s="29" t="s">
        <v>7</v>
      </c>
      <c r="B11" s="32">
        <v>93</v>
      </c>
      <c r="C11" s="22">
        <f>B11/B7</f>
        <v>0.38114754098360654</v>
      </c>
      <c r="D11" s="33">
        <v>96</v>
      </c>
      <c r="E11" s="22">
        <f>D11/D7</f>
        <v>0.38095238095238093</v>
      </c>
      <c r="F11" s="32">
        <v>96</v>
      </c>
      <c r="G11" s="22">
        <f>F11/F7</f>
        <v>0.37795275590551181</v>
      </c>
      <c r="H11" s="32">
        <v>96</v>
      </c>
      <c r="I11" s="22">
        <f>H11/H7</f>
        <v>0.37795275590551181</v>
      </c>
      <c r="J11" s="32">
        <v>96</v>
      </c>
      <c r="K11" s="22">
        <f>J11/J7</f>
        <v>0.37795275590551181</v>
      </c>
      <c r="L11" s="32">
        <v>96</v>
      </c>
      <c r="M11" s="22">
        <f>L11/L7</f>
        <v>0.3595505617977528</v>
      </c>
      <c r="N11" s="33">
        <v>90</v>
      </c>
      <c r="O11" s="22">
        <f>N11/N7</f>
        <v>0.35294117647058826</v>
      </c>
      <c r="P11" s="33">
        <v>76</v>
      </c>
      <c r="Q11" s="22">
        <f>P11/P7</f>
        <v>0.32203389830508472</v>
      </c>
      <c r="R11" s="32">
        <v>67</v>
      </c>
      <c r="S11" s="22">
        <f>R11/R7</f>
        <v>0.30316742081447962</v>
      </c>
      <c r="T11" s="32">
        <v>73</v>
      </c>
      <c r="U11" s="22">
        <f>T11/T7</f>
        <v>0.30041152263374488</v>
      </c>
      <c r="V11" s="32">
        <v>72</v>
      </c>
      <c r="W11" s="22">
        <f>V11/V7</f>
        <v>0.29268292682926828</v>
      </c>
      <c r="X11" s="34">
        <v>71</v>
      </c>
      <c r="Y11" s="22">
        <f>X11/X7</f>
        <v>0.2886178861788618</v>
      </c>
      <c r="Z11" s="32">
        <v>66</v>
      </c>
      <c r="AA11" s="22">
        <f>Z11/Z7</f>
        <v>0.2661290322580645</v>
      </c>
      <c r="AB11" s="32">
        <v>72</v>
      </c>
      <c r="AC11" s="22">
        <f>AB11/AB7</f>
        <v>0.27272727272727271</v>
      </c>
      <c r="AD11" s="33">
        <v>74</v>
      </c>
      <c r="AE11" s="22">
        <f>AD11/AD7</f>
        <v>0.24584717607973422</v>
      </c>
      <c r="AF11" s="33">
        <v>74</v>
      </c>
      <c r="AG11" s="22">
        <f>AF11/AF7</f>
        <v>0.23270440251572327</v>
      </c>
      <c r="AH11" s="33">
        <v>72</v>
      </c>
      <c r="AI11" s="22">
        <f>AH11/AH7</f>
        <v>0.20055710306406685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23">
        <v>0</v>
      </c>
      <c r="I12" s="22">
        <f>H12/H7</f>
        <v>0</v>
      </c>
      <c r="J12" s="23">
        <v>0</v>
      </c>
      <c r="K12" s="22">
        <f>J12/J7</f>
        <v>0</v>
      </c>
      <c r="L12" s="32">
        <v>14</v>
      </c>
      <c r="M12" s="22">
        <f>L12/L7</f>
        <v>5.2434456928838954E-2</v>
      </c>
      <c r="N12" s="33">
        <v>17</v>
      </c>
      <c r="O12" s="22">
        <f>N12/N7</f>
        <v>6.6666666666666666E-2</v>
      </c>
      <c r="P12" s="33">
        <v>16</v>
      </c>
      <c r="Q12" s="22">
        <f>P12/P7</f>
        <v>6.7796610169491525E-2</v>
      </c>
      <c r="R12" s="32">
        <v>16</v>
      </c>
      <c r="S12" s="22">
        <f>R12/R7</f>
        <v>7.2398190045248875E-2</v>
      </c>
      <c r="T12" s="32">
        <v>15</v>
      </c>
      <c r="U12" s="22">
        <f>T12/T7</f>
        <v>6.1728395061728392E-2</v>
      </c>
      <c r="V12" s="32">
        <v>15</v>
      </c>
      <c r="W12" s="22">
        <f>V12/V7</f>
        <v>6.097560975609756E-2</v>
      </c>
      <c r="X12" s="32">
        <v>14</v>
      </c>
      <c r="Y12" s="22">
        <f>X12/X7</f>
        <v>5.6910569105691054E-2</v>
      </c>
      <c r="Z12" s="32">
        <v>14</v>
      </c>
      <c r="AA12" s="22">
        <f>Z12/Z7</f>
        <v>5.6451612903225805E-2</v>
      </c>
      <c r="AB12" s="32">
        <v>14</v>
      </c>
      <c r="AC12" s="22">
        <f>AB12/AB7</f>
        <v>5.3030303030303032E-2</v>
      </c>
      <c r="AD12" s="33">
        <v>14</v>
      </c>
      <c r="AE12" s="22">
        <f>AD12/AD7</f>
        <v>4.6511627906976744E-2</v>
      </c>
      <c r="AF12" s="33">
        <v>11</v>
      </c>
      <c r="AG12" s="22">
        <f>AF12/AF7</f>
        <v>3.4591194968553458E-2</v>
      </c>
      <c r="AH12" s="33">
        <v>11</v>
      </c>
      <c r="AI12" s="22">
        <f>AH12/AH7</f>
        <v>3.0640668523676879E-2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23">
        <v>0</v>
      </c>
      <c r="I13" s="22">
        <f>H13/H7</f>
        <v>0</v>
      </c>
      <c r="J13" s="23">
        <v>0</v>
      </c>
      <c r="K13" s="22">
        <f>J13/J7</f>
        <v>0</v>
      </c>
      <c r="L13" s="32">
        <v>5</v>
      </c>
      <c r="M13" s="22">
        <f>L13/L7</f>
        <v>1.8726591760299626E-2</v>
      </c>
      <c r="N13" s="33">
        <v>5</v>
      </c>
      <c r="O13" s="22">
        <f>N13/N7</f>
        <v>1.9607843137254902E-2</v>
      </c>
      <c r="P13" s="33">
        <v>5</v>
      </c>
      <c r="Q13" s="22">
        <f>P13/P7</f>
        <v>2.1186440677966101E-2</v>
      </c>
      <c r="R13" s="32">
        <v>5</v>
      </c>
      <c r="S13" s="22">
        <f>R13/R7</f>
        <v>2.2624434389140271E-2</v>
      </c>
      <c r="T13" s="32">
        <v>8</v>
      </c>
      <c r="U13" s="22">
        <f>T13/T7</f>
        <v>3.292181069958848E-2</v>
      </c>
      <c r="V13" s="32">
        <v>8</v>
      </c>
      <c r="W13" s="22">
        <f>V13/V7</f>
        <v>3.2520325203252036E-2</v>
      </c>
      <c r="X13" s="32">
        <v>6</v>
      </c>
      <c r="Y13" s="22">
        <f>X13/X7</f>
        <v>2.4390243902439025E-2</v>
      </c>
      <c r="Z13" s="32">
        <v>6</v>
      </c>
      <c r="AA13" s="22">
        <f>Z13/Z7</f>
        <v>2.4193548387096774E-2</v>
      </c>
      <c r="AB13" s="32">
        <v>6</v>
      </c>
      <c r="AC13" s="22">
        <f>AB13/AB7</f>
        <v>2.2727272727272728E-2</v>
      </c>
      <c r="AD13" s="33">
        <v>6</v>
      </c>
      <c r="AE13" s="22">
        <f>AD13/AD7</f>
        <v>1.9933554817275746E-2</v>
      </c>
      <c r="AF13" s="33">
        <v>7</v>
      </c>
      <c r="AG13" s="22">
        <f>AF13/AF7</f>
        <v>2.20125786163522E-2</v>
      </c>
      <c r="AH13" s="33">
        <v>8</v>
      </c>
      <c r="AI13" s="22">
        <f>AH13/AH7</f>
        <v>2.2284122562674095E-2</v>
      </c>
      <c r="AK13"/>
    </row>
    <row r="14" spans="1:37">
      <c r="A14" s="30" t="s">
        <v>10</v>
      </c>
      <c r="B14" s="32">
        <v>23</v>
      </c>
      <c r="C14" s="22">
        <f>B14/B7</f>
        <v>9.4262295081967207E-2</v>
      </c>
      <c r="D14" s="33">
        <v>12</v>
      </c>
      <c r="E14" s="22">
        <f>D14/D7</f>
        <v>4.7619047619047616E-2</v>
      </c>
      <c r="F14" s="32">
        <v>13</v>
      </c>
      <c r="G14" s="22">
        <f>F14/F7</f>
        <v>5.1181102362204724E-2</v>
      </c>
      <c r="H14" s="32">
        <v>13</v>
      </c>
      <c r="I14" s="22">
        <f>H14/H7</f>
        <v>5.1181102362204724E-2</v>
      </c>
      <c r="J14" s="32">
        <v>13</v>
      </c>
      <c r="K14" s="22">
        <f>J14/J7</f>
        <v>5.1181102362204724E-2</v>
      </c>
      <c r="L14" s="32">
        <v>4</v>
      </c>
      <c r="M14" s="22">
        <f>L14/L7</f>
        <v>1.4981273408239701E-2</v>
      </c>
      <c r="N14" s="33">
        <v>4</v>
      </c>
      <c r="O14" s="22">
        <f>N14/N7</f>
        <v>1.5686274509803921E-2</v>
      </c>
      <c r="P14" s="33">
        <v>5</v>
      </c>
      <c r="Q14" s="22">
        <f>P14/P7</f>
        <v>2.1186440677966101E-2</v>
      </c>
      <c r="R14" s="32">
        <v>12</v>
      </c>
      <c r="S14" s="22">
        <f>R14/R7</f>
        <v>5.4298642533936653E-2</v>
      </c>
      <c r="T14" s="32">
        <v>16</v>
      </c>
      <c r="U14" s="22">
        <f>T14/T7</f>
        <v>6.584362139917696E-2</v>
      </c>
      <c r="V14" s="32">
        <v>15</v>
      </c>
      <c r="W14" s="22">
        <f>V14/V7</f>
        <v>6.097560975609756E-2</v>
      </c>
      <c r="X14" s="32">
        <v>15</v>
      </c>
      <c r="Y14" s="22">
        <f>X14/X7</f>
        <v>6.097560975609756E-2</v>
      </c>
      <c r="Z14" s="32">
        <v>19</v>
      </c>
      <c r="AA14" s="22">
        <f>Z14/Z7</f>
        <v>7.6612903225806453E-2</v>
      </c>
      <c r="AB14" s="32">
        <v>26</v>
      </c>
      <c r="AC14" s="22">
        <f>AB14/AB7</f>
        <v>9.8484848484848481E-2</v>
      </c>
      <c r="AD14" s="33">
        <v>47</v>
      </c>
      <c r="AE14" s="22">
        <f>AD14/AD7</f>
        <v>0.15614617940199335</v>
      </c>
      <c r="AF14" s="33">
        <v>55</v>
      </c>
      <c r="AG14" s="22">
        <f>AF14/AF7</f>
        <v>0.17295597484276728</v>
      </c>
      <c r="AH14" s="33">
        <v>86</v>
      </c>
      <c r="AI14" s="22">
        <f>AH14/AH7</f>
        <v>0.23955431754874651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705</v>
      </c>
      <c r="C17" s="22">
        <f>B17/B4</f>
        <v>0.50213675213675213</v>
      </c>
      <c r="D17" s="33">
        <v>681</v>
      </c>
      <c r="E17" s="22">
        <f>D17/D4</f>
        <v>0.4552139037433155</v>
      </c>
      <c r="F17" s="32">
        <v>723</v>
      </c>
      <c r="G17" s="22">
        <f>F17/F4</f>
        <v>0.44004869141813757</v>
      </c>
      <c r="H17" s="32">
        <v>723</v>
      </c>
      <c r="I17" s="22">
        <f>H17/H4</f>
        <v>0.44004869141813757</v>
      </c>
      <c r="J17" s="32">
        <v>723</v>
      </c>
      <c r="K17" s="22">
        <f>J17/J4</f>
        <v>0.44004869141813757</v>
      </c>
      <c r="L17" s="32">
        <v>820</v>
      </c>
      <c r="M17" s="22">
        <f>L17/L4</f>
        <v>0.39844509232264336</v>
      </c>
      <c r="N17" s="33">
        <v>842</v>
      </c>
      <c r="O17" s="22">
        <f>N17/N4</f>
        <v>0.39419475655430714</v>
      </c>
      <c r="P17" s="33">
        <v>852</v>
      </c>
      <c r="Q17" s="22">
        <f>P17/P4</f>
        <v>0.38552036199095024</v>
      </c>
      <c r="R17" s="32">
        <v>873</v>
      </c>
      <c r="S17" s="22">
        <f>R17/R4</f>
        <v>0.35720130932896893</v>
      </c>
      <c r="T17" s="32">
        <v>941</v>
      </c>
      <c r="U17" s="22">
        <f>T17/T4</f>
        <v>0.32392426850258177</v>
      </c>
      <c r="V17" s="32">
        <v>985</v>
      </c>
      <c r="W17" s="22">
        <f>V17/V4</f>
        <v>0.32767797737857618</v>
      </c>
      <c r="X17" s="32">
        <v>1016</v>
      </c>
      <c r="Y17" s="22">
        <f>X17/X4</f>
        <v>0.30157316711190263</v>
      </c>
      <c r="Z17" s="32">
        <v>1040</v>
      </c>
      <c r="AA17" s="22">
        <f>Z17/Z4</f>
        <v>0.30232558139534882</v>
      </c>
      <c r="AB17" s="32">
        <v>1065</v>
      </c>
      <c r="AC17" s="22">
        <f>AB17/AB4</f>
        <v>0.26941563369592714</v>
      </c>
      <c r="AD17" s="33">
        <v>1080</v>
      </c>
      <c r="AE17" s="22">
        <f>AD17/AD4</f>
        <v>0.2696629213483146</v>
      </c>
      <c r="AF17" s="33">
        <v>1133</v>
      </c>
      <c r="AG17" s="22">
        <f>AF17/AF4</f>
        <v>0.27701711491442543</v>
      </c>
      <c r="AH17" s="33">
        <v>1201</v>
      </c>
      <c r="AI17" s="22">
        <f>AH17/AH4</f>
        <v>0.27839592025961984</v>
      </c>
      <c r="AK17"/>
    </row>
    <row r="18" spans="1:37">
      <c r="A18" s="29" t="s">
        <v>4</v>
      </c>
      <c r="B18" s="32">
        <v>180</v>
      </c>
      <c r="C18" s="22">
        <f>B18/B17</f>
        <v>0.25531914893617019</v>
      </c>
      <c r="D18" s="33">
        <v>172</v>
      </c>
      <c r="E18" s="22">
        <f>D18/D17</f>
        <v>0.25256975036710722</v>
      </c>
      <c r="F18" s="32">
        <v>171</v>
      </c>
      <c r="G18" s="22">
        <f>F18/F17</f>
        <v>0.23651452282157676</v>
      </c>
      <c r="H18" s="32">
        <v>171</v>
      </c>
      <c r="I18" s="22">
        <f>H18/H17</f>
        <v>0.23651452282157676</v>
      </c>
      <c r="J18" s="32">
        <v>171</v>
      </c>
      <c r="K18" s="22">
        <f>J18/J17</f>
        <v>0.23651452282157676</v>
      </c>
      <c r="L18" s="32">
        <v>250</v>
      </c>
      <c r="M18" s="22">
        <f>L18/L17</f>
        <v>0.3048780487804878</v>
      </c>
      <c r="N18" s="33">
        <v>230</v>
      </c>
      <c r="O18" s="22">
        <f>N18/N17</f>
        <v>0.27315914489311166</v>
      </c>
      <c r="P18" s="33">
        <v>201</v>
      </c>
      <c r="Q18" s="22">
        <f>P18/P17</f>
        <v>0.23591549295774647</v>
      </c>
      <c r="R18" s="32">
        <v>207</v>
      </c>
      <c r="S18" s="22">
        <f>R18/R17</f>
        <v>0.23711340206185566</v>
      </c>
      <c r="T18" s="32">
        <v>228</v>
      </c>
      <c r="U18" s="22">
        <f>T18/T17</f>
        <v>0.24229543039319873</v>
      </c>
      <c r="V18" s="32">
        <v>233</v>
      </c>
      <c r="W18" s="22">
        <f>V18/V17</f>
        <v>0.2365482233502538</v>
      </c>
      <c r="X18" s="32">
        <v>248</v>
      </c>
      <c r="Y18" s="22">
        <f>X18/X17</f>
        <v>0.24409448818897639</v>
      </c>
      <c r="Z18" s="32">
        <v>250</v>
      </c>
      <c r="AA18" s="22">
        <f>Z18/Z17</f>
        <v>0.24038461538461539</v>
      </c>
      <c r="AB18" s="32">
        <v>257</v>
      </c>
      <c r="AC18" s="22">
        <f>AB18/AB17</f>
        <v>0.24131455399061033</v>
      </c>
      <c r="AD18" s="33">
        <v>255</v>
      </c>
      <c r="AE18" s="22">
        <f>AD18/AD17</f>
        <v>0.2361111111111111</v>
      </c>
      <c r="AF18" s="33">
        <v>263</v>
      </c>
      <c r="AG18" s="22">
        <f>AF18/AF17</f>
        <v>0.2321270962047661</v>
      </c>
      <c r="AH18" s="33">
        <v>285</v>
      </c>
      <c r="AI18" s="22">
        <f>AH18/AH17</f>
        <v>0.2373022481265612</v>
      </c>
      <c r="AK18"/>
    </row>
    <row r="19" spans="1:37">
      <c r="A19" s="29" t="s">
        <v>5</v>
      </c>
      <c r="B19" s="32">
        <v>412</v>
      </c>
      <c r="C19" s="22">
        <f>B19/B17</f>
        <v>0.58439716312056733</v>
      </c>
      <c r="D19" s="23">
        <v>396</v>
      </c>
      <c r="E19" s="22">
        <f>D19/D17</f>
        <v>0.58149779735682816</v>
      </c>
      <c r="F19" s="32">
        <v>414</v>
      </c>
      <c r="G19" s="22">
        <f>F19/F17</f>
        <v>0.57261410788381739</v>
      </c>
      <c r="H19" s="32">
        <v>414</v>
      </c>
      <c r="I19" s="22">
        <f>H19/H17</f>
        <v>0.57261410788381739</v>
      </c>
      <c r="J19" s="32">
        <v>414</v>
      </c>
      <c r="K19" s="22">
        <f>J19/J17</f>
        <v>0.57261410788381739</v>
      </c>
      <c r="L19" s="32">
        <v>405</v>
      </c>
      <c r="M19" s="22">
        <f>L19/L17</f>
        <v>0.49390243902439024</v>
      </c>
      <c r="N19" s="33">
        <v>437</v>
      </c>
      <c r="O19" s="22">
        <f>N19/N17</f>
        <v>0.51900237529691207</v>
      </c>
      <c r="P19" s="33">
        <v>458</v>
      </c>
      <c r="Q19" s="22">
        <f>P19/P17</f>
        <v>0.53755868544600938</v>
      </c>
      <c r="R19" s="32">
        <v>448</v>
      </c>
      <c r="S19" s="22">
        <f>R19/R17</f>
        <v>0.51317296678121416</v>
      </c>
      <c r="T19" s="32">
        <v>436</v>
      </c>
      <c r="U19" s="22">
        <f>T19/T17</f>
        <v>0.46333687566418702</v>
      </c>
      <c r="V19" s="32">
        <v>445</v>
      </c>
      <c r="W19" s="22">
        <f>V19/V17</f>
        <v>0.45177664974619292</v>
      </c>
      <c r="X19" s="32">
        <v>475</v>
      </c>
      <c r="Y19" s="22">
        <f>X19/X17</f>
        <v>0.46751968503937008</v>
      </c>
      <c r="Z19" s="32">
        <v>473</v>
      </c>
      <c r="AA19" s="22">
        <f>Z19/Z17</f>
        <v>0.4548076923076923</v>
      </c>
      <c r="AB19" s="32">
        <v>464</v>
      </c>
      <c r="AC19" s="22">
        <f>AB19/AB17</f>
        <v>0.43568075117370891</v>
      </c>
      <c r="AD19" s="33">
        <v>445</v>
      </c>
      <c r="AE19" s="22">
        <f>AD19/AD17</f>
        <v>0.41203703703703703</v>
      </c>
      <c r="AF19" s="33">
        <v>453</v>
      </c>
      <c r="AG19" s="22">
        <f>AF19/AF17</f>
        <v>0.39982347749338043</v>
      </c>
      <c r="AH19" s="33">
        <v>482</v>
      </c>
      <c r="AI19" s="22">
        <f>AH19/AH17</f>
        <v>0.40133222314737721</v>
      </c>
      <c r="AK19"/>
    </row>
    <row r="20" spans="1:37">
      <c r="A20" s="29" t="s">
        <v>6</v>
      </c>
      <c r="B20" s="32">
        <v>77</v>
      </c>
      <c r="C20" s="22">
        <f>B20/B17</f>
        <v>0.10921985815602837</v>
      </c>
      <c r="D20" s="23">
        <v>87</v>
      </c>
      <c r="E20" s="22">
        <f>D20/D17</f>
        <v>0.1277533039647577</v>
      </c>
      <c r="F20" s="32">
        <v>101</v>
      </c>
      <c r="G20" s="22">
        <f>F20/F17</f>
        <v>0.1396957123098202</v>
      </c>
      <c r="H20" s="32">
        <v>101</v>
      </c>
      <c r="I20" s="22">
        <f>H20/H17</f>
        <v>0.1396957123098202</v>
      </c>
      <c r="J20" s="32">
        <v>101</v>
      </c>
      <c r="K20" s="22">
        <f>J20/J17</f>
        <v>0.1396957123098202</v>
      </c>
      <c r="L20" s="34">
        <v>137</v>
      </c>
      <c r="M20" s="22">
        <f>L20/L17</f>
        <v>0.16707317073170733</v>
      </c>
      <c r="N20" s="33">
        <v>145</v>
      </c>
      <c r="O20" s="22">
        <f>N20/N17</f>
        <v>0.17220902612826602</v>
      </c>
      <c r="P20" s="33">
        <v>164</v>
      </c>
      <c r="Q20" s="22">
        <f>P20/P17</f>
        <v>0.19248826291079812</v>
      </c>
      <c r="R20" s="32">
        <v>184</v>
      </c>
      <c r="S20" s="22">
        <f>R20/R17</f>
        <v>0.21076746849942726</v>
      </c>
      <c r="T20" s="32">
        <v>222</v>
      </c>
      <c r="U20" s="22">
        <f>T20/T17</f>
        <v>0.2359192348565356</v>
      </c>
      <c r="V20" s="32">
        <v>244</v>
      </c>
      <c r="W20" s="22">
        <f>V20/V17</f>
        <v>0.24771573604060915</v>
      </c>
      <c r="X20" s="32">
        <v>232</v>
      </c>
      <c r="Y20" s="22">
        <f>X20/X17</f>
        <v>0.2283464566929134</v>
      </c>
      <c r="Z20" s="32">
        <v>251</v>
      </c>
      <c r="AA20" s="22">
        <f>Z20/Z17</f>
        <v>0.24134615384615385</v>
      </c>
      <c r="AB20" s="32">
        <v>253</v>
      </c>
      <c r="AC20" s="22">
        <f>AB20/AB17</f>
        <v>0.23755868544600939</v>
      </c>
      <c r="AD20" s="33">
        <v>256</v>
      </c>
      <c r="AE20" s="22">
        <f>AD20/AD17</f>
        <v>0.23703703703703705</v>
      </c>
      <c r="AF20" s="33">
        <v>252</v>
      </c>
      <c r="AG20" s="22">
        <f>AF20/AF17</f>
        <v>0.22241835834068843</v>
      </c>
      <c r="AH20" s="33">
        <v>254</v>
      </c>
      <c r="AI20" s="22">
        <f>AH20/AH17</f>
        <v>0.21149042464612822</v>
      </c>
      <c r="AK20"/>
    </row>
    <row r="21" spans="1:37">
      <c r="A21" s="29" t="s">
        <v>7</v>
      </c>
      <c r="B21" s="32">
        <v>3</v>
      </c>
      <c r="C21" s="22">
        <f>B21/B17</f>
        <v>4.2553191489361703E-3</v>
      </c>
      <c r="D21" s="23">
        <v>3</v>
      </c>
      <c r="E21" s="22">
        <f>D21/D17</f>
        <v>4.4052863436123352E-3</v>
      </c>
      <c r="F21" s="32">
        <v>5</v>
      </c>
      <c r="G21" s="22">
        <f>F21/F17</f>
        <v>6.9156293222683261E-3</v>
      </c>
      <c r="H21" s="32">
        <v>5</v>
      </c>
      <c r="I21" s="22">
        <f>H21/H17</f>
        <v>6.9156293222683261E-3</v>
      </c>
      <c r="J21" s="32">
        <v>5</v>
      </c>
      <c r="K21" s="22">
        <f>J21/J17</f>
        <v>6.9156293222683261E-3</v>
      </c>
      <c r="L21" s="32">
        <v>9</v>
      </c>
      <c r="M21" s="22">
        <f>L21/L17</f>
        <v>1.097560975609756E-2</v>
      </c>
      <c r="N21" s="33">
        <v>8</v>
      </c>
      <c r="O21" s="22">
        <f>N21/N17</f>
        <v>9.5011876484560574E-3</v>
      </c>
      <c r="P21" s="33">
        <v>11</v>
      </c>
      <c r="Q21" s="22">
        <f>P21/P17</f>
        <v>1.2910798122065728E-2</v>
      </c>
      <c r="R21" s="32">
        <v>14</v>
      </c>
      <c r="S21" s="22">
        <f>R21/R17</f>
        <v>1.6036655211912942E-2</v>
      </c>
      <c r="T21" s="32">
        <v>13</v>
      </c>
      <c r="U21" s="22">
        <f>T21/T17</f>
        <v>1.381509032943677E-2</v>
      </c>
      <c r="V21" s="32">
        <v>22</v>
      </c>
      <c r="W21" s="22">
        <f>V21/V17</f>
        <v>2.2335025380710659E-2</v>
      </c>
      <c r="X21" s="32">
        <v>13</v>
      </c>
      <c r="Y21" s="22">
        <f>X21/X17</f>
        <v>1.2795275590551181E-2</v>
      </c>
      <c r="Z21" s="32">
        <v>12</v>
      </c>
      <c r="AA21" s="22">
        <f>Z21/Z17</f>
        <v>1.1538461538461539E-2</v>
      </c>
      <c r="AB21" s="32">
        <v>11</v>
      </c>
      <c r="AC21" s="22">
        <f>AB21/AB17</f>
        <v>1.0328638497652582E-2</v>
      </c>
      <c r="AD21" s="33">
        <v>16</v>
      </c>
      <c r="AE21" s="22">
        <f>AD21/AD17</f>
        <v>1.4814814814814815E-2</v>
      </c>
      <c r="AF21" s="33">
        <v>22</v>
      </c>
      <c r="AG21" s="22">
        <f>AF21/AF17</f>
        <v>1.9417475728155338E-2</v>
      </c>
      <c r="AH21" s="33">
        <v>14</v>
      </c>
      <c r="AI21" s="22">
        <f>AH21/AH17</f>
        <v>1.1656952539550375E-2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23">
        <v>0</v>
      </c>
      <c r="I22" s="22">
        <f>H22/H17</f>
        <v>0</v>
      </c>
      <c r="J22" s="23">
        <v>0</v>
      </c>
      <c r="K22" s="22">
        <f>J22/J17</f>
        <v>0</v>
      </c>
      <c r="L22" s="23">
        <v>0</v>
      </c>
      <c r="M22" s="22">
        <f>L22/L17</f>
        <v>0</v>
      </c>
      <c r="N22" s="23">
        <v>0</v>
      </c>
      <c r="O22" s="22">
        <f>N22/N17</f>
        <v>0</v>
      </c>
      <c r="P22" s="23">
        <v>0</v>
      </c>
      <c r="Q22" s="22">
        <f>P22/P17</f>
        <v>0</v>
      </c>
      <c r="R22" s="23">
        <v>0</v>
      </c>
      <c r="S22" s="22">
        <f>R22/R17</f>
        <v>0</v>
      </c>
      <c r="T22" s="23">
        <v>0</v>
      </c>
      <c r="U22" s="22">
        <f>T22/T17</f>
        <v>0</v>
      </c>
      <c r="V22" s="23">
        <v>0</v>
      </c>
      <c r="W22" s="22">
        <f>V22/V17</f>
        <v>0</v>
      </c>
      <c r="X22" s="23">
        <v>0</v>
      </c>
      <c r="Y22" s="22">
        <f>X22/X17</f>
        <v>0</v>
      </c>
      <c r="Z22" s="23">
        <v>0</v>
      </c>
      <c r="AA22" s="22">
        <f>Z22/Z17</f>
        <v>0</v>
      </c>
      <c r="AB22" s="23">
        <v>0</v>
      </c>
      <c r="AC22" s="22">
        <f>AB22/AB17</f>
        <v>0</v>
      </c>
      <c r="AD22" s="23">
        <v>0</v>
      </c>
      <c r="AE22" s="22">
        <f>AD22/AD17</f>
        <v>0</v>
      </c>
      <c r="AF22" s="23">
        <v>0</v>
      </c>
      <c r="AG22" s="22">
        <f>AF22/AF17</f>
        <v>0</v>
      </c>
      <c r="AH22" s="33">
        <v>0</v>
      </c>
      <c r="AI22" s="22">
        <f>AH22/AH17</f>
        <v>0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23">
        <v>0</v>
      </c>
      <c r="I23" s="22">
        <f>H23/H17</f>
        <v>0</v>
      </c>
      <c r="J23" s="23">
        <v>0</v>
      </c>
      <c r="K23" s="22">
        <f>J23/J17</f>
        <v>0</v>
      </c>
      <c r="L23" s="23">
        <v>0</v>
      </c>
      <c r="M23" s="22">
        <f>L23/L17</f>
        <v>0</v>
      </c>
      <c r="N23" s="33">
        <v>5</v>
      </c>
      <c r="O23" s="22">
        <f>N23/N17</f>
        <v>5.9382422802850355E-3</v>
      </c>
      <c r="P23" s="33">
        <v>11</v>
      </c>
      <c r="Q23" s="22">
        <f>P23/P17</f>
        <v>1.2910798122065728E-2</v>
      </c>
      <c r="R23" s="32">
        <v>10</v>
      </c>
      <c r="S23" s="22">
        <f>R23/R17</f>
        <v>1.1454753722794959E-2</v>
      </c>
      <c r="T23" s="32">
        <v>15</v>
      </c>
      <c r="U23" s="22">
        <f>T23/T17</f>
        <v>1.5940488841657812E-2</v>
      </c>
      <c r="V23" s="32">
        <v>17</v>
      </c>
      <c r="W23" s="22">
        <f>V23/V17</f>
        <v>1.7258883248730966E-2</v>
      </c>
      <c r="X23" s="32">
        <v>18</v>
      </c>
      <c r="Y23" s="22">
        <f>X23/X17</f>
        <v>1.7716535433070866E-2</v>
      </c>
      <c r="Z23" s="32">
        <v>21</v>
      </c>
      <c r="AA23" s="22">
        <f>Z23/Z17</f>
        <v>2.0192307692307693E-2</v>
      </c>
      <c r="AB23" s="32">
        <v>28</v>
      </c>
      <c r="AC23" s="22">
        <f>AB23/AB17</f>
        <v>2.6291079812206571E-2</v>
      </c>
      <c r="AD23" s="33">
        <v>34</v>
      </c>
      <c r="AE23" s="22">
        <f>AD23/AD17</f>
        <v>3.1481481481481478E-2</v>
      </c>
      <c r="AF23" s="33">
        <v>38</v>
      </c>
      <c r="AG23" s="22">
        <f>AF23/AF17</f>
        <v>3.3539276257722857E-2</v>
      </c>
      <c r="AH23" s="33">
        <v>37</v>
      </c>
      <c r="AI23" s="22">
        <f>AH23/AH17</f>
        <v>3.0807660283097418E-2</v>
      </c>
      <c r="AK23"/>
    </row>
    <row r="24" spans="1:37">
      <c r="A24" s="30" t="s">
        <v>10</v>
      </c>
      <c r="B24" s="32">
        <v>33</v>
      </c>
      <c r="C24" s="22">
        <f>B24/B17</f>
        <v>4.6808510638297871E-2</v>
      </c>
      <c r="D24" s="23">
        <v>23</v>
      </c>
      <c r="E24" s="22">
        <f>D24/D17</f>
        <v>3.3773861967694566E-2</v>
      </c>
      <c r="F24" s="32">
        <v>32</v>
      </c>
      <c r="G24" s="22">
        <f>F24/F17</f>
        <v>4.4260027662517291E-2</v>
      </c>
      <c r="H24" s="32">
        <v>32</v>
      </c>
      <c r="I24" s="22">
        <f>H24/H17</f>
        <v>4.4260027662517291E-2</v>
      </c>
      <c r="J24" s="32">
        <v>32</v>
      </c>
      <c r="K24" s="22">
        <f>J24/J17</f>
        <v>4.4260027662517291E-2</v>
      </c>
      <c r="L24" s="34">
        <v>19</v>
      </c>
      <c r="M24" s="22">
        <f>L24/L17</f>
        <v>2.3170731707317073E-2</v>
      </c>
      <c r="N24" s="33">
        <v>17</v>
      </c>
      <c r="O24" s="22">
        <f>N24/N17</f>
        <v>2.0190023752969122E-2</v>
      </c>
      <c r="P24" s="33">
        <v>7</v>
      </c>
      <c r="Q24" s="22">
        <f>P24/P17</f>
        <v>8.2159624413145546E-3</v>
      </c>
      <c r="R24" s="32">
        <v>10</v>
      </c>
      <c r="S24" s="22">
        <f>R24/R17</f>
        <v>1.1454753722794959E-2</v>
      </c>
      <c r="T24" s="32">
        <v>27</v>
      </c>
      <c r="U24" s="22">
        <f>T24/T17</f>
        <v>2.8692879914984058E-2</v>
      </c>
      <c r="V24" s="32">
        <v>24</v>
      </c>
      <c r="W24" s="22">
        <f>V24/V17</f>
        <v>2.4365482233502538E-2</v>
      </c>
      <c r="X24" s="32">
        <v>30</v>
      </c>
      <c r="Y24" s="22">
        <f>X24/X17</f>
        <v>2.952755905511811E-2</v>
      </c>
      <c r="Z24" s="32">
        <v>33</v>
      </c>
      <c r="AA24" s="22">
        <f>Z24/Z17</f>
        <v>3.1730769230769229E-2</v>
      </c>
      <c r="AB24" s="32">
        <v>52</v>
      </c>
      <c r="AC24" s="22">
        <f>AB24/AB17</f>
        <v>4.8826291079812206E-2</v>
      </c>
      <c r="AD24" s="33">
        <v>74</v>
      </c>
      <c r="AE24" s="22">
        <f>AD24/AD17</f>
        <v>6.851851851851852E-2</v>
      </c>
      <c r="AF24" s="33">
        <v>105</v>
      </c>
      <c r="AG24" s="22">
        <f>AF24/AF17</f>
        <v>9.2674315975286845E-2</v>
      </c>
      <c r="AH24" s="33">
        <v>129</v>
      </c>
      <c r="AI24" s="22">
        <f>AH24/AH17</f>
        <v>0.10741049125728559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455</v>
      </c>
      <c r="C27" s="22">
        <f>B27/B4</f>
        <v>0.32407407407407407</v>
      </c>
      <c r="D27" s="23">
        <v>563</v>
      </c>
      <c r="E27" s="22">
        <f>D27/D4</f>
        <v>0.37633689839572193</v>
      </c>
      <c r="F27" s="32">
        <v>666</v>
      </c>
      <c r="G27" s="22">
        <f>F27/F4</f>
        <v>0.40535605599513086</v>
      </c>
      <c r="H27" s="32">
        <v>666</v>
      </c>
      <c r="I27" s="22">
        <f>H27/H4</f>
        <v>0.40535605599513086</v>
      </c>
      <c r="J27" s="32">
        <v>666</v>
      </c>
      <c r="K27" s="22">
        <f>J27/J4</f>
        <v>0.40535605599513086</v>
      </c>
      <c r="L27" s="32">
        <v>967</v>
      </c>
      <c r="M27" s="22">
        <f>L27/L4</f>
        <v>0.46987366375121475</v>
      </c>
      <c r="N27" s="33">
        <v>1035</v>
      </c>
      <c r="O27" s="22">
        <f>N27/N4</f>
        <v>0.4845505617977528</v>
      </c>
      <c r="P27" s="33">
        <v>1118</v>
      </c>
      <c r="Q27" s="22">
        <f>P27/P4</f>
        <v>0.50588235294117645</v>
      </c>
      <c r="R27" s="32">
        <v>1346</v>
      </c>
      <c r="S27" s="22">
        <f>R27/R4</f>
        <v>0.5507364975450082</v>
      </c>
      <c r="T27" s="32">
        <v>1717</v>
      </c>
      <c r="U27" s="22">
        <f>T27/T4</f>
        <v>0.59104991394148021</v>
      </c>
      <c r="V27" s="32">
        <v>1771</v>
      </c>
      <c r="W27" s="22">
        <f>V27/V4</f>
        <v>0.58915502328675984</v>
      </c>
      <c r="X27" s="32">
        <v>2101</v>
      </c>
      <c r="Y27" s="22">
        <f>X27/X4</f>
        <v>0.62362718907687742</v>
      </c>
      <c r="Z27" s="32">
        <v>2140</v>
      </c>
      <c r="AA27" s="22">
        <f>Z27/Z4</f>
        <v>0.62209302325581395</v>
      </c>
      <c r="AB27" s="32">
        <v>2606</v>
      </c>
      <c r="AC27" s="22">
        <f>AB27/AB4</f>
        <v>0.65924614217050337</v>
      </c>
      <c r="AD27" s="33">
        <v>2575</v>
      </c>
      <c r="AE27" s="22">
        <f>AD27/AD4</f>
        <v>0.64294631710362049</v>
      </c>
      <c r="AF27" s="33">
        <v>2571</v>
      </c>
      <c r="AG27" s="22">
        <f>AF27/AF4</f>
        <v>0.62860635696821521</v>
      </c>
      <c r="AH27" s="33">
        <v>2675</v>
      </c>
      <c r="AI27" s="22">
        <f>AH27/AH4</f>
        <v>0.62007417709782109</v>
      </c>
      <c r="AK27"/>
    </row>
    <row r="28" spans="1:37">
      <c r="A28" s="29" t="s">
        <v>4</v>
      </c>
      <c r="B28" s="32">
        <v>280</v>
      </c>
      <c r="C28" s="22">
        <f>B28/B27</f>
        <v>0.61538461538461542</v>
      </c>
      <c r="D28" s="23">
        <v>294</v>
      </c>
      <c r="E28" s="22">
        <f>D28/D27</f>
        <v>0.52220248667850799</v>
      </c>
      <c r="F28" s="32">
        <v>317</v>
      </c>
      <c r="G28" s="22">
        <f>F28/F27</f>
        <v>0.47597597597597596</v>
      </c>
      <c r="H28" s="32">
        <v>317</v>
      </c>
      <c r="I28" s="22">
        <f>H28/H27</f>
        <v>0.47597597597597596</v>
      </c>
      <c r="J28" s="32">
        <v>317</v>
      </c>
      <c r="K28" s="22">
        <f>J28/J27</f>
        <v>0.47597597597597596</v>
      </c>
      <c r="L28" s="32">
        <v>486</v>
      </c>
      <c r="M28" s="22">
        <f>L28/L27</f>
        <v>0.50258531540847984</v>
      </c>
      <c r="N28" s="33">
        <v>510</v>
      </c>
      <c r="O28" s="22">
        <f>N28/N27</f>
        <v>0.49275362318840582</v>
      </c>
      <c r="P28" s="33">
        <v>397</v>
      </c>
      <c r="Q28" s="22">
        <f>P28/P27</f>
        <v>0.35509838998211091</v>
      </c>
      <c r="R28" s="32">
        <v>528</v>
      </c>
      <c r="S28" s="22">
        <f>R28/R27</f>
        <v>0.39227340267459138</v>
      </c>
      <c r="T28" s="32">
        <v>752</v>
      </c>
      <c r="U28" s="22">
        <f>T28/T27</f>
        <v>0.43797320908561443</v>
      </c>
      <c r="V28" s="32">
        <v>776</v>
      </c>
      <c r="W28" s="22">
        <f>V28/V27</f>
        <v>0.43817052512704685</v>
      </c>
      <c r="X28" s="32">
        <v>927</v>
      </c>
      <c r="Y28" s="22">
        <f>X28/X27</f>
        <v>0.44121846739647785</v>
      </c>
      <c r="Z28" s="32">
        <v>962</v>
      </c>
      <c r="AA28" s="22">
        <f>Z28/Z27</f>
        <v>0.44953271028037384</v>
      </c>
      <c r="AB28" s="32">
        <v>884</v>
      </c>
      <c r="AC28" s="22">
        <f>AB28/AB27</f>
        <v>0.3392171910974674</v>
      </c>
      <c r="AD28" s="33">
        <v>948</v>
      </c>
      <c r="AE28" s="22">
        <f>AD28/AD27</f>
        <v>0.36815533980582527</v>
      </c>
      <c r="AF28" s="33">
        <v>861</v>
      </c>
      <c r="AG28" s="22">
        <f>AF28/AF27</f>
        <v>0.33488914819136523</v>
      </c>
      <c r="AH28" s="33">
        <v>942</v>
      </c>
      <c r="AI28" s="22">
        <f>AH28/AH27</f>
        <v>0.35214953271028038</v>
      </c>
      <c r="AK28"/>
    </row>
    <row r="29" spans="1:37">
      <c r="A29" s="29" t="s">
        <v>5</v>
      </c>
      <c r="B29" s="32">
        <v>173</v>
      </c>
      <c r="C29" s="22">
        <f>B29/B27</f>
        <v>0.3802197802197802</v>
      </c>
      <c r="D29" s="23">
        <v>84</v>
      </c>
      <c r="E29" s="22">
        <f>D29/D27</f>
        <v>0.1492007104795737</v>
      </c>
      <c r="F29" s="32">
        <v>103</v>
      </c>
      <c r="G29" s="22">
        <f>F29/F27</f>
        <v>0.15465465465465467</v>
      </c>
      <c r="H29" s="32">
        <v>103</v>
      </c>
      <c r="I29" s="22">
        <f>H29/H27</f>
        <v>0.15465465465465467</v>
      </c>
      <c r="J29" s="32">
        <v>103</v>
      </c>
      <c r="K29" s="22">
        <f>J29/J27</f>
        <v>0.15465465465465467</v>
      </c>
      <c r="L29" s="32">
        <v>143</v>
      </c>
      <c r="M29" s="22">
        <f>L29/L27</f>
        <v>0.14788004136504654</v>
      </c>
      <c r="N29" s="33">
        <v>125</v>
      </c>
      <c r="O29" s="22">
        <f>N29/N27</f>
        <v>0.12077294685990338</v>
      </c>
      <c r="P29" s="33">
        <v>122</v>
      </c>
      <c r="Q29" s="22">
        <f>P29/P27</f>
        <v>0.10912343470483005</v>
      </c>
      <c r="R29" s="32">
        <v>138</v>
      </c>
      <c r="S29" s="22">
        <f>R29/R27</f>
        <v>0.1025260029717682</v>
      </c>
      <c r="T29" s="32">
        <v>176</v>
      </c>
      <c r="U29" s="22">
        <f>T29/T27</f>
        <v>0.1025043680838672</v>
      </c>
      <c r="V29" s="32">
        <v>180</v>
      </c>
      <c r="W29" s="22">
        <f>V29/V27</f>
        <v>0.10163749294184077</v>
      </c>
      <c r="X29" s="32">
        <v>202</v>
      </c>
      <c r="Y29" s="22">
        <f>X29/X27</f>
        <v>9.6144693003331741E-2</v>
      </c>
      <c r="Z29" s="32">
        <v>184</v>
      </c>
      <c r="AA29" s="22">
        <f>Z29/Z27</f>
        <v>8.5981308411214957E-2</v>
      </c>
      <c r="AB29" s="32">
        <v>466</v>
      </c>
      <c r="AC29" s="22">
        <f>AB29/AB27</f>
        <v>0.17881811204911743</v>
      </c>
      <c r="AD29" s="33">
        <v>403</v>
      </c>
      <c r="AE29" s="22">
        <f>AD29/AD27</f>
        <v>0.15650485436893205</v>
      </c>
      <c r="AF29" s="33">
        <v>397</v>
      </c>
      <c r="AG29" s="22">
        <f>AF29/AF27</f>
        <v>0.15441462465966549</v>
      </c>
      <c r="AH29" s="33">
        <v>501</v>
      </c>
      <c r="AI29" s="22">
        <f>AH29/AH27</f>
        <v>0.18728971962616822</v>
      </c>
      <c r="AK29"/>
    </row>
    <row r="30" spans="1:37">
      <c r="A30" s="29" t="s">
        <v>6</v>
      </c>
      <c r="B30" s="32">
        <v>2</v>
      </c>
      <c r="C30" s="22">
        <f>B30/B27</f>
        <v>4.3956043956043956E-3</v>
      </c>
      <c r="D30" s="23">
        <v>182</v>
      </c>
      <c r="E30" s="22">
        <f>D30/D27</f>
        <v>0.32326820603907636</v>
      </c>
      <c r="F30" s="32">
        <v>246</v>
      </c>
      <c r="G30" s="22">
        <f>F30/F27</f>
        <v>0.36936936936936937</v>
      </c>
      <c r="H30" s="32">
        <v>246</v>
      </c>
      <c r="I30" s="22">
        <f>H30/H27</f>
        <v>0.36936936936936937</v>
      </c>
      <c r="J30" s="32">
        <v>246</v>
      </c>
      <c r="K30" s="22">
        <f>J30/J27</f>
        <v>0.36936936936936937</v>
      </c>
      <c r="L30" s="32">
        <v>329</v>
      </c>
      <c r="M30" s="22">
        <f>L30/L27</f>
        <v>0.34022750775594623</v>
      </c>
      <c r="N30" s="33">
        <v>400</v>
      </c>
      <c r="O30" s="22">
        <f>N30/N27</f>
        <v>0.38647342995169082</v>
      </c>
      <c r="P30" s="33">
        <v>599</v>
      </c>
      <c r="Q30" s="22">
        <f>P30/P27</f>
        <v>0.53577817531305905</v>
      </c>
      <c r="R30" s="32">
        <v>676</v>
      </c>
      <c r="S30" s="22">
        <f>R30/R27</f>
        <v>0.50222882615156017</v>
      </c>
      <c r="T30" s="32">
        <v>772</v>
      </c>
      <c r="U30" s="22">
        <f>T30/T27</f>
        <v>0.44962143273150845</v>
      </c>
      <c r="V30" s="32">
        <v>805</v>
      </c>
      <c r="W30" s="22">
        <f>V30/V27</f>
        <v>0.45454545454545453</v>
      </c>
      <c r="X30" s="32">
        <v>963</v>
      </c>
      <c r="Y30" s="22">
        <f>X30/X27</f>
        <v>0.45835316515944791</v>
      </c>
      <c r="Z30" s="32">
        <v>986</v>
      </c>
      <c r="AA30" s="22">
        <f>Z30/Z27</f>
        <v>0.46074766355140184</v>
      </c>
      <c r="AB30" s="32">
        <v>1243</v>
      </c>
      <c r="AC30" s="22">
        <f>AB30/AB27</f>
        <v>0.47697620874904068</v>
      </c>
      <c r="AD30" s="33">
        <v>1216</v>
      </c>
      <c r="AE30" s="22">
        <f>AD30/AD27</f>
        <v>0.47223300970873788</v>
      </c>
      <c r="AF30" s="33">
        <v>1307</v>
      </c>
      <c r="AG30" s="22">
        <f>AF30/AF27</f>
        <v>0.50836250486192147</v>
      </c>
      <c r="AH30" s="33">
        <v>1221</v>
      </c>
      <c r="AI30" s="22">
        <f>AH30/AH27</f>
        <v>0.4564485981308411</v>
      </c>
      <c r="AK30"/>
    </row>
    <row r="31" spans="1:37">
      <c r="A31" s="30" t="s">
        <v>10</v>
      </c>
      <c r="B31" s="32">
        <v>0</v>
      </c>
      <c r="C31" s="22">
        <f>B31/B27</f>
        <v>0</v>
      </c>
      <c r="D31" s="23">
        <v>0</v>
      </c>
      <c r="E31" s="22">
        <f>D31/D27</f>
        <v>0</v>
      </c>
      <c r="F31" s="32">
        <v>0</v>
      </c>
      <c r="G31" s="22">
        <f>F31/F27</f>
        <v>0</v>
      </c>
      <c r="H31" s="23">
        <v>0</v>
      </c>
      <c r="I31" s="22">
        <f>H31/H27</f>
        <v>0</v>
      </c>
      <c r="J31" s="23">
        <v>0</v>
      </c>
      <c r="K31" s="22">
        <f>J31/J27</f>
        <v>0</v>
      </c>
      <c r="L31" s="32">
        <v>9</v>
      </c>
      <c r="M31" s="22">
        <f>L31/L27</f>
        <v>9.3071354705274046E-3</v>
      </c>
      <c r="N31" s="23">
        <v>0</v>
      </c>
      <c r="O31" s="22">
        <f>N31/N27</f>
        <v>0</v>
      </c>
      <c r="P31" s="33">
        <v>0</v>
      </c>
      <c r="Q31" s="22">
        <f>P31/P27</f>
        <v>0</v>
      </c>
      <c r="R31" s="32">
        <v>4</v>
      </c>
      <c r="S31" s="22">
        <f>R31/R27</f>
        <v>2.9717682020802376E-3</v>
      </c>
      <c r="T31" s="32">
        <v>17</v>
      </c>
      <c r="U31" s="22">
        <f>T31/T27</f>
        <v>9.9009900990099011E-3</v>
      </c>
      <c r="V31" s="32">
        <v>10</v>
      </c>
      <c r="W31" s="22">
        <f>V31/V27</f>
        <v>5.6465273856578201E-3</v>
      </c>
      <c r="X31" s="32">
        <v>9</v>
      </c>
      <c r="Y31" s="22">
        <f>X31/X27</f>
        <v>4.2836744407425036E-3</v>
      </c>
      <c r="Z31" s="32">
        <v>8</v>
      </c>
      <c r="AA31" s="22">
        <f>Z31/Z27</f>
        <v>3.7383177570093459E-3</v>
      </c>
      <c r="AB31" s="32">
        <v>13</v>
      </c>
      <c r="AC31" s="22">
        <f>AB31/AB27</f>
        <v>4.9884881043745204E-3</v>
      </c>
      <c r="AD31" s="33">
        <v>8</v>
      </c>
      <c r="AE31" s="22">
        <f>AD31/AD27</f>
        <v>3.1067961165048546E-3</v>
      </c>
      <c r="AF31" s="33">
        <v>6</v>
      </c>
      <c r="AG31" s="22">
        <f>AF31/AF27</f>
        <v>2.3337222870478411E-3</v>
      </c>
      <c r="AH31" s="33">
        <v>11</v>
      </c>
      <c r="AI31" s="22">
        <f>AH31/AH27</f>
        <v>4.1121495327102802E-3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1"/>
      <c r="S32" s="21"/>
      <c r="T32" s="21"/>
      <c r="U32" s="21"/>
      <c r="V32" s="21"/>
      <c r="W32" s="21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17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23">
        <v>0</v>
      </c>
      <c r="I34" s="22">
        <f>H34/H4</f>
        <v>0</v>
      </c>
      <c r="J34" s="23">
        <v>0</v>
      </c>
      <c r="K34" s="22">
        <f>J34/J4</f>
        <v>0</v>
      </c>
      <c r="L34" s="32">
        <v>4</v>
      </c>
      <c r="M34" s="22">
        <f>L34/L4</f>
        <v>1.9436345966958211E-3</v>
      </c>
      <c r="N34" s="33">
        <v>4</v>
      </c>
      <c r="O34" s="22">
        <f>N34/N4</f>
        <v>1.8726591760299626E-3</v>
      </c>
      <c r="P34" s="23">
        <v>4</v>
      </c>
      <c r="Q34" s="22">
        <f>P34/P4</f>
        <v>1.8099547511312218E-3</v>
      </c>
      <c r="R34" s="32">
        <v>4</v>
      </c>
      <c r="S34" s="22">
        <f>R34/R4</f>
        <v>1.6366612111292963E-3</v>
      </c>
      <c r="T34" s="32">
        <v>4</v>
      </c>
      <c r="U34" s="22">
        <f>T34/T4</f>
        <v>1.3769363166953529E-3</v>
      </c>
      <c r="V34" s="32">
        <v>4</v>
      </c>
      <c r="W34" s="22">
        <f>V34/V4</f>
        <v>1.3306719893546241E-3</v>
      </c>
      <c r="X34" s="32">
        <v>6</v>
      </c>
      <c r="Y34" s="22">
        <f>X34/X4</f>
        <v>1.7809439002671415E-3</v>
      </c>
      <c r="Z34" s="32">
        <v>12</v>
      </c>
      <c r="AA34" s="22">
        <f>Z34/Z4</f>
        <v>3.4883720930232558E-3</v>
      </c>
      <c r="AB34" s="32">
        <v>18</v>
      </c>
      <c r="AC34" s="22">
        <f>AB34/AB4</f>
        <v>4.5535036681001772E-3</v>
      </c>
      <c r="AD34" s="33">
        <v>49</v>
      </c>
      <c r="AE34" s="22">
        <f>AD34/AD4</f>
        <v>1.2234706616729089E-2</v>
      </c>
      <c r="AF34" s="33">
        <v>68</v>
      </c>
      <c r="AG34" s="22">
        <f>AF34/AF4</f>
        <v>1.6625916870415647E-2</v>
      </c>
      <c r="AH34" s="33">
        <v>79</v>
      </c>
      <c r="AI34" s="22">
        <f>AH34/AH4</f>
        <v>1.8312471024571165E-2</v>
      </c>
      <c r="AK34"/>
    </row>
    <row r="35" spans="1:37">
      <c r="AD35" s="1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pane xSplit="1" topLeftCell="T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  <c r="AK1"/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32">
        <v>397</v>
      </c>
      <c r="C4" s="22">
        <f>B4/B3</f>
        <v>5.2993392511513047E-3</v>
      </c>
      <c r="D4" s="33">
        <v>371</v>
      </c>
      <c r="E4" s="22">
        <f>D4/D3</f>
        <v>4.5592518402910055E-3</v>
      </c>
      <c r="F4" s="32">
        <v>399</v>
      </c>
      <c r="G4" s="22">
        <f>F4/F3</f>
        <v>4.4200731139913589E-3</v>
      </c>
      <c r="H4" s="32">
        <v>421</v>
      </c>
      <c r="I4" s="22">
        <f>H4/H3</f>
        <v>4.4055168372365587E-3</v>
      </c>
      <c r="J4" s="32">
        <v>421</v>
      </c>
      <c r="K4" s="22">
        <f>J4/J3</f>
        <v>4.0802481100988561E-3</v>
      </c>
      <c r="L4" s="32">
        <v>492</v>
      </c>
      <c r="M4" s="22">
        <f>L4/L3</f>
        <v>4.6444889174187213E-3</v>
      </c>
      <c r="N4" s="33">
        <v>337</v>
      </c>
      <c r="O4" s="22">
        <f>N4/N3</f>
        <v>2.783996563375162E-3</v>
      </c>
      <c r="P4" s="33">
        <v>538</v>
      </c>
      <c r="Q4" s="22">
        <f>P4/P3</f>
        <v>4.1039880389344887E-3</v>
      </c>
      <c r="R4" s="32">
        <v>683</v>
      </c>
      <c r="S4" s="22">
        <f>R4/R3</f>
        <v>4.7840522253197537E-3</v>
      </c>
      <c r="T4" s="32">
        <v>655</v>
      </c>
      <c r="U4" s="22">
        <f>T4/T3</f>
        <v>4.0874655217602932E-3</v>
      </c>
      <c r="V4" s="32">
        <v>692</v>
      </c>
      <c r="W4" s="22">
        <f>V4/V3</f>
        <v>4.1493278328756282E-3</v>
      </c>
      <c r="X4" s="32">
        <v>702</v>
      </c>
      <c r="Y4" s="22">
        <f>X4/X3</f>
        <v>4.1223794703153446E-3</v>
      </c>
      <c r="Z4" s="32">
        <v>804</v>
      </c>
      <c r="AA4" s="22">
        <f>Z4/Z3</f>
        <v>4.542680859719303E-3</v>
      </c>
      <c r="AB4" s="32">
        <v>813</v>
      </c>
      <c r="AC4" s="22">
        <f>AB4/AB3</f>
        <v>4.4291901609871702E-3</v>
      </c>
      <c r="AD4" s="33">
        <v>885</v>
      </c>
      <c r="AE4" s="22">
        <f>AD4/AD3</f>
        <v>4.6827626712383132E-3</v>
      </c>
      <c r="AF4" s="33">
        <v>865</v>
      </c>
      <c r="AG4" s="22">
        <f>AF4/AF3</f>
        <v>4.4608093403674881E-3</v>
      </c>
      <c r="AH4" s="33">
        <v>918</v>
      </c>
      <c r="AI4" s="22">
        <f>AH4/AH3</f>
        <v>4.5635088312346826E-3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182</v>
      </c>
      <c r="C7" s="22">
        <f>B7/B4</f>
        <v>0.45843828715365237</v>
      </c>
      <c r="D7" s="33">
        <v>164</v>
      </c>
      <c r="E7" s="22">
        <f>D7/D4</f>
        <v>0.44204851752021562</v>
      </c>
      <c r="F7" s="32">
        <v>160</v>
      </c>
      <c r="G7" s="22">
        <f>F7/F4</f>
        <v>0.40100250626566414</v>
      </c>
      <c r="H7" s="32">
        <v>171</v>
      </c>
      <c r="I7" s="22">
        <f>H7/H4</f>
        <v>0.40617577197149646</v>
      </c>
      <c r="J7" s="32">
        <v>162</v>
      </c>
      <c r="K7" s="22">
        <f>J7/J4</f>
        <v>0.38479809976247031</v>
      </c>
      <c r="L7" s="32">
        <v>166</v>
      </c>
      <c r="M7" s="22">
        <f>L7/L4</f>
        <v>0.33739837398373984</v>
      </c>
      <c r="N7" s="33">
        <v>153</v>
      </c>
      <c r="O7" s="22">
        <f>N7/N4</f>
        <v>0.45400593471810091</v>
      </c>
      <c r="P7" s="33">
        <v>174</v>
      </c>
      <c r="Q7" s="22">
        <f>P7/P4</f>
        <v>0.32342007434944237</v>
      </c>
      <c r="R7" s="32">
        <v>174</v>
      </c>
      <c r="S7" s="22">
        <f>R7/R4</f>
        <v>0.2547584187408492</v>
      </c>
      <c r="T7" s="32">
        <v>191</v>
      </c>
      <c r="U7" s="22">
        <f>T7/T4</f>
        <v>0.2916030534351145</v>
      </c>
      <c r="V7" s="32">
        <v>187</v>
      </c>
      <c r="W7" s="22">
        <f>V7/V4</f>
        <v>0.27023121387283239</v>
      </c>
      <c r="X7" s="32">
        <v>169</v>
      </c>
      <c r="Y7" s="22">
        <f>X7/X4</f>
        <v>0.24074074074074073</v>
      </c>
      <c r="Z7" s="32">
        <v>195</v>
      </c>
      <c r="AA7" s="22">
        <f>Z7/Z4</f>
        <v>0.24253731343283583</v>
      </c>
      <c r="AB7" s="32">
        <v>209</v>
      </c>
      <c r="AC7" s="22">
        <f>AB7/AB4</f>
        <v>0.25707257072570727</v>
      </c>
      <c r="AD7" s="33">
        <v>208</v>
      </c>
      <c r="AE7" s="22">
        <f>AD7/AD4</f>
        <v>0.23502824858757063</v>
      </c>
      <c r="AF7" s="33">
        <v>213</v>
      </c>
      <c r="AG7" s="22">
        <f>AF7/AF4</f>
        <v>0.24624277456647398</v>
      </c>
      <c r="AH7" s="33">
        <v>221</v>
      </c>
      <c r="AI7" s="22">
        <f>AH7/AH4</f>
        <v>0.24074074074074073</v>
      </c>
      <c r="AK7"/>
    </row>
    <row r="8" spans="1:37">
      <c r="A8" s="29" t="s">
        <v>4</v>
      </c>
      <c r="B8" s="32">
        <v>35</v>
      </c>
      <c r="C8" s="22">
        <f>B8/B7</f>
        <v>0.19230769230769232</v>
      </c>
      <c r="D8" s="33">
        <v>55</v>
      </c>
      <c r="E8" s="22">
        <f>D8/D7</f>
        <v>0.33536585365853661</v>
      </c>
      <c r="F8" s="32">
        <v>25</v>
      </c>
      <c r="G8" s="22">
        <f>F8/F7</f>
        <v>0.15625</v>
      </c>
      <c r="H8" s="32">
        <v>26</v>
      </c>
      <c r="I8" s="22">
        <f>H8/H7</f>
        <v>0.15204678362573099</v>
      </c>
      <c r="J8" s="32">
        <v>24</v>
      </c>
      <c r="K8" s="22">
        <f>J8/J7</f>
        <v>0.14814814814814814</v>
      </c>
      <c r="L8" s="32">
        <v>27</v>
      </c>
      <c r="M8" s="22">
        <f>L8/L7</f>
        <v>0.16265060240963855</v>
      </c>
      <c r="N8" s="33">
        <v>27</v>
      </c>
      <c r="O8" s="22">
        <f>N8/N7</f>
        <v>0.17647058823529413</v>
      </c>
      <c r="P8" s="33">
        <v>27</v>
      </c>
      <c r="Q8" s="22">
        <f>P8/P7</f>
        <v>0.15517241379310345</v>
      </c>
      <c r="R8" s="32">
        <v>29</v>
      </c>
      <c r="S8" s="22">
        <f>R8/R7</f>
        <v>0.16666666666666666</v>
      </c>
      <c r="T8" s="32">
        <v>29</v>
      </c>
      <c r="U8" s="22">
        <f>T8/T7</f>
        <v>0.15183246073298429</v>
      </c>
      <c r="V8" s="32">
        <v>30</v>
      </c>
      <c r="W8" s="22">
        <f>V8/V7</f>
        <v>0.16042780748663102</v>
      </c>
      <c r="X8" s="32">
        <v>29</v>
      </c>
      <c r="Y8" s="22">
        <f>X8/X7</f>
        <v>0.17159763313609466</v>
      </c>
      <c r="Z8" s="32">
        <v>29</v>
      </c>
      <c r="AA8" s="22">
        <f>Z8/Z7</f>
        <v>0.14871794871794872</v>
      </c>
      <c r="AB8" s="32">
        <v>36</v>
      </c>
      <c r="AC8" s="22">
        <f>AB8/AB7</f>
        <v>0.17224880382775121</v>
      </c>
      <c r="AD8" s="33">
        <v>41</v>
      </c>
      <c r="AE8" s="22">
        <f>AD8/AD7</f>
        <v>0.19711538461538461</v>
      </c>
      <c r="AF8" s="33">
        <v>47</v>
      </c>
      <c r="AG8" s="22">
        <f>AF8/AF7</f>
        <v>0.22065727699530516</v>
      </c>
      <c r="AH8" s="33">
        <v>52</v>
      </c>
      <c r="AI8" s="22">
        <f>AH8/AH7</f>
        <v>0.23529411764705882</v>
      </c>
      <c r="AK8"/>
    </row>
    <row r="9" spans="1:37">
      <c r="A9" s="29" t="s">
        <v>5</v>
      </c>
      <c r="B9" s="32">
        <v>78</v>
      </c>
      <c r="C9" s="22">
        <f>B9/B7</f>
        <v>0.42857142857142855</v>
      </c>
      <c r="D9" s="33">
        <v>58</v>
      </c>
      <c r="E9" s="22">
        <f>D9/D7</f>
        <v>0.35365853658536583</v>
      </c>
      <c r="F9" s="32">
        <v>61</v>
      </c>
      <c r="G9" s="22">
        <f>F9/F7</f>
        <v>0.38124999999999998</v>
      </c>
      <c r="H9" s="32">
        <v>70</v>
      </c>
      <c r="I9" s="22">
        <f>H9/H7</f>
        <v>0.40935672514619881</v>
      </c>
      <c r="J9" s="32">
        <v>65</v>
      </c>
      <c r="K9" s="22">
        <f>J9/J7</f>
        <v>0.40123456790123457</v>
      </c>
      <c r="L9" s="32">
        <v>65</v>
      </c>
      <c r="M9" s="22">
        <f>L9/L7</f>
        <v>0.39156626506024095</v>
      </c>
      <c r="N9" s="33">
        <v>37</v>
      </c>
      <c r="O9" s="22">
        <f>N9/N7</f>
        <v>0.24183006535947713</v>
      </c>
      <c r="P9" s="33">
        <v>51</v>
      </c>
      <c r="Q9" s="22">
        <f>P9/P7</f>
        <v>0.29310344827586204</v>
      </c>
      <c r="R9" s="32">
        <v>50</v>
      </c>
      <c r="S9" s="22">
        <f>R9/R7</f>
        <v>0.28735632183908044</v>
      </c>
      <c r="T9" s="32">
        <v>67</v>
      </c>
      <c r="U9" s="22">
        <f>T9/T7</f>
        <v>0.35078534031413611</v>
      </c>
      <c r="V9" s="32">
        <v>65</v>
      </c>
      <c r="W9" s="22">
        <f>V9/V7</f>
        <v>0.34759358288770054</v>
      </c>
      <c r="X9" s="32">
        <v>66</v>
      </c>
      <c r="Y9" s="22">
        <f>X9/X7</f>
        <v>0.39053254437869822</v>
      </c>
      <c r="Z9" s="32">
        <v>68</v>
      </c>
      <c r="AA9" s="22">
        <f>Z9/Z7</f>
        <v>0.3487179487179487</v>
      </c>
      <c r="AB9" s="32">
        <v>70</v>
      </c>
      <c r="AC9" s="22">
        <f>AB9/AB7</f>
        <v>0.3349282296650718</v>
      </c>
      <c r="AD9" s="33">
        <v>69</v>
      </c>
      <c r="AE9" s="22">
        <f>AD9/AD7</f>
        <v>0.33173076923076922</v>
      </c>
      <c r="AF9" s="33">
        <v>70</v>
      </c>
      <c r="AG9" s="22">
        <f>AF9/AF7</f>
        <v>0.32863849765258218</v>
      </c>
      <c r="AH9" s="33">
        <v>64</v>
      </c>
      <c r="AI9" s="22">
        <f>AH9/AH7</f>
        <v>0.2895927601809955</v>
      </c>
      <c r="AK9"/>
    </row>
    <row r="10" spans="1:37">
      <c r="A10" s="29" t="s">
        <v>6</v>
      </c>
      <c r="B10" s="32">
        <v>0</v>
      </c>
      <c r="C10" s="22">
        <f>B10/B7</f>
        <v>0</v>
      </c>
      <c r="D10" s="33">
        <v>0</v>
      </c>
      <c r="E10" s="22">
        <f>D10/D7</f>
        <v>0</v>
      </c>
      <c r="F10" s="32">
        <v>4</v>
      </c>
      <c r="G10" s="22">
        <f>F10/F7</f>
        <v>2.5000000000000001E-2</v>
      </c>
      <c r="H10" s="32">
        <v>16</v>
      </c>
      <c r="I10" s="22">
        <f>H10/H7</f>
        <v>9.3567251461988299E-2</v>
      </c>
      <c r="J10" s="32">
        <v>15</v>
      </c>
      <c r="K10" s="22">
        <f>J10/J7</f>
        <v>9.2592592592592587E-2</v>
      </c>
      <c r="L10" s="32">
        <v>14</v>
      </c>
      <c r="M10" s="22">
        <f>L10/L7</f>
        <v>8.4337349397590355E-2</v>
      </c>
      <c r="N10" s="33">
        <v>15</v>
      </c>
      <c r="O10" s="22">
        <f>N10/N7</f>
        <v>9.8039215686274508E-2</v>
      </c>
      <c r="P10" s="33">
        <v>20</v>
      </c>
      <c r="Q10" s="22">
        <f>P10/P7</f>
        <v>0.11494252873563218</v>
      </c>
      <c r="R10" s="32">
        <v>19</v>
      </c>
      <c r="S10" s="22">
        <f>R10/R7</f>
        <v>0.10919540229885058</v>
      </c>
      <c r="T10" s="32">
        <v>24</v>
      </c>
      <c r="U10" s="22">
        <f>T10/T7</f>
        <v>0.1256544502617801</v>
      </c>
      <c r="V10" s="32">
        <v>21</v>
      </c>
      <c r="W10" s="22">
        <f>V10/V7</f>
        <v>0.11229946524064172</v>
      </c>
      <c r="X10" s="32">
        <v>24</v>
      </c>
      <c r="Y10" s="22">
        <f>X10/X7</f>
        <v>0.14201183431952663</v>
      </c>
      <c r="Z10" s="32">
        <v>24</v>
      </c>
      <c r="AA10" s="22">
        <f>Z10/Z7</f>
        <v>0.12307692307692308</v>
      </c>
      <c r="AB10" s="32">
        <v>25</v>
      </c>
      <c r="AC10" s="22">
        <f>AB10/AB7</f>
        <v>0.11961722488038277</v>
      </c>
      <c r="AD10" s="33">
        <v>25</v>
      </c>
      <c r="AE10" s="22">
        <f>AD10/AD7</f>
        <v>0.1201923076923077</v>
      </c>
      <c r="AF10" s="33">
        <v>24</v>
      </c>
      <c r="AG10" s="22">
        <f>AF10/AF7</f>
        <v>0.11267605633802817</v>
      </c>
      <c r="AH10" s="33">
        <v>22</v>
      </c>
      <c r="AI10" s="22">
        <f>AH10/AH7</f>
        <v>9.9547511312217188E-2</v>
      </c>
      <c r="AK10"/>
    </row>
    <row r="11" spans="1:37">
      <c r="A11" s="29" t="s">
        <v>7</v>
      </c>
      <c r="B11" s="32">
        <v>22</v>
      </c>
      <c r="C11" s="22">
        <f>B11/B7</f>
        <v>0.12087912087912088</v>
      </c>
      <c r="D11" s="33">
        <v>20</v>
      </c>
      <c r="E11" s="22">
        <f>D11/D7</f>
        <v>0.12195121951219512</v>
      </c>
      <c r="F11" s="34">
        <v>20</v>
      </c>
      <c r="G11" s="22">
        <f>F11/F7</f>
        <v>0.125</v>
      </c>
      <c r="H11" s="32">
        <v>18</v>
      </c>
      <c r="I11" s="22">
        <f>H11/H7</f>
        <v>0.10526315789473684</v>
      </c>
      <c r="J11" s="32">
        <v>18</v>
      </c>
      <c r="K11" s="22">
        <f>J11/J7</f>
        <v>0.1111111111111111</v>
      </c>
      <c r="L11" s="32">
        <v>19</v>
      </c>
      <c r="M11" s="22">
        <f>L11/L7</f>
        <v>0.1144578313253012</v>
      </c>
      <c r="N11" s="33">
        <v>20</v>
      </c>
      <c r="O11" s="22">
        <f>N11/N7</f>
        <v>0.13071895424836602</v>
      </c>
      <c r="P11" s="33">
        <v>18</v>
      </c>
      <c r="Q11" s="22">
        <f>P11/P7</f>
        <v>0.10344827586206896</v>
      </c>
      <c r="R11" s="32">
        <v>20</v>
      </c>
      <c r="S11" s="22">
        <f>R11/R7</f>
        <v>0.11494252873563218</v>
      </c>
      <c r="T11" s="32">
        <v>23</v>
      </c>
      <c r="U11" s="22">
        <f>T11/T7</f>
        <v>0.12041884816753927</v>
      </c>
      <c r="V11" s="32">
        <v>23</v>
      </c>
      <c r="W11" s="22">
        <f>V11/V7</f>
        <v>0.12299465240641712</v>
      </c>
      <c r="X11" s="23">
        <v>0</v>
      </c>
      <c r="Y11" s="22">
        <f>X11/X7</f>
        <v>0</v>
      </c>
      <c r="Z11" s="32">
        <v>23</v>
      </c>
      <c r="AA11" s="22">
        <f>Z11/Z7</f>
        <v>0.11794871794871795</v>
      </c>
      <c r="AB11" s="32">
        <v>23</v>
      </c>
      <c r="AC11" s="22">
        <f>AB11/AB7</f>
        <v>0.11004784688995216</v>
      </c>
      <c r="AD11" s="33">
        <v>21</v>
      </c>
      <c r="AE11" s="22">
        <f>AD11/AD7</f>
        <v>0.10096153846153846</v>
      </c>
      <c r="AF11" s="33">
        <v>20</v>
      </c>
      <c r="AG11" s="22">
        <f>AF11/AF7</f>
        <v>9.3896713615023469E-2</v>
      </c>
      <c r="AH11" s="33">
        <v>19</v>
      </c>
      <c r="AI11" s="22">
        <f>AH11/AH7</f>
        <v>8.5972850678733032E-2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32">
        <v>4</v>
      </c>
      <c r="I12" s="22">
        <f>H12/H7</f>
        <v>2.3391812865497075E-2</v>
      </c>
      <c r="J12" s="32">
        <v>3</v>
      </c>
      <c r="K12" s="22">
        <f>J12/J7</f>
        <v>1.8518518518518517E-2</v>
      </c>
      <c r="L12" s="32">
        <v>5</v>
      </c>
      <c r="M12" s="22">
        <f>L12/L7</f>
        <v>3.0120481927710843E-2</v>
      </c>
      <c r="N12" s="33">
        <v>3</v>
      </c>
      <c r="O12" s="22">
        <f>N12/N7</f>
        <v>1.9607843137254902E-2</v>
      </c>
      <c r="P12" s="33">
        <v>5</v>
      </c>
      <c r="Q12" s="22">
        <f>P12/P7</f>
        <v>2.8735632183908046E-2</v>
      </c>
      <c r="R12" s="32">
        <v>5</v>
      </c>
      <c r="S12" s="22">
        <f>R12/R7</f>
        <v>2.8735632183908046E-2</v>
      </c>
      <c r="T12" s="32">
        <v>8</v>
      </c>
      <c r="U12" s="22">
        <f>T12/T7</f>
        <v>4.1884816753926704E-2</v>
      </c>
      <c r="V12" s="32">
        <v>8</v>
      </c>
      <c r="W12" s="22">
        <f>V12/V7</f>
        <v>4.2780748663101602E-2</v>
      </c>
      <c r="X12" s="32">
        <v>8</v>
      </c>
      <c r="Y12" s="22">
        <f>X12/X7</f>
        <v>4.7337278106508875E-2</v>
      </c>
      <c r="Z12" s="32">
        <v>8</v>
      </c>
      <c r="AA12" s="22">
        <f>Z12/Z7</f>
        <v>4.1025641025641026E-2</v>
      </c>
      <c r="AB12" s="32">
        <v>8</v>
      </c>
      <c r="AC12" s="22">
        <f>AB12/AB7</f>
        <v>3.8277511961722487E-2</v>
      </c>
      <c r="AD12" s="33">
        <v>8</v>
      </c>
      <c r="AE12" s="22">
        <f>AD12/AD7</f>
        <v>3.8461538461538464E-2</v>
      </c>
      <c r="AF12" s="33">
        <v>8</v>
      </c>
      <c r="AG12" s="22">
        <f>AF12/AF7</f>
        <v>3.7558685446009391E-2</v>
      </c>
      <c r="AH12" s="33">
        <v>7</v>
      </c>
      <c r="AI12" s="22">
        <f>AH12/AH7</f>
        <v>3.1674208144796379E-2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32">
        <v>5</v>
      </c>
      <c r="I13" s="22">
        <f>H13/H7</f>
        <v>2.9239766081871343E-2</v>
      </c>
      <c r="J13" s="32">
        <v>5</v>
      </c>
      <c r="K13" s="22">
        <f>J13/J7</f>
        <v>3.0864197530864196E-2</v>
      </c>
      <c r="L13" s="32">
        <v>6</v>
      </c>
      <c r="M13" s="22">
        <f>L13/L7</f>
        <v>3.614457831325301E-2</v>
      </c>
      <c r="N13" s="33">
        <v>7</v>
      </c>
      <c r="O13" s="22">
        <f>N13/N7</f>
        <v>4.5751633986928102E-2</v>
      </c>
      <c r="P13" s="33">
        <v>7</v>
      </c>
      <c r="Q13" s="22">
        <f>P13/P7</f>
        <v>4.0229885057471264E-2</v>
      </c>
      <c r="R13" s="32">
        <v>6</v>
      </c>
      <c r="S13" s="22">
        <f>R13/R7</f>
        <v>3.4482758620689655E-2</v>
      </c>
      <c r="T13" s="32">
        <v>4</v>
      </c>
      <c r="U13" s="22">
        <f>T13/T7</f>
        <v>2.0942408376963352E-2</v>
      </c>
      <c r="V13" s="32">
        <v>4</v>
      </c>
      <c r="W13" s="22">
        <f>V13/V7</f>
        <v>2.1390374331550801E-2</v>
      </c>
      <c r="X13" s="32">
        <v>4</v>
      </c>
      <c r="Y13" s="22">
        <f>X13/X7</f>
        <v>2.3668639053254437E-2</v>
      </c>
      <c r="Z13" s="32">
        <v>5</v>
      </c>
      <c r="AA13" s="22">
        <f>Z13/Z7</f>
        <v>2.564102564102564E-2</v>
      </c>
      <c r="AB13" s="32">
        <v>5</v>
      </c>
      <c r="AC13" s="22">
        <f>AB13/AB7</f>
        <v>2.3923444976076555E-2</v>
      </c>
      <c r="AD13" s="33">
        <v>6</v>
      </c>
      <c r="AE13" s="22">
        <f>AD13/AD7</f>
        <v>2.8846153846153848E-2</v>
      </c>
      <c r="AF13" s="33">
        <v>6</v>
      </c>
      <c r="AG13" s="22">
        <f>AF13/AF7</f>
        <v>2.8169014084507043E-2</v>
      </c>
      <c r="AH13" s="33">
        <v>7</v>
      </c>
      <c r="AI13" s="22">
        <f>AH13/AH7</f>
        <v>3.1674208144796379E-2</v>
      </c>
      <c r="AK13"/>
    </row>
    <row r="14" spans="1:37">
      <c r="A14" s="30" t="s">
        <v>10</v>
      </c>
      <c r="B14" s="32">
        <v>47</v>
      </c>
      <c r="C14" s="22">
        <f>B14/B7</f>
        <v>0.25824175824175827</v>
      </c>
      <c r="D14" s="33">
        <v>31</v>
      </c>
      <c r="E14" s="22">
        <f>D14/D7</f>
        <v>0.18902439024390244</v>
      </c>
      <c r="F14" s="32">
        <v>50</v>
      </c>
      <c r="G14" s="22">
        <f>F14/F7</f>
        <v>0.3125</v>
      </c>
      <c r="H14" s="32">
        <v>32</v>
      </c>
      <c r="I14" s="22">
        <f>H14/H7</f>
        <v>0.1871345029239766</v>
      </c>
      <c r="J14" s="32">
        <v>32</v>
      </c>
      <c r="K14" s="22">
        <f>J14/J7</f>
        <v>0.19753086419753085</v>
      </c>
      <c r="L14" s="32">
        <v>30</v>
      </c>
      <c r="M14" s="22">
        <f>L14/L7</f>
        <v>0.18072289156626506</v>
      </c>
      <c r="N14" s="33">
        <v>44</v>
      </c>
      <c r="O14" s="22">
        <f>N14/N7</f>
        <v>0.28758169934640521</v>
      </c>
      <c r="P14" s="33">
        <v>46</v>
      </c>
      <c r="Q14" s="22">
        <f>P14/P7</f>
        <v>0.26436781609195403</v>
      </c>
      <c r="R14" s="32">
        <v>45</v>
      </c>
      <c r="S14" s="22">
        <f>R14/R7</f>
        <v>0.25862068965517243</v>
      </c>
      <c r="T14" s="32">
        <v>36</v>
      </c>
      <c r="U14" s="22">
        <f>T14/T7</f>
        <v>0.18848167539267016</v>
      </c>
      <c r="V14" s="32">
        <v>36</v>
      </c>
      <c r="W14" s="22">
        <f>V14/V7</f>
        <v>0.19251336898395721</v>
      </c>
      <c r="X14" s="32">
        <v>38</v>
      </c>
      <c r="Y14" s="22">
        <f>X14/X7</f>
        <v>0.22485207100591717</v>
      </c>
      <c r="Z14" s="32">
        <v>38</v>
      </c>
      <c r="AA14" s="22">
        <f>Z14/Z7</f>
        <v>0.19487179487179487</v>
      </c>
      <c r="AB14" s="32">
        <v>42</v>
      </c>
      <c r="AC14" s="22">
        <f>AB14/AB7</f>
        <v>0.20095693779904306</v>
      </c>
      <c r="AD14" s="33">
        <v>38</v>
      </c>
      <c r="AE14" s="22">
        <f>AD14/AD7</f>
        <v>0.18269230769230768</v>
      </c>
      <c r="AF14" s="33">
        <v>38</v>
      </c>
      <c r="AG14" s="22">
        <f>AF14/AF7</f>
        <v>0.17840375586854459</v>
      </c>
      <c r="AH14" s="33">
        <v>50</v>
      </c>
      <c r="AI14" s="22">
        <f>AH14/AH7</f>
        <v>0.22624434389140272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106</v>
      </c>
      <c r="C17" s="22">
        <f>B17/B4</f>
        <v>0.26700251889168763</v>
      </c>
      <c r="D17" s="33">
        <v>105</v>
      </c>
      <c r="E17" s="22">
        <f>D17/D4</f>
        <v>0.28301886792452829</v>
      </c>
      <c r="F17" s="32">
        <v>95</v>
      </c>
      <c r="G17" s="22">
        <f>F17/F4</f>
        <v>0.23809523809523808</v>
      </c>
      <c r="H17" s="32">
        <v>104</v>
      </c>
      <c r="I17" s="22">
        <f>H17/H4</f>
        <v>0.24703087885985747</v>
      </c>
      <c r="J17" s="32">
        <v>103</v>
      </c>
      <c r="K17" s="22">
        <f>J17/J4</f>
        <v>0.24465558194774348</v>
      </c>
      <c r="L17" s="32">
        <v>135</v>
      </c>
      <c r="M17" s="22">
        <f>L17/L4</f>
        <v>0.27439024390243905</v>
      </c>
      <c r="N17" s="33">
        <v>61</v>
      </c>
      <c r="O17" s="22">
        <f>N17/N4</f>
        <v>0.18100890207715134</v>
      </c>
      <c r="P17" s="33">
        <v>135</v>
      </c>
      <c r="Q17" s="22">
        <f>P17/P4</f>
        <v>0.25092936802973975</v>
      </c>
      <c r="R17" s="32">
        <v>196</v>
      </c>
      <c r="S17" s="22">
        <f>R17/R4</f>
        <v>0.28696925329428991</v>
      </c>
      <c r="T17" s="32">
        <v>138</v>
      </c>
      <c r="U17" s="22">
        <f>T17/T4</f>
        <v>0.21068702290076335</v>
      </c>
      <c r="V17" s="32">
        <v>152</v>
      </c>
      <c r="W17" s="22">
        <f>V17/V4</f>
        <v>0.21965317919075145</v>
      </c>
      <c r="X17" s="32">
        <v>148</v>
      </c>
      <c r="Y17" s="22">
        <f>X17/X4</f>
        <v>0.21082621082621084</v>
      </c>
      <c r="Z17" s="32">
        <v>162</v>
      </c>
      <c r="AA17" s="22">
        <f>Z17/Z4</f>
        <v>0.20149253731343283</v>
      </c>
      <c r="AB17" s="32">
        <v>169</v>
      </c>
      <c r="AC17" s="22">
        <f>AB17/AB4</f>
        <v>0.2078720787207872</v>
      </c>
      <c r="AD17" s="33">
        <v>192</v>
      </c>
      <c r="AE17" s="22">
        <f>AD17/AD4</f>
        <v>0.21694915254237288</v>
      </c>
      <c r="AF17" s="33">
        <v>203</v>
      </c>
      <c r="AG17" s="22">
        <f>AF17/AF4</f>
        <v>0.23468208092485549</v>
      </c>
      <c r="AH17" s="33">
        <v>204</v>
      </c>
      <c r="AI17" s="22">
        <f>AH17/AH4</f>
        <v>0.22222222222222221</v>
      </c>
      <c r="AK17"/>
    </row>
    <row r="18" spans="1:37">
      <c r="A18" s="29" t="s">
        <v>4</v>
      </c>
      <c r="B18" s="32">
        <v>26</v>
      </c>
      <c r="C18" s="22">
        <f>B18/B17</f>
        <v>0.24528301886792453</v>
      </c>
      <c r="D18" s="33">
        <v>33</v>
      </c>
      <c r="E18" s="22">
        <f>D18/D17</f>
        <v>0.31428571428571428</v>
      </c>
      <c r="F18" s="32">
        <v>22</v>
      </c>
      <c r="G18" s="22">
        <f>F18/F17</f>
        <v>0.23157894736842105</v>
      </c>
      <c r="H18" s="32">
        <v>30</v>
      </c>
      <c r="I18" s="22">
        <f>H18/H17</f>
        <v>0.28846153846153844</v>
      </c>
      <c r="J18" s="32">
        <v>28</v>
      </c>
      <c r="K18" s="22">
        <f>J18/J17</f>
        <v>0.27184466019417475</v>
      </c>
      <c r="L18" s="32">
        <v>52</v>
      </c>
      <c r="M18" s="22">
        <f>L18/L17</f>
        <v>0.38518518518518519</v>
      </c>
      <c r="N18" s="23">
        <v>0</v>
      </c>
      <c r="O18" s="22">
        <f>N18/N17</f>
        <v>0</v>
      </c>
      <c r="P18" s="33">
        <v>50</v>
      </c>
      <c r="Q18" s="22">
        <f>P18/P17</f>
        <v>0.37037037037037035</v>
      </c>
      <c r="R18" s="32">
        <v>88</v>
      </c>
      <c r="S18" s="22">
        <f>R18/R17</f>
        <v>0.44897959183673469</v>
      </c>
      <c r="T18" s="32">
        <v>41</v>
      </c>
      <c r="U18" s="22">
        <f>T18/T17</f>
        <v>0.29710144927536231</v>
      </c>
      <c r="V18" s="32">
        <v>42</v>
      </c>
      <c r="W18" s="22">
        <f>V18/V17</f>
        <v>0.27631578947368424</v>
      </c>
      <c r="X18" s="32">
        <v>42</v>
      </c>
      <c r="Y18" s="22">
        <f>X18/X17</f>
        <v>0.28378378378378377</v>
      </c>
      <c r="Z18" s="32">
        <v>48</v>
      </c>
      <c r="AA18" s="22">
        <f>Z18/Z17</f>
        <v>0.29629629629629628</v>
      </c>
      <c r="AB18" s="32">
        <v>53</v>
      </c>
      <c r="AC18" s="22">
        <f>AB18/AB17</f>
        <v>0.31360946745562129</v>
      </c>
      <c r="AD18" s="33">
        <v>61</v>
      </c>
      <c r="AE18" s="22">
        <f>AD18/AD17</f>
        <v>0.31770833333333331</v>
      </c>
      <c r="AF18" s="33">
        <v>65</v>
      </c>
      <c r="AG18" s="22">
        <f>AF18/AF17</f>
        <v>0.32019704433497537</v>
      </c>
      <c r="AH18" s="33">
        <v>64</v>
      </c>
      <c r="AI18" s="22">
        <f>AH18/AH17</f>
        <v>0.31372549019607843</v>
      </c>
      <c r="AK18"/>
    </row>
    <row r="19" spans="1:37">
      <c r="A19" s="29" t="s">
        <v>5</v>
      </c>
      <c r="B19" s="32">
        <v>69</v>
      </c>
      <c r="C19" s="22">
        <f>B19/B17</f>
        <v>0.65094339622641506</v>
      </c>
      <c r="D19" s="23">
        <v>61</v>
      </c>
      <c r="E19" s="22">
        <f>D19/D17</f>
        <v>0.580952380952381</v>
      </c>
      <c r="F19" s="32">
        <v>62</v>
      </c>
      <c r="G19" s="22">
        <f>F19/F17</f>
        <v>0.65263157894736845</v>
      </c>
      <c r="H19" s="32">
        <v>61</v>
      </c>
      <c r="I19" s="22">
        <f>H19/H17</f>
        <v>0.58653846153846156</v>
      </c>
      <c r="J19" s="32">
        <v>56</v>
      </c>
      <c r="K19" s="22">
        <f>J19/J17</f>
        <v>0.5436893203883495</v>
      </c>
      <c r="L19" s="32">
        <v>62</v>
      </c>
      <c r="M19" s="22">
        <f>L19/L17</f>
        <v>0.45925925925925926</v>
      </c>
      <c r="N19" s="33">
        <v>38</v>
      </c>
      <c r="O19" s="22">
        <f>N19/N17</f>
        <v>0.62295081967213117</v>
      </c>
      <c r="P19" s="33">
        <v>55</v>
      </c>
      <c r="Q19" s="22">
        <f>P19/P17</f>
        <v>0.40740740740740738</v>
      </c>
      <c r="R19" s="32">
        <v>65</v>
      </c>
      <c r="S19" s="22">
        <f>R19/R17</f>
        <v>0.33163265306122447</v>
      </c>
      <c r="T19" s="32">
        <v>49</v>
      </c>
      <c r="U19" s="22">
        <f>T19/T17</f>
        <v>0.35507246376811596</v>
      </c>
      <c r="V19" s="32">
        <v>49</v>
      </c>
      <c r="W19" s="22">
        <f>V19/V17</f>
        <v>0.32236842105263158</v>
      </c>
      <c r="X19" s="32">
        <v>53</v>
      </c>
      <c r="Y19" s="22">
        <f>X19/X17</f>
        <v>0.35810810810810811</v>
      </c>
      <c r="Z19" s="32">
        <v>58</v>
      </c>
      <c r="AA19" s="22">
        <f>Z19/Z17</f>
        <v>0.35802469135802467</v>
      </c>
      <c r="AB19" s="32">
        <v>52</v>
      </c>
      <c r="AC19" s="22">
        <f>AB19/AB17</f>
        <v>0.30769230769230771</v>
      </c>
      <c r="AD19" s="33">
        <v>57</v>
      </c>
      <c r="AE19" s="22">
        <f>AD19/AD17</f>
        <v>0.296875</v>
      </c>
      <c r="AF19" s="33">
        <v>69</v>
      </c>
      <c r="AG19" s="22">
        <f>AF19/AF17</f>
        <v>0.33990147783251229</v>
      </c>
      <c r="AH19" s="33">
        <v>66</v>
      </c>
      <c r="AI19" s="22">
        <f>AH19/AH17</f>
        <v>0.3235294117647059</v>
      </c>
      <c r="AK19"/>
    </row>
    <row r="20" spans="1:37">
      <c r="A20" s="29" t="s">
        <v>6</v>
      </c>
      <c r="B20" s="32">
        <v>11</v>
      </c>
      <c r="C20" s="22">
        <f>B20/B17</f>
        <v>0.10377358490566038</v>
      </c>
      <c r="D20" s="23">
        <v>11</v>
      </c>
      <c r="E20" s="22">
        <f>D20/D17</f>
        <v>0.10476190476190476</v>
      </c>
      <c r="F20" s="32">
        <v>11</v>
      </c>
      <c r="G20" s="22">
        <f>F20/F17</f>
        <v>0.11578947368421053</v>
      </c>
      <c r="H20" s="32">
        <v>13</v>
      </c>
      <c r="I20" s="22">
        <f>H20/H17</f>
        <v>0.125</v>
      </c>
      <c r="J20" s="32">
        <v>12</v>
      </c>
      <c r="K20" s="22">
        <f>J20/J17</f>
        <v>0.11650485436893204</v>
      </c>
      <c r="L20" s="32">
        <v>12</v>
      </c>
      <c r="M20" s="22">
        <f>L20/L17</f>
        <v>8.8888888888888892E-2</v>
      </c>
      <c r="N20" s="33">
        <v>16</v>
      </c>
      <c r="O20" s="22">
        <f>N20/N17</f>
        <v>0.26229508196721313</v>
      </c>
      <c r="P20" s="33">
        <v>22</v>
      </c>
      <c r="Q20" s="22">
        <f>P20/P17</f>
        <v>0.16296296296296298</v>
      </c>
      <c r="R20" s="32">
        <v>34</v>
      </c>
      <c r="S20" s="22">
        <f>R20/R17</f>
        <v>0.17346938775510204</v>
      </c>
      <c r="T20" s="32">
        <v>26</v>
      </c>
      <c r="U20" s="22">
        <f>T20/T17</f>
        <v>0.18840579710144928</v>
      </c>
      <c r="V20" s="32">
        <v>35</v>
      </c>
      <c r="W20" s="22">
        <f>V20/V17</f>
        <v>0.23026315789473684</v>
      </c>
      <c r="X20" s="32">
        <v>42</v>
      </c>
      <c r="Y20" s="22">
        <f>X20/X17</f>
        <v>0.28378378378378377</v>
      </c>
      <c r="Z20" s="32">
        <v>44</v>
      </c>
      <c r="AA20" s="22">
        <f>Z20/Z17</f>
        <v>0.27160493827160492</v>
      </c>
      <c r="AB20" s="32">
        <v>47</v>
      </c>
      <c r="AC20" s="22">
        <f>AB20/AB17</f>
        <v>0.27810650887573962</v>
      </c>
      <c r="AD20" s="33">
        <v>55</v>
      </c>
      <c r="AE20" s="22">
        <f>AD20/AD17</f>
        <v>0.28645833333333331</v>
      </c>
      <c r="AF20" s="33">
        <v>55</v>
      </c>
      <c r="AG20" s="22">
        <f>AF20/AF17</f>
        <v>0.27093596059113301</v>
      </c>
      <c r="AH20" s="33">
        <v>54</v>
      </c>
      <c r="AI20" s="22">
        <f>AH20/AH17</f>
        <v>0.26470588235294118</v>
      </c>
      <c r="AK20"/>
    </row>
    <row r="21" spans="1:37">
      <c r="A21" s="29" t="s">
        <v>7</v>
      </c>
      <c r="B21" s="23">
        <v>0</v>
      </c>
      <c r="C21" s="22">
        <f>B21/B17</f>
        <v>0</v>
      </c>
      <c r="D21" s="23">
        <v>0</v>
      </c>
      <c r="E21" s="22">
        <f>D21/D17</f>
        <v>0</v>
      </c>
      <c r="F21" s="34">
        <v>0</v>
      </c>
      <c r="G21" s="22">
        <f>F21/F17</f>
        <v>0</v>
      </c>
      <c r="H21" s="23">
        <v>0</v>
      </c>
      <c r="I21" s="22">
        <f>H21/H17</f>
        <v>0</v>
      </c>
      <c r="J21" s="23">
        <v>0</v>
      </c>
      <c r="K21" s="22">
        <f>J21/J17</f>
        <v>0</v>
      </c>
      <c r="L21" s="32">
        <v>1</v>
      </c>
      <c r="M21" s="22">
        <f>L21/L17</f>
        <v>7.4074074074074077E-3</v>
      </c>
      <c r="N21" s="33">
        <v>1</v>
      </c>
      <c r="O21" s="22">
        <f>N21/N17</f>
        <v>1.6393442622950821E-2</v>
      </c>
      <c r="P21" s="33">
        <v>1</v>
      </c>
      <c r="Q21" s="22">
        <f>P21/P17</f>
        <v>7.4074074074074077E-3</v>
      </c>
      <c r="R21" s="32">
        <v>1</v>
      </c>
      <c r="S21" s="22">
        <f>R21/R17</f>
        <v>5.1020408163265302E-3</v>
      </c>
      <c r="T21" s="32">
        <v>2</v>
      </c>
      <c r="U21" s="22">
        <f>T21/T17</f>
        <v>1.4492753623188406E-2</v>
      </c>
      <c r="V21" s="32">
        <v>6</v>
      </c>
      <c r="W21" s="22">
        <f>V21/V17</f>
        <v>3.9473684210526314E-2</v>
      </c>
      <c r="X21" s="32">
        <v>6</v>
      </c>
      <c r="Y21" s="22">
        <f>X21/X17</f>
        <v>4.0540540540540543E-2</v>
      </c>
      <c r="Z21" s="32">
        <v>6</v>
      </c>
      <c r="AA21" s="22">
        <f>Z21/Z17</f>
        <v>3.7037037037037035E-2</v>
      </c>
      <c r="AB21" s="32">
        <v>6</v>
      </c>
      <c r="AC21" s="22">
        <f>AB21/AB17</f>
        <v>3.5502958579881658E-2</v>
      </c>
      <c r="AD21" s="33">
        <v>6</v>
      </c>
      <c r="AE21" s="22">
        <f>AD21/AD17</f>
        <v>3.125E-2</v>
      </c>
      <c r="AF21" s="23">
        <v>0</v>
      </c>
      <c r="AG21" s="22">
        <f>AF21/AF17</f>
        <v>0</v>
      </c>
      <c r="AH21" s="33">
        <v>6</v>
      </c>
      <c r="AI21" s="22">
        <f>AH21/AH17</f>
        <v>2.9411764705882353E-2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23">
        <v>0</v>
      </c>
      <c r="I22" s="22">
        <f>H22/H17</f>
        <v>0</v>
      </c>
      <c r="J22" s="23">
        <v>0</v>
      </c>
      <c r="K22" s="22">
        <f>J22/J17</f>
        <v>0</v>
      </c>
      <c r="L22" s="23">
        <v>0</v>
      </c>
      <c r="M22" s="22">
        <f>L22/L17</f>
        <v>0</v>
      </c>
      <c r="N22" s="23">
        <v>0</v>
      </c>
      <c r="O22" s="22">
        <f>N22/N17</f>
        <v>0</v>
      </c>
      <c r="P22" s="23">
        <v>0</v>
      </c>
      <c r="Q22" s="22">
        <f>P22/P17</f>
        <v>0</v>
      </c>
      <c r="R22" s="23">
        <v>0</v>
      </c>
      <c r="S22" s="22">
        <f>R22/R17</f>
        <v>0</v>
      </c>
      <c r="T22" s="23">
        <v>0</v>
      </c>
      <c r="U22" s="22">
        <f>T22/T17</f>
        <v>0</v>
      </c>
      <c r="V22" s="23">
        <v>0</v>
      </c>
      <c r="W22" s="22">
        <f>V22/V17</f>
        <v>0</v>
      </c>
      <c r="X22" s="23">
        <v>0</v>
      </c>
      <c r="Y22" s="22">
        <f>X22/X17</f>
        <v>0</v>
      </c>
      <c r="Z22" s="23">
        <v>0</v>
      </c>
      <c r="AA22" s="22">
        <f>Z22/Z17</f>
        <v>0</v>
      </c>
      <c r="AB22" s="23">
        <v>0</v>
      </c>
      <c r="AC22" s="22">
        <f>AB22/AB17</f>
        <v>0</v>
      </c>
      <c r="AD22" s="23">
        <v>0</v>
      </c>
      <c r="AE22" s="22">
        <f>AD22/AD17</f>
        <v>0</v>
      </c>
      <c r="AF22" s="23">
        <v>0</v>
      </c>
      <c r="AG22" s="22">
        <f>AF22/AF17</f>
        <v>0</v>
      </c>
      <c r="AH22" s="33">
        <v>0</v>
      </c>
      <c r="AI22" s="22">
        <f>AH22/AH17</f>
        <v>0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23">
        <v>0</v>
      </c>
      <c r="I23" s="22">
        <f>H23/H17</f>
        <v>0</v>
      </c>
      <c r="J23" s="32">
        <v>7</v>
      </c>
      <c r="K23" s="22">
        <f>J23/J17</f>
        <v>6.7961165048543687E-2</v>
      </c>
      <c r="L23" s="32">
        <v>8</v>
      </c>
      <c r="M23" s="22">
        <f>L23/L17</f>
        <v>5.9259259259259262E-2</v>
      </c>
      <c r="N23" s="33">
        <v>6</v>
      </c>
      <c r="O23" s="22">
        <f>N23/N17</f>
        <v>9.8360655737704916E-2</v>
      </c>
      <c r="P23" s="33">
        <v>7</v>
      </c>
      <c r="Q23" s="22">
        <f>P23/P17</f>
        <v>5.185185185185185E-2</v>
      </c>
      <c r="R23" s="32">
        <v>8</v>
      </c>
      <c r="S23" s="22">
        <f>R23/R17</f>
        <v>4.0816326530612242E-2</v>
      </c>
      <c r="T23" s="32">
        <v>5</v>
      </c>
      <c r="U23" s="22">
        <f>T23/T17</f>
        <v>3.6231884057971016E-2</v>
      </c>
      <c r="V23" s="32">
        <v>5</v>
      </c>
      <c r="W23" s="22">
        <f>V23/V17</f>
        <v>3.2894736842105261E-2</v>
      </c>
      <c r="X23" s="32">
        <v>5</v>
      </c>
      <c r="Y23" s="22">
        <f>X23/X17</f>
        <v>3.3783783783783786E-2</v>
      </c>
      <c r="Z23" s="32">
        <v>6</v>
      </c>
      <c r="AA23" s="22">
        <f>Z23/Z17</f>
        <v>3.7037037037037035E-2</v>
      </c>
      <c r="AB23" s="32">
        <v>5</v>
      </c>
      <c r="AC23" s="22">
        <f>AB23/AB17</f>
        <v>2.9585798816568046E-2</v>
      </c>
      <c r="AD23" s="33">
        <v>7</v>
      </c>
      <c r="AE23" s="22">
        <f>AD23/AD17</f>
        <v>3.6458333333333336E-2</v>
      </c>
      <c r="AF23" s="33">
        <v>8</v>
      </c>
      <c r="AG23" s="22">
        <f>AF23/AF17</f>
        <v>3.9408866995073892E-2</v>
      </c>
      <c r="AH23" s="33">
        <v>8</v>
      </c>
      <c r="AI23" s="22">
        <f>AH23/AH17</f>
        <v>3.9215686274509803E-2</v>
      </c>
      <c r="AK23"/>
    </row>
    <row r="24" spans="1:37">
      <c r="A24" s="30" t="s">
        <v>10</v>
      </c>
      <c r="B24" s="32">
        <v>0</v>
      </c>
      <c r="C24" s="22">
        <f>B24/B17</f>
        <v>0</v>
      </c>
      <c r="D24" s="23">
        <v>0</v>
      </c>
      <c r="E24" s="22">
        <f>D24/D17</f>
        <v>0</v>
      </c>
      <c r="F24" s="34">
        <v>0</v>
      </c>
      <c r="G24" s="22">
        <f>F24/F17</f>
        <v>0</v>
      </c>
      <c r="H24" s="23">
        <v>0</v>
      </c>
      <c r="I24" s="22">
        <f>H24/H17</f>
        <v>0</v>
      </c>
      <c r="J24" s="23">
        <v>0</v>
      </c>
      <c r="K24" s="22">
        <f>J24/J17</f>
        <v>0</v>
      </c>
      <c r="L24" s="23">
        <v>0</v>
      </c>
      <c r="M24" s="22">
        <f>L24/L17</f>
        <v>0</v>
      </c>
      <c r="N24" s="23">
        <v>0</v>
      </c>
      <c r="O24" s="22">
        <f>N24/N17</f>
        <v>0</v>
      </c>
      <c r="P24" s="23">
        <v>0</v>
      </c>
      <c r="Q24" s="22">
        <f>P24/P17</f>
        <v>0</v>
      </c>
      <c r="R24" s="23">
        <v>0</v>
      </c>
      <c r="S24" s="22">
        <f>R24/R17</f>
        <v>0</v>
      </c>
      <c r="T24" s="32">
        <v>15</v>
      </c>
      <c r="U24" s="22">
        <f>T24/T17</f>
        <v>0.10869565217391304</v>
      </c>
      <c r="V24" s="32">
        <v>15</v>
      </c>
      <c r="W24" s="22">
        <f>V24/V17</f>
        <v>9.8684210526315791E-2</v>
      </c>
      <c r="X24" s="23">
        <v>0</v>
      </c>
      <c r="Y24" s="22">
        <f>X24/X17</f>
        <v>0</v>
      </c>
      <c r="Z24" s="23">
        <v>0</v>
      </c>
      <c r="AA24" s="22">
        <f>Z24/Z17</f>
        <v>0</v>
      </c>
      <c r="AB24" s="32">
        <v>6</v>
      </c>
      <c r="AC24" s="22">
        <f>AB24/AB17</f>
        <v>3.5502958579881658E-2</v>
      </c>
      <c r="AD24" s="33">
        <v>6</v>
      </c>
      <c r="AE24" s="22">
        <f>AD24/AD17</f>
        <v>3.125E-2</v>
      </c>
      <c r="AF24" s="33">
        <v>6</v>
      </c>
      <c r="AG24" s="22">
        <f>AF24/AF17</f>
        <v>2.9556650246305417E-2</v>
      </c>
      <c r="AH24" s="33">
        <v>6</v>
      </c>
      <c r="AI24" s="22">
        <f>AH24/AH17</f>
        <v>2.9411764705882353E-2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1"/>
      <c r="S25" s="21"/>
      <c r="T25" s="21"/>
      <c r="U25" s="21"/>
      <c r="V25" s="21"/>
      <c r="W25" s="21"/>
      <c r="X25" s="21"/>
      <c r="Y25" s="21"/>
      <c r="Z25" s="23"/>
      <c r="AA25" s="22"/>
      <c r="AB25" s="23"/>
      <c r="AC25" s="22"/>
      <c r="AD25" s="17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109</v>
      </c>
      <c r="C27" s="22">
        <f>B27/B4</f>
        <v>0.27455919395465994</v>
      </c>
      <c r="D27" s="23">
        <v>102</v>
      </c>
      <c r="E27" s="22">
        <f>D27/D4</f>
        <v>0.27493261455525608</v>
      </c>
      <c r="F27" s="32">
        <v>144</v>
      </c>
      <c r="G27" s="22">
        <f>F27/F4</f>
        <v>0.36090225563909772</v>
      </c>
      <c r="H27" s="32">
        <v>146</v>
      </c>
      <c r="I27" s="22">
        <f>H27/H4</f>
        <v>0.34679334916864607</v>
      </c>
      <c r="J27" s="32">
        <v>156</v>
      </c>
      <c r="K27" s="22">
        <f>J27/J4</f>
        <v>0.37054631828978624</v>
      </c>
      <c r="L27" s="34">
        <v>191</v>
      </c>
      <c r="M27" s="22">
        <f>L27/L4</f>
        <v>0.38821138211382111</v>
      </c>
      <c r="N27" s="33">
        <v>123</v>
      </c>
      <c r="O27" s="22">
        <f>N27/N4</f>
        <v>0.36498516320474778</v>
      </c>
      <c r="P27" s="33">
        <v>229</v>
      </c>
      <c r="Q27" s="22">
        <f>P27/P4</f>
        <v>0.42565055762081783</v>
      </c>
      <c r="R27" s="32">
        <v>313</v>
      </c>
      <c r="S27" s="22">
        <f>R27/R4</f>
        <v>0.45827232796486089</v>
      </c>
      <c r="T27" s="32">
        <v>326</v>
      </c>
      <c r="U27" s="22">
        <f>T27/T4</f>
        <v>0.49770992366412214</v>
      </c>
      <c r="V27" s="32">
        <v>353</v>
      </c>
      <c r="W27" s="22">
        <f>V27/V4</f>
        <v>0.51011560693641622</v>
      </c>
      <c r="X27" s="32">
        <v>385</v>
      </c>
      <c r="Y27" s="22">
        <f>X27/X4</f>
        <v>0.54843304843304841</v>
      </c>
      <c r="Z27" s="32">
        <v>432</v>
      </c>
      <c r="AA27" s="22">
        <f>Z27/Z4</f>
        <v>0.53731343283582089</v>
      </c>
      <c r="AB27" s="32">
        <v>435</v>
      </c>
      <c r="AC27" s="22">
        <f>AB27/AB4</f>
        <v>0.5350553505535055</v>
      </c>
      <c r="AD27" s="33">
        <v>485</v>
      </c>
      <c r="AE27" s="22">
        <f>AD27/AD4</f>
        <v>0.54802259887005644</v>
      </c>
      <c r="AF27" s="33">
        <v>449</v>
      </c>
      <c r="AG27" s="22">
        <f>AF27/AF4</f>
        <v>0.51907514450867054</v>
      </c>
      <c r="AH27" s="33">
        <v>493</v>
      </c>
      <c r="AI27" s="22">
        <f>AH27/AH4</f>
        <v>0.53703703703703709</v>
      </c>
      <c r="AK27"/>
    </row>
    <row r="28" spans="1:37">
      <c r="A28" s="29" t="s">
        <v>4</v>
      </c>
      <c r="B28" s="32">
        <v>57</v>
      </c>
      <c r="C28" s="22">
        <f>B28/B27</f>
        <v>0.52293577981651373</v>
      </c>
      <c r="D28" s="23">
        <v>36</v>
      </c>
      <c r="E28" s="22">
        <f>D28/D27</f>
        <v>0.35294117647058826</v>
      </c>
      <c r="F28" s="32">
        <v>65</v>
      </c>
      <c r="G28" s="22">
        <f>F28/F27</f>
        <v>0.4513888888888889</v>
      </c>
      <c r="H28" s="32">
        <v>53</v>
      </c>
      <c r="I28" s="22">
        <f>H28/H27</f>
        <v>0.36301369863013699</v>
      </c>
      <c r="J28" s="32">
        <v>65</v>
      </c>
      <c r="K28" s="22">
        <f>J28/J27</f>
        <v>0.41666666666666669</v>
      </c>
      <c r="L28" s="32">
        <v>90</v>
      </c>
      <c r="M28" s="22">
        <f>L28/L27</f>
        <v>0.47120418848167539</v>
      </c>
      <c r="N28" s="33">
        <v>36</v>
      </c>
      <c r="O28" s="22">
        <f>N28/N27</f>
        <v>0.29268292682926828</v>
      </c>
      <c r="P28" s="33">
        <v>65</v>
      </c>
      <c r="Q28" s="22">
        <f>P28/P27</f>
        <v>0.28384279475982532</v>
      </c>
      <c r="R28" s="32">
        <v>107</v>
      </c>
      <c r="S28" s="22">
        <f>R28/R27</f>
        <v>0.34185303514376997</v>
      </c>
      <c r="T28" s="32">
        <v>81</v>
      </c>
      <c r="U28" s="22">
        <f>T28/T27</f>
        <v>0.24846625766871167</v>
      </c>
      <c r="V28" s="32">
        <v>71</v>
      </c>
      <c r="W28" s="22">
        <f>V28/V27</f>
        <v>0.20113314447592068</v>
      </c>
      <c r="X28" s="32">
        <v>91</v>
      </c>
      <c r="Y28" s="22">
        <f>X28/X27</f>
        <v>0.23636363636363636</v>
      </c>
      <c r="Z28" s="32">
        <v>103</v>
      </c>
      <c r="AA28" s="22">
        <f>Z28/Z27</f>
        <v>0.23842592592592593</v>
      </c>
      <c r="AB28" s="32">
        <v>112</v>
      </c>
      <c r="AC28" s="22">
        <f>AB28/AB27</f>
        <v>0.25747126436781609</v>
      </c>
      <c r="AD28" s="33">
        <v>152</v>
      </c>
      <c r="AE28" s="22">
        <f>AD28/AD27</f>
        <v>0.3134020618556701</v>
      </c>
      <c r="AF28" s="33">
        <v>115</v>
      </c>
      <c r="AG28" s="22">
        <f>AF28/AF27</f>
        <v>0.25612472160356348</v>
      </c>
      <c r="AH28" s="33">
        <v>145</v>
      </c>
      <c r="AI28" s="22">
        <f>AH28/AH27</f>
        <v>0.29411764705882354</v>
      </c>
      <c r="AK28"/>
    </row>
    <row r="29" spans="1:37">
      <c r="A29" s="29" t="s">
        <v>5</v>
      </c>
      <c r="B29" s="32">
        <v>52</v>
      </c>
      <c r="C29" s="22">
        <f>B29/B27</f>
        <v>0.47706422018348627</v>
      </c>
      <c r="D29" s="23">
        <v>66</v>
      </c>
      <c r="E29" s="22">
        <f>D29/D27</f>
        <v>0.6470588235294118</v>
      </c>
      <c r="F29" s="32">
        <v>58</v>
      </c>
      <c r="G29" s="22">
        <f>F29/F27</f>
        <v>0.40277777777777779</v>
      </c>
      <c r="H29" s="32">
        <v>44</v>
      </c>
      <c r="I29" s="22">
        <f>H29/H27</f>
        <v>0.30136986301369861</v>
      </c>
      <c r="J29" s="32">
        <v>51</v>
      </c>
      <c r="K29" s="22">
        <f>J29/J27</f>
        <v>0.32692307692307693</v>
      </c>
      <c r="L29" s="32">
        <v>46</v>
      </c>
      <c r="M29" s="22">
        <f>L29/L27</f>
        <v>0.24083769633507854</v>
      </c>
      <c r="N29" s="33">
        <v>54</v>
      </c>
      <c r="O29" s="22">
        <f>N29/N27</f>
        <v>0.43902439024390244</v>
      </c>
      <c r="P29" s="33">
        <v>83</v>
      </c>
      <c r="Q29" s="22">
        <f>P29/P27</f>
        <v>0.36244541484716158</v>
      </c>
      <c r="R29" s="32">
        <v>94</v>
      </c>
      <c r="S29" s="22">
        <f>R29/R27</f>
        <v>0.30031948881789139</v>
      </c>
      <c r="T29" s="32">
        <v>125</v>
      </c>
      <c r="U29" s="22">
        <f>T29/T27</f>
        <v>0.3834355828220859</v>
      </c>
      <c r="V29" s="32">
        <v>110</v>
      </c>
      <c r="W29" s="22">
        <f>V29/V27</f>
        <v>0.31161473087818697</v>
      </c>
      <c r="X29" s="32">
        <v>112</v>
      </c>
      <c r="Y29" s="22">
        <f>X29/X27</f>
        <v>0.29090909090909089</v>
      </c>
      <c r="Z29" s="32">
        <v>109</v>
      </c>
      <c r="AA29" s="22">
        <f>Z29/Z27</f>
        <v>0.25231481481481483</v>
      </c>
      <c r="AB29" s="32">
        <v>111</v>
      </c>
      <c r="AC29" s="22">
        <f>AB29/AB27</f>
        <v>0.25517241379310346</v>
      </c>
      <c r="AD29" s="33">
        <v>115</v>
      </c>
      <c r="AE29" s="22">
        <f>AD29/AD27</f>
        <v>0.23711340206185566</v>
      </c>
      <c r="AF29" s="33">
        <v>117</v>
      </c>
      <c r="AG29" s="22">
        <f>AF29/AF27</f>
        <v>0.26057906458797325</v>
      </c>
      <c r="AH29" s="33">
        <v>131</v>
      </c>
      <c r="AI29" s="22">
        <f>AH29/AH27</f>
        <v>0.26572008113590262</v>
      </c>
      <c r="AK29"/>
    </row>
    <row r="30" spans="1:37">
      <c r="A30" s="29" t="s">
        <v>6</v>
      </c>
      <c r="B30" s="32">
        <v>0</v>
      </c>
      <c r="C30" s="22">
        <f>B30/B27</f>
        <v>0</v>
      </c>
      <c r="D30" s="23">
        <v>0</v>
      </c>
      <c r="E30" s="22">
        <f>D30/D27</f>
        <v>0</v>
      </c>
      <c r="F30" s="32">
        <v>21</v>
      </c>
      <c r="G30" s="22">
        <f>F30/F27</f>
        <v>0.14583333333333334</v>
      </c>
      <c r="H30" s="32">
        <v>49</v>
      </c>
      <c r="I30" s="22">
        <f>H30/H27</f>
        <v>0.33561643835616439</v>
      </c>
      <c r="J30" s="32">
        <v>40</v>
      </c>
      <c r="K30" s="22">
        <f>J30/J27</f>
        <v>0.25641025641025639</v>
      </c>
      <c r="L30" s="32">
        <v>51</v>
      </c>
      <c r="M30" s="22">
        <f>L30/L27</f>
        <v>0.26701570680628273</v>
      </c>
      <c r="N30" s="33">
        <v>28</v>
      </c>
      <c r="O30" s="22">
        <f>N30/N27</f>
        <v>0.22764227642276422</v>
      </c>
      <c r="P30" s="33">
        <v>73</v>
      </c>
      <c r="Q30" s="22">
        <f>P30/P27</f>
        <v>0.31877729257641924</v>
      </c>
      <c r="R30" s="32">
        <v>108</v>
      </c>
      <c r="S30" s="22">
        <f>R30/R27</f>
        <v>0.34504792332268369</v>
      </c>
      <c r="T30" s="32">
        <v>120</v>
      </c>
      <c r="U30" s="22">
        <f>T30/T27</f>
        <v>0.36809815950920244</v>
      </c>
      <c r="V30" s="32">
        <v>172</v>
      </c>
      <c r="W30" s="22">
        <f>V30/V27</f>
        <v>0.48725212464589235</v>
      </c>
      <c r="X30" s="32">
        <v>182</v>
      </c>
      <c r="Y30" s="22">
        <f>X30/X27</f>
        <v>0.47272727272727272</v>
      </c>
      <c r="Z30" s="32">
        <v>214</v>
      </c>
      <c r="AA30" s="22">
        <f>Z30/Z27</f>
        <v>0.49537037037037035</v>
      </c>
      <c r="AB30" s="32">
        <v>198</v>
      </c>
      <c r="AC30" s="22">
        <f>AB30/AB27</f>
        <v>0.45517241379310347</v>
      </c>
      <c r="AD30" s="33">
        <v>209</v>
      </c>
      <c r="AE30" s="22">
        <f>AD30/AD27</f>
        <v>0.43092783505154642</v>
      </c>
      <c r="AF30" s="33">
        <v>207</v>
      </c>
      <c r="AG30" s="22">
        <f>AF30/AF27</f>
        <v>0.46102449888641428</v>
      </c>
      <c r="AH30" s="33">
        <v>207</v>
      </c>
      <c r="AI30" s="22">
        <f>AH30/AH27</f>
        <v>0.41987829614604461</v>
      </c>
      <c r="AK30"/>
    </row>
    <row r="31" spans="1:37">
      <c r="A31" s="30" t="s">
        <v>10</v>
      </c>
      <c r="B31" s="32">
        <v>0</v>
      </c>
      <c r="C31" s="22">
        <f>B31/B27</f>
        <v>0</v>
      </c>
      <c r="D31" s="23">
        <v>0</v>
      </c>
      <c r="E31" s="22">
        <f>D31/D27</f>
        <v>0</v>
      </c>
      <c r="F31" s="32">
        <v>0</v>
      </c>
      <c r="G31" s="22">
        <f>F31/F27</f>
        <v>0</v>
      </c>
      <c r="H31" s="23">
        <v>0</v>
      </c>
      <c r="I31" s="22">
        <f>H31/H27</f>
        <v>0</v>
      </c>
      <c r="J31" s="23">
        <v>0</v>
      </c>
      <c r="K31" s="22">
        <f>J31/J27</f>
        <v>0</v>
      </c>
      <c r="L31" s="32">
        <v>4</v>
      </c>
      <c r="M31" s="22">
        <f>L31/L27</f>
        <v>2.0942408376963352E-2</v>
      </c>
      <c r="N31" s="33">
        <v>5</v>
      </c>
      <c r="O31" s="22">
        <f>N31/N27</f>
        <v>4.065040650406504E-2</v>
      </c>
      <c r="P31" s="33">
        <v>8</v>
      </c>
      <c r="Q31" s="22">
        <f>P31/P27</f>
        <v>3.4934497816593885E-2</v>
      </c>
      <c r="R31" s="32">
        <v>4</v>
      </c>
      <c r="S31" s="22">
        <f>R31/R27</f>
        <v>1.2779552715654952E-2</v>
      </c>
      <c r="T31" s="23">
        <v>0</v>
      </c>
      <c r="U31" s="22">
        <f>T31/T27</f>
        <v>0</v>
      </c>
      <c r="V31" s="23">
        <v>0</v>
      </c>
      <c r="W31" s="22">
        <f>V31/V27</f>
        <v>0</v>
      </c>
      <c r="X31" s="23">
        <v>0</v>
      </c>
      <c r="Y31" s="22">
        <f>X31/X27</f>
        <v>0</v>
      </c>
      <c r="Z31" s="32">
        <v>6</v>
      </c>
      <c r="AA31" s="22">
        <f>Z31/Z27</f>
        <v>1.3888888888888888E-2</v>
      </c>
      <c r="AB31" s="32">
        <v>14</v>
      </c>
      <c r="AC31" s="22">
        <f>AB31/AB27</f>
        <v>3.2183908045977011E-2</v>
      </c>
      <c r="AD31" s="33">
        <v>9</v>
      </c>
      <c r="AE31" s="22">
        <f>AD31/AD27</f>
        <v>1.8556701030927835E-2</v>
      </c>
      <c r="AF31" s="33">
        <v>10</v>
      </c>
      <c r="AG31" s="22">
        <f>AF31/AF27</f>
        <v>2.2271714922048998E-2</v>
      </c>
      <c r="AH31" s="33">
        <v>10</v>
      </c>
      <c r="AI31" s="22">
        <f>AH31/AH27</f>
        <v>2.0283975659229209E-2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23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23">
        <v>0</v>
      </c>
      <c r="I34" s="22">
        <f>H34/H4</f>
        <v>0</v>
      </c>
      <c r="J34" s="23">
        <v>0</v>
      </c>
      <c r="K34" s="22">
        <f>J34/J4</f>
        <v>0</v>
      </c>
      <c r="L34" s="23">
        <v>0</v>
      </c>
      <c r="M34" s="22">
        <f>L34/L4</f>
        <v>0</v>
      </c>
      <c r="N34" s="23">
        <v>0</v>
      </c>
      <c r="O34" s="22">
        <f>N34/N4</f>
        <v>0</v>
      </c>
      <c r="P34" s="23">
        <v>0</v>
      </c>
      <c r="Q34" s="22">
        <f>P34/P4</f>
        <v>0</v>
      </c>
      <c r="R34" s="23">
        <v>0</v>
      </c>
      <c r="S34" s="22">
        <f>R34/R4</f>
        <v>0</v>
      </c>
      <c r="T34" s="23">
        <v>0</v>
      </c>
      <c r="U34" s="22">
        <f>T34/T4</f>
        <v>0</v>
      </c>
      <c r="V34" s="23">
        <v>0</v>
      </c>
      <c r="W34" s="22">
        <f>V34/V4</f>
        <v>0</v>
      </c>
      <c r="X34" s="23">
        <v>0</v>
      </c>
      <c r="Y34" s="22">
        <f>X34/X4</f>
        <v>0</v>
      </c>
      <c r="Z34" s="32">
        <v>15</v>
      </c>
      <c r="AA34" s="22">
        <f>Z34/Z4</f>
        <v>1.8656716417910446E-2</v>
      </c>
      <c r="AB34" s="23">
        <v>0</v>
      </c>
      <c r="AC34" s="22">
        <f>AB34/AB4</f>
        <v>0</v>
      </c>
      <c r="AD34" s="23">
        <v>0</v>
      </c>
      <c r="AE34" s="22">
        <f>AD34/AD4</f>
        <v>0</v>
      </c>
      <c r="AF34" s="23">
        <v>0</v>
      </c>
      <c r="AG34" s="22">
        <f>AF34/AF4</f>
        <v>0</v>
      </c>
      <c r="AH34" s="23">
        <v>0</v>
      </c>
      <c r="AI34" s="22">
        <f>AH34/AH4</f>
        <v>0</v>
      </c>
      <c r="AK3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pane xSplit="1" topLeftCell="T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507</v>
      </c>
      <c r="C4" s="22">
        <f>B4/B3</f>
        <v>6.7676700260294997E-3</v>
      </c>
      <c r="D4" s="75">
        <v>607</v>
      </c>
      <c r="E4" s="22">
        <f>D4/D3</f>
        <v>7.4594767306108908E-3</v>
      </c>
      <c r="F4" s="74">
        <v>574</v>
      </c>
      <c r="G4" s="22">
        <f>F4/F3</f>
        <v>6.3587016727594996E-3</v>
      </c>
      <c r="H4" s="74">
        <v>508</v>
      </c>
      <c r="I4" s="22">
        <f>H4/H3</f>
        <v>5.315920554195182E-3</v>
      </c>
      <c r="J4" s="74">
        <v>548</v>
      </c>
      <c r="K4" s="22">
        <f>J4/J3</f>
        <v>5.3111068036441169E-3</v>
      </c>
      <c r="L4" s="74">
        <v>600</v>
      </c>
      <c r="M4" s="22">
        <f>L4/L3</f>
        <v>5.6640108749008797E-3</v>
      </c>
      <c r="N4" s="75">
        <v>602</v>
      </c>
      <c r="O4" s="22">
        <f>N4/N3</f>
        <v>4.9731926740410907E-3</v>
      </c>
      <c r="P4" s="75">
        <v>630</v>
      </c>
      <c r="Q4" s="22">
        <f>P4/P3</f>
        <v>4.805785250053398E-3</v>
      </c>
      <c r="R4" s="74">
        <v>629</v>
      </c>
      <c r="S4" s="22">
        <f>R4/R3</f>
        <v>4.4058109073588951E-3</v>
      </c>
      <c r="T4" s="74">
        <v>671</v>
      </c>
      <c r="U4" s="22">
        <f>T4/T3</f>
        <v>4.1873120077880258E-3</v>
      </c>
      <c r="V4" s="74">
        <v>713</v>
      </c>
      <c r="W4" s="22">
        <f>V4/V3</f>
        <v>4.2752467410987326E-3</v>
      </c>
      <c r="X4" s="74">
        <v>766</v>
      </c>
      <c r="Y4" s="22">
        <f>X4/X3</f>
        <v>4.4982089376945211E-3</v>
      </c>
      <c r="Z4" s="74">
        <v>812</v>
      </c>
      <c r="AA4" s="22">
        <f>Z4/Z3</f>
        <v>4.5878816642936247E-3</v>
      </c>
      <c r="AB4" s="74">
        <v>807</v>
      </c>
      <c r="AC4" s="22">
        <f>AB4/AB3</f>
        <v>4.3965024107215818E-3</v>
      </c>
      <c r="AD4" s="75">
        <v>827</v>
      </c>
      <c r="AE4" s="22">
        <f>AD4/AD3</f>
        <v>4.3758697504113955E-3</v>
      </c>
      <c r="AF4" s="75">
        <v>1008</v>
      </c>
      <c r="AG4" s="22">
        <f>AF4/AF3</f>
        <v>5.1982610579080091E-3</v>
      </c>
      <c r="AH4" s="75">
        <v>1143</v>
      </c>
      <c r="AI4" s="22">
        <f>AH4/AH3</f>
        <v>5.6820158977137717E-3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195</v>
      </c>
      <c r="C7" s="22">
        <f>B7/B4</f>
        <v>0.38461538461538464</v>
      </c>
      <c r="D7" s="33">
        <v>185</v>
      </c>
      <c r="E7" s="22">
        <f>D7/D4</f>
        <v>0.30477759472817134</v>
      </c>
      <c r="F7" s="32">
        <v>124</v>
      </c>
      <c r="G7" s="22">
        <f>F7/F4</f>
        <v>0.21602787456445993</v>
      </c>
      <c r="H7" s="32">
        <v>126</v>
      </c>
      <c r="I7" s="22">
        <f>H7/H4</f>
        <v>0.24803149606299213</v>
      </c>
      <c r="J7" s="32">
        <v>126</v>
      </c>
      <c r="K7" s="22">
        <f>J7/J4</f>
        <v>0.22992700729927007</v>
      </c>
      <c r="L7" s="32">
        <v>130</v>
      </c>
      <c r="M7" s="22">
        <f>L7/L4</f>
        <v>0.21666666666666667</v>
      </c>
      <c r="N7" s="33">
        <v>126</v>
      </c>
      <c r="O7" s="22">
        <f>N7/N4</f>
        <v>0.20930232558139536</v>
      </c>
      <c r="P7" s="33">
        <v>127</v>
      </c>
      <c r="Q7" s="22">
        <f>P7/P4</f>
        <v>0.20158730158730159</v>
      </c>
      <c r="R7" s="32">
        <v>125</v>
      </c>
      <c r="S7" s="22">
        <f>R7/R4</f>
        <v>0.1987281399046105</v>
      </c>
      <c r="T7" s="32">
        <v>139</v>
      </c>
      <c r="U7" s="22">
        <f>T7/T4</f>
        <v>0.20715350223546944</v>
      </c>
      <c r="V7" s="32">
        <v>144</v>
      </c>
      <c r="W7" s="22">
        <f>V7/V4</f>
        <v>0.20196353436185133</v>
      </c>
      <c r="X7" s="32">
        <v>151</v>
      </c>
      <c r="Y7" s="22">
        <f>X7/X4</f>
        <v>0.19712793733681463</v>
      </c>
      <c r="Z7" s="32">
        <v>155</v>
      </c>
      <c r="AA7" s="22">
        <f>Z7/Z4</f>
        <v>0.19088669950738915</v>
      </c>
      <c r="AB7" s="32">
        <v>159</v>
      </c>
      <c r="AC7" s="22">
        <f>AB7/AB4</f>
        <v>0.19702602230483271</v>
      </c>
      <c r="AD7" s="33">
        <v>162</v>
      </c>
      <c r="AE7" s="22">
        <f>AD7/AD4</f>
        <v>0.19588875453446192</v>
      </c>
      <c r="AF7" s="33">
        <v>297</v>
      </c>
      <c r="AG7" s="22">
        <f>AF7/AF4</f>
        <v>0.29464285714285715</v>
      </c>
      <c r="AH7" s="33">
        <v>346</v>
      </c>
      <c r="AI7" s="22">
        <f>AH7/AH4</f>
        <v>0.30271216097987752</v>
      </c>
      <c r="AK7"/>
    </row>
    <row r="8" spans="1:37">
      <c r="A8" s="29" t="s">
        <v>4</v>
      </c>
      <c r="B8" s="32">
        <v>20</v>
      </c>
      <c r="C8" s="22">
        <f>B8/B7</f>
        <v>0.10256410256410256</v>
      </c>
      <c r="D8" s="33">
        <v>21</v>
      </c>
      <c r="E8" s="22">
        <f>D8/D7</f>
        <v>0.11351351351351352</v>
      </c>
      <c r="F8" s="32">
        <v>32</v>
      </c>
      <c r="G8" s="22">
        <f>F8/F7</f>
        <v>0.25806451612903225</v>
      </c>
      <c r="H8" s="32">
        <v>24</v>
      </c>
      <c r="I8" s="22">
        <f>H8/H7</f>
        <v>0.19047619047619047</v>
      </c>
      <c r="J8" s="32">
        <v>24</v>
      </c>
      <c r="K8" s="22">
        <f>J8/J7</f>
        <v>0.19047619047619047</v>
      </c>
      <c r="L8" s="32">
        <v>23</v>
      </c>
      <c r="M8" s="22">
        <f>L8/L7</f>
        <v>0.17692307692307693</v>
      </c>
      <c r="N8" s="33">
        <v>25</v>
      </c>
      <c r="O8" s="22">
        <f>N8/N7</f>
        <v>0.1984126984126984</v>
      </c>
      <c r="P8" s="33">
        <v>27</v>
      </c>
      <c r="Q8" s="22">
        <f>P8/P7</f>
        <v>0.2125984251968504</v>
      </c>
      <c r="R8" s="32">
        <v>33</v>
      </c>
      <c r="S8" s="22">
        <f>R8/R7</f>
        <v>0.26400000000000001</v>
      </c>
      <c r="T8" s="32">
        <v>38</v>
      </c>
      <c r="U8" s="22">
        <f>T8/T7</f>
        <v>0.2733812949640288</v>
      </c>
      <c r="V8" s="32">
        <v>40</v>
      </c>
      <c r="W8" s="22">
        <f>V8/V7</f>
        <v>0.27777777777777779</v>
      </c>
      <c r="X8" s="32">
        <v>43</v>
      </c>
      <c r="Y8" s="22">
        <f>X8/X7</f>
        <v>0.28476821192052981</v>
      </c>
      <c r="Z8" s="32">
        <v>43</v>
      </c>
      <c r="AA8" s="22">
        <f>Z8/Z7</f>
        <v>0.27741935483870966</v>
      </c>
      <c r="AB8" s="32">
        <v>48</v>
      </c>
      <c r="AC8" s="22">
        <f>AB8/AB7</f>
        <v>0.30188679245283018</v>
      </c>
      <c r="AD8" s="33">
        <v>54</v>
      </c>
      <c r="AE8" s="22">
        <f>AD8/AD7</f>
        <v>0.33333333333333331</v>
      </c>
      <c r="AF8" s="33">
        <v>55</v>
      </c>
      <c r="AG8" s="22">
        <f>AF8/AF7</f>
        <v>0.18518518518518517</v>
      </c>
      <c r="AH8" s="33">
        <v>58</v>
      </c>
      <c r="AI8" s="22">
        <f>AH8/AH7</f>
        <v>0.16763005780346821</v>
      </c>
      <c r="AK8"/>
    </row>
    <row r="9" spans="1:37">
      <c r="A9" s="29" t="s">
        <v>5</v>
      </c>
      <c r="B9" s="32">
        <v>54</v>
      </c>
      <c r="C9" s="22">
        <f>B9/B7</f>
        <v>0.27692307692307694</v>
      </c>
      <c r="D9" s="33">
        <v>54</v>
      </c>
      <c r="E9" s="22">
        <f>D9/D7</f>
        <v>0.29189189189189191</v>
      </c>
      <c r="F9" s="34">
        <v>0</v>
      </c>
      <c r="G9" s="22">
        <f>F9/F7</f>
        <v>0</v>
      </c>
      <c r="H9" s="23">
        <v>0</v>
      </c>
      <c r="I9" s="22">
        <f>H9/H7</f>
        <v>0</v>
      </c>
      <c r="J9" s="23">
        <v>0</v>
      </c>
      <c r="K9" s="22">
        <f>J9/J7</f>
        <v>0</v>
      </c>
      <c r="L9" s="34">
        <v>0</v>
      </c>
      <c r="M9" s="22">
        <f>L9/L7</f>
        <v>0</v>
      </c>
      <c r="N9" s="23">
        <v>0</v>
      </c>
      <c r="O9" s="22">
        <f>N9/N7</f>
        <v>0</v>
      </c>
      <c r="P9" s="33">
        <v>0</v>
      </c>
      <c r="Q9" s="22">
        <f>P9/P7</f>
        <v>0</v>
      </c>
      <c r="R9" s="32">
        <v>0</v>
      </c>
      <c r="S9" s="22">
        <f>R9/R7</f>
        <v>0</v>
      </c>
      <c r="T9" s="32">
        <v>49</v>
      </c>
      <c r="U9" s="22">
        <f>T9/T7</f>
        <v>0.35251798561151076</v>
      </c>
      <c r="V9" s="32">
        <v>48</v>
      </c>
      <c r="W9" s="22">
        <f>V9/V7</f>
        <v>0.33333333333333331</v>
      </c>
      <c r="X9" s="32">
        <v>48</v>
      </c>
      <c r="Y9" s="22">
        <f>X9/X7</f>
        <v>0.31788079470198677</v>
      </c>
      <c r="Z9" s="32">
        <v>45</v>
      </c>
      <c r="AA9" s="22">
        <f>Z9/Z7</f>
        <v>0.29032258064516131</v>
      </c>
      <c r="AB9" s="32">
        <v>43</v>
      </c>
      <c r="AC9" s="22">
        <f>AB9/AB7</f>
        <v>0.27044025157232704</v>
      </c>
      <c r="AD9" s="33">
        <v>41</v>
      </c>
      <c r="AE9" s="22">
        <f>AD9/AD7</f>
        <v>0.25308641975308643</v>
      </c>
      <c r="AF9" s="33">
        <v>57</v>
      </c>
      <c r="AG9" s="22">
        <f>AF9/AF7</f>
        <v>0.19191919191919191</v>
      </c>
      <c r="AH9" s="33">
        <v>61</v>
      </c>
      <c r="AI9" s="22">
        <f>AH9/AH7</f>
        <v>0.17630057803468208</v>
      </c>
      <c r="AK9"/>
    </row>
    <row r="10" spans="1:37">
      <c r="A10" s="29" t="s">
        <v>6</v>
      </c>
      <c r="B10" s="32">
        <v>8</v>
      </c>
      <c r="C10" s="22">
        <f>B10/B7</f>
        <v>4.1025641025641026E-2</v>
      </c>
      <c r="D10" s="33">
        <v>8</v>
      </c>
      <c r="E10" s="22">
        <f>D10/D7</f>
        <v>4.3243243243243246E-2</v>
      </c>
      <c r="F10" s="32">
        <v>7</v>
      </c>
      <c r="G10" s="22">
        <f>F10/F7</f>
        <v>5.6451612903225805E-2</v>
      </c>
      <c r="H10" s="32">
        <v>8</v>
      </c>
      <c r="I10" s="22">
        <f>H10/H7</f>
        <v>6.3492063492063489E-2</v>
      </c>
      <c r="J10" s="32">
        <v>8</v>
      </c>
      <c r="K10" s="22">
        <f>J10/J7</f>
        <v>6.3492063492063489E-2</v>
      </c>
      <c r="L10" s="32">
        <v>8</v>
      </c>
      <c r="M10" s="22">
        <f>L10/L7</f>
        <v>6.1538461538461542E-2</v>
      </c>
      <c r="N10" s="33">
        <v>8</v>
      </c>
      <c r="O10" s="22">
        <f>N10/N7</f>
        <v>6.3492063492063489E-2</v>
      </c>
      <c r="P10" s="23">
        <v>8</v>
      </c>
      <c r="Q10" s="22">
        <f>P10/P7</f>
        <v>6.2992125984251968E-2</v>
      </c>
      <c r="R10" s="32">
        <v>8</v>
      </c>
      <c r="S10" s="22">
        <f>R10/R7</f>
        <v>6.4000000000000001E-2</v>
      </c>
      <c r="T10" s="32">
        <v>10</v>
      </c>
      <c r="U10" s="22">
        <f>T10/T7</f>
        <v>7.1942446043165464E-2</v>
      </c>
      <c r="V10" s="32">
        <v>13</v>
      </c>
      <c r="W10" s="22">
        <f>V10/V7</f>
        <v>9.0277777777777776E-2</v>
      </c>
      <c r="X10" s="32">
        <v>13</v>
      </c>
      <c r="Y10" s="22">
        <f>X10/X7</f>
        <v>8.6092715231788075E-2</v>
      </c>
      <c r="Z10" s="32">
        <v>14</v>
      </c>
      <c r="AA10" s="22">
        <f>Z10/Z7</f>
        <v>9.0322580645161285E-2</v>
      </c>
      <c r="AB10" s="32">
        <v>16</v>
      </c>
      <c r="AC10" s="22">
        <f>AB10/AB7</f>
        <v>0.10062893081761007</v>
      </c>
      <c r="AD10" s="33">
        <v>16</v>
      </c>
      <c r="AE10" s="22">
        <f>AD10/AD7</f>
        <v>9.8765432098765427E-2</v>
      </c>
      <c r="AF10" s="33">
        <v>35</v>
      </c>
      <c r="AG10" s="22">
        <f>AF10/AF7</f>
        <v>0.11784511784511785</v>
      </c>
      <c r="AH10" s="33">
        <v>34</v>
      </c>
      <c r="AI10" s="22">
        <f>AH10/AH7</f>
        <v>9.8265895953757232E-2</v>
      </c>
      <c r="AK10"/>
    </row>
    <row r="11" spans="1:37">
      <c r="A11" s="29" t="s">
        <v>7</v>
      </c>
      <c r="B11" s="32">
        <v>10</v>
      </c>
      <c r="C11" s="22">
        <f>B11/B7</f>
        <v>5.128205128205128E-2</v>
      </c>
      <c r="D11" s="33">
        <v>0</v>
      </c>
      <c r="E11" s="22">
        <f>D11/D7</f>
        <v>0</v>
      </c>
      <c r="F11" s="32">
        <v>55</v>
      </c>
      <c r="G11" s="22">
        <f>F11/F7</f>
        <v>0.44354838709677419</v>
      </c>
      <c r="H11" s="32">
        <v>55</v>
      </c>
      <c r="I11" s="22">
        <f>H11/H7</f>
        <v>0.43650793650793651</v>
      </c>
      <c r="J11" s="32">
        <v>57</v>
      </c>
      <c r="K11" s="22">
        <f>J11/J7</f>
        <v>0.45238095238095238</v>
      </c>
      <c r="L11" s="32">
        <v>56</v>
      </c>
      <c r="M11" s="22">
        <f>L11/L7</f>
        <v>0.43076923076923079</v>
      </c>
      <c r="N11" s="33">
        <v>52</v>
      </c>
      <c r="O11" s="22">
        <f>N11/N7</f>
        <v>0.41269841269841268</v>
      </c>
      <c r="P11" s="33">
        <v>52</v>
      </c>
      <c r="Q11" s="22">
        <f>P11/P7</f>
        <v>0.40944881889763779</v>
      </c>
      <c r="R11" s="32">
        <v>50</v>
      </c>
      <c r="S11" s="22">
        <f>R11/R7</f>
        <v>0.4</v>
      </c>
      <c r="T11" s="23">
        <v>0</v>
      </c>
      <c r="U11" s="22">
        <f>T11/T7</f>
        <v>0</v>
      </c>
      <c r="V11" s="23">
        <v>0</v>
      </c>
      <c r="W11" s="22">
        <f>V11/V7</f>
        <v>0</v>
      </c>
      <c r="X11" s="23">
        <v>0</v>
      </c>
      <c r="Y11" s="22">
        <f>X11/X7</f>
        <v>0</v>
      </c>
      <c r="Z11" s="23">
        <v>0</v>
      </c>
      <c r="AA11" s="22">
        <f>Z11/Z7</f>
        <v>0</v>
      </c>
      <c r="AB11" s="23">
        <v>0</v>
      </c>
      <c r="AC11" s="22">
        <f>AB11/AB7</f>
        <v>0</v>
      </c>
      <c r="AD11" s="23">
        <v>0</v>
      </c>
      <c r="AE11" s="22">
        <f>AD11/AD7</f>
        <v>0</v>
      </c>
      <c r="AF11" s="33">
        <v>30</v>
      </c>
      <c r="AG11" s="22">
        <f>AF11/AF7</f>
        <v>0.10101010101010101</v>
      </c>
      <c r="AH11" s="33">
        <v>27</v>
      </c>
      <c r="AI11" s="22">
        <f>AH11/AH7</f>
        <v>7.8034682080924858E-2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32">
        <v>10</v>
      </c>
      <c r="I12" s="22">
        <f>H12/H7</f>
        <v>7.9365079365079361E-2</v>
      </c>
      <c r="J12" s="32">
        <v>9</v>
      </c>
      <c r="K12" s="22">
        <f>J12/J7</f>
        <v>7.1428571428571425E-2</v>
      </c>
      <c r="L12" s="34">
        <v>11</v>
      </c>
      <c r="M12" s="22">
        <f>L12/L7</f>
        <v>8.461538461538462E-2</v>
      </c>
      <c r="N12" s="33">
        <v>10</v>
      </c>
      <c r="O12" s="22">
        <f>N12/N7</f>
        <v>7.9365079365079361E-2</v>
      </c>
      <c r="P12" s="33">
        <v>10</v>
      </c>
      <c r="Q12" s="22">
        <f>P12/P7</f>
        <v>7.874015748031496E-2</v>
      </c>
      <c r="R12" s="32">
        <v>10</v>
      </c>
      <c r="S12" s="22">
        <f>R12/R7</f>
        <v>0.08</v>
      </c>
      <c r="T12" s="32">
        <v>11</v>
      </c>
      <c r="U12" s="22">
        <f>T12/T7</f>
        <v>7.9136690647482008E-2</v>
      </c>
      <c r="V12" s="34">
        <v>11</v>
      </c>
      <c r="W12" s="22">
        <f>V12/V7</f>
        <v>7.6388888888888895E-2</v>
      </c>
      <c r="X12" s="32">
        <v>14</v>
      </c>
      <c r="Y12" s="22">
        <f>X12/X7</f>
        <v>9.2715231788079472E-2</v>
      </c>
      <c r="Z12" s="32">
        <v>16</v>
      </c>
      <c r="AA12" s="22">
        <f>Z12/Z7</f>
        <v>0.1032258064516129</v>
      </c>
      <c r="AB12" s="32">
        <v>14</v>
      </c>
      <c r="AC12" s="22">
        <f>AB12/AB7</f>
        <v>8.8050314465408799E-2</v>
      </c>
      <c r="AD12" s="33">
        <v>8</v>
      </c>
      <c r="AE12" s="22">
        <f>AD12/AD7</f>
        <v>4.9382716049382713E-2</v>
      </c>
      <c r="AF12" s="33">
        <v>22</v>
      </c>
      <c r="AG12" s="22">
        <f>AF12/AF7</f>
        <v>7.407407407407407E-2</v>
      </c>
      <c r="AH12" s="33">
        <v>23</v>
      </c>
      <c r="AI12" s="22">
        <f>AH12/AH7</f>
        <v>6.6473988439306353E-2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23">
        <v>0</v>
      </c>
      <c r="I13" s="22">
        <f>H13/H7</f>
        <v>0</v>
      </c>
      <c r="J13" s="23">
        <v>0</v>
      </c>
      <c r="K13" s="22">
        <f>J13/J7</f>
        <v>0</v>
      </c>
      <c r="L13" s="23">
        <v>0</v>
      </c>
      <c r="M13" s="22">
        <f>L13/L7</f>
        <v>0</v>
      </c>
      <c r="N13" s="23">
        <v>0</v>
      </c>
      <c r="O13" s="22">
        <f>N13/N7</f>
        <v>0</v>
      </c>
      <c r="P13" s="23">
        <v>0</v>
      </c>
      <c r="Q13" s="22">
        <f>P13/P7</f>
        <v>0</v>
      </c>
      <c r="R13" s="23">
        <v>0</v>
      </c>
      <c r="S13" s="22">
        <f>R13/R7</f>
        <v>0</v>
      </c>
      <c r="T13" s="23">
        <v>0</v>
      </c>
      <c r="U13" s="22">
        <f>T13/T7</f>
        <v>0</v>
      </c>
      <c r="V13" s="23">
        <v>0</v>
      </c>
      <c r="W13" s="22">
        <f>V13/V7</f>
        <v>0</v>
      </c>
      <c r="X13" s="23">
        <v>0</v>
      </c>
      <c r="Y13" s="22">
        <f>X13/X7</f>
        <v>0</v>
      </c>
      <c r="Z13" s="23">
        <v>0</v>
      </c>
      <c r="AA13" s="22">
        <f>Z13/Z7</f>
        <v>0</v>
      </c>
      <c r="AB13" s="23">
        <v>0</v>
      </c>
      <c r="AC13" s="22">
        <f>AB13/AB7</f>
        <v>0</v>
      </c>
      <c r="AD13" s="33">
        <v>5</v>
      </c>
      <c r="AE13" s="22">
        <f>AD13/AD7</f>
        <v>3.0864197530864196E-2</v>
      </c>
      <c r="AF13" s="23">
        <v>0</v>
      </c>
      <c r="AG13" s="22">
        <f>AF13/AF7</f>
        <v>0</v>
      </c>
      <c r="AH13" s="33">
        <v>0</v>
      </c>
      <c r="AI13" s="22">
        <f>AH13/AH7</f>
        <v>0</v>
      </c>
      <c r="AK13"/>
    </row>
    <row r="14" spans="1:37">
      <c r="A14" s="30" t="s">
        <v>10</v>
      </c>
      <c r="B14" s="32">
        <v>103</v>
      </c>
      <c r="C14" s="22">
        <f>B14/B7</f>
        <v>0.52820512820512822</v>
      </c>
      <c r="D14" s="33">
        <v>102</v>
      </c>
      <c r="E14" s="22">
        <f>D14/D7</f>
        <v>0.55135135135135138</v>
      </c>
      <c r="F14" s="32">
        <v>30</v>
      </c>
      <c r="G14" s="22">
        <f>F14/F7</f>
        <v>0.24193548387096775</v>
      </c>
      <c r="H14" s="32">
        <v>29</v>
      </c>
      <c r="I14" s="22">
        <f>H14/H7</f>
        <v>0.23015873015873015</v>
      </c>
      <c r="J14" s="32">
        <v>28</v>
      </c>
      <c r="K14" s="22">
        <f>J14/J7</f>
        <v>0.22222222222222221</v>
      </c>
      <c r="L14" s="32">
        <v>32</v>
      </c>
      <c r="M14" s="22">
        <f>L14/L7</f>
        <v>0.24615384615384617</v>
      </c>
      <c r="N14" s="33">
        <v>31</v>
      </c>
      <c r="O14" s="22">
        <f>N14/N7</f>
        <v>0.24603174603174602</v>
      </c>
      <c r="P14" s="33">
        <v>30</v>
      </c>
      <c r="Q14" s="22">
        <f>P14/P7</f>
        <v>0.23622047244094488</v>
      </c>
      <c r="R14" s="32">
        <v>24</v>
      </c>
      <c r="S14" s="22">
        <f>R14/R7</f>
        <v>0.192</v>
      </c>
      <c r="T14" s="32">
        <v>31</v>
      </c>
      <c r="U14" s="22">
        <f>T14/T7</f>
        <v>0.22302158273381295</v>
      </c>
      <c r="V14" s="32">
        <v>32</v>
      </c>
      <c r="W14" s="22">
        <f>V14/V7</f>
        <v>0.22222222222222221</v>
      </c>
      <c r="X14" s="32">
        <v>33</v>
      </c>
      <c r="Y14" s="22">
        <f>X14/X7</f>
        <v>0.2185430463576159</v>
      </c>
      <c r="Z14" s="32">
        <v>37</v>
      </c>
      <c r="AA14" s="22">
        <f>Z14/Z7</f>
        <v>0.23870967741935484</v>
      </c>
      <c r="AB14" s="32">
        <v>38</v>
      </c>
      <c r="AC14" s="22">
        <f>AB14/AB7</f>
        <v>0.2389937106918239</v>
      </c>
      <c r="AD14" s="33">
        <v>38</v>
      </c>
      <c r="AE14" s="22">
        <f>AD14/AD7</f>
        <v>0.23456790123456789</v>
      </c>
      <c r="AF14" s="33">
        <v>98</v>
      </c>
      <c r="AG14" s="22">
        <f>AF14/AF7</f>
        <v>0.32996632996632996</v>
      </c>
      <c r="AH14" s="33">
        <v>143</v>
      </c>
      <c r="AI14" s="22">
        <f>AH14/AH7</f>
        <v>0.41329479768786126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17"/>
      <c r="Q15" s="17"/>
      <c r="R15" s="21"/>
      <c r="S15" s="17"/>
      <c r="T15" s="17"/>
      <c r="U15" s="17"/>
      <c r="V15" s="17"/>
      <c r="W15" s="17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201</v>
      </c>
      <c r="C17" s="22">
        <f>B17/B4</f>
        <v>0.39644970414201186</v>
      </c>
      <c r="D17" s="33">
        <v>268</v>
      </c>
      <c r="E17" s="22">
        <f>D17/D4</f>
        <v>0.44151565074135091</v>
      </c>
      <c r="F17" s="32">
        <v>285</v>
      </c>
      <c r="G17" s="22">
        <f>F17/F4</f>
        <v>0.49651567944250868</v>
      </c>
      <c r="H17" s="32">
        <v>197</v>
      </c>
      <c r="I17" s="22">
        <f>H17/H4</f>
        <v>0.38779527559055116</v>
      </c>
      <c r="J17" s="32">
        <v>199</v>
      </c>
      <c r="K17" s="22">
        <f>J17/J4</f>
        <v>0.36313868613138683</v>
      </c>
      <c r="L17" s="32">
        <v>203</v>
      </c>
      <c r="M17" s="22">
        <f>L17/L4</f>
        <v>0.33833333333333332</v>
      </c>
      <c r="N17" s="33">
        <v>204</v>
      </c>
      <c r="O17" s="22">
        <f>N17/N4</f>
        <v>0.33887043189368771</v>
      </c>
      <c r="P17" s="33">
        <v>212</v>
      </c>
      <c r="Q17" s="22">
        <f>P17/P4</f>
        <v>0.33650793650793653</v>
      </c>
      <c r="R17" s="32">
        <v>215</v>
      </c>
      <c r="S17" s="22">
        <f>R17/R4</f>
        <v>0.34181240063593005</v>
      </c>
      <c r="T17" s="32">
        <v>280</v>
      </c>
      <c r="U17" s="22">
        <f>T17/T4</f>
        <v>0.41728763040238448</v>
      </c>
      <c r="V17" s="32">
        <v>325</v>
      </c>
      <c r="W17" s="22">
        <f>V17/V4</f>
        <v>0.45582047685834504</v>
      </c>
      <c r="X17" s="32">
        <v>366</v>
      </c>
      <c r="Y17" s="22">
        <f>X17/X4</f>
        <v>0.47780678851174935</v>
      </c>
      <c r="Z17" s="32">
        <v>366</v>
      </c>
      <c r="AA17" s="22">
        <f>Z17/Z4</f>
        <v>0.45073891625615764</v>
      </c>
      <c r="AB17" s="32">
        <v>335</v>
      </c>
      <c r="AC17" s="22">
        <f>AB17/AB4</f>
        <v>0.41511771995043373</v>
      </c>
      <c r="AD17" s="33">
        <v>346</v>
      </c>
      <c r="AE17" s="22">
        <f>AD17/AD4</f>
        <v>0.41837968561064087</v>
      </c>
      <c r="AF17" s="33">
        <v>344</v>
      </c>
      <c r="AG17" s="22">
        <f>AF17/AF4</f>
        <v>0.34126984126984128</v>
      </c>
      <c r="AH17" s="33">
        <v>496</v>
      </c>
      <c r="AI17" s="22">
        <f>AH17/AH4</f>
        <v>0.43394575678040243</v>
      </c>
      <c r="AK17"/>
    </row>
    <row r="18" spans="1:37">
      <c r="A18" s="29" t="s">
        <v>4</v>
      </c>
      <c r="B18" s="32">
        <v>62</v>
      </c>
      <c r="C18" s="22">
        <f>B18/B17</f>
        <v>0.30845771144278605</v>
      </c>
      <c r="D18" s="33">
        <v>54</v>
      </c>
      <c r="E18" s="22">
        <f>D18/D17</f>
        <v>0.20149253731343283</v>
      </c>
      <c r="F18" s="32">
        <v>51</v>
      </c>
      <c r="G18" s="22">
        <f>F18/F17</f>
        <v>0.17894736842105263</v>
      </c>
      <c r="H18" s="32">
        <v>44</v>
      </c>
      <c r="I18" s="22">
        <f>H18/H17</f>
        <v>0.2233502538071066</v>
      </c>
      <c r="J18" s="32">
        <v>49</v>
      </c>
      <c r="K18" s="22">
        <f>J18/J17</f>
        <v>0.24623115577889448</v>
      </c>
      <c r="L18" s="32">
        <v>50</v>
      </c>
      <c r="M18" s="22">
        <f>L18/L17</f>
        <v>0.24630541871921183</v>
      </c>
      <c r="N18" s="33">
        <v>55</v>
      </c>
      <c r="O18" s="22">
        <f>N18/N17</f>
        <v>0.26960784313725489</v>
      </c>
      <c r="P18" s="33">
        <v>59</v>
      </c>
      <c r="Q18" s="22">
        <f>P18/P17</f>
        <v>0.27830188679245282</v>
      </c>
      <c r="R18" s="32">
        <v>53</v>
      </c>
      <c r="S18" s="22">
        <f>R18/R17</f>
        <v>0.24651162790697675</v>
      </c>
      <c r="T18" s="32">
        <v>78</v>
      </c>
      <c r="U18" s="22">
        <f>T18/T17</f>
        <v>0.27857142857142858</v>
      </c>
      <c r="V18" s="32">
        <v>76</v>
      </c>
      <c r="W18" s="22">
        <f>V18/V17</f>
        <v>0.23384615384615384</v>
      </c>
      <c r="X18" s="32">
        <v>82</v>
      </c>
      <c r="Y18" s="22">
        <f>X18/X17</f>
        <v>0.22404371584699453</v>
      </c>
      <c r="Z18" s="32">
        <v>83</v>
      </c>
      <c r="AA18" s="22">
        <f>Z18/Z17</f>
        <v>0.22677595628415301</v>
      </c>
      <c r="AB18" s="32">
        <v>81</v>
      </c>
      <c r="AC18" s="22">
        <f>AB18/AB17</f>
        <v>0.2417910447761194</v>
      </c>
      <c r="AD18" s="33">
        <v>75</v>
      </c>
      <c r="AE18" s="22">
        <f>AD18/AD17</f>
        <v>0.21676300578034682</v>
      </c>
      <c r="AF18" s="33">
        <v>79</v>
      </c>
      <c r="AG18" s="22">
        <f>AF18/AF17</f>
        <v>0.22965116279069767</v>
      </c>
      <c r="AH18" s="33">
        <v>71</v>
      </c>
      <c r="AI18" s="22">
        <f>AH18/AH17</f>
        <v>0.14314516129032259</v>
      </c>
      <c r="AK18"/>
    </row>
    <row r="19" spans="1:37">
      <c r="A19" s="29" t="s">
        <v>5</v>
      </c>
      <c r="B19" s="32">
        <v>107</v>
      </c>
      <c r="C19" s="22">
        <f>B19/B17</f>
        <v>0.53233830845771146</v>
      </c>
      <c r="D19" s="23">
        <v>122</v>
      </c>
      <c r="E19" s="22">
        <f>D19/D17</f>
        <v>0.45522388059701491</v>
      </c>
      <c r="F19" s="32">
        <v>115</v>
      </c>
      <c r="G19" s="22">
        <f>F19/F17</f>
        <v>0.40350877192982454</v>
      </c>
      <c r="H19" s="32">
        <v>115</v>
      </c>
      <c r="I19" s="22">
        <f>H19/H17</f>
        <v>0.58375634517766495</v>
      </c>
      <c r="J19" s="32">
        <v>109</v>
      </c>
      <c r="K19" s="22">
        <f>J19/J17</f>
        <v>0.54773869346733672</v>
      </c>
      <c r="L19" s="32">
        <v>112</v>
      </c>
      <c r="M19" s="22">
        <f>L19/L17</f>
        <v>0.55172413793103448</v>
      </c>
      <c r="N19" s="33">
        <v>106</v>
      </c>
      <c r="O19" s="22">
        <f>N19/N17</f>
        <v>0.51960784313725494</v>
      </c>
      <c r="P19" s="33">
        <v>106</v>
      </c>
      <c r="Q19" s="22">
        <f>P19/P17</f>
        <v>0.5</v>
      </c>
      <c r="R19" s="32">
        <v>109</v>
      </c>
      <c r="S19" s="22">
        <f>R19/R17</f>
        <v>0.50697674418604655</v>
      </c>
      <c r="T19" s="32">
        <v>120</v>
      </c>
      <c r="U19" s="22">
        <f>T19/T17</f>
        <v>0.42857142857142855</v>
      </c>
      <c r="V19" s="32">
        <v>142</v>
      </c>
      <c r="W19" s="22">
        <f>V19/V17</f>
        <v>0.43692307692307691</v>
      </c>
      <c r="X19" s="32">
        <v>152</v>
      </c>
      <c r="Y19" s="22">
        <f>X19/X17</f>
        <v>0.41530054644808745</v>
      </c>
      <c r="Z19" s="32">
        <v>155</v>
      </c>
      <c r="AA19" s="22">
        <f>Z19/Z17</f>
        <v>0.42349726775956287</v>
      </c>
      <c r="AB19" s="32">
        <v>152</v>
      </c>
      <c r="AC19" s="22">
        <f>AB19/AB17</f>
        <v>0.45373134328358211</v>
      </c>
      <c r="AD19" s="33">
        <v>140</v>
      </c>
      <c r="AE19" s="22">
        <f>AD19/AD17</f>
        <v>0.40462427745664742</v>
      </c>
      <c r="AF19" s="33">
        <v>142</v>
      </c>
      <c r="AG19" s="22">
        <f>AF19/AF17</f>
        <v>0.41279069767441862</v>
      </c>
      <c r="AH19" s="33">
        <v>155</v>
      </c>
      <c r="AI19" s="22">
        <f>AH19/AH17</f>
        <v>0.3125</v>
      </c>
      <c r="AK19"/>
    </row>
    <row r="20" spans="1:37">
      <c r="A20" s="29" t="s">
        <v>6</v>
      </c>
      <c r="B20" s="32">
        <v>32</v>
      </c>
      <c r="C20" s="22">
        <f>B20/B17</f>
        <v>0.15920398009950248</v>
      </c>
      <c r="D20" s="23">
        <v>31</v>
      </c>
      <c r="E20" s="22">
        <f>D20/D17</f>
        <v>0.11567164179104478</v>
      </c>
      <c r="F20" s="32">
        <v>37</v>
      </c>
      <c r="G20" s="22">
        <f>F20/F17</f>
        <v>0.12982456140350876</v>
      </c>
      <c r="H20" s="32">
        <v>38</v>
      </c>
      <c r="I20" s="22">
        <f>H20/H17</f>
        <v>0.19289340101522842</v>
      </c>
      <c r="J20" s="32">
        <v>41</v>
      </c>
      <c r="K20" s="22">
        <f>J20/J17</f>
        <v>0.20603015075376885</v>
      </c>
      <c r="L20" s="34">
        <v>41</v>
      </c>
      <c r="M20" s="22">
        <f>L20/L17</f>
        <v>0.2019704433497537</v>
      </c>
      <c r="N20" s="33">
        <v>40</v>
      </c>
      <c r="O20" s="22">
        <f>N20/N17</f>
        <v>0.19607843137254902</v>
      </c>
      <c r="P20" s="33">
        <v>44</v>
      </c>
      <c r="Q20" s="22">
        <f>P20/P17</f>
        <v>0.20754716981132076</v>
      </c>
      <c r="R20" s="32">
        <v>53</v>
      </c>
      <c r="S20" s="22">
        <f>R20/R17</f>
        <v>0.24651162790697675</v>
      </c>
      <c r="T20" s="32">
        <v>79</v>
      </c>
      <c r="U20" s="22">
        <f>T20/T17</f>
        <v>0.28214285714285714</v>
      </c>
      <c r="V20" s="32">
        <v>103</v>
      </c>
      <c r="W20" s="22">
        <f>V20/V17</f>
        <v>0.31692307692307692</v>
      </c>
      <c r="X20" s="32">
        <v>130</v>
      </c>
      <c r="Y20" s="22">
        <f>X20/X17</f>
        <v>0.3551912568306011</v>
      </c>
      <c r="Z20" s="32">
        <v>128</v>
      </c>
      <c r="AA20" s="22">
        <f>Z20/Z17</f>
        <v>0.34972677595628415</v>
      </c>
      <c r="AB20" s="32">
        <v>102</v>
      </c>
      <c r="AC20" s="22">
        <f>AB20/AB17</f>
        <v>0.30447761194029849</v>
      </c>
      <c r="AD20" s="33">
        <v>129</v>
      </c>
      <c r="AE20" s="22">
        <f>AD20/AD17</f>
        <v>0.37283236994219654</v>
      </c>
      <c r="AF20" s="33">
        <v>105</v>
      </c>
      <c r="AG20" s="22">
        <f>AF20/AF17</f>
        <v>0.30523255813953487</v>
      </c>
      <c r="AH20" s="33">
        <v>106</v>
      </c>
      <c r="AI20" s="22">
        <f>AH20/AH17</f>
        <v>0.21370967741935484</v>
      </c>
      <c r="AK20"/>
    </row>
    <row r="21" spans="1:37">
      <c r="A21" s="29" t="s">
        <v>7</v>
      </c>
      <c r="B21" s="23">
        <v>0</v>
      </c>
      <c r="C21" s="22">
        <f>B21/B17</f>
        <v>0</v>
      </c>
      <c r="D21" s="23">
        <v>0</v>
      </c>
      <c r="E21" s="22">
        <f>D21/D17</f>
        <v>0</v>
      </c>
      <c r="F21" s="34">
        <v>0</v>
      </c>
      <c r="G21" s="22">
        <f>F21/F17</f>
        <v>0</v>
      </c>
      <c r="H21" s="23">
        <v>0</v>
      </c>
      <c r="I21" s="22">
        <f>H21/H17</f>
        <v>0</v>
      </c>
      <c r="J21" s="23">
        <v>0</v>
      </c>
      <c r="K21" s="22">
        <f>J21/J17</f>
        <v>0</v>
      </c>
      <c r="L21" s="23">
        <v>0</v>
      </c>
      <c r="M21" s="22">
        <f>L21/L17</f>
        <v>0</v>
      </c>
      <c r="N21" s="23">
        <v>0</v>
      </c>
      <c r="O21" s="22">
        <f>N21/N17</f>
        <v>0</v>
      </c>
      <c r="P21" s="23">
        <v>0</v>
      </c>
      <c r="Q21" s="22">
        <f>P21/P17</f>
        <v>0</v>
      </c>
      <c r="R21" s="23"/>
      <c r="S21" s="22">
        <f>R21/R17</f>
        <v>0</v>
      </c>
      <c r="T21" s="23">
        <v>0</v>
      </c>
      <c r="U21" s="22">
        <f>T21/T17</f>
        <v>0</v>
      </c>
      <c r="V21" s="23">
        <v>0</v>
      </c>
      <c r="W21" s="22">
        <f>V21/V17</f>
        <v>0</v>
      </c>
      <c r="X21" s="23">
        <v>0</v>
      </c>
      <c r="Y21" s="22">
        <f>X21/X17</f>
        <v>0</v>
      </c>
      <c r="Z21" s="23">
        <v>0</v>
      </c>
      <c r="AA21" s="22">
        <f>Z21/Z17</f>
        <v>0</v>
      </c>
      <c r="AB21" s="23">
        <v>0</v>
      </c>
      <c r="AC21" s="22">
        <f>AB21/AB17</f>
        <v>0</v>
      </c>
      <c r="AD21" s="23">
        <v>0</v>
      </c>
      <c r="AE21" s="22">
        <f>AD21/AD17</f>
        <v>0</v>
      </c>
      <c r="AF21" s="33">
        <v>12</v>
      </c>
      <c r="AG21" s="22">
        <f>AF21/AF17</f>
        <v>3.4883720930232558E-2</v>
      </c>
      <c r="AH21" s="33">
        <v>12</v>
      </c>
      <c r="AI21" s="22">
        <f>AH21/AH17</f>
        <v>2.4193548387096774E-2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23">
        <v>0</v>
      </c>
      <c r="I22" s="22">
        <f>H22/H17</f>
        <v>0</v>
      </c>
      <c r="J22" s="23">
        <v>0</v>
      </c>
      <c r="K22" s="22">
        <f>J22/J17</f>
        <v>0</v>
      </c>
      <c r="L22" s="23">
        <v>0</v>
      </c>
      <c r="M22" s="22">
        <f>L22/L17</f>
        <v>0</v>
      </c>
      <c r="N22" s="23">
        <v>0</v>
      </c>
      <c r="O22" s="22">
        <f>N22/N17</f>
        <v>0</v>
      </c>
      <c r="P22" s="23">
        <v>0</v>
      </c>
      <c r="Q22" s="22">
        <f>P22/P17</f>
        <v>0</v>
      </c>
      <c r="R22" s="23"/>
      <c r="S22" s="22">
        <f>R22/R17</f>
        <v>0</v>
      </c>
      <c r="T22" s="23">
        <v>0</v>
      </c>
      <c r="U22" s="22">
        <f>T22/T17</f>
        <v>0</v>
      </c>
      <c r="V22" s="23">
        <v>0</v>
      </c>
      <c r="W22" s="22">
        <f>V22/V17</f>
        <v>0</v>
      </c>
      <c r="X22" s="23">
        <v>0</v>
      </c>
      <c r="Y22" s="22">
        <f>X22/X17</f>
        <v>0</v>
      </c>
      <c r="Z22" s="23">
        <v>0</v>
      </c>
      <c r="AA22" s="22">
        <f>Z22/Z17</f>
        <v>0</v>
      </c>
      <c r="AB22" s="23">
        <v>0</v>
      </c>
      <c r="AC22" s="22">
        <f>AB22/AB17</f>
        <v>0</v>
      </c>
      <c r="AD22" s="23">
        <v>0</v>
      </c>
      <c r="AE22" s="22">
        <f>AD22/AD17</f>
        <v>0</v>
      </c>
      <c r="AF22" s="23">
        <v>0</v>
      </c>
      <c r="AG22" s="22">
        <f>AF22/AF17</f>
        <v>0</v>
      </c>
      <c r="AH22" s="33">
        <v>0</v>
      </c>
      <c r="AI22" s="22">
        <f>AH22/AH17</f>
        <v>0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23">
        <v>0</v>
      </c>
      <c r="I23" s="22">
        <f>H23/H17</f>
        <v>0</v>
      </c>
      <c r="J23" s="23">
        <v>0</v>
      </c>
      <c r="K23" s="22">
        <f>J23/J17</f>
        <v>0</v>
      </c>
      <c r="L23" s="23">
        <v>0</v>
      </c>
      <c r="M23" s="22">
        <f>L23/L17</f>
        <v>0</v>
      </c>
      <c r="N23" s="33">
        <v>3</v>
      </c>
      <c r="O23" s="22">
        <f>N23/N17</f>
        <v>1.4705882352941176E-2</v>
      </c>
      <c r="P23" s="33">
        <v>3</v>
      </c>
      <c r="Q23" s="22">
        <f>P23/P17</f>
        <v>1.4150943396226415E-2</v>
      </c>
      <c r="R23" s="23"/>
      <c r="S23" s="22">
        <f>R23/R17</f>
        <v>0</v>
      </c>
      <c r="T23" s="32">
        <v>3</v>
      </c>
      <c r="U23" s="22">
        <f>T23/T17</f>
        <v>1.0714285714285714E-2</v>
      </c>
      <c r="V23" s="32">
        <v>4</v>
      </c>
      <c r="W23" s="22">
        <f>V23/V17</f>
        <v>1.2307692307692308E-2</v>
      </c>
      <c r="X23" s="32">
        <v>2</v>
      </c>
      <c r="Y23" s="22">
        <f>X23/X17</f>
        <v>5.4644808743169399E-3</v>
      </c>
      <c r="Z23" s="23">
        <v>0</v>
      </c>
      <c r="AA23" s="22">
        <f>Z23/Z17</f>
        <v>0</v>
      </c>
      <c r="AB23" s="23">
        <v>0</v>
      </c>
      <c r="AC23" s="22">
        <f>AB23/AB17</f>
        <v>0</v>
      </c>
      <c r="AD23" s="33">
        <v>2</v>
      </c>
      <c r="AE23" s="22">
        <f>AD23/AD17</f>
        <v>5.7803468208092483E-3</v>
      </c>
      <c r="AF23" s="33">
        <v>6</v>
      </c>
      <c r="AG23" s="22">
        <f>AF23/AF17</f>
        <v>1.7441860465116279E-2</v>
      </c>
      <c r="AH23" s="33">
        <v>4</v>
      </c>
      <c r="AI23" s="22">
        <f>AH23/AH17</f>
        <v>8.0645161290322578E-3</v>
      </c>
      <c r="AK23"/>
    </row>
    <row r="24" spans="1:37">
      <c r="A24" s="30" t="s">
        <v>10</v>
      </c>
      <c r="B24" s="32">
        <v>0</v>
      </c>
      <c r="C24" s="22">
        <f>B24/B17</f>
        <v>0</v>
      </c>
      <c r="D24" s="23">
        <v>61</v>
      </c>
      <c r="E24" s="22">
        <f>D24/D17</f>
        <v>0.22761194029850745</v>
      </c>
      <c r="F24" s="32">
        <v>82</v>
      </c>
      <c r="G24" s="22">
        <f>F24/F17</f>
        <v>0.28771929824561404</v>
      </c>
      <c r="H24" s="23">
        <v>0</v>
      </c>
      <c r="I24" s="22">
        <f>H24/H17</f>
        <v>0</v>
      </c>
      <c r="J24" s="23">
        <v>0</v>
      </c>
      <c r="K24" s="22">
        <f>J24/J17</f>
        <v>0</v>
      </c>
      <c r="L24" s="23">
        <v>0</v>
      </c>
      <c r="M24" s="22">
        <f>L24/L17</f>
        <v>0</v>
      </c>
      <c r="N24" s="33">
        <v>0</v>
      </c>
      <c r="O24" s="22">
        <f>N24/N17</f>
        <v>0</v>
      </c>
      <c r="P24" s="23">
        <v>0</v>
      </c>
      <c r="Q24" s="22">
        <f>P24/P17</f>
        <v>0</v>
      </c>
      <c r="R24" s="23"/>
      <c r="S24" s="22">
        <f>R24/R17</f>
        <v>0</v>
      </c>
      <c r="T24" s="23">
        <v>0</v>
      </c>
      <c r="U24" s="22">
        <f>T24/T17</f>
        <v>0</v>
      </c>
      <c r="V24" s="23">
        <v>0</v>
      </c>
      <c r="W24" s="22">
        <f>V24/V17</f>
        <v>0</v>
      </c>
      <c r="X24" s="23">
        <v>0</v>
      </c>
      <c r="Y24" s="22">
        <f>X24/X17</f>
        <v>0</v>
      </c>
      <c r="Z24" s="23">
        <v>0</v>
      </c>
      <c r="AA24" s="22">
        <f>Z24/Z17</f>
        <v>0</v>
      </c>
      <c r="AB24" s="23">
        <v>0</v>
      </c>
      <c r="AC24" s="22">
        <f>AB24/AB17</f>
        <v>0</v>
      </c>
      <c r="AD24" s="23">
        <v>0</v>
      </c>
      <c r="AE24" s="22">
        <f>AD24/AD17</f>
        <v>0</v>
      </c>
      <c r="AF24" s="23">
        <v>0</v>
      </c>
      <c r="AG24" s="22">
        <f>AF24/AF17</f>
        <v>0</v>
      </c>
      <c r="AH24" s="33">
        <v>148</v>
      </c>
      <c r="AI24" s="22">
        <f>AH24/AH17</f>
        <v>0.29838709677419356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111</v>
      </c>
      <c r="C27" s="22">
        <f>B27/B4</f>
        <v>0.21893491124260356</v>
      </c>
      <c r="D27" s="23">
        <v>154</v>
      </c>
      <c r="E27" s="22">
        <f>D27/D4</f>
        <v>0.25370675453047775</v>
      </c>
      <c r="F27" s="32">
        <v>165</v>
      </c>
      <c r="G27" s="22">
        <f>F27/F4</f>
        <v>0.28745644599303138</v>
      </c>
      <c r="H27" s="32">
        <v>185</v>
      </c>
      <c r="I27" s="22">
        <f>H27/H4</f>
        <v>0.36417322834645671</v>
      </c>
      <c r="J27" s="32">
        <v>223</v>
      </c>
      <c r="K27" s="22">
        <f>J27/J4</f>
        <v>0.40693430656934304</v>
      </c>
      <c r="L27" s="32">
        <v>267</v>
      </c>
      <c r="M27" s="22">
        <f>L27/L4</f>
        <v>0.44500000000000001</v>
      </c>
      <c r="N27" s="33">
        <v>272</v>
      </c>
      <c r="O27" s="22">
        <f>N27/N4</f>
        <v>0.45182724252491696</v>
      </c>
      <c r="P27" s="33">
        <v>291</v>
      </c>
      <c r="Q27" s="22">
        <f>P27/P4</f>
        <v>0.46190476190476193</v>
      </c>
      <c r="R27" s="32">
        <v>289</v>
      </c>
      <c r="S27" s="22">
        <f>R27/R4</f>
        <v>0.45945945945945948</v>
      </c>
      <c r="T27" s="32">
        <v>252</v>
      </c>
      <c r="U27" s="22">
        <f>T27/T4</f>
        <v>0.37555886736214605</v>
      </c>
      <c r="V27" s="32">
        <v>244</v>
      </c>
      <c r="W27" s="22">
        <f>V27/V4</f>
        <v>0.34221598877980364</v>
      </c>
      <c r="X27" s="32">
        <v>249</v>
      </c>
      <c r="Y27" s="22">
        <f>X27/X4</f>
        <v>0.32506527415143605</v>
      </c>
      <c r="Z27" s="32">
        <v>291</v>
      </c>
      <c r="AA27" s="22">
        <f>Z27/Z4</f>
        <v>0.35837438423645318</v>
      </c>
      <c r="AB27" s="32">
        <v>313</v>
      </c>
      <c r="AC27" s="22">
        <f>AB27/AB4</f>
        <v>0.38785625774473359</v>
      </c>
      <c r="AD27" s="33">
        <v>319</v>
      </c>
      <c r="AE27" s="22">
        <f>AD27/AD4</f>
        <v>0.38573155985489721</v>
      </c>
      <c r="AF27" s="33">
        <v>367</v>
      </c>
      <c r="AG27" s="22">
        <f>AF27/AF4</f>
        <v>0.36408730158730157</v>
      </c>
      <c r="AH27" s="33">
        <v>301</v>
      </c>
      <c r="AI27" s="22">
        <f>AH27/AH4</f>
        <v>0.26334208223972005</v>
      </c>
      <c r="AK27"/>
    </row>
    <row r="28" spans="1:37">
      <c r="A28" s="29" t="s">
        <v>4</v>
      </c>
      <c r="B28" s="32">
        <v>57</v>
      </c>
      <c r="C28" s="22">
        <f>B28/B27</f>
        <v>0.51351351351351349</v>
      </c>
      <c r="D28" s="23">
        <v>76</v>
      </c>
      <c r="E28" s="22">
        <f>D28/D27</f>
        <v>0.4935064935064935</v>
      </c>
      <c r="F28" s="32">
        <v>118</v>
      </c>
      <c r="G28" s="22">
        <f>F28/F27</f>
        <v>0.7151515151515152</v>
      </c>
      <c r="H28" s="32">
        <v>117</v>
      </c>
      <c r="I28" s="22">
        <f>H28/H27</f>
        <v>0.63243243243243241</v>
      </c>
      <c r="J28" s="32">
        <v>120</v>
      </c>
      <c r="K28" s="22">
        <f>J28/J27</f>
        <v>0.53811659192825112</v>
      </c>
      <c r="L28" s="32">
        <v>153</v>
      </c>
      <c r="M28" s="22">
        <f>L28/L27</f>
        <v>0.5730337078651685</v>
      </c>
      <c r="N28" s="33">
        <v>172</v>
      </c>
      <c r="O28" s="22">
        <f>N28/N27</f>
        <v>0.63235294117647056</v>
      </c>
      <c r="P28" s="33">
        <v>191</v>
      </c>
      <c r="Q28" s="22">
        <f>P28/P27</f>
        <v>0.6563573883161512</v>
      </c>
      <c r="R28" s="32">
        <v>289</v>
      </c>
      <c r="S28" s="22">
        <f>R28/R27</f>
        <v>1</v>
      </c>
      <c r="T28" s="32">
        <v>141</v>
      </c>
      <c r="U28" s="22">
        <f>T28/T27</f>
        <v>0.55952380952380953</v>
      </c>
      <c r="V28" s="32">
        <v>131</v>
      </c>
      <c r="W28" s="22">
        <f>V28/V27</f>
        <v>0.53688524590163933</v>
      </c>
      <c r="X28" s="32">
        <v>127</v>
      </c>
      <c r="Y28" s="22">
        <f>X28/X27</f>
        <v>0.51004016064257029</v>
      </c>
      <c r="Z28" s="32">
        <v>222</v>
      </c>
      <c r="AA28" s="22">
        <f>Z28/Z27</f>
        <v>0.76288659793814428</v>
      </c>
      <c r="AB28" s="32">
        <v>234</v>
      </c>
      <c r="AC28" s="22">
        <f>AB28/AB27</f>
        <v>0.74760383386581475</v>
      </c>
      <c r="AD28" s="33">
        <v>150</v>
      </c>
      <c r="AE28" s="22">
        <f>AD28/AD27</f>
        <v>0.47021943573667713</v>
      </c>
      <c r="AF28" s="33">
        <v>123</v>
      </c>
      <c r="AG28" s="22">
        <f>AF28/AF27</f>
        <v>0.33514986376021799</v>
      </c>
      <c r="AH28" s="33">
        <v>79</v>
      </c>
      <c r="AI28" s="22">
        <f>AH28/AH27</f>
        <v>0.26245847176079734</v>
      </c>
      <c r="AK28"/>
    </row>
    <row r="29" spans="1:37">
      <c r="A29" s="29" t="s">
        <v>5</v>
      </c>
      <c r="B29" s="32">
        <v>43</v>
      </c>
      <c r="C29" s="22">
        <f>B29/B27</f>
        <v>0.38738738738738737</v>
      </c>
      <c r="D29" s="23">
        <v>43</v>
      </c>
      <c r="E29" s="22">
        <f>D29/D27</f>
        <v>0.2792207792207792</v>
      </c>
      <c r="F29" s="32">
        <v>24</v>
      </c>
      <c r="G29" s="22">
        <f>F29/F27</f>
        <v>0.14545454545454545</v>
      </c>
      <c r="H29" s="32">
        <v>36</v>
      </c>
      <c r="I29" s="22">
        <f>H29/H27</f>
        <v>0.19459459459459461</v>
      </c>
      <c r="J29" s="32">
        <v>52</v>
      </c>
      <c r="K29" s="22">
        <f>J29/J27</f>
        <v>0.23318385650224216</v>
      </c>
      <c r="L29" s="32">
        <v>67</v>
      </c>
      <c r="M29" s="22">
        <f>L29/L27</f>
        <v>0.25093632958801498</v>
      </c>
      <c r="N29" s="33">
        <v>50</v>
      </c>
      <c r="O29" s="22">
        <f>N29/N27</f>
        <v>0.18382352941176472</v>
      </c>
      <c r="P29" s="33">
        <v>41</v>
      </c>
      <c r="Q29" s="22">
        <f>P29/P27</f>
        <v>0.14089347079037801</v>
      </c>
      <c r="R29" s="23">
        <v>0</v>
      </c>
      <c r="S29" s="22">
        <f>R29/R27</f>
        <v>0</v>
      </c>
      <c r="T29" s="32">
        <v>50</v>
      </c>
      <c r="U29" s="22">
        <f>T29/T27</f>
        <v>0.1984126984126984</v>
      </c>
      <c r="V29" s="32">
        <v>53</v>
      </c>
      <c r="W29" s="22">
        <f>V29/V27</f>
        <v>0.21721311475409835</v>
      </c>
      <c r="X29" s="32">
        <v>58</v>
      </c>
      <c r="Y29" s="22">
        <f>X29/X27</f>
        <v>0.23293172690763053</v>
      </c>
      <c r="Z29" s="32">
        <v>22</v>
      </c>
      <c r="AA29" s="22">
        <f>Z29/Z27</f>
        <v>7.560137457044673E-2</v>
      </c>
      <c r="AB29" s="32">
        <v>34</v>
      </c>
      <c r="AC29" s="22">
        <f>AB29/AB27</f>
        <v>0.10862619808306709</v>
      </c>
      <c r="AD29" s="33">
        <v>81</v>
      </c>
      <c r="AE29" s="22">
        <f>AD29/AD27</f>
        <v>0.25391849529780564</v>
      </c>
      <c r="AF29" s="33">
        <v>107</v>
      </c>
      <c r="AG29" s="22">
        <f>AF29/AF27</f>
        <v>0.29155313351498635</v>
      </c>
      <c r="AH29" s="33">
        <v>105</v>
      </c>
      <c r="AI29" s="22">
        <f>AH29/AH27</f>
        <v>0.34883720930232559</v>
      </c>
      <c r="AK29"/>
    </row>
    <row r="30" spans="1:37">
      <c r="A30" s="29" t="s">
        <v>6</v>
      </c>
      <c r="B30" s="32">
        <v>8</v>
      </c>
      <c r="C30" s="22">
        <f>B30/B27</f>
        <v>7.2072072072072071E-2</v>
      </c>
      <c r="D30" s="23">
        <v>24</v>
      </c>
      <c r="E30" s="22">
        <f>D30/D27</f>
        <v>0.15584415584415584</v>
      </c>
      <c r="F30" s="32">
        <v>10</v>
      </c>
      <c r="G30" s="22">
        <f>F30/F27</f>
        <v>6.0606060606060608E-2</v>
      </c>
      <c r="H30" s="32">
        <v>21</v>
      </c>
      <c r="I30" s="22">
        <f>H30/H27</f>
        <v>0.11351351351351352</v>
      </c>
      <c r="J30" s="32">
        <v>44</v>
      </c>
      <c r="K30" s="22">
        <f>J30/J27</f>
        <v>0.19730941704035873</v>
      </c>
      <c r="L30" s="32">
        <v>45</v>
      </c>
      <c r="M30" s="22">
        <f>L30/L27</f>
        <v>0.16853932584269662</v>
      </c>
      <c r="N30" s="33">
        <v>50</v>
      </c>
      <c r="O30" s="22">
        <f>N30/N27</f>
        <v>0.18382352941176472</v>
      </c>
      <c r="P30" s="33">
        <v>59</v>
      </c>
      <c r="Q30" s="22">
        <f>P30/P27</f>
        <v>0.20274914089347079</v>
      </c>
      <c r="R30" s="23">
        <v>0</v>
      </c>
      <c r="S30" s="22">
        <f>R30/R27</f>
        <v>0</v>
      </c>
      <c r="T30" s="34">
        <v>51</v>
      </c>
      <c r="U30" s="22">
        <f>T30/T27</f>
        <v>0.20238095238095238</v>
      </c>
      <c r="V30" s="32">
        <v>52</v>
      </c>
      <c r="W30" s="22">
        <f>V30/V27</f>
        <v>0.21311475409836064</v>
      </c>
      <c r="X30" s="32">
        <v>56</v>
      </c>
      <c r="Y30" s="22">
        <f>X30/X27</f>
        <v>0.22489959839357429</v>
      </c>
      <c r="Z30" s="32">
        <v>24</v>
      </c>
      <c r="AA30" s="22">
        <f>Z30/Z27</f>
        <v>8.247422680412371E-2</v>
      </c>
      <c r="AB30" s="32">
        <v>45</v>
      </c>
      <c r="AC30" s="22">
        <f>AB30/AB27</f>
        <v>0.14376996805111822</v>
      </c>
      <c r="AD30" s="33">
        <v>88</v>
      </c>
      <c r="AE30" s="22">
        <f>AD30/AD27</f>
        <v>0.27586206896551724</v>
      </c>
      <c r="AF30" s="33">
        <v>137</v>
      </c>
      <c r="AG30" s="22">
        <f>AF30/AF27</f>
        <v>0.37329700272479566</v>
      </c>
      <c r="AH30" s="33">
        <v>117</v>
      </c>
      <c r="AI30" s="22">
        <f>AH30/AH27</f>
        <v>0.38870431893687707</v>
      </c>
      <c r="AK30"/>
    </row>
    <row r="31" spans="1:37">
      <c r="A31" s="30" t="s">
        <v>10</v>
      </c>
      <c r="B31" s="32">
        <v>3</v>
      </c>
      <c r="C31" s="22">
        <f>B31/B27</f>
        <v>2.7027027027027029E-2</v>
      </c>
      <c r="D31" s="23">
        <v>11</v>
      </c>
      <c r="E31" s="22">
        <f>D31/D27</f>
        <v>7.1428571428571425E-2</v>
      </c>
      <c r="F31" s="32">
        <v>13</v>
      </c>
      <c r="G31" s="22">
        <f>F31/F27</f>
        <v>7.8787878787878782E-2</v>
      </c>
      <c r="H31" s="32">
        <v>11</v>
      </c>
      <c r="I31" s="22">
        <f>H31/H27</f>
        <v>5.9459459459459463E-2</v>
      </c>
      <c r="J31" s="32">
        <v>7</v>
      </c>
      <c r="K31" s="22">
        <f>J31/J27</f>
        <v>3.1390134529147982E-2</v>
      </c>
      <c r="L31" s="32">
        <v>2</v>
      </c>
      <c r="M31" s="22">
        <f>L31/L27</f>
        <v>7.4906367041198503E-3</v>
      </c>
      <c r="N31" s="23">
        <v>0</v>
      </c>
      <c r="O31" s="22">
        <f>N31/N27</f>
        <v>0</v>
      </c>
      <c r="P31" s="23">
        <v>0</v>
      </c>
      <c r="Q31" s="22">
        <f>P31/P27</f>
        <v>0</v>
      </c>
      <c r="R31" s="23">
        <v>0</v>
      </c>
      <c r="S31" s="22">
        <f>R31/R27</f>
        <v>0</v>
      </c>
      <c r="T31" s="32">
        <v>10</v>
      </c>
      <c r="U31" s="22">
        <f>T31/T27</f>
        <v>3.968253968253968E-2</v>
      </c>
      <c r="V31" s="32">
        <v>8</v>
      </c>
      <c r="W31" s="22">
        <f>V31/V27</f>
        <v>3.2786885245901641E-2</v>
      </c>
      <c r="X31" s="32">
        <v>8</v>
      </c>
      <c r="Y31" s="22">
        <f>X31/X27</f>
        <v>3.2128514056224897E-2</v>
      </c>
      <c r="Z31" s="32">
        <v>23</v>
      </c>
      <c r="AA31" s="22">
        <f>Z31/Z27</f>
        <v>7.903780068728522E-2</v>
      </c>
      <c r="AB31" s="23">
        <v>0</v>
      </c>
      <c r="AC31" s="22">
        <f>AB31/AB27</f>
        <v>0</v>
      </c>
      <c r="AD31" s="23">
        <v>0</v>
      </c>
      <c r="AE31" s="22">
        <f>AD31/AD27</f>
        <v>0</v>
      </c>
      <c r="AF31" s="23">
        <v>0</v>
      </c>
      <c r="AG31" s="22">
        <f>AF31/AF27</f>
        <v>0</v>
      </c>
      <c r="AH31" s="33">
        <v>0</v>
      </c>
      <c r="AI31" s="22">
        <f>AH31/AH27</f>
        <v>0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23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23">
        <v>0</v>
      </c>
      <c r="I34" s="22">
        <f>H34/H4</f>
        <v>0</v>
      </c>
      <c r="J34" s="23">
        <v>0</v>
      </c>
      <c r="K34" s="22">
        <f>J34/J4</f>
        <v>0</v>
      </c>
      <c r="L34" s="23">
        <v>0</v>
      </c>
      <c r="M34" s="22">
        <f>L34/L4</f>
        <v>0</v>
      </c>
      <c r="N34" s="23">
        <v>0</v>
      </c>
      <c r="O34" s="22">
        <f>N34/N4</f>
        <v>0</v>
      </c>
      <c r="P34" s="23">
        <v>0</v>
      </c>
      <c r="Q34" s="22">
        <f>P34/P4</f>
        <v>0</v>
      </c>
      <c r="R34" s="23">
        <v>0</v>
      </c>
      <c r="S34" s="22">
        <f>R34/R4</f>
        <v>0</v>
      </c>
      <c r="T34" s="23">
        <v>0</v>
      </c>
      <c r="U34" s="22">
        <f>T34/T4</f>
        <v>0</v>
      </c>
      <c r="V34" s="23">
        <v>0</v>
      </c>
      <c r="W34" s="22">
        <f>V34/V4</f>
        <v>0</v>
      </c>
      <c r="X34" s="23">
        <v>0</v>
      </c>
      <c r="Y34" s="22">
        <f>X34/X4</f>
        <v>0</v>
      </c>
      <c r="Z34" s="23">
        <v>0</v>
      </c>
      <c r="AA34" s="22">
        <f>Z34/Z4</f>
        <v>0</v>
      </c>
      <c r="AB34" s="23">
        <v>0</v>
      </c>
      <c r="AC34" s="22">
        <f>AB34/AB4</f>
        <v>0</v>
      </c>
      <c r="AD34" s="23">
        <v>0</v>
      </c>
      <c r="AE34" s="22">
        <f>AD34/AD4</f>
        <v>0</v>
      </c>
      <c r="AF34" s="23">
        <v>0</v>
      </c>
      <c r="AG34" s="22">
        <f>AF34/AF4</f>
        <v>0</v>
      </c>
      <c r="AH34" s="23">
        <v>0</v>
      </c>
      <c r="AI34" s="22">
        <f>AH34/AH4</f>
        <v>0</v>
      </c>
      <c r="AK3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pane xSplit="1" topLeftCell="T1" activePane="topRight" state="frozen"/>
      <selection pane="topRight" activeCell="B4" sqref="B4:AI4"/>
    </sheetView>
  </sheetViews>
  <sheetFormatPr defaultRowHeight="15"/>
  <cols>
    <col min="1" max="1" width="20.28515625" style="14" customWidth="1"/>
    <col min="2" max="2" width="9.140625" style="14"/>
    <col min="3" max="3" width="9.140625" style="15"/>
    <col min="4" max="4" width="9.140625" style="14"/>
    <col min="5" max="5" width="9.140625" style="15"/>
    <col min="6" max="6" width="9.140625" style="14"/>
    <col min="7" max="7" width="9.140625" style="15"/>
    <col min="8" max="8" width="9.140625" style="14"/>
    <col min="9" max="9" width="9.140625" style="15"/>
    <col min="10" max="10" width="9.140625" style="14"/>
    <col min="11" max="11" width="9.140625" style="15"/>
    <col min="12" max="12" width="9.140625" style="14"/>
    <col min="13" max="13" width="9.140625" style="15"/>
    <col min="14" max="14" width="9.140625" style="14"/>
    <col min="15" max="15" width="9.140625" style="15"/>
    <col min="16" max="16" width="9.140625" style="14"/>
    <col min="17" max="17" width="9.140625" style="15"/>
    <col min="18" max="18" width="9.140625" style="14"/>
    <col min="19" max="19" width="9.140625" style="15"/>
    <col min="20" max="20" width="9.140625" style="14"/>
    <col min="21" max="21" width="9.140625" style="15"/>
    <col min="22" max="22" width="9.140625" style="14"/>
    <col min="23" max="23" width="9.140625" style="15"/>
    <col min="24" max="24" width="9.140625" style="14"/>
    <col min="25" max="25" width="9.140625" style="15"/>
    <col min="26" max="26" width="9.140625" style="14"/>
    <col min="27" max="27" width="9.140625" style="15"/>
    <col min="28" max="28" width="9.140625" style="14"/>
    <col min="29" max="29" width="9.140625" style="15"/>
    <col min="30" max="30" width="9.140625" style="14"/>
    <col min="31" max="31" width="9.140625" style="15"/>
    <col min="32" max="32" width="9.140625" style="14"/>
    <col min="33" max="33" width="9.140625" style="15"/>
    <col min="34" max="34" width="9.140625" style="14"/>
    <col min="35" max="35" width="9.140625" style="15"/>
    <col min="36" max="36" width="9.140625" style="14"/>
    <col min="37" max="37" width="9.140625" style="15"/>
    <col min="38" max="16384" width="9.140625" style="14"/>
  </cols>
  <sheetData>
    <row r="1" spans="1:37">
      <c r="A1" s="1" t="s">
        <v>0</v>
      </c>
    </row>
    <row r="2" spans="1:37">
      <c r="A2" s="16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 s="14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 s="14"/>
    </row>
    <row r="4" spans="1:37">
      <c r="A4" s="18" t="s">
        <v>14</v>
      </c>
      <c r="B4" s="74">
        <v>1172</v>
      </c>
      <c r="C4" s="22">
        <f>B4/B3</f>
        <v>1.5644396983247679E-2</v>
      </c>
      <c r="D4" s="75">
        <v>1184</v>
      </c>
      <c r="E4" s="22">
        <f>D4/D3</f>
        <v>1.4550280805672644E-2</v>
      </c>
      <c r="F4" s="74">
        <v>1528</v>
      </c>
      <c r="G4" s="22">
        <f>F4/F3</f>
        <v>1.6926996787415532E-2</v>
      </c>
      <c r="H4" s="74">
        <v>1467</v>
      </c>
      <c r="I4" s="22">
        <f>H4/H3</f>
        <v>1.5351290261819552E-2</v>
      </c>
      <c r="J4" s="74">
        <v>1588</v>
      </c>
      <c r="K4" s="22">
        <f>J4/J3</f>
        <v>1.5390579569684048E-2</v>
      </c>
      <c r="L4" s="74">
        <v>1759</v>
      </c>
      <c r="M4" s="22">
        <f>L4/L3</f>
        <v>1.6604991881584413E-2</v>
      </c>
      <c r="N4" s="75">
        <v>1811</v>
      </c>
      <c r="O4" s="22">
        <f>N4/N3</f>
        <v>1.496088360911697E-2</v>
      </c>
      <c r="P4" s="75">
        <v>1965</v>
      </c>
      <c r="Q4" s="22">
        <f>P4/P3</f>
        <v>1.4989473041833217E-2</v>
      </c>
      <c r="R4" s="74">
        <v>2096</v>
      </c>
      <c r="S4" s="22">
        <f>R4/R3</f>
        <v>1.4681366711962232E-2</v>
      </c>
      <c r="T4" s="74">
        <v>2694</v>
      </c>
      <c r="U4" s="22">
        <f>T4/T3</f>
        <v>1.6811652084919436E-2</v>
      </c>
      <c r="V4" s="74">
        <v>2796</v>
      </c>
      <c r="W4" s="22">
        <f>V4/V3</f>
        <v>1.6765203209133318E-2</v>
      </c>
      <c r="X4" s="74">
        <v>2974</v>
      </c>
      <c r="Y4" s="22">
        <f>X4/X3</f>
        <v>1.7464325562276117E-2</v>
      </c>
      <c r="Z4" s="74">
        <v>3146</v>
      </c>
      <c r="AA4" s="22">
        <f>Z4/Z3</f>
        <v>1.7775216398851899E-2</v>
      </c>
      <c r="AB4" s="74">
        <v>3272</v>
      </c>
      <c r="AC4" s="22">
        <f>AB4/AB3</f>
        <v>1.7825719811500641E-2</v>
      </c>
      <c r="AD4" s="75">
        <v>3506</v>
      </c>
      <c r="AE4" s="22">
        <f>AD4/AD3</f>
        <v>1.8551147938261611E-2</v>
      </c>
      <c r="AF4" s="75">
        <v>3546</v>
      </c>
      <c r="AG4" s="22">
        <f>AF4/AF3</f>
        <v>1.828673979299782E-2</v>
      </c>
      <c r="AH4" s="75">
        <v>3667</v>
      </c>
      <c r="AI4" s="22">
        <f>AH4/AH3</f>
        <v>1.8229179612350307E-2</v>
      </c>
      <c r="AK4" s="14"/>
    </row>
    <row r="5" spans="1:37">
      <c r="A5" s="19"/>
      <c r="B5" s="23"/>
      <c r="C5" s="22"/>
      <c r="D5" s="27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 s="14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K6" s="14"/>
    </row>
    <row r="7" spans="1:37">
      <c r="A7" s="19" t="s">
        <v>1</v>
      </c>
      <c r="B7" s="26">
        <v>271</v>
      </c>
      <c r="C7" s="22">
        <f>B7/B4</f>
        <v>0.23122866894197952</v>
      </c>
      <c r="D7" s="28">
        <v>277</v>
      </c>
      <c r="E7" s="22">
        <f>D7/D4</f>
        <v>0.23395270270270271</v>
      </c>
      <c r="F7" s="26">
        <v>285</v>
      </c>
      <c r="G7" s="22">
        <f>F7/F4</f>
        <v>0.18651832460732984</v>
      </c>
      <c r="H7" s="26">
        <v>274</v>
      </c>
      <c r="I7" s="22">
        <f>H7/H4</f>
        <v>0.18677573278800272</v>
      </c>
      <c r="J7" s="26">
        <v>280</v>
      </c>
      <c r="K7" s="22">
        <f>J7/J4</f>
        <v>0.17632241813602015</v>
      </c>
      <c r="L7" s="26">
        <v>290</v>
      </c>
      <c r="M7" s="22">
        <f>L7/L4</f>
        <v>0.16486640136441161</v>
      </c>
      <c r="N7" s="28">
        <v>295</v>
      </c>
      <c r="O7" s="22">
        <f>N7/N4</f>
        <v>0.16289342904472667</v>
      </c>
      <c r="P7" s="28">
        <v>289</v>
      </c>
      <c r="Q7" s="22">
        <f>P7/P4</f>
        <v>0.14707379134860052</v>
      </c>
      <c r="R7" s="26">
        <v>325</v>
      </c>
      <c r="S7" s="22">
        <f>R7/R4</f>
        <v>0.15505725190839695</v>
      </c>
      <c r="T7" s="26">
        <v>382</v>
      </c>
      <c r="U7" s="22">
        <f>T7/T4</f>
        <v>0.14179658500371195</v>
      </c>
      <c r="V7" s="26">
        <v>374</v>
      </c>
      <c r="W7" s="22">
        <f>V7/V4</f>
        <v>0.13376251788268956</v>
      </c>
      <c r="X7" s="26">
        <v>396</v>
      </c>
      <c r="Y7" s="22">
        <f>X7/X4</f>
        <v>0.13315400134498992</v>
      </c>
      <c r="Z7" s="26">
        <v>341</v>
      </c>
      <c r="AA7" s="22">
        <f>Z7/Z4</f>
        <v>0.10839160839160839</v>
      </c>
      <c r="AB7" s="26">
        <v>372</v>
      </c>
      <c r="AC7" s="22">
        <f>AB7/AB4</f>
        <v>0.11369193154034229</v>
      </c>
      <c r="AD7" s="28">
        <v>439</v>
      </c>
      <c r="AE7" s="22">
        <f>AD7/AD4</f>
        <v>0.12521391899600684</v>
      </c>
      <c r="AF7" s="28">
        <v>445</v>
      </c>
      <c r="AG7" s="22">
        <f>AF7/AF4</f>
        <v>0.12549351381838691</v>
      </c>
      <c r="AH7" s="28">
        <v>476</v>
      </c>
      <c r="AI7" s="22">
        <f>AH7/AH4</f>
        <v>0.12980638123806926</v>
      </c>
      <c r="AK7" s="14"/>
    </row>
    <row r="8" spans="1:37">
      <c r="A8" s="19" t="s">
        <v>4</v>
      </c>
      <c r="B8" s="26">
        <v>26</v>
      </c>
      <c r="C8" s="22">
        <f>B8/B7</f>
        <v>9.5940959409594101E-2</v>
      </c>
      <c r="D8" s="28">
        <v>36</v>
      </c>
      <c r="E8" s="22">
        <f>D8/D7</f>
        <v>0.1299638989169675</v>
      </c>
      <c r="F8" s="26">
        <v>47</v>
      </c>
      <c r="G8" s="22">
        <f>F8/F7</f>
        <v>0.1649122807017544</v>
      </c>
      <c r="H8" s="26">
        <v>46</v>
      </c>
      <c r="I8" s="22">
        <f>H8/H7</f>
        <v>0.16788321167883211</v>
      </c>
      <c r="J8" s="26">
        <v>51</v>
      </c>
      <c r="K8" s="22">
        <f>J8/J7</f>
        <v>0.18214285714285713</v>
      </c>
      <c r="L8" s="26">
        <v>53</v>
      </c>
      <c r="M8" s="22">
        <f>L8/L7</f>
        <v>0.18275862068965518</v>
      </c>
      <c r="N8" s="28">
        <v>55</v>
      </c>
      <c r="O8" s="22">
        <f>N8/N7</f>
        <v>0.1864406779661017</v>
      </c>
      <c r="P8" s="28">
        <v>49</v>
      </c>
      <c r="Q8" s="22">
        <f>P8/P7</f>
        <v>0.16955017301038061</v>
      </c>
      <c r="R8" s="26">
        <v>53</v>
      </c>
      <c r="S8" s="22">
        <f>R8/R7</f>
        <v>0.16307692307692306</v>
      </c>
      <c r="T8" s="26">
        <v>62</v>
      </c>
      <c r="U8" s="22">
        <f>T8/T7</f>
        <v>0.16230366492146597</v>
      </c>
      <c r="V8" s="26">
        <v>53</v>
      </c>
      <c r="W8" s="22">
        <f>V8/V7</f>
        <v>0.14171122994652408</v>
      </c>
      <c r="X8" s="26">
        <v>62</v>
      </c>
      <c r="Y8" s="22">
        <f>X8/X7</f>
        <v>0.15656565656565657</v>
      </c>
      <c r="Z8" s="26">
        <v>55</v>
      </c>
      <c r="AA8" s="22">
        <f>Z8/Z7</f>
        <v>0.16129032258064516</v>
      </c>
      <c r="AB8" s="26">
        <v>56</v>
      </c>
      <c r="AC8" s="22">
        <f>AB8/AB7</f>
        <v>0.15053763440860216</v>
      </c>
      <c r="AD8" s="28">
        <v>57</v>
      </c>
      <c r="AE8" s="22">
        <f>AD8/AD7</f>
        <v>0.12984054669703873</v>
      </c>
      <c r="AF8" s="28">
        <v>68</v>
      </c>
      <c r="AG8" s="22">
        <f>AF8/AF7</f>
        <v>0.15280898876404495</v>
      </c>
      <c r="AH8" s="28">
        <v>70</v>
      </c>
      <c r="AI8" s="22">
        <f>AH8/AH7</f>
        <v>0.14705882352941177</v>
      </c>
      <c r="AK8" s="14"/>
    </row>
    <row r="9" spans="1:37">
      <c r="A9" s="19" t="s">
        <v>5</v>
      </c>
      <c r="B9" s="26">
        <v>99</v>
      </c>
      <c r="C9" s="22">
        <f>B9/B7</f>
        <v>0.36531365313653136</v>
      </c>
      <c r="D9" s="28">
        <v>98</v>
      </c>
      <c r="E9" s="22">
        <f>D9/D7</f>
        <v>0.35379061371841153</v>
      </c>
      <c r="F9" s="26">
        <v>119</v>
      </c>
      <c r="G9" s="22">
        <f>F9/F7</f>
        <v>0.41754385964912283</v>
      </c>
      <c r="H9" s="26">
        <v>112</v>
      </c>
      <c r="I9" s="22">
        <f>H9/H7</f>
        <v>0.40875912408759124</v>
      </c>
      <c r="J9" s="26">
        <v>115</v>
      </c>
      <c r="K9" s="22">
        <f>J9/J7</f>
        <v>0.4107142857142857</v>
      </c>
      <c r="L9" s="26">
        <v>112</v>
      </c>
      <c r="M9" s="22">
        <f>L9/L7</f>
        <v>0.38620689655172413</v>
      </c>
      <c r="N9" s="28">
        <v>108</v>
      </c>
      <c r="O9" s="22">
        <f>N9/N7</f>
        <v>0.36610169491525424</v>
      </c>
      <c r="P9" s="28">
        <v>111</v>
      </c>
      <c r="Q9" s="22">
        <f>P9/P7</f>
        <v>0.38408304498269896</v>
      </c>
      <c r="R9" s="26">
        <v>115</v>
      </c>
      <c r="S9" s="22">
        <f>R9/R7</f>
        <v>0.35384615384615387</v>
      </c>
      <c r="T9" s="26">
        <v>109</v>
      </c>
      <c r="U9" s="22">
        <f>T9/T7</f>
        <v>0.28534031413612565</v>
      </c>
      <c r="V9" s="26">
        <v>106</v>
      </c>
      <c r="W9" s="22">
        <f>V9/V7</f>
        <v>0.28342245989304815</v>
      </c>
      <c r="X9" s="26">
        <v>110</v>
      </c>
      <c r="Y9" s="22">
        <f>X9/X7</f>
        <v>0.27777777777777779</v>
      </c>
      <c r="Z9" s="26">
        <v>84</v>
      </c>
      <c r="AA9" s="22">
        <f>Z9/Z7</f>
        <v>0.24633431085043989</v>
      </c>
      <c r="AB9" s="26">
        <v>90</v>
      </c>
      <c r="AC9" s="22">
        <f>AB9/AB7</f>
        <v>0.24193548387096775</v>
      </c>
      <c r="AD9" s="28">
        <v>107</v>
      </c>
      <c r="AE9" s="22">
        <f>AD9/AD7</f>
        <v>0.24373576309794989</v>
      </c>
      <c r="AF9" s="28">
        <v>99</v>
      </c>
      <c r="AG9" s="22">
        <f>AF9/AF7</f>
        <v>0.22247191011235956</v>
      </c>
      <c r="AH9" s="28">
        <v>108</v>
      </c>
      <c r="AI9" s="22">
        <f>AH9/AH7</f>
        <v>0.22689075630252101</v>
      </c>
      <c r="AK9" s="14"/>
    </row>
    <row r="10" spans="1:37">
      <c r="A10" s="19" t="s">
        <v>6</v>
      </c>
      <c r="B10" s="26">
        <v>0</v>
      </c>
      <c r="C10" s="22">
        <f>B10/B7</f>
        <v>0</v>
      </c>
      <c r="D10" s="28">
        <v>0</v>
      </c>
      <c r="E10" s="22">
        <f>D10/D7</f>
        <v>0</v>
      </c>
      <c r="F10" s="26">
        <v>0</v>
      </c>
      <c r="G10" s="22">
        <f>F10/F7</f>
        <v>0</v>
      </c>
      <c r="H10" s="26">
        <v>2</v>
      </c>
      <c r="I10" s="22">
        <f>H10/H7</f>
        <v>7.2992700729927005E-3</v>
      </c>
      <c r="J10" s="26">
        <v>3</v>
      </c>
      <c r="K10" s="22">
        <f>J10/J7</f>
        <v>1.0714285714285714E-2</v>
      </c>
      <c r="L10" s="26">
        <v>3</v>
      </c>
      <c r="M10" s="22">
        <f>L10/L7</f>
        <v>1.0344827586206896E-2</v>
      </c>
      <c r="N10" s="28">
        <v>4</v>
      </c>
      <c r="O10" s="22">
        <f>N10/N7</f>
        <v>1.3559322033898305E-2</v>
      </c>
      <c r="P10" s="28">
        <v>7</v>
      </c>
      <c r="Q10" s="22">
        <f>P10/P7</f>
        <v>2.4221453287197232E-2</v>
      </c>
      <c r="R10" s="26">
        <v>9</v>
      </c>
      <c r="S10" s="22">
        <f>R10/R7</f>
        <v>2.7692307692307693E-2</v>
      </c>
      <c r="T10" s="26">
        <v>47</v>
      </c>
      <c r="U10" s="22">
        <f>T10/T7</f>
        <v>0.12303664921465969</v>
      </c>
      <c r="V10" s="26">
        <v>51</v>
      </c>
      <c r="W10" s="22">
        <f>V10/V7</f>
        <v>0.13636363636363635</v>
      </c>
      <c r="X10" s="26">
        <v>31</v>
      </c>
      <c r="Y10" s="22">
        <f>X10/X7</f>
        <v>7.8282828282828287E-2</v>
      </c>
      <c r="Z10" s="26">
        <v>24</v>
      </c>
      <c r="AA10" s="22">
        <f>Z10/Z7</f>
        <v>7.0381231671554259E-2</v>
      </c>
      <c r="AB10" s="26">
        <v>26</v>
      </c>
      <c r="AC10" s="22">
        <f>AB10/AB7</f>
        <v>6.9892473118279563E-2</v>
      </c>
      <c r="AD10" s="28">
        <v>36</v>
      </c>
      <c r="AE10" s="22">
        <f>AD10/AD7</f>
        <v>8.2004555808656038E-2</v>
      </c>
      <c r="AF10" s="28">
        <v>51</v>
      </c>
      <c r="AG10" s="22">
        <f>AF10/AF7</f>
        <v>0.1146067415730337</v>
      </c>
      <c r="AH10" s="28">
        <v>52</v>
      </c>
      <c r="AI10" s="22">
        <f>AH10/AH7</f>
        <v>0.1092436974789916</v>
      </c>
      <c r="AK10" s="14"/>
    </row>
    <row r="11" spans="1:37">
      <c r="A11" s="19" t="s">
        <v>7</v>
      </c>
      <c r="B11" s="26">
        <v>93</v>
      </c>
      <c r="C11" s="22">
        <f>B11/B7</f>
        <v>0.34317343173431736</v>
      </c>
      <c r="D11" s="28">
        <v>97</v>
      </c>
      <c r="E11" s="22">
        <f>D11/D7</f>
        <v>0.35018050541516244</v>
      </c>
      <c r="F11" s="26">
        <v>96</v>
      </c>
      <c r="G11" s="22">
        <f>F11/F7</f>
        <v>0.33684210526315789</v>
      </c>
      <c r="H11" s="26">
        <v>90</v>
      </c>
      <c r="I11" s="22">
        <f>H11/H7</f>
        <v>0.32846715328467152</v>
      </c>
      <c r="J11" s="26">
        <v>88</v>
      </c>
      <c r="K11" s="22">
        <f>J11/J7</f>
        <v>0.31428571428571428</v>
      </c>
      <c r="L11" s="26">
        <v>85</v>
      </c>
      <c r="M11" s="22">
        <f>L11/L7</f>
        <v>0.29310344827586204</v>
      </c>
      <c r="N11" s="28">
        <v>89</v>
      </c>
      <c r="O11" s="22">
        <f>N11/N7</f>
        <v>0.30169491525423731</v>
      </c>
      <c r="P11" s="28">
        <v>90</v>
      </c>
      <c r="Q11" s="22">
        <f>P11/P7</f>
        <v>0.31141868512110726</v>
      </c>
      <c r="R11" s="26">
        <v>89</v>
      </c>
      <c r="S11" s="22">
        <f>R11/R7</f>
        <v>0.27384615384615385</v>
      </c>
      <c r="T11" s="26">
        <v>84</v>
      </c>
      <c r="U11" s="22">
        <f>T11/T7</f>
        <v>0.21989528795811519</v>
      </c>
      <c r="V11" s="26">
        <v>87</v>
      </c>
      <c r="W11" s="22">
        <f>V11/V7</f>
        <v>0.23262032085561499</v>
      </c>
      <c r="X11" s="26">
        <v>89</v>
      </c>
      <c r="Y11" s="22">
        <f>X11/X7</f>
        <v>0.22474747474747475</v>
      </c>
      <c r="Z11" s="26">
        <v>68</v>
      </c>
      <c r="AA11" s="22">
        <f>Z11/Z7</f>
        <v>0.19941348973607037</v>
      </c>
      <c r="AB11" s="26">
        <v>76</v>
      </c>
      <c r="AC11" s="22">
        <f>AB11/AB7</f>
        <v>0.20430107526881722</v>
      </c>
      <c r="AD11" s="28">
        <v>105</v>
      </c>
      <c r="AE11" s="22">
        <f>AD11/AD7</f>
        <v>0.23917995444191345</v>
      </c>
      <c r="AF11" s="28">
        <v>98</v>
      </c>
      <c r="AG11" s="22">
        <f>AF11/AF7</f>
        <v>0.22022471910112359</v>
      </c>
      <c r="AH11" s="28">
        <v>107</v>
      </c>
      <c r="AI11" s="22">
        <f>AH11/AH7</f>
        <v>0.22478991596638656</v>
      </c>
      <c r="AK11" s="14"/>
    </row>
    <row r="12" spans="1:37">
      <c r="A12" s="19" t="s">
        <v>8</v>
      </c>
      <c r="B12" s="23"/>
      <c r="C12" s="22">
        <f>B12/B7</f>
        <v>0</v>
      </c>
      <c r="D12" s="27"/>
      <c r="E12" s="22">
        <f>D12/D7</f>
        <v>0</v>
      </c>
      <c r="F12" s="23"/>
      <c r="G12" s="22">
        <f>F12/F7</f>
        <v>0</v>
      </c>
      <c r="H12" s="26">
        <v>2</v>
      </c>
      <c r="I12" s="22">
        <f>H12/H7</f>
        <v>7.2992700729927005E-3</v>
      </c>
      <c r="J12" s="26">
        <v>2</v>
      </c>
      <c r="K12" s="22">
        <f>J12/J7</f>
        <v>7.1428571428571426E-3</v>
      </c>
      <c r="L12" s="26">
        <v>9</v>
      </c>
      <c r="M12" s="22">
        <f>L12/L7</f>
        <v>3.1034482758620689E-2</v>
      </c>
      <c r="N12" s="28">
        <v>9</v>
      </c>
      <c r="O12" s="22">
        <f>N12/N7</f>
        <v>3.0508474576271188E-2</v>
      </c>
      <c r="P12" s="28">
        <v>13</v>
      </c>
      <c r="Q12" s="22">
        <f>P12/P7</f>
        <v>4.4982698961937718E-2</v>
      </c>
      <c r="R12" s="26">
        <v>11</v>
      </c>
      <c r="S12" s="22">
        <f>R12/R7</f>
        <v>3.3846153846153845E-2</v>
      </c>
      <c r="T12" s="26">
        <v>14</v>
      </c>
      <c r="U12" s="22">
        <f>T12/T7</f>
        <v>3.6649214659685861E-2</v>
      </c>
      <c r="V12" s="26">
        <v>14</v>
      </c>
      <c r="W12" s="22">
        <f>V12/V7</f>
        <v>3.7433155080213901E-2</v>
      </c>
      <c r="X12" s="26">
        <v>13</v>
      </c>
      <c r="Y12" s="22">
        <f>X12/X7</f>
        <v>3.2828282828282832E-2</v>
      </c>
      <c r="Z12" s="26">
        <v>12</v>
      </c>
      <c r="AA12" s="22">
        <f>Z12/Z7</f>
        <v>3.519061583577713E-2</v>
      </c>
      <c r="AB12" s="26">
        <v>14</v>
      </c>
      <c r="AC12" s="22">
        <f>AB12/AB7</f>
        <v>3.7634408602150539E-2</v>
      </c>
      <c r="AD12" s="28">
        <v>13</v>
      </c>
      <c r="AE12" s="22">
        <f>AD12/AD7</f>
        <v>2.9612756264236904E-2</v>
      </c>
      <c r="AF12" s="28">
        <v>12</v>
      </c>
      <c r="AG12" s="22">
        <f>AF12/AF7</f>
        <v>2.6966292134831461E-2</v>
      </c>
      <c r="AH12" s="28">
        <v>14</v>
      </c>
      <c r="AI12" s="22">
        <f>AH12/AH7</f>
        <v>2.9411764705882353E-2</v>
      </c>
      <c r="AK12" s="14"/>
    </row>
    <row r="13" spans="1:37">
      <c r="A13" s="19" t="s">
        <v>9</v>
      </c>
      <c r="B13" s="23"/>
      <c r="C13" s="22">
        <f>B13/B7</f>
        <v>0</v>
      </c>
      <c r="D13" s="27"/>
      <c r="E13" s="22">
        <f>D13/D7</f>
        <v>0</v>
      </c>
      <c r="F13" s="23"/>
      <c r="G13" s="22">
        <f>F13/F7</f>
        <v>0</v>
      </c>
      <c r="H13" s="26">
        <v>2</v>
      </c>
      <c r="I13" s="22">
        <f>H13/H7</f>
        <v>7.2992700729927005E-3</v>
      </c>
      <c r="J13" s="26">
        <v>4</v>
      </c>
      <c r="K13" s="22">
        <f>J13/J7</f>
        <v>1.4285714285714285E-2</v>
      </c>
      <c r="L13" s="26">
        <v>5</v>
      </c>
      <c r="M13" s="22">
        <f>L13/L7</f>
        <v>1.7241379310344827E-2</v>
      </c>
      <c r="N13" s="28">
        <v>5</v>
      </c>
      <c r="O13" s="22">
        <f>N13/N7</f>
        <v>1.6949152542372881E-2</v>
      </c>
      <c r="P13" s="28">
        <v>6</v>
      </c>
      <c r="Q13" s="22">
        <f>P13/P7</f>
        <v>2.0761245674740483E-2</v>
      </c>
      <c r="R13" s="26">
        <v>6</v>
      </c>
      <c r="S13" s="22">
        <f>R13/R7</f>
        <v>1.8461538461538463E-2</v>
      </c>
      <c r="T13" s="26">
        <v>6</v>
      </c>
      <c r="U13" s="22">
        <f>T13/T7</f>
        <v>1.5706806282722512E-2</v>
      </c>
      <c r="V13" s="26">
        <v>5</v>
      </c>
      <c r="W13" s="22">
        <f>V13/V7</f>
        <v>1.3368983957219251E-2</v>
      </c>
      <c r="X13" s="26">
        <v>6</v>
      </c>
      <c r="Y13" s="22">
        <f>X13/X7</f>
        <v>1.5151515151515152E-2</v>
      </c>
      <c r="Z13" s="26">
        <v>6</v>
      </c>
      <c r="AA13" s="22">
        <f>Z13/Z7</f>
        <v>1.7595307917888565E-2</v>
      </c>
      <c r="AB13" s="26">
        <v>6</v>
      </c>
      <c r="AC13" s="22">
        <f>AB13/AB7</f>
        <v>1.6129032258064516E-2</v>
      </c>
      <c r="AD13" s="28">
        <v>6</v>
      </c>
      <c r="AE13" s="22">
        <f>AD13/AD7</f>
        <v>1.366742596810934E-2</v>
      </c>
      <c r="AF13" s="28">
        <v>6</v>
      </c>
      <c r="AG13" s="22">
        <f>AF13/AF7</f>
        <v>1.3483146067415731E-2</v>
      </c>
      <c r="AH13" s="28">
        <v>8</v>
      </c>
      <c r="AI13" s="22">
        <f>AH13/AH7</f>
        <v>1.680672268907563E-2</v>
      </c>
      <c r="AK13" s="14"/>
    </row>
    <row r="14" spans="1:37">
      <c r="A14" s="20" t="s">
        <v>10</v>
      </c>
      <c r="B14" s="26">
        <v>53</v>
      </c>
      <c r="C14" s="22">
        <f>B14/B7</f>
        <v>0.19557195571955718</v>
      </c>
      <c r="D14" s="28">
        <v>46</v>
      </c>
      <c r="E14" s="22">
        <f>D14/D7</f>
        <v>0.16606498194945848</v>
      </c>
      <c r="F14" s="26">
        <v>23</v>
      </c>
      <c r="G14" s="22">
        <f>F14/F7</f>
        <v>8.0701754385964913E-2</v>
      </c>
      <c r="H14" s="26">
        <v>20</v>
      </c>
      <c r="I14" s="22">
        <f>H14/H7</f>
        <v>7.2992700729927001E-2</v>
      </c>
      <c r="J14" s="26">
        <v>17</v>
      </c>
      <c r="K14" s="22">
        <f>J14/J7</f>
        <v>6.0714285714285714E-2</v>
      </c>
      <c r="L14" s="26">
        <v>23</v>
      </c>
      <c r="M14" s="22">
        <f>L14/L7</f>
        <v>7.9310344827586213E-2</v>
      </c>
      <c r="N14" s="28">
        <v>25</v>
      </c>
      <c r="O14" s="22">
        <f>N14/N7</f>
        <v>8.4745762711864403E-2</v>
      </c>
      <c r="P14" s="28">
        <v>13</v>
      </c>
      <c r="Q14" s="22">
        <f>P14/P7</f>
        <v>4.4982698961937718E-2</v>
      </c>
      <c r="R14" s="26">
        <v>42</v>
      </c>
      <c r="S14" s="22">
        <f>R14/R7</f>
        <v>0.12923076923076923</v>
      </c>
      <c r="T14" s="26">
        <v>60</v>
      </c>
      <c r="U14" s="22">
        <f>T14/T7</f>
        <v>0.15706806282722513</v>
      </c>
      <c r="V14" s="26">
        <v>58</v>
      </c>
      <c r="W14" s="22">
        <f>V14/V7</f>
        <v>0.15508021390374332</v>
      </c>
      <c r="X14" s="26">
        <v>85</v>
      </c>
      <c r="Y14" s="22">
        <f>X14/X7</f>
        <v>0.21464646464646464</v>
      </c>
      <c r="Z14" s="26">
        <v>92</v>
      </c>
      <c r="AA14" s="22">
        <f>Z14/Z7</f>
        <v>0.26979472140762462</v>
      </c>
      <c r="AB14" s="26">
        <v>104</v>
      </c>
      <c r="AC14" s="22">
        <f>AB14/AB7</f>
        <v>0.27956989247311825</v>
      </c>
      <c r="AD14" s="28">
        <v>115</v>
      </c>
      <c r="AE14" s="22">
        <f>AD14/AD7</f>
        <v>0.26195899772209569</v>
      </c>
      <c r="AF14" s="28">
        <v>111</v>
      </c>
      <c r="AG14" s="22">
        <f>AF14/AF7</f>
        <v>0.24943820224719102</v>
      </c>
      <c r="AH14" s="28">
        <v>117</v>
      </c>
      <c r="AI14" s="22">
        <f>AH14/AH7</f>
        <v>0.24579831932773108</v>
      </c>
      <c r="AK14" s="14"/>
    </row>
    <row r="15" spans="1:37">
      <c r="A15" s="19"/>
      <c r="B15" s="23"/>
      <c r="C15" s="22"/>
      <c r="D15" s="27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 s="14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K16" s="14"/>
    </row>
    <row r="17" spans="1:37">
      <c r="A17" s="19" t="s">
        <v>1</v>
      </c>
      <c r="B17" s="26">
        <v>624</v>
      </c>
      <c r="C17" s="22">
        <f>B17/B4</f>
        <v>0.53242320819112632</v>
      </c>
      <c r="D17" s="28">
        <v>657</v>
      </c>
      <c r="E17" s="22">
        <f>D17/D4</f>
        <v>0.55489864864864868</v>
      </c>
      <c r="F17" s="26">
        <v>666</v>
      </c>
      <c r="G17" s="22">
        <f>F17/F4</f>
        <v>0.43586387434554974</v>
      </c>
      <c r="H17" s="26">
        <v>698</v>
      </c>
      <c r="I17" s="22">
        <f>H17/H4</f>
        <v>0.47580095432856168</v>
      </c>
      <c r="J17" s="26">
        <v>714</v>
      </c>
      <c r="K17" s="22">
        <f>J17/J4</f>
        <v>0.44962216624685136</v>
      </c>
      <c r="L17" s="26">
        <v>781</v>
      </c>
      <c r="M17" s="22">
        <f>L17/L4</f>
        <v>0.44400227401932918</v>
      </c>
      <c r="N17" s="28">
        <v>751</v>
      </c>
      <c r="O17" s="22">
        <f>N17/N4</f>
        <v>0.41468801766979568</v>
      </c>
      <c r="P17" s="28">
        <v>859</v>
      </c>
      <c r="Q17" s="22">
        <f>P17/P4</f>
        <v>0.43715012722646313</v>
      </c>
      <c r="R17" s="26">
        <v>900</v>
      </c>
      <c r="S17" s="22">
        <f>R17/R4</f>
        <v>0.42938931297709926</v>
      </c>
      <c r="T17" s="26">
        <v>1059</v>
      </c>
      <c r="U17" s="22">
        <f>T17/T4</f>
        <v>0.39309576837416482</v>
      </c>
      <c r="V17" s="26">
        <v>1076</v>
      </c>
      <c r="W17" s="22">
        <f>V17/V4</f>
        <v>0.38483547925608014</v>
      </c>
      <c r="X17" s="26">
        <v>1063</v>
      </c>
      <c r="Y17" s="22">
        <f>X17/X4</f>
        <v>0.35743106926698048</v>
      </c>
      <c r="Z17" s="24" t="s">
        <v>30</v>
      </c>
      <c r="AA17" s="22">
        <f>Z17/Z4</f>
        <v>0.33471074380165289</v>
      </c>
      <c r="AB17" s="26">
        <v>1065</v>
      </c>
      <c r="AC17" s="22">
        <f>AB17/AB4</f>
        <v>0.3254889975550122</v>
      </c>
      <c r="AD17" s="28">
        <v>1155</v>
      </c>
      <c r="AE17" s="22">
        <f>AD17/AD4</f>
        <v>0.32943525385054195</v>
      </c>
      <c r="AF17" s="28">
        <v>1079</v>
      </c>
      <c r="AG17" s="22">
        <f>AF17/AF4</f>
        <v>0.30428652002256062</v>
      </c>
      <c r="AH17" s="28">
        <v>1125</v>
      </c>
      <c r="AI17" s="22">
        <f>AH17/AH4</f>
        <v>0.30679029179165529</v>
      </c>
      <c r="AK17" s="14"/>
    </row>
    <row r="18" spans="1:37">
      <c r="A18" s="19" t="s">
        <v>4</v>
      </c>
      <c r="B18" s="26">
        <v>154</v>
      </c>
      <c r="C18" s="22">
        <f>B18/B17</f>
        <v>0.24679487179487181</v>
      </c>
      <c r="D18" s="28">
        <v>159</v>
      </c>
      <c r="E18" s="22">
        <f>D18/D17</f>
        <v>0.24200913242009131</v>
      </c>
      <c r="F18" s="26">
        <v>170</v>
      </c>
      <c r="G18" s="22">
        <f>F18/F17</f>
        <v>0.25525525525525528</v>
      </c>
      <c r="H18" s="26">
        <v>149</v>
      </c>
      <c r="I18" s="22">
        <f>H18/H17</f>
        <v>0.21346704871060171</v>
      </c>
      <c r="J18" s="26">
        <v>149</v>
      </c>
      <c r="K18" s="22">
        <f>J18/J17</f>
        <v>0.20868347338935575</v>
      </c>
      <c r="L18" s="26">
        <v>185</v>
      </c>
      <c r="M18" s="22">
        <f>L18/L17</f>
        <v>0.23687580025608196</v>
      </c>
      <c r="N18" s="28">
        <v>133</v>
      </c>
      <c r="O18" s="22">
        <f>N18/N17</f>
        <v>0.17709720372836218</v>
      </c>
      <c r="P18" s="28">
        <v>166</v>
      </c>
      <c r="Q18" s="22">
        <f>P18/P17</f>
        <v>0.19324796274738068</v>
      </c>
      <c r="R18" s="26">
        <v>188</v>
      </c>
      <c r="S18" s="22">
        <f>R18/R17</f>
        <v>0.2088888888888889</v>
      </c>
      <c r="T18" s="26">
        <v>233</v>
      </c>
      <c r="U18" s="22">
        <f>T18/T17</f>
        <v>0.22001888574126535</v>
      </c>
      <c r="V18" s="26">
        <v>242</v>
      </c>
      <c r="W18" s="22">
        <f>V18/V17</f>
        <v>0.22490706319702602</v>
      </c>
      <c r="X18" s="26">
        <v>230</v>
      </c>
      <c r="Y18" s="22">
        <f>X18/X17</f>
        <v>0.21636876763875823</v>
      </c>
      <c r="Z18" s="26">
        <v>196</v>
      </c>
      <c r="AA18" s="22">
        <f>Z18/Z17</f>
        <v>0.18613485280151948</v>
      </c>
      <c r="AB18" s="26">
        <v>216</v>
      </c>
      <c r="AC18" s="22">
        <f>AB18/AB17</f>
        <v>0.20281690140845071</v>
      </c>
      <c r="AD18" s="28">
        <v>329</v>
      </c>
      <c r="AE18" s="22">
        <f>AD18/AD17</f>
        <v>0.28484848484848485</v>
      </c>
      <c r="AF18" s="28">
        <v>210</v>
      </c>
      <c r="AG18" s="22">
        <f>AF18/AF17</f>
        <v>0.19462465245597776</v>
      </c>
      <c r="AH18" s="28">
        <v>198</v>
      </c>
      <c r="AI18" s="22">
        <f>AH18/AH17</f>
        <v>0.17599999999999999</v>
      </c>
      <c r="AK18" s="14"/>
    </row>
    <row r="19" spans="1:37">
      <c r="A19" s="19" t="s">
        <v>5</v>
      </c>
      <c r="B19" s="26">
        <v>411</v>
      </c>
      <c r="C19" s="22">
        <f>B19/B17</f>
        <v>0.65865384615384615</v>
      </c>
      <c r="D19" s="27">
        <v>430</v>
      </c>
      <c r="E19" s="22">
        <f>D19/D17</f>
        <v>0.65449010654490103</v>
      </c>
      <c r="F19" s="26">
        <v>407</v>
      </c>
      <c r="G19" s="22">
        <f>F19/F17</f>
        <v>0.61111111111111116</v>
      </c>
      <c r="H19" s="26">
        <v>440</v>
      </c>
      <c r="I19" s="22">
        <f>H19/H17</f>
        <v>0.63037249283667618</v>
      </c>
      <c r="J19" s="26">
        <v>433</v>
      </c>
      <c r="K19" s="22">
        <f>J19/J17</f>
        <v>0.60644257703081228</v>
      </c>
      <c r="L19" s="26">
        <v>440</v>
      </c>
      <c r="M19" s="22">
        <f>L19/L17</f>
        <v>0.56338028169014087</v>
      </c>
      <c r="N19" s="28">
        <v>459</v>
      </c>
      <c r="O19" s="22">
        <f>N19/N17</f>
        <v>0.61118508655126502</v>
      </c>
      <c r="P19" s="28">
        <v>437</v>
      </c>
      <c r="Q19" s="22">
        <f>P19/P17</f>
        <v>0.50873108265424916</v>
      </c>
      <c r="R19" s="26">
        <v>439</v>
      </c>
      <c r="S19" s="22">
        <f>R19/R17</f>
        <v>0.48777777777777775</v>
      </c>
      <c r="T19" s="26">
        <v>498</v>
      </c>
      <c r="U19" s="22">
        <f>T19/T17</f>
        <v>0.47025495750708213</v>
      </c>
      <c r="V19" s="26">
        <v>492</v>
      </c>
      <c r="W19" s="22">
        <f>V19/V17</f>
        <v>0.45724907063197023</v>
      </c>
      <c r="X19" s="26">
        <v>477</v>
      </c>
      <c r="Y19" s="22">
        <f>X19/X17</f>
        <v>0.4487300094073377</v>
      </c>
      <c r="Z19" s="26">
        <v>445</v>
      </c>
      <c r="AA19" s="22">
        <f>Z19/Z17</f>
        <v>0.42260208926875592</v>
      </c>
      <c r="AB19" s="26">
        <v>472</v>
      </c>
      <c r="AC19" s="22">
        <f>AB19/AB17</f>
        <v>0.4431924882629108</v>
      </c>
      <c r="AD19" s="28">
        <v>476</v>
      </c>
      <c r="AE19" s="22">
        <f>AD19/AD17</f>
        <v>0.41212121212121211</v>
      </c>
      <c r="AF19" s="28">
        <v>495</v>
      </c>
      <c r="AG19" s="22">
        <f>AF19/AF17</f>
        <v>0.45875810936051897</v>
      </c>
      <c r="AH19" s="28">
        <v>499</v>
      </c>
      <c r="AI19" s="22">
        <f>AH19/AH17</f>
        <v>0.44355555555555554</v>
      </c>
      <c r="AK19" s="14"/>
    </row>
    <row r="20" spans="1:37">
      <c r="A20" s="19" t="s">
        <v>6</v>
      </c>
      <c r="B20" s="26">
        <v>59</v>
      </c>
      <c r="C20" s="22">
        <f>B20/B17</f>
        <v>9.4551282051282048E-2</v>
      </c>
      <c r="D20" s="27">
        <v>68</v>
      </c>
      <c r="E20" s="22">
        <f>D20/D17</f>
        <v>0.1035007610350076</v>
      </c>
      <c r="F20" s="26">
        <v>89</v>
      </c>
      <c r="G20" s="22">
        <f>F20/F17</f>
        <v>0.13363363363363365</v>
      </c>
      <c r="H20" s="26">
        <v>109</v>
      </c>
      <c r="I20" s="22">
        <f>H20/H17</f>
        <v>0.15616045845272206</v>
      </c>
      <c r="J20" s="26">
        <v>115</v>
      </c>
      <c r="K20" s="22">
        <f>J20/J17</f>
        <v>0.16106442577030813</v>
      </c>
      <c r="L20" s="26">
        <v>137</v>
      </c>
      <c r="M20" s="22">
        <f>L20/L17</f>
        <v>0.17541613316261204</v>
      </c>
      <c r="N20" s="28">
        <v>159</v>
      </c>
      <c r="O20" s="22">
        <f>N20/N17</f>
        <v>0.21171770972037285</v>
      </c>
      <c r="P20" s="28">
        <v>206</v>
      </c>
      <c r="Q20" s="22">
        <f>P20/P17</f>
        <v>0.23981373690337601</v>
      </c>
      <c r="R20" s="26">
        <v>215</v>
      </c>
      <c r="S20" s="22">
        <f>R20/R17</f>
        <v>0.2388888888888889</v>
      </c>
      <c r="T20" s="26">
        <v>246</v>
      </c>
      <c r="U20" s="22">
        <f>T20/T17</f>
        <v>0.23229461756373937</v>
      </c>
      <c r="V20" s="26">
        <v>247</v>
      </c>
      <c r="W20" s="22">
        <f>V20/V17</f>
        <v>0.2295539033457249</v>
      </c>
      <c r="X20" s="26">
        <v>261</v>
      </c>
      <c r="Y20" s="22">
        <f>X20/X17</f>
        <v>0.24553151458137348</v>
      </c>
      <c r="Z20" s="26">
        <v>235</v>
      </c>
      <c r="AA20" s="22">
        <f>Z20/Z17</f>
        <v>0.22317188983855651</v>
      </c>
      <c r="AB20" s="26">
        <v>255</v>
      </c>
      <c r="AC20" s="22">
        <f>AB20/AB17</f>
        <v>0.23943661971830985</v>
      </c>
      <c r="AD20" s="28">
        <v>244</v>
      </c>
      <c r="AE20" s="22">
        <f>AD20/AD17</f>
        <v>0.21125541125541125</v>
      </c>
      <c r="AF20" s="28">
        <v>269</v>
      </c>
      <c r="AG20" s="22">
        <f>AF20/AF17</f>
        <v>0.24930491195551435</v>
      </c>
      <c r="AH20" s="28">
        <v>315</v>
      </c>
      <c r="AI20" s="22">
        <f>AH20/AH17</f>
        <v>0.28000000000000003</v>
      </c>
      <c r="AK20" s="14"/>
    </row>
    <row r="21" spans="1:37">
      <c r="A21" s="19" t="s">
        <v>7</v>
      </c>
      <c r="B21" s="23">
        <v>0</v>
      </c>
      <c r="C21" s="22">
        <f>B21/B17</f>
        <v>0</v>
      </c>
      <c r="D21" s="27">
        <v>0</v>
      </c>
      <c r="E21" s="22">
        <f>D21/D17</f>
        <v>0</v>
      </c>
      <c r="F21" s="26">
        <v>0</v>
      </c>
      <c r="G21" s="22">
        <f>F21/F17</f>
        <v>0</v>
      </c>
      <c r="H21" s="23">
        <v>0</v>
      </c>
      <c r="I21" s="22">
        <f>H21/H17</f>
        <v>0</v>
      </c>
      <c r="J21" s="23">
        <v>0</v>
      </c>
      <c r="K21" s="22">
        <f>J21/J17</f>
        <v>0</v>
      </c>
      <c r="L21" s="23">
        <v>0</v>
      </c>
      <c r="M21" s="22">
        <f>L21/L17</f>
        <v>0</v>
      </c>
      <c r="N21" s="23">
        <v>0</v>
      </c>
      <c r="O21" s="22">
        <f>N21/N17</f>
        <v>0</v>
      </c>
      <c r="P21" s="28">
        <v>20</v>
      </c>
      <c r="Q21" s="22">
        <f>P21/P17</f>
        <v>2.3282887077997673E-2</v>
      </c>
      <c r="R21" s="26">
        <v>20</v>
      </c>
      <c r="S21" s="22">
        <f>R21/R17</f>
        <v>2.2222222222222223E-2</v>
      </c>
      <c r="T21" s="26">
        <v>23</v>
      </c>
      <c r="U21" s="22">
        <f>T21/T17</f>
        <v>2.1718602455146365E-2</v>
      </c>
      <c r="V21" s="26">
        <v>33</v>
      </c>
      <c r="W21" s="22">
        <f>V21/V17</f>
        <v>3.0669144981412641E-2</v>
      </c>
      <c r="X21" s="26">
        <v>36</v>
      </c>
      <c r="Y21" s="22">
        <f>X21/X17</f>
        <v>3.3866415804327372E-2</v>
      </c>
      <c r="Z21" s="26">
        <v>24</v>
      </c>
      <c r="AA21" s="22">
        <f>Z21/Z17</f>
        <v>2.2792022792022793E-2</v>
      </c>
      <c r="AB21" s="26">
        <v>55</v>
      </c>
      <c r="AC21" s="22">
        <f>AB21/AB17</f>
        <v>5.1643192488262914E-2</v>
      </c>
      <c r="AD21" s="28">
        <v>29</v>
      </c>
      <c r="AE21" s="22">
        <f>AD21/AD17</f>
        <v>2.5108225108225107E-2</v>
      </c>
      <c r="AF21" s="28">
        <v>42</v>
      </c>
      <c r="AG21" s="22">
        <f>AF21/AF17</f>
        <v>3.8924930491195553E-2</v>
      </c>
      <c r="AH21" s="28">
        <v>45</v>
      </c>
      <c r="AI21" s="22">
        <f>AH21/AH17</f>
        <v>0.04</v>
      </c>
      <c r="AK21" s="14"/>
    </row>
    <row r="22" spans="1:37">
      <c r="A22" s="19" t="s">
        <v>8</v>
      </c>
      <c r="B22" s="23"/>
      <c r="C22" s="22">
        <f>B22/B17</f>
        <v>0</v>
      </c>
      <c r="D22" s="27">
        <v>0</v>
      </c>
      <c r="E22" s="22">
        <f>D22/D17</f>
        <v>0</v>
      </c>
      <c r="F22" s="23"/>
      <c r="G22" s="22">
        <f>F22/F17</f>
        <v>0</v>
      </c>
      <c r="H22" s="23">
        <v>0</v>
      </c>
      <c r="I22" s="22">
        <f>H22/H17</f>
        <v>0</v>
      </c>
      <c r="J22" s="23">
        <v>0</v>
      </c>
      <c r="K22" s="22">
        <f>J22/J17</f>
        <v>0</v>
      </c>
      <c r="L22" s="23">
        <v>0</v>
      </c>
      <c r="M22" s="22">
        <f>L22/L17</f>
        <v>0</v>
      </c>
      <c r="N22" s="23">
        <v>0</v>
      </c>
      <c r="O22" s="22">
        <f>N22/N17</f>
        <v>0</v>
      </c>
      <c r="P22" s="23">
        <v>0</v>
      </c>
      <c r="Q22" s="22">
        <f>P22/P17</f>
        <v>0</v>
      </c>
      <c r="R22" s="23">
        <v>0</v>
      </c>
      <c r="S22" s="22">
        <f>R22/R17</f>
        <v>0</v>
      </c>
      <c r="T22" s="26">
        <v>4</v>
      </c>
      <c r="U22" s="22">
        <f>T22/T17</f>
        <v>3.7771482530689331E-3</v>
      </c>
      <c r="V22" s="26">
        <v>5</v>
      </c>
      <c r="W22" s="22">
        <f>V22/V17</f>
        <v>4.646840148698885E-3</v>
      </c>
      <c r="X22" s="26">
        <v>5</v>
      </c>
      <c r="Y22" s="22">
        <f>X22/X17</f>
        <v>4.7036688617121351E-3</v>
      </c>
      <c r="Z22" s="26">
        <v>9</v>
      </c>
      <c r="AA22" s="22">
        <f>Z22/Z17</f>
        <v>8.5470085470085479E-3</v>
      </c>
      <c r="AB22" s="26">
        <v>7</v>
      </c>
      <c r="AC22" s="22">
        <f>AB22/AB17</f>
        <v>6.5727699530516428E-3</v>
      </c>
      <c r="AD22" s="28">
        <v>9</v>
      </c>
      <c r="AE22" s="22">
        <f>AD22/AD17</f>
        <v>7.7922077922077922E-3</v>
      </c>
      <c r="AF22" s="28">
        <v>11</v>
      </c>
      <c r="AG22" s="22">
        <f>AF22/AF17</f>
        <v>1.0194624652455977E-2</v>
      </c>
      <c r="AH22" s="28">
        <v>9</v>
      </c>
      <c r="AI22" s="22">
        <f>AH22/AH17</f>
        <v>8.0000000000000002E-3</v>
      </c>
      <c r="AK22" s="14"/>
    </row>
    <row r="23" spans="1:37">
      <c r="A23" s="19" t="s">
        <v>9</v>
      </c>
      <c r="B23" s="23"/>
      <c r="C23" s="22">
        <f>B23/B17</f>
        <v>0</v>
      </c>
      <c r="D23" s="27">
        <v>0</v>
      </c>
      <c r="E23" s="22">
        <f>D23/D17</f>
        <v>0</v>
      </c>
      <c r="F23" s="23"/>
      <c r="G23" s="22">
        <f>F23/F17</f>
        <v>0</v>
      </c>
      <c r="H23" s="23">
        <v>0</v>
      </c>
      <c r="I23" s="22">
        <f>H23/H17</f>
        <v>0</v>
      </c>
      <c r="J23" s="23">
        <v>0</v>
      </c>
      <c r="K23" s="22">
        <f>J23/J17</f>
        <v>0</v>
      </c>
      <c r="L23" s="23">
        <v>0</v>
      </c>
      <c r="M23" s="22">
        <f>L23/L17</f>
        <v>0</v>
      </c>
      <c r="N23" s="23">
        <v>0</v>
      </c>
      <c r="O23" s="22">
        <f>N23/N17</f>
        <v>0</v>
      </c>
      <c r="P23" s="28">
        <v>2</v>
      </c>
      <c r="Q23" s="22">
        <f>P23/P17</f>
        <v>2.3282887077997671E-3</v>
      </c>
      <c r="R23" s="26">
        <v>12</v>
      </c>
      <c r="S23" s="22">
        <f>R23/R17</f>
        <v>1.3333333333333334E-2</v>
      </c>
      <c r="T23" s="26">
        <v>15</v>
      </c>
      <c r="U23" s="22">
        <f>T23/T17</f>
        <v>1.4164305949008499E-2</v>
      </c>
      <c r="V23" s="26">
        <v>14</v>
      </c>
      <c r="W23" s="22">
        <f>V23/V17</f>
        <v>1.3011152416356878E-2</v>
      </c>
      <c r="X23" s="26">
        <v>11</v>
      </c>
      <c r="Y23" s="22">
        <f>X23/X17</f>
        <v>1.0348071495766699E-2</v>
      </c>
      <c r="Z23" s="26">
        <v>11</v>
      </c>
      <c r="AA23" s="22">
        <f>Z23/Z17</f>
        <v>1.0446343779677113E-2</v>
      </c>
      <c r="AB23" s="26">
        <v>11</v>
      </c>
      <c r="AC23" s="22">
        <f>AB23/AB17</f>
        <v>1.0328638497652582E-2</v>
      </c>
      <c r="AD23" s="28">
        <v>12</v>
      </c>
      <c r="AE23" s="22">
        <f>AD23/AD17</f>
        <v>1.038961038961039E-2</v>
      </c>
      <c r="AF23" s="28">
        <v>12</v>
      </c>
      <c r="AG23" s="22">
        <f>AF23/AF17</f>
        <v>1.1121408711770158E-2</v>
      </c>
      <c r="AH23" s="28">
        <v>11</v>
      </c>
      <c r="AI23" s="22">
        <f>AH23/AH17</f>
        <v>9.7777777777777776E-3</v>
      </c>
      <c r="AK23" s="14"/>
    </row>
    <row r="24" spans="1:37">
      <c r="A24" s="20" t="s">
        <v>10</v>
      </c>
      <c r="B24" s="26">
        <v>0</v>
      </c>
      <c r="C24" s="22">
        <f>B24/B17</f>
        <v>0</v>
      </c>
      <c r="D24" s="27">
        <v>0</v>
      </c>
      <c r="E24" s="22">
        <f>D24/D17</f>
        <v>0</v>
      </c>
      <c r="F24" s="26">
        <v>0</v>
      </c>
      <c r="G24" s="22">
        <f>F24/F17</f>
        <v>0</v>
      </c>
      <c r="H24" s="23">
        <v>0</v>
      </c>
      <c r="I24" s="22">
        <f>H24/H17</f>
        <v>0</v>
      </c>
      <c r="J24" s="26">
        <v>17</v>
      </c>
      <c r="K24" s="22">
        <f>J24/J17</f>
        <v>2.3809523809523808E-2</v>
      </c>
      <c r="L24" s="26">
        <v>19</v>
      </c>
      <c r="M24" s="22">
        <f>L24/L17</f>
        <v>2.4327784891165175E-2</v>
      </c>
      <c r="N24" s="23">
        <v>0</v>
      </c>
      <c r="O24" s="22">
        <f>N24/N17</f>
        <v>0</v>
      </c>
      <c r="P24" s="28">
        <v>28</v>
      </c>
      <c r="Q24" s="22">
        <f>P24/P17</f>
        <v>3.2596041909196738E-2</v>
      </c>
      <c r="R24" s="26">
        <v>26</v>
      </c>
      <c r="S24" s="22">
        <f>R24/R17</f>
        <v>2.8888888888888888E-2</v>
      </c>
      <c r="T24" s="26">
        <v>40</v>
      </c>
      <c r="U24" s="22">
        <f>T24/T17</f>
        <v>3.7771482530689328E-2</v>
      </c>
      <c r="V24" s="26">
        <v>43</v>
      </c>
      <c r="W24" s="22">
        <f>V24/V17</f>
        <v>3.9962825278810406E-2</v>
      </c>
      <c r="X24" s="26">
        <v>43</v>
      </c>
      <c r="Y24" s="22">
        <f>X24/X17</f>
        <v>4.0451552210724363E-2</v>
      </c>
      <c r="Z24" s="26">
        <v>133</v>
      </c>
      <c r="AA24" s="22">
        <f>Z24/Z17</f>
        <v>0.12630579297245964</v>
      </c>
      <c r="AB24" s="26">
        <v>49</v>
      </c>
      <c r="AC24" s="22">
        <f>AB24/AB17</f>
        <v>4.6009389671361506E-2</v>
      </c>
      <c r="AD24" s="28">
        <v>56</v>
      </c>
      <c r="AE24" s="22">
        <f>AD24/AD17</f>
        <v>4.8484848484848485E-2</v>
      </c>
      <c r="AF24" s="28">
        <v>40</v>
      </c>
      <c r="AG24" s="22">
        <f>AF24/AF17</f>
        <v>3.7071362372567189E-2</v>
      </c>
      <c r="AH24" s="28">
        <v>48</v>
      </c>
      <c r="AI24" s="22">
        <f>AH24/AH17</f>
        <v>4.2666666666666665E-2</v>
      </c>
      <c r="AK24" s="14"/>
    </row>
    <row r="25" spans="1:37">
      <c r="A25" s="19"/>
      <c r="B25" s="23"/>
      <c r="C25" s="22"/>
      <c r="D25" s="27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 s="14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 s="14"/>
    </row>
    <row r="27" spans="1:37">
      <c r="A27" s="19" t="s">
        <v>1</v>
      </c>
      <c r="B27" s="26">
        <v>277</v>
      </c>
      <c r="C27" s="22">
        <f>B27/B4</f>
        <v>0.23634812286689419</v>
      </c>
      <c r="D27" s="27">
        <v>250</v>
      </c>
      <c r="E27" s="22">
        <f>D27/D4</f>
        <v>0.21114864864864866</v>
      </c>
      <c r="F27" s="26">
        <v>577</v>
      </c>
      <c r="G27" s="22">
        <f>F27/F4</f>
        <v>0.37761780104712039</v>
      </c>
      <c r="H27" s="26">
        <v>488</v>
      </c>
      <c r="I27" s="22">
        <f>H27/H4</f>
        <v>0.33265167007498297</v>
      </c>
      <c r="J27" s="26">
        <v>587</v>
      </c>
      <c r="K27" s="22">
        <f>J27/J4</f>
        <v>0.36964735516372799</v>
      </c>
      <c r="L27" s="26">
        <v>684</v>
      </c>
      <c r="M27" s="22">
        <f>L27/L4</f>
        <v>0.38885730528709495</v>
      </c>
      <c r="N27" s="28">
        <v>762</v>
      </c>
      <c r="O27" s="22">
        <f>N27/N4</f>
        <v>0.42076200993926005</v>
      </c>
      <c r="P27" s="28">
        <v>805</v>
      </c>
      <c r="Q27" s="22">
        <f>P27/P4</f>
        <v>0.40966921119592875</v>
      </c>
      <c r="R27" s="26">
        <v>871</v>
      </c>
      <c r="S27" s="22">
        <f>R27/R4</f>
        <v>0.41555343511450382</v>
      </c>
      <c r="T27" s="26">
        <v>1251</v>
      </c>
      <c r="U27" s="22">
        <f>T27/T4</f>
        <v>0.46436525612472163</v>
      </c>
      <c r="V27" s="26">
        <v>1346</v>
      </c>
      <c r="W27" s="22">
        <f>V27/V4</f>
        <v>0.4814020028612303</v>
      </c>
      <c r="X27" s="26">
        <v>1512</v>
      </c>
      <c r="Y27" s="22">
        <f>X27/X4</f>
        <v>0.50840618695359785</v>
      </c>
      <c r="Z27" s="24" t="s">
        <v>29</v>
      </c>
      <c r="AA27" s="22">
        <f>Z27/Z4</f>
        <v>0.55689764780673867</v>
      </c>
      <c r="AB27" s="26">
        <v>1729</v>
      </c>
      <c r="AC27" s="22">
        <f>AB27/AB4</f>
        <v>0.5284229828850856</v>
      </c>
      <c r="AD27" s="28">
        <v>1805</v>
      </c>
      <c r="AE27" s="22">
        <f>AD27/AD4</f>
        <v>0.51483171705647457</v>
      </c>
      <c r="AF27" s="28">
        <v>1930</v>
      </c>
      <c r="AG27" s="22">
        <f>AF27/AF4</f>
        <v>0.54427523970671177</v>
      </c>
      <c r="AH27" s="28">
        <v>1972</v>
      </c>
      <c r="AI27" s="22">
        <f>AH27/AH4</f>
        <v>0.53776929370057269</v>
      </c>
      <c r="AK27" s="14"/>
    </row>
    <row r="28" spans="1:37">
      <c r="A28" s="19" t="s">
        <v>4</v>
      </c>
      <c r="B28" s="26">
        <v>109</v>
      </c>
      <c r="C28" s="22">
        <f>B28/B27</f>
        <v>0.39350180505415161</v>
      </c>
      <c r="D28" s="27">
        <v>100</v>
      </c>
      <c r="E28" s="22">
        <f>D28/D27</f>
        <v>0.4</v>
      </c>
      <c r="F28" s="26">
        <v>218</v>
      </c>
      <c r="G28" s="22">
        <f>F28/F27</f>
        <v>0.37781629116117849</v>
      </c>
      <c r="H28" s="26">
        <v>137</v>
      </c>
      <c r="I28" s="22">
        <f>H28/H27</f>
        <v>0.28073770491803279</v>
      </c>
      <c r="J28" s="26">
        <v>217</v>
      </c>
      <c r="K28" s="22">
        <f>J28/J27</f>
        <v>0.36967632027257241</v>
      </c>
      <c r="L28" s="26">
        <v>447</v>
      </c>
      <c r="M28" s="22">
        <f>L28/L27</f>
        <v>0.65350877192982459</v>
      </c>
      <c r="N28" s="28">
        <v>466</v>
      </c>
      <c r="O28" s="22">
        <f>N28/N27</f>
        <v>0.61154855643044614</v>
      </c>
      <c r="P28" s="28">
        <v>496</v>
      </c>
      <c r="Q28" s="22">
        <f>P28/P27</f>
        <v>0.61614906832298133</v>
      </c>
      <c r="R28" s="26">
        <v>631</v>
      </c>
      <c r="S28" s="22">
        <f>R28/R27</f>
        <v>0.72445464982778418</v>
      </c>
      <c r="T28" s="26">
        <v>668</v>
      </c>
      <c r="U28" s="22">
        <f>T28/T27</f>
        <v>0.53397282174260596</v>
      </c>
      <c r="V28" s="26">
        <v>689</v>
      </c>
      <c r="W28" s="22">
        <f>V28/V27</f>
        <v>0.51188707280832091</v>
      </c>
      <c r="X28" s="26">
        <v>709</v>
      </c>
      <c r="Y28" s="22">
        <f>X28/X27</f>
        <v>0.4689153439153439</v>
      </c>
      <c r="Z28" s="26">
        <v>572</v>
      </c>
      <c r="AA28" s="22">
        <f>Z28/Z27</f>
        <v>0.32648401826484019</v>
      </c>
      <c r="AB28" s="26">
        <v>594</v>
      </c>
      <c r="AC28" s="22">
        <f>AB28/AB27</f>
        <v>0.34355118565644882</v>
      </c>
      <c r="AD28" s="28">
        <v>626</v>
      </c>
      <c r="AE28" s="22">
        <f>AD28/AD27</f>
        <v>0.34681440443213296</v>
      </c>
      <c r="AF28" s="28">
        <v>581</v>
      </c>
      <c r="AG28" s="22">
        <f>AF28/AF27</f>
        <v>0.30103626943005179</v>
      </c>
      <c r="AH28" s="28">
        <v>577</v>
      </c>
      <c r="AI28" s="22">
        <f>AH28/AH27</f>
        <v>0.29259634888438135</v>
      </c>
      <c r="AK28" s="14"/>
    </row>
    <row r="29" spans="1:37">
      <c r="A29" s="19" t="s">
        <v>5</v>
      </c>
      <c r="B29" s="26">
        <v>160</v>
      </c>
      <c r="C29" s="22">
        <f>B29/B27</f>
        <v>0.57761732851985559</v>
      </c>
      <c r="D29" s="27">
        <v>102</v>
      </c>
      <c r="E29" s="22">
        <f>D29/D27</f>
        <v>0.40799999999999997</v>
      </c>
      <c r="F29" s="26">
        <v>205</v>
      </c>
      <c r="G29" s="22">
        <f>F29/F27</f>
        <v>0.35528596187175043</v>
      </c>
      <c r="H29" s="26">
        <v>176</v>
      </c>
      <c r="I29" s="22">
        <f>H29/H27</f>
        <v>0.36065573770491804</v>
      </c>
      <c r="J29" s="26">
        <v>224</v>
      </c>
      <c r="K29" s="22">
        <f>J29/J27</f>
        <v>0.38160136286201024</v>
      </c>
      <c r="L29" s="26">
        <v>128</v>
      </c>
      <c r="M29" s="22">
        <f>L29/L27</f>
        <v>0.1871345029239766</v>
      </c>
      <c r="N29" s="28">
        <v>111</v>
      </c>
      <c r="O29" s="22">
        <f>N29/N27</f>
        <v>0.14566929133858267</v>
      </c>
      <c r="P29" s="28">
        <v>106</v>
      </c>
      <c r="Q29" s="22">
        <f>P29/P27</f>
        <v>0.13167701863354037</v>
      </c>
      <c r="R29" s="26">
        <v>82</v>
      </c>
      <c r="S29" s="22">
        <f>R29/R27</f>
        <v>9.4144661308840416E-2</v>
      </c>
      <c r="T29" s="26">
        <v>156</v>
      </c>
      <c r="U29" s="22">
        <f>T29/T27</f>
        <v>0.12470023980815348</v>
      </c>
      <c r="V29" s="26">
        <v>160</v>
      </c>
      <c r="W29" s="22">
        <f>V29/V27</f>
        <v>0.1188707280832095</v>
      </c>
      <c r="X29" s="26">
        <v>190</v>
      </c>
      <c r="Y29" s="22">
        <f>X29/X27</f>
        <v>0.12566137566137567</v>
      </c>
      <c r="Z29" s="26">
        <v>257</v>
      </c>
      <c r="AA29" s="22">
        <f>Z29/Z27</f>
        <v>0.14668949771689499</v>
      </c>
      <c r="AB29" s="26">
        <v>306</v>
      </c>
      <c r="AC29" s="22">
        <f>AB29/AB27</f>
        <v>0.17698091382301909</v>
      </c>
      <c r="AD29" s="28">
        <v>330</v>
      </c>
      <c r="AE29" s="22">
        <f>AD29/AD27</f>
        <v>0.18282548476454294</v>
      </c>
      <c r="AF29" s="28">
        <v>398</v>
      </c>
      <c r="AG29" s="22">
        <f>AF29/AF27</f>
        <v>0.20621761658031088</v>
      </c>
      <c r="AH29" s="28">
        <v>442</v>
      </c>
      <c r="AI29" s="22">
        <f>AH29/AH27</f>
        <v>0.22413793103448276</v>
      </c>
      <c r="AK29" s="14"/>
    </row>
    <row r="30" spans="1:37">
      <c r="A30" s="19" t="s">
        <v>6</v>
      </c>
      <c r="B30" s="26">
        <v>8</v>
      </c>
      <c r="C30" s="22">
        <f>B30/B27</f>
        <v>2.8880866425992781E-2</v>
      </c>
      <c r="D30" s="27">
        <v>48</v>
      </c>
      <c r="E30" s="22">
        <f>D30/D27</f>
        <v>0.192</v>
      </c>
      <c r="F30" s="26">
        <v>78</v>
      </c>
      <c r="G30" s="22">
        <f>F30/F27</f>
        <v>0.13518197573656845</v>
      </c>
      <c r="H30" s="26">
        <v>132</v>
      </c>
      <c r="I30" s="22">
        <f>H30/H27</f>
        <v>0.27049180327868855</v>
      </c>
      <c r="J30" s="26">
        <v>140</v>
      </c>
      <c r="K30" s="22">
        <f>J30/J27</f>
        <v>0.23850085178875638</v>
      </c>
      <c r="L30" s="26">
        <v>107</v>
      </c>
      <c r="M30" s="22">
        <f>L30/L27</f>
        <v>0.1564327485380117</v>
      </c>
      <c r="N30" s="28">
        <v>180</v>
      </c>
      <c r="O30" s="22">
        <f>N30/N27</f>
        <v>0.23622047244094488</v>
      </c>
      <c r="P30" s="28">
        <v>203</v>
      </c>
      <c r="Q30" s="22">
        <f>P30/P27</f>
        <v>0.25217391304347825</v>
      </c>
      <c r="R30" s="26">
        <v>157</v>
      </c>
      <c r="S30" s="22">
        <f>R30/R27</f>
        <v>0.18025258323765786</v>
      </c>
      <c r="T30" s="26">
        <v>408</v>
      </c>
      <c r="U30" s="22">
        <f>T30/T27</f>
        <v>0.32613908872901681</v>
      </c>
      <c r="V30" s="26">
        <v>492</v>
      </c>
      <c r="W30" s="22">
        <f>V30/V27</f>
        <v>0.36552748885586922</v>
      </c>
      <c r="X30" s="26">
        <v>607</v>
      </c>
      <c r="Y30" s="22">
        <f>X30/X27</f>
        <v>0.40145502645502645</v>
      </c>
      <c r="Z30" s="26">
        <v>711</v>
      </c>
      <c r="AA30" s="22">
        <f>Z30/Z27</f>
        <v>0.40582191780821919</v>
      </c>
      <c r="AB30" s="26">
        <v>778</v>
      </c>
      <c r="AC30" s="22">
        <f>AB30/AB27</f>
        <v>0.44997108155002891</v>
      </c>
      <c r="AD30" s="28">
        <v>783</v>
      </c>
      <c r="AE30" s="22">
        <f>AD30/AD27</f>
        <v>0.43379501385041552</v>
      </c>
      <c r="AF30" s="28">
        <v>878</v>
      </c>
      <c r="AG30" s="22">
        <f>AF30/AF27</f>
        <v>0.45492227979274613</v>
      </c>
      <c r="AH30" s="28">
        <v>908</v>
      </c>
      <c r="AI30" s="22">
        <f>AH30/AH27</f>
        <v>0.46044624746450302</v>
      </c>
      <c r="AK30" s="14"/>
    </row>
    <row r="31" spans="1:37">
      <c r="A31" s="20" t="s">
        <v>10</v>
      </c>
      <c r="B31" s="26">
        <v>0</v>
      </c>
      <c r="C31" s="22">
        <f>B31/B27</f>
        <v>0</v>
      </c>
      <c r="D31" s="27">
        <v>0</v>
      </c>
      <c r="E31" s="22">
        <f>D31/D27</f>
        <v>0</v>
      </c>
      <c r="F31" s="26">
        <v>76</v>
      </c>
      <c r="G31" s="22">
        <f>F31/F27</f>
        <v>0.1317157712305026</v>
      </c>
      <c r="H31" s="26">
        <v>43</v>
      </c>
      <c r="I31" s="22">
        <f>H31/H27</f>
        <v>8.8114754098360656E-2</v>
      </c>
      <c r="J31" s="26">
        <v>6</v>
      </c>
      <c r="K31" s="22">
        <f>J31/J27</f>
        <v>1.0221465076660987E-2</v>
      </c>
      <c r="L31" s="26">
        <v>2</v>
      </c>
      <c r="M31" s="22">
        <f>L31/L27</f>
        <v>2.9239766081871343E-3</v>
      </c>
      <c r="N31" s="28">
        <v>5</v>
      </c>
      <c r="O31" s="22">
        <f>N31/N27</f>
        <v>6.5616797900262466E-3</v>
      </c>
      <c r="P31" s="23">
        <v>0</v>
      </c>
      <c r="Q31" s="22">
        <f>P31/P27</f>
        <v>0</v>
      </c>
      <c r="R31" s="26">
        <v>1</v>
      </c>
      <c r="S31" s="22">
        <f>R31/R27</f>
        <v>1.148105625717566E-3</v>
      </c>
      <c r="T31" s="26">
        <v>19</v>
      </c>
      <c r="U31" s="22">
        <f>T31/T27</f>
        <v>1.5187849720223821E-2</v>
      </c>
      <c r="V31" s="26">
        <v>5</v>
      </c>
      <c r="W31" s="22">
        <f>V31/V27</f>
        <v>3.714710252600297E-3</v>
      </c>
      <c r="X31" s="26">
        <v>6</v>
      </c>
      <c r="Y31" s="22">
        <f>X31/X27</f>
        <v>3.968253968253968E-3</v>
      </c>
      <c r="Z31" s="26">
        <v>212</v>
      </c>
      <c r="AA31" s="22">
        <f>Z31/Z27</f>
        <v>0.12100456621004566</v>
      </c>
      <c r="AB31" s="26">
        <v>51</v>
      </c>
      <c r="AC31" s="22">
        <f>AB31/AB27</f>
        <v>2.9496818970503182E-2</v>
      </c>
      <c r="AD31" s="28">
        <v>66</v>
      </c>
      <c r="AE31" s="22">
        <f>AD31/AD27</f>
        <v>3.6565096952908591E-2</v>
      </c>
      <c r="AF31" s="28">
        <v>73</v>
      </c>
      <c r="AG31" s="22">
        <f>AF31/AF27</f>
        <v>3.7823834196891191E-2</v>
      </c>
      <c r="AH31" s="28">
        <v>45</v>
      </c>
      <c r="AI31" s="22">
        <f>AH31/AH27</f>
        <v>2.281947261663286E-2</v>
      </c>
      <c r="AK31" s="14"/>
    </row>
    <row r="32" spans="1:37">
      <c r="A32" s="19"/>
      <c r="B32" s="23"/>
      <c r="C32" s="22"/>
      <c r="D32" s="27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25"/>
      <c r="AI32" s="22"/>
      <c r="AK32" s="14"/>
    </row>
    <row r="33" spans="1:37">
      <c r="A33" s="18" t="s">
        <v>13</v>
      </c>
      <c r="B33" s="23"/>
      <c r="C33" s="22"/>
      <c r="D33" s="27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 s="14"/>
    </row>
    <row r="34" spans="1:37">
      <c r="A34" s="20" t="s">
        <v>1</v>
      </c>
      <c r="B34" s="23">
        <v>0</v>
      </c>
      <c r="C34" s="22">
        <f>B34/B4</f>
        <v>0</v>
      </c>
      <c r="D34" s="27">
        <v>0</v>
      </c>
      <c r="E34" s="22">
        <f>D34/D4</f>
        <v>0</v>
      </c>
      <c r="F34" s="23">
        <v>0</v>
      </c>
      <c r="G34" s="22">
        <f>F34/F4</f>
        <v>0</v>
      </c>
      <c r="H34" s="26">
        <v>7</v>
      </c>
      <c r="I34" s="22">
        <f>H34/H4</f>
        <v>4.7716428084526247E-3</v>
      </c>
      <c r="J34" s="26">
        <v>7</v>
      </c>
      <c r="K34" s="22">
        <f>J34/J4</f>
        <v>4.4080604534005039E-3</v>
      </c>
      <c r="L34" s="26">
        <v>4</v>
      </c>
      <c r="M34" s="22">
        <f>L34/L4</f>
        <v>2.2740193291642978E-3</v>
      </c>
      <c r="N34" s="28">
        <v>3</v>
      </c>
      <c r="O34" s="22">
        <f>N34/N4</f>
        <v>1.6565433462175593E-3</v>
      </c>
      <c r="P34" s="28">
        <v>12</v>
      </c>
      <c r="Q34" s="22">
        <f>P34/P4</f>
        <v>6.1068702290076335E-3</v>
      </c>
      <c r="R34" s="23"/>
      <c r="S34" s="22">
        <f>R34/R4</f>
        <v>0</v>
      </c>
      <c r="T34" s="26">
        <v>2</v>
      </c>
      <c r="U34" s="22">
        <f>T34/T4</f>
        <v>7.4239049740163323E-4</v>
      </c>
      <c r="V34" s="23"/>
      <c r="W34" s="22">
        <f>V34/V4</f>
        <v>0</v>
      </c>
      <c r="X34" s="26">
        <v>3</v>
      </c>
      <c r="Y34" s="22">
        <f>X34/X4</f>
        <v>1.0087424344317419E-3</v>
      </c>
      <c r="Z34" s="23">
        <v>0</v>
      </c>
      <c r="AA34" s="22">
        <f>Z34/Z4</f>
        <v>0</v>
      </c>
      <c r="AB34" s="26">
        <v>106</v>
      </c>
      <c r="AC34" s="22">
        <f>AB34/AB4</f>
        <v>3.2396088019559899E-2</v>
      </c>
      <c r="AD34" s="28">
        <v>107</v>
      </c>
      <c r="AE34" s="22">
        <f>AD34/AD4</f>
        <v>3.0519110096976613E-2</v>
      </c>
      <c r="AF34" s="28">
        <v>92</v>
      </c>
      <c r="AG34" s="22">
        <f>AF34/AF4</f>
        <v>2.5944726452340666E-2</v>
      </c>
      <c r="AH34" s="28">
        <v>94</v>
      </c>
      <c r="AI34" s="22">
        <f>AH34/AH4</f>
        <v>2.5634033269702754E-2</v>
      </c>
      <c r="AK3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pane xSplit="1" topLeftCell="T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  <c r="AK1"/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3075</v>
      </c>
      <c r="C4" s="22">
        <f>B4/B3</f>
        <v>4.1046519388640457E-2</v>
      </c>
      <c r="D4" s="75">
        <v>3385</v>
      </c>
      <c r="E4" s="22">
        <f>D4/D3</f>
        <v>4.1598564634461065E-2</v>
      </c>
      <c r="F4" s="74">
        <v>4387</v>
      </c>
      <c r="G4" s="22">
        <f>F4/F3</f>
        <v>4.85986484989476E-2</v>
      </c>
      <c r="H4" s="74">
        <v>5263</v>
      </c>
      <c r="I4" s="22">
        <f>H4/H3</f>
        <v>5.5074192670726857E-2</v>
      </c>
      <c r="J4" s="74">
        <v>6356</v>
      </c>
      <c r="K4" s="22">
        <f>J4/J3</f>
        <v>6.1601085481682499E-2</v>
      </c>
      <c r="L4" s="74">
        <v>7002</v>
      </c>
      <c r="M4" s="22">
        <f>L4/L3</f>
        <v>6.6099006910093266E-2</v>
      </c>
      <c r="N4" s="75">
        <v>8186</v>
      </c>
      <c r="O4" s="22">
        <f>N4/N3</f>
        <v>6.7625507026080348E-2</v>
      </c>
      <c r="P4" s="75">
        <v>9155</v>
      </c>
      <c r="Q4" s="22">
        <f>P4/P3</f>
        <v>6.9836450736887073E-2</v>
      </c>
      <c r="R4" s="74">
        <v>10391</v>
      </c>
      <c r="S4" s="22">
        <f>R4/R3</f>
        <v>7.2783435832060858E-2</v>
      </c>
      <c r="T4" s="74">
        <v>12486</v>
      </c>
      <c r="U4" s="22">
        <f>T4/T3</f>
        <v>7.7917701533891645E-2</v>
      </c>
      <c r="V4" s="74">
        <v>12673</v>
      </c>
      <c r="W4" s="22">
        <f>V4/V3</f>
        <v>7.5989063043400057E-2</v>
      </c>
      <c r="X4" s="74">
        <v>13312</v>
      </c>
      <c r="Y4" s="22">
        <f>X4/X3</f>
        <v>7.8172529214868752E-2</v>
      </c>
      <c r="Z4" s="74">
        <v>14253</v>
      </c>
      <c r="AA4" s="22">
        <f>Z4/Z3</f>
        <v>8.0530883449725407E-2</v>
      </c>
      <c r="AB4" s="74">
        <v>14944</v>
      </c>
      <c r="AC4" s="22">
        <f>AB4/AB3</f>
        <v>8.1414289994824446E-2</v>
      </c>
      <c r="AD4" s="75">
        <v>15677</v>
      </c>
      <c r="AE4" s="22">
        <f>AD4/AD3</f>
        <v>8.2951039996613601E-2</v>
      </c>
      <c r="AF4" s="75">
        <v>16199</v>
      </c>
      <c r="AG4" s="22">
        <f>AF4/AF3</f>
        <v>8.3538324282789525E-2</v>
      </c>
      <c r="AH4" s="75">
        <v>17454</v>
      </c>
      <c r="AI4" s="22">
        <f>AH4/AH3</f>
        <v>8.6766321503671195E-2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185</v>
      </c>
      <c r="C7" s="22">
        <f>B7/B4</f>
        <v>6.0162601626016263E-2</v>
      </c>
      <c r="D7" s="33">
        <v>182</v>
      </c>
      <c r="E7" s="22">
        <f>D7/D4</f>
        <v>5.3766617429837515E-2</v>
      </c>
      <c r="F7" s="32">
        <v>232</v>
      </c>
      <c r="G7" s="22">
        <f>F7/F4</f>
        <v>5.2883519489400503E-2</v>
      </c>
      <c r="H7" s="32">
        <v>236</v>
      </c>
      <c r="I7" s="22">
        <f>H7/H4</f>
        <v>4.4841345240357211E-2</v>
      </c>
      <c r="J7" s="32">
        <v>244</v>
      </c>
      <c r="K7" s="22">
        <f>J7/J4</f>
        <v>3.8388923851478921E-2</v>
      </c>
      <c r="L7" s="32">
        <v>264</v>
      </c>
      <c r="M7" s="22">
        <f>L7/L4</f>
        <v>3.7703513281919454E-2</v>
      </c>
      <c r="N7" s="33">
        <v>279</v>
      </c>
      <c r="O7" s="22">
        <f>N7/N4</f>
        <v>3.4082580014659171E-2</v>
      </c>
      <c r="P7" s="33">
        <v>282</v>
      </c>
      <c r="Q7" s="22">
        <f>P7/P4</f>
        <v>3.0802839978154015E-2</v>
      </c>
      <c r="R7" s="32">
        <v>295</v>
      </c>
      <c r="S7" s="22">
        <f>R7/R4</f>
        <v>2.8389952843807142E-2</v>
      </c>
      <c r="T7" s="32">
        <v>319</v>
      </c>
      <c r="U7" s="22">
        <f>T7/T4</f>
        <v>2.5548614448181965E-2</v>
      </c>
      <c r="V7" s="32">
        <v>329</v>
      </c>
      <c r="W7" s="22">
        <f>V7/V4</f>
        <v>2.5960703858597018E-2</v>
      </c>
      <c r="X7" s="32">
        <v>338</v>
      </c>
      <c r="Y7" s="22">
        <f>X7/X4</f>
        <v>2.5390625E-2</v>
      </c>
      <c r="Z7" s="32">
        <v>342</v>
      </c>
      <c r="AA7" s="22">
        <f>Z7/Z4</f>
        <v>2.3994948431909073E-2</v>
      </c>
      <c r="AB7" s="32">
        <v>356</v>
      </c>
      <c r="AC7" s="22">
        <f>AB7/AB4</f>
        <v>2.3822269807280513E-2</v>
      </c>
      <c r="AD7" s="33">
        <v>368</v>
      </c>
      <c r="AE7" s="22">
        <f>AD7/AD4</f>
        <v>2.3473878930917905E-2</v>
      </c>
      <c r="AF7" s="33">
        <v>369</v>
      </c>
      <c r="AG7" s="22">
        <f>AF7/AF4</f>
        <v>2.2779183900240755E-2</v>
      </c>
      <c r="AH7" s="33">
        <v>436</v>
      </c>
      <c r="AI7" s="22">
        <f>AH7/AH4</f>
        <v>2.497994729001948E-2</v>
      </c>
      <c r="AK7"/>
    </row>
    <row r="8" spans="1:37">
      <c r="A8" s="29" t="s">
        <v>4</v>
      </c>
      <c r="B8" s="32">
        <v>57</v>
      </c>
      <c r="C8" s="22">
        <f>B8/B7</f>
        <v>0.30810810810810813</v>
      </c>
      <c r="D8" s="33">
        <v>57</v>
      </c>
      <c r="E8" s="22">
        <f>D8/D7</f>
        <v>0.31318681318681318</v>
      </c>
      <c r="F8" s="32">
        <v>83</v>
      </c>
      <c r="G8" s="22">
        <f>F8/F7</f>
        <v>0.35775862068965519</v>
      </c>
      <c r="H8" s="32">
        <v>66</v>
      </c>
      <c r="I8" s="22">
        <f>H8/H7</f>
        <v>0.27966101694915252</v>
      </c>
      <c r="J8" s="32">
        <v>66</v>
      </c>
      <c r="K8" s="22">
        <f>J8/J7</f>
        <v>0.27049180327868855</v>
      </c>
      <c r="L8" s="32">
        <v>69</v>
      </c>
      <c r="M8" s="22">
        <f>L8/L7</f>
        <v>0.26136363636363635</v>
      </c>
      <c r="N8" s="33">
        <v>68</v>
      </c>
      <c r="O8" s="22">
        <f>N8/N7</f>
        <v>0.24372759856630824</v>
      </c>
      <c r="P8" s="33">
        <v>62</v>
      </c>
      <c r="Q8" s="22">
        <f>P8/P7</f>
        <v>0.21985815602836881</v>
      </c>
      <c r="R8" s="32">
        <v>61</v>
      </c>
      <c r="S8" s="22">
        <f>R8/R7</f>
        <v>0.20677966101694914</v>
      </c>
      <c r="T8" s="34">
        <v>61</v>
      </c>
      <c r="U8" s="22">
        <f>T8/T7</f>
        <v>0.19122257053291536</v>
      </c>
      <c r="V8" s="32">
        <v>67</v>
      </c>
      <c r="W8" s="22">
        <f>V8/V7</f>
        <v>0.20364741641337386</v>
      </c>
      <c r="X8" s="32">
        <v>69</v>
      </c>
      <c r="Y8" s="22">
        <f>X8/X7</f>
        <v>0.20414201183431951</v>
      </c>
      <c r="Z8" s="32">
        <v>70</v>
      </c>
      <c r="AA8" s="22">
        <f>Z8/Z7</f>
        <v>0.2046783625730994</v>
      </c>
      <c r="AB8" s="32">
        <v>73</v>
      </c>
      <c r="AC8" s="22">
        <f>AB8/AB7</f>
        <v>0.2050561797752809</v>
      </c>
      <c r="AD8" s="33">
        <v>76</v>
      </c>
      <c r="AE8" s="22">
        <f>AD8/AD7</f>
        <v>0.20652173913043478</v>
      </c>
      <c r="AF8" s="33">
        <v>75</v>
      </c>
      <c r="AG8" s="22">
        <f>AF8/AF7</f>
        <v>0.2032520325203252</v>
      </c>
      <c r="AH8" s="33">
        <v>83</v>
      </c>
      <c r="AI8" s="22">
        <f>AH8/AH7</f>
        <v>0.19036697247706422</v>
      </c>
      <c r="AK8"/>
    </row>
    <row r="9" spans="1:37">
      <c r="A9" s="29" t="s">
        <v>5</v>
      </c>
      <c r="B9" s="32">
        <v>64</v>
      </c>
      <c r="C9" s="22">
        <f>B9/B7</f>
        <v>0.34594594594594597</v>
      </c>
      <c r="D9" s="33">
        <v>62</v>
      </c>
      <c r="E9" s="22">
        <f>D9/D7</f>
        <v>0.34065934065934067</v>
      </c>
      <c r="F9" s="32">
        <v>66</v>
      </c>
      <c r="G9" s="22">
        <f>F9/F7</f>
        <v>0.28448275862068967</v>
      </c>
      <c r="H9" s="32">
        <v>64</v>
      </c>
      <c r="I9" s="22">
        <f>H9/H7</f>
        <v>0.2711864406779661</v>
      </c>
      <c r="J9" s="32">
        <v>65</v>
      </c>
      <c r="K9" s="22">
        <f>J9/J7</f>
        <v>0.26639344262295084</v>
      </c>
      <c r="L9" s="32">
        <v>65</v>
      </c>
      <c r="M9" s="22">
        <f>L9/L7</f>
        <v>0.24621212121212122</v>
      </c>
      <c r="N9" s="33">
        <v>61</v>
      </c>
      <c r="O9" s="22">
        <f>N9/N7</f>
        <v>0.21863799283154123</v>
      </c>
      <c r="P9" s="33">
        <v>68</v>
      </c>
      <c r="Q9" s="22">
        <f>P9/P7</f>
        <v>0.24113475177304963</v>
      </c>
      <c r="R9" s="32">
        <v>70</v>
      </c>
      <c r="S9" s="22">
        <f>R9/R7</f>
        <v>0.23728813559322035</v>
      </c>
      <c r="T9" s="32">
        <v>65</v>
      </c>
      <c r="U9" s="22">
        <f>T9/T7</f>
        <v>0.20376175548589343</v>
      </c>
      <c r="V9" s="32">
        <v>60</v>
      </c>
      <c r="W9" s="22">
        <f>V9/V7</f>
        <v>0.18237082066869301</v>
      </c>
      <c r="X9" s="32">
        <v>63</v>
      </c>
      <c r="Y9" s="22">
        <f>X9/X7</f>
        <v>0.18639053254437871</v>
      </c>
      <c r="Z9" s="32">
        <v>64</v>
      </c>
      <c r="AA9" s="22">
        <f>Z9/Z7</f>
        <v>0.1871345029239766</v>
      </c>
      <c r="AB9" s="32">
        <v>63</v>
      </c>
      <c r="AC9" s="22">
        <f>AB9/AB7</f>
        <v>0.17696629213483145</v>
      </c>
      <c r="AD9" s="33">
        <v>76</v>
      </c>
      <c r="AE9" s="22">
        <f>AD9/AD7</f>
        <v>0.20652173913043478</v>
      </c>
      <c r="AF9" s="33">
        <v>80</v>
      </c>
      <c r="AG9" s="22">
        <f>AF9/AF7</f>
        <v>0.21680216802168023</v>
      </c>
      <c r="AH9" s="33">
        <v>79</v>
      </c>
      <c r="AI9" s="22">
        <f>AH9/AH7</f>
        <v>0.18119266055045871</v>
      </c>
      <c r="AK9"/>
    </row>
    <row r="10" spans="1:37">
      <c r="A10" s="29" t="s">
        <v>6</v>
      </c>
      <c r="B10" s="32">
        <v>0</v>
      </c>
      <c r="C10" s="22">
        <f>B10/B7</f>
        <v>0</v>
      </c>
      <c r="D10" s="33">
        <v>0</v>
      </c>
      <c r="E10" s="22">
        <f>D10/D7</f>
        <v>0</v>
      </c>
      <c r="F10" s="32">
        <v>2</v>
      </c>
      <c r="G10" s="22">
        <f>F10/F7</f>
        <v>8.6206896551724137E-3</v>
      </c>
      <c r="H10" s="32">
        <v>5</v>
      </c>
      <c r="I10" s="22">
        <f>H10/H7</f>
        <v>2.1186440677966101E-2</v>
      </c>
      <c r="J10" s="32">
        <v>9</v>
      </c>
      <c r="K10" s="22">
        <f>J10/J7</f>
        <v>3.6885245901639344E-2</v>
      </c>
      <c r="L10" s="32">
        <v>12</v>
      </c>
      <c r="M10" s="22">
        <f>L10/L7</f>
        <v>4.5454545454545456E-2</v>
      </c>
      <c r="N10" s="33">
        <v>14</v>
      </c>
      <c r="O10" s="22">
        <f>N10/N7</f>
        <v>5.0179211469534052E-2</v>
      </c>
      <c r="P10" s="33">
        <v>14</v>
      </c>
      <c r="Q10" s="22">
        <f>P10/P7</f>
        <v>4.9645390070921988E-2</v>
      </c>
      <c r="R10" s="32">
        <v>16</v>
      </c>
      <c r="S10" s="22">
        <f>R10/R7</f>
        <v>5.4237288135593219E-2</v>
      </c>
      <c r="T10" s="32">
        <v>17</v>
      </c>
      <c r="U10" s="22">
        <f>T10/T7</f>
        <v>5.329153605015674E-2</v>
      </c>
      <c r="V10" s="32">
        <v>46</v>
      </c>
      <c r="W10" s="22">
        <f>V10/V7</f>
        <v>0.1398176291793313</v>
      </c>
      <c r="X10" s="32">
        <v>47</v>
      </c>
      <c r="Y10" s="22">
        <f>X10/X7</f>
        <v>0.13905325443786981</v>
      </c>
      <c r="Z10" s="32">
        <v>48</v>
      </c>
      <c r="AA10" s="22">
        <f>Z10/Z7</f>
        <v>0.14035087719298245</v>
      </c>
      <c r="AB10" s="32">
        <v>54</v>
      </c>
      <c r="AC10" s="22">
        <f>AB10/AB7</f>
        <v>0.15168539325842698</v>
      </c>
      <c r="AD10" s="33">
        <v>52</v>
      </c>
      <c r="AE10" s="22">
        <f>AD10/AD7</f>
        <v>0.14130434782608695</v>
      </c>
      <c r="AF10" s="33">
        <v>54</v>
      </c>
      <c r="AG10" s="22">
        <f>AF10/AF7</f>
        <v>0.14634146341463414</v>
      </c>
      <c r="AH10" s="33">
        <v>56</v>
      </c>
      <c r="AI10" s="22">
        <f>AH10/AH7</f>
        <v>0.12844036697247707</v>
      </c>
      <c r="AK10"/>
    </row>
    <row r="11" spans="1:37">
      <c r="A11" s="29" t="s">
        <v>7</v>
      </c>
      <c r="B11" s="32">
        <v>48</v>
      </c>
      <c r="C11" s="22">
        <f>B11/B7</f>
        <v>0.25945945945945947</v>
      </c>
      <c r="D11" s="33">
        <v>48</v>
      </c>
      <c r="E11" s="22">
        <f>D11/D7</f>
        <v>0.26373626373626374</v>
      </c>
      <c r="F11" s="32">
        <v>52</v>
      </c>
      <c r="G11" s="22">
        <f>F11/F7</f>
        <v>0.22413793103448276</v>
      </c>
      <c r="H11" s="32">
        <v>52</v>
      </c>
      <c r="I11" s="22">
        <f>H11/H7</f>
        <v>0.22033898305084745</v>
      </c>
      <c r="J11" s="32">
        <v>54</v>
      </c>
      <c r="K11" s="22">
        <f>J11/J7</f>
        <v>0.22131147540983606</v>
      </c>
      <c r="L11" s="32">
        <v>58</v>
      </c>
      <c r="M11" s="22">
        <f>L11/L7</f>
        <v>0.2196969696969697</v>
      </c>
      <c r="N11" s="33">
        <v>70</v>
      </c>
      <c r="O11" s="22">
        <f>N11/N7</f>
        <v>0.25089605734767023</v>
      </c>
      <c r="P11" s="33">
        <v>61</v>
      </c>
      <c r="Q11" s="22">
        <f>P11/P7</f>
        <v>0.21631205673758866</v>
      </c>
      <c r="R11" s="32">
        <v>59</v>
      </c>
      <c r="S11" s="22">
        <f>R11/R7</f>
        <v>0.2</v>
      </c>
      <c r="T11" s="32">
        <v>52</v>
      </c>
      <c r="U11" s="22">
        <f>T11/T7</f>
        <v>0.16300940438871472</v>
      </c>
      <c r="V11" s="32">
        <v>54</v>
      </c>
      <c r="W11" s="22">
        <f>V11/V7</f>
        <v>0.1641337386018237</v>
      </c>
      <c r="X11" s="32">
        <v>53</v>
      </c>
      <c r="Y11" s="22">
        <f>X11/X7</f>
        <v>0.15680473372781065</v>
      </c>
      <c r="Z11" s="32">
        <v>52</v>
      </c>
      <c r="AA11" s="22">
        <f>Z11/Z7</f>
        <v>0.15204678362573099</v>
      </c>
      <c r="AB11" s="32">
        <v>55</v>
      </c>
      <c r="AC11" s="22">
        <f>AB11/AB7</f>
        <v>0.1544943820224719</v>
      </c>
      <c r="AD11" s="33">
        <v>51</v>
      </c>
      <c r="AE11" s="22">
        <f>AD11/AD7</f>
        <v>0.13858695652173914</v>
      </c>
      <c r="AF11" s="33">
        <v>49</v>
      </c>
      <c r="AG11" s="22">
        <f>AF11/AF7</f>
        <v>0.13279132791327913</v>
      </c>
      <c r="AH11" s="33">
        <v>50</v>
      </c>
      <c r="AI11" s="22">
        <f>AH11/AH7</f>
        <v>0.11467889908256881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32">
        <v>10</v>
      </c>
      <c r="I12" s="22">
        <f>H12/H7</f>
        <v>4.2372881355932202E-2</v>
      </c>
      <c r="J12" s="32">
        <v>10</v>
      </c>
      <c r="K12" s="22">
        <f>J12/J7</f>
        <v>4.0983606557377046E-2</v>
      </c>
      <c r="L12" s="32">
        <v>10</v>
      </c>
      <c r="M12" s="22">
        <f>L12/L7</f>
        <v>3.787878787878788E-2</v>
      </c>
      <c r="N12" s="33">
        <v>10</v>
      </c>
      <c r="O12" s="22">
        <f>N12/N7</f>
        <v>3.5842293906810034E-2</v>
      </c>
      <c r="P12" s="33">
        <v>11</v>
      </c>
      <c r="Q12" s="22">
        <f>P12/P7</f>
        <v>3.9007092198581561E-2</v>
      </c>
      <c r="R12" s="32">
        <v>14</v>
      </c>
      <c r="S12" s="22">
        <f>R12/R7</f>
        <v>4.7457627118644069E-2</v>
      </c>
      <c r="T12" s="32">
        <v>11</v>
      </c>
      <c r="U12" s="22">
        <f>T12/T7</f>
        <v>3.4482758620689655E-2</v>
      </c>
      <c r="V12" s="32">
        <v>12</v>
      </c>
      <c r="W12" s="22">
        <f>V12/V7</f>
        <v>3.64741641337386E-2</v>
      </c>
      <c r="X12" s="32">
        <v>14</v>
      </c>
      <c r="Y12" s="22">
        <f>X12/X7</f>
        <v>4.142011834319527E-2</v>
      </c>
      <c r="Z12" s="32">
        <v>15</v>
      </c>
      <c r="AA12" s="22">
        <f>Z12/Z7</f>
        <v>4.3859649122807015E-2</v>
      </c>
      <c r="AB12" s="32">
        <v>15</v>
      </c>
      <c r="AC12" s="22">
        <f>AB12/AB7</f>
        <v>4.2134831460674156E-2</v>
      </c>
      <c r="AD12" s="33">
        <v>16</v>
      </c>
      <c r="AE12" s="22">
        <f>AD12/AD7</f>
        <v>4.3478260869565216E-2</v>
      </c>
      <c r="AF12" s="33">
        <v>15</v>
      </c>
      <c r="AG12" s="22">
        <f>AF12/AF7</f>
        <v>4.065040650406504E-2</v>
      </c>
      <c r="AH12" s="33">
        <v>16</v>
      </c>
      <c r="AI12" s="22">
        <f>AH12/AH7</f>
        <v>3.669724770642202E-2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32">
        <v>7</v>
      </c>
      <c r="I13" s="22">
        <f>H13/H7</f>
        <v>2.9661016949152543E-2</v>
      </c>
      <c r="J13" s="32">
        <v>9</v>
      </c>
      <c r="K13" s="22">
        <f>J13/J7</f>
        <v>3.6885245901639344E-2</v>
      </c>
      <c r="L13" s="32">
        <v>8</v>
      </c>
      <c r="M13" s="22">
        <f>L13/L7</f>
        <v>3.0303030303030304E-2</v>
      </c>
      <c r="N13" s="33">
        <v>8</v>
      </c>
      <c r="O13" s="22">
        <f>N13/N7</f>
        <v>2.8673835125448029E-2</v>
      </c>
      <c r="P13" s="33">
        <v>9</v>
      </c>
      <c r="Q13" s="22">
        <f>P13/P7</f>
        <v>3.1914893617021274E-2</v>
      </c>
      <c r="R13" s="32">
        <v>11</v>
      </c>
      <c r="S13" s="22">
        <f>R13/R7</f>
        <v>3.7288135593220341E-2</v>
      </c>
      <c r="T13" s="32">
        <v>13</v>
      </c>
      <c r="U13" s="22">
        <f>T13/T7</f>
        <v>4.0752351097178681E-2</v>
      </c>
      <c r="V13" s="32">
        <v>13</v>
      </c>
      <c r="W13" s="22">
        <f>V13/V7</f>
        <v>3.9513677811550151E-2</v>
      </c>
      <c r="X13" s="32">
        <v>13</v>
      </c>
      <c r="Y13" s="22">
        <f>X13/X7</f>
        <v>3.8461538461538464E-2</v>
      </c>
      <c r="Z13" s="32">
        <v>14</v>
      </c>
      <c r="AA13" s="22">
        <f>Z13/Z7</f>
        <v>4.0935672514619881E-2</v>
      </c>
      <c r="AB13" s="32">
        <v>14</v>
      </c>
      <c r="AC13" s="22">
        <f>AB13/AB7</f>
        <v>3.9325842696629212E-2</v>
      </c>
      <c r="AD13" s="33">
        <v>13</v>
      </c>
      <c r="AE13" s="22">
        <f>AD13/AD7</f>
        <v>3.5326086956521736E-2</v>
      </c>
      <c r="AF13" s="33">
        <v>13</v>
      </c>
      <c r="AG13" s="22">
        <f>AF13/AF7</f>
        <v>3.5230352303523033E-2</v>
      </c>
      <c r="AH13" s="33">
        <v>11</v>
      </c>
      <c r="AI13" s="22">
        <f>AH13/AH7</f>
        <v>2.5229357798165139E-2</v>
      </c>
      <c r="AK13"/>
    </row>
    <row r="14" spans="1:37">
      <c r="A14" s="30" t="s">
        <v>10</v>
      </c>
      <c r="B14" s="32">
        <v>16</v>
      </c>
      <c r="C14" s="22">
        <f>B14/B7</f>
        <v>8.6486486486486491E-2</v>
      </c>
      <c r="D14" s="33">
        <v>15</v>
      </c>
      <c r="E14" s="22">
        <f>D14/D7</f>
        <v>8.2417582417582416E-2</v>
      </c>
      <c r="F14" s="32">
        <v>29</v>
      </c>
      <c r="G14" s="22">
        <f>F14/F7</f>
        <v>0.125</v>
      </c>
      <c r="H14" s="32">
        <v>32</v>
      </c>
      <c r="I14" s="22">
        <f>H14/H7</f>
        <v>0.13559322033898305</v>
      </c>
      <c r="J14" s="32">
        <v>31</v>
      </c>
      <c r="K14" s="22">
        <f>J14/J7</f>
        <v>0.12704918032786885</v>
      </c>
      <c r="L14" s="32">
        <v>42</v>
      </c>
      <c r="M14" s="22">
        <f>L14/L7</f>
        <v>0.15909090909090909</v>
      </c>
      <c r="N14" s="33">
        <v>48</v>
      </c>
      <c r="O14" s="22">
        <f>N14/N7</f>
        <v>0.17204301075268819</v>
      </c>
      <c r="P14" s="33">
        <v>57</v>
      </c>
      <c r="Q14" s="22">
        <f>P14/P7</f>
        <v>0.20212765957446807</v>
      </c>
      <c r="R14" s="32">
        <v>64</v>
      </c>
      <c r="S14" s="22">
        <f>R14/R7</f>
        <v>0.21694915254237288</v>
      </c>
      <c r="T14" s="32">
        <v>100</v>
      </c>
      <c r="U14" s="22">
        <f>T14/T7</f>
        <v>0.31347962382445144</v>
      </c>
      <c r="V14" s="32">
        <v>77</v>
      </c>
      <c r="W14" s="22">
        <f>V14/V7</f>
        <v>0.23404255319148937</v>
      </c>
      <c r="X14" s="32">
        <v>79</v>
      </c>
      <c r="Y14" s="22">
        <f>X14/X7</f>
        <v>0.23372781065088757</v>
      </c>
      <c r="Z14" s="32">
        <v>79</v>
      </c>
      <c r="AA14" s="22">
        <f>Z14/Z7</f>
        <v>0.23099415204678361</v>
      </c>
      <c r="AB14" s="32">
        <v>82</v>
      </c>
      <c r="AC14" s="22">
        <f>AB14/AB7</f>
        <v>0.2303370786516854</v>
      </c>
      <c r="AD14" s="33">
        <v>84</v>
      </c>
      <c r="AE14" s="22">
        <f>AD14/AD7</f>
        <v>0.22826086956521738</v>
      </c>
      <c r="AF14" s="33">
        <v>83</v>
      </c>
      <c r="AG14" s="22">
        <f>AF14/AF7</f>
        <v>0.22493224932249323</v>
      </c>
      <c r="AH14" s="33">
        <v>141</v>
      </c>
      <c r="AI14" s="22">
        <f>AH14/AH7</f>
        <v>0.32339449541284404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1"/>
      <c r="S15" s="21"/>
      <c r="T15" s="21"/>
      <c r="U15" s="21"/>
      <c r="V15" s="21"/>
      <c r="W15" s="21"/>
      <c r="X15" s="21"/>
      <c r="Y15" s="21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1262</v>
      </c>
      <c r="C17" s="22">
        <f>B17/B4</f>
        <v>0.41040650406504064</v>
      </c>
      <c r="D17" s="33">
        <v>1322</v>
      </c>
      <c r="E17" s="22">
        <f>D17/D4</f>
        <v>0.39054652880354507</v>
      </c>
      <c r="F17" s="32">
        <v>1433</v>
      </c>
      <c r="G17" s="22">
        <f>F17/F4</f>
        <v>0.32664691132892637</v>
      </c>
      <c r="H17" s="32">
        <v>1561</v>
      </c>
      <c r="I17" s="22">
        <f>H17/H4</f>
        <v>0.296598897966939</v>
      </c>
      <c r="J17" s="32">
        <v>1940</v>
      </c>
      <c r="K17" s="22">
        <f>J17/J4</f>
        <v>0.30522341095028321</v>
      </c>
      <c r="L17" s="32">
        <v>1889</v>
      </c>
      <c r="M17" s="22">
        <f>L17/L4</f>
        <v>0.26978006283918882</v>
      </c>
      <c r="N17" s="33">
        <v>1961</v>
      </c>
      <c r="O17" s="22">
        <f>N17/N4</f>
        <v>0.23955533838260445</v>
      </c>
      <c r="P17" s="33">
        <v>2051</v>
      </c>
      <c r="Q17" s="22">
        <f>P17/P4</f>
        <v>0.22403058438012016</v>
      </c>
      <c r="R17" s="32">
        <v>2181</v>
      </c>
      <c r="S17" s="22">
        <f>R17/R4</f>
        <v>0.20989317678760466</v>
      </c>
      <c r="T17" s="32">
        <v>2381</v>
      </c>
      <c r="U17" s="22">
        <f>T17/T4</f>
        <v>0.19069357680602275</v>
      </c>
      <c r="V17" s="32">
        <v>2438</v>
      </c>
      <c r="W17" s="22">
        <f>V17/V4</f>
        <v>0.19237749546279492</v>
      </c>
      <c r="X17" s="32">
        <v>2529</v>
      </c>
      <c r="Y17" s="22">
        <f>X17/X4</f>
        <v>0.18997896634615385</v>
      </c>
      <c r="Z17" s="32">
        <v>2422</v>
      </c>
      <c r="AA17" s="22">
        <f>Z17/Z4</f>
        <v>0.16992913772539114</v>
      </c>
      <c r="AB17" s="32">
        <v>2484</v>
      </c>
      <c r="AC17" s="22">
        <f>AB17/AB4</f>
        <v>0.16622055674518202</v>
      </c>
      <c r="AD17" s="33">
        <v>2524</v>
      </c>
      <c r="AE17" s="22">
        <f>AD17/AD4</f>
        <v>0.16100019136314345</v>
      </c>
      <c r="AF17" s="33">
        <v>2500</v>
      </c>
      <c r="AG17" s="22">
        <f>AF17/AF4</f>
        <v>0.15433051422927341</v>
      </c>
      <c r="AH17" s="33">
        <v>2679</v>
      </c>
      <c r="AI17" s="22">
        <f>AH17/AH4</f>
        <v>0.15348917153661051</v>
      </c>
      <c r="AK17"/>
    </row>
    <row r="18" spans="1:37">
      <c r="A18" s="29" t="s">
        <v>4</v>
      </c>
      <c r="B18" s="32">
        <v>531</v>
      </c>
      <c r="C18" s="22">
        <f>B18/B17</f>
        <v>0.42076069730586368</v>
      </c>
      <c r="D18" s="33">
        <v>540</v>
      </c>
      <c r="E18" s="22">
        <f>D18/D17</f>
        <v>0.40847201210287443</v>
      </c>
      <c r="F18" s="32">
        <v>512</v>
      </c>
      <c r="G18" s="22">
        <f>F18/F17</f>
        <v>0.35729239357990228</v>
      </c>
      <c r="H18" s="32">
        <v>438</v>
      </c>
      <c r="I18" s="22">
        <f>H18/H17</f>
        <v>0.28058936579115951</v>
      </c>
      <c r="J18" s="32">
        <v>473</v>
      </c>
      <c r="K18" s="22">
        <f>J18/J17</f>
        <v>0.24381443298969072</v>
      </c>
      <c r="L18" s="32">
        <v>440</v>
      </c>
      <c r="M18" s="22">
        <f>L18/L17</f>
        <v>0.23292747485442034</v>
      </c>
      <c r="N18" s="33">
        <v>449</v>
      </c>
      <c r="O18" s="22">
        <f>N18/N17</f>
        <v>0.22896481387047424</v>
      </c>
      <c r="P18" s="33">
        <v>451</v>
      </c>
      <c r="Q18" s="22">
        <f>P18/P17</f>
        <v>0.21989273525109704</v>
      </c>
      <c r="R18" s="32">
        <v>465</v>
      </c>
      <c r="S18" s="22">
        <f>R18/R17</f>
        <v>0.21320495185694635</v>
      </c>
      <c r="T18" s="32">
        <v>482</v>
      </c>
      <c r="U18" s="22">
        <f>T18/T17</f>
        <v>0.20243595128097439</v>
      </c>
      <c r="V18" s="32">
        <v>485</v>
      </c>
      <c r="W18" s="22">
        <f>V18/V17</f>
        <v>0.1989335520918786</v>
      </c>
      <c r="X18" s="32">
        <v>506</v>
      </c>
      <c r="Y18" s="22">
        <f>X18/X17</f>
        <v>0.20007908264136023</v>
      </c>
      <c r="Z18" s="32">
        <v>483</v>
      </c>
      <c r="AA18" s="22">
        <f>Z18/Z17</f>
        <v>0.19942196531791909</v>
      </c>
      <c r="AB18" s="32">
        <v>489</v>
      </c>
      <c r="AC18" s="22">
        <f>AB18/AB17</f>
        <v>0.19685990338164253</v>
      </c>
      <c r="AD18" s="33">
        <v>490</v>
      </c>
      <c r="AE18" s="22">
        <f>AD18/AD17</f>
        <v>0.19413629160063392</v>
      </c>
      <c r="AF18" s="33">
        <v>498</v>
      </c>
      <c r="AG18" s="22">
        <f>AF18/AF17</f>
        <v>0.19919999999999999</v>
      </c>
      <c r="AH18" s="33">
        <v>505</v>
      </c>
      <c r="AI18" s="22">
        <f>AH18/AH17</f>
        <v>0.18850317282568121</v>
      </c>
      <c r="AK18"/>
    </row>
    <row r="19" spans="1:37">
      <c r="A19" s="29" t="s">
        <v>5</v>
      </c>
      <c r="B19" s="32">
        <v>630</v>
      </c>
      <c r="C19" s="22">
        <f>B19/B17</f>
        <v>0.49920760697305866</v>
      </c>
      <c r="D19" s="23">
        <v>587</v>
      </c>
      <c r="E19" s="22">
        <f>D19/D17</f>
        <v>0.44402420574886536</v>
      </c>
      <c r="F19" s="32">
        <v>633</v>
      </c>
      <c r="G19" s="22">
        <f>F19/F17</f>
        <v>0.44173063503140264</v>
      </c>
      <c r="H19" s="32">
        <v>681</v>
      </c>
      <c r="I19" s="22">
        <f>H19/H17</f>
        <v>0.43625880845611786</v>
      </c>
      <c r="J19" s="32">
        <v>797</v>
      </c>
      <c r="K19" s="22">
        <f>J19/J17</f>
        <v>0.41082474226804122</v>
      </c>
      <c r="L19" s="32">
        <v>704</v>
      </c>
      <c r="M19" s="22">
        <f>L19/L17</f>
        <v>0.37268395976707253</v>
      </c>
      <c r="N19" s="33">
        <v>714</v>
      </c>
      <c r="O19" s="22">
        <f>N19/N17</f>
        <v>0.36409994900560938</v>
      </c>
      <c r="P19" s="33">
        <v>752</v>
      </c>
      <c r="Q19" s="22">
        <f>P19/P17</f>
        <v>0.36665041443198437</v>
      </c>
      <c r="R19" s="32">
        <v>752</v>
      </c>
      <c r="S19" s="22">
        <f>R19/R17</f>
        <v>0.34479596515359928</v>
      </c>
      <c r="T19" s="32">
        <v>727</v>
      </c>
      <c r="U19" s="22">
        <f>T19/T17</f>
        <v>0.30533389332213356</v>
      </c>
      <c r="V19" s="32">
        <v>741</v>
      </c>
      <c r="W19" s="22">
        <f>V19/V17</f>
        <v>0.30393765381460214</v>
      </c>
      <c r="X19" s="32">
        <v>720</v>
      </c>
      <c r="Y19" s="22">
        <f>X19/X17</f>
        <v>0.28469750889679718</v>
      </c>
      <c r="Z19" s="32">
        <v>747</v>
      </c>
      <c r="AA19" s="22">
        <f>Z19/Z17</f>
        <v>0.30842279108175064</v>
      </c>
      <c r="AB19" s="32">
        <v>795</v>
      </c>
      <c r="AC19" s="22">
        <f>AB19/AB17</f>
        <v>0.32004830917874394</v>
      </c>
      <c r="AD19" s="33">
        <v>794</v>
      </c>
      <c r="AE19" s="22">
        <f>AD19/AD17</f>
        <v>0.31458003169572107</v>
      </c>
      <c r="AF19" s="33">
        <v>816</v>
      </c>
      <c r="AG19" s="22">
        <f>AF19/AF17</f>
        <v>0.32640000000000002</v>
      </c>
      <c r="AH19" s="33">
        <v>825</v>
      </c>
      <c r="AI19" s="22">
        <f>AH19/AH17</f>
        <v>0.30795072788353861</v>
      </c>
      <c r="AK19"/>
    </row>
    <row r="20" spans="1:37">
      <c r="A20" s="29" t="s">
        <v>6</v>
      </c>
      <c r="B20" s="32">
        <v>79</v>
      </c>
      <c r="C20" s="22">
        <f>B20/B17</f>
        <v>6.2599049128367668E-2</v>
      </c>
      <c r="D20" s="23">
        <v>134</v>
      </c>
      <c r="E20" s="22">
        <f>D20/D17</f>
        <v>0.10136157337367625</v>
      </c>
      <c r="F20" s="32">
        <v>186</v>
      </c>
      <c r="G20" s="22">
        <f>F20/F17</f>
        <v>0.1297976273551989</v>
      </c>
      <c r="H20" s="32">
        <v>230</v>
      </c>
      <c r="I20" s="22">
        <f>H20/H17</f>
        <v>0.14734144778987829</v>
      </c>
      <c r="J20" s="32">
        <v>327</v>
      </c>
      <c r="K20" s="22">
        <f>J20/J17</f>
        <v>0.16855670103092785</v>
      </c>
      <c r="L20" s="32">
        <v>307</v>
      </c>
      <c r="M20" s="22">
        <f>L20/L17</f>
        <v>0.16251985177342509</v>
      </c>
      <c r="N20" s="33">
        <v>336</v>
      </c>
      <c r="O20" s="22">
        <f>N20/N17</f>
        <v>0.17134115247322795</v>
      </c>
      <c r="P20" s="33">
        <v>335</v>
      </c>
      <c r="Q20" s="22">
        <f>P20/P17</f>
        <v>0.16333495855680155</v>
      </c>
      <c r="R20" s="32">
        <v>339</v>
      </c>
      <c r="S20" s="22">
        <f>R20/R17</f>
        <v>0.15543328748280605</v>
      </c>
      <c r="T20" s="32">
        <v>384</v>
      </c>
      <c r="U20" s="22">
        <f>T20/T17</f>
        <v>0.16127677446451072</v>
      </c>
      <c r="V20" s="32">
        <v>401</v>
      </c>
      <c r="W20" s="22">
        <f>V20/V17</f>
        <v>0.16447908121410992</v>
      </c>
      <c r="X20" s="32">
        <v>469</v>
      </c>
      <c r="Y20" s="22">
        <f>X20/X17</f>
        <v>0.18544879398971925</v>
      </c>
      <c r="Z20" s="32">
        <v>436</v>
      </c>
      <c r="AA20" s="22">
        <f>Z20/Z17</f>
        <v>0.18001651527663087</v>
      </c>
      <c r="AB20" s="32">
        <v>449</v>
      </c>
      <c r="AC20" s="22">
        <f>AB20/AB17</f>
        <v>0.18075684380032206</v>
      </c>
      <c r="AD20" s="33">
        <v>443</v>
      </c>
      <c r="AE20" s="22">
        <f>AD20/AD17</f>
        <v>0.17551505546751189</v>
      </c>
      <c r="AF20" s="33">
        <v>450</v>
      </c>
      <c r="AG20" s="22">
        <f>AF20/AF17</f>
        <v>0.18</v>
      </c>
      <c r="AH20" s="33">
        <v>469</v>
      </c>
      <c r="AI20" s="22">
        <f>AH20/AH17</f>
        <v>0.17506532288167226</v>
      </c>
      <c r="AK20"/>
    </row>
    <row r="21" spans="1:37">
      <c r="A21" s="29" t="s">
        <v>7</v>
      </c>
      <c r="B21" s="32">
        <v>16</v>
      </c>
      <c r="C21" s="22">
        <f>B21/B17</f>
        <v>1.2678288431061807E-2</v>
      </c>
      <c r="D21" s="23">
        <v>31</v>
      </c>
      <c r="E21" s="22">
        <f>D21/D17</f>
        <v>2.3449319213313162E-2</v>
      </c>
      <c r="F21" s="32">
        <v>78</v>
      </c>
      <c r="G21" s="22">
        <f>F21/F17</f>
        <v>5.4431263084438242E-2</v>
      </c>
      <c r="H21" s="32">
        <v>103</v>
      </c>
      <c r="I21" s="22">
        <f>H21/H17</f>
        <v>6.5983344010249842E-2</v>
      </c>
      <c r="J21" s="32">
        <v>108</v>
      </c>
      <c r="K21" s="22">
        <f>J21/J17</f>
        <v>5.5670103092783509E-2</v>
      </c>
      <c r="L21" s="32">
        <v>117</v>
      </c>
      <c r="M21" s="22">
        <f>L21/L17</f>
        <v>6.1937533086289041E-2</v>
      </c>
      <c r="N21" s="33">
        <v>135</v>
      </c>
      <c r="O21" s="22">
        <f>N21/N17</f>
        <v>6.8842427332993367E-2</v>
      </c>
      <c r="P21" s="33">
        <v>158</v>
      </c>
      <c r="Q21" s="22">
        <f>P21/P17</f>
        <v>7.7035592393954175E-2</v>
      </c>
      <c r="R21" s="32">
        <v>174</v>
      </c>
      <c r="S21" s="22">
        <f>R21/R17</f>
        <v>7.9779917469050887E-2</v>
      </c>
      <c r="T21" s="32">
        <v>196</v>
      </c>
      <c r="U21" s="22">
        <f>T21/T17</f>
        <v>8.2318353632927346E-2</v>
      </c>
      <c r="V21" s="32">
        <v>210</v>
      </c>
      <c r="W21" s="22">
        <f>V21/V17</f>
        <v>8.6136177194421654E-2</v>
      </c>
      <c r="X21" s="32">
        <v>230</v>
      </c>
      <c r="Y21" s="22">
        <f>X21/X17</f>
        <v>9.0945037564254649E-2</v>
      </c>
      <c r="Z21" s="32">
        <v>240</v>
      </c>
      <c r="AA21" s="22">
        <f>Z21/Z17</f>
        <v>9.9091659785301406E-2</v>
      </c>
      <c r="AB21" s="32">
        <v>253</v>
      </c>
      <c r="AC21" s="22">
        <f>AB21/AB17</f>
        <v>0.10185185185185185</v>
      </c>
      <c r="AD21" s="33">
        <v>261</v>
      </c>
      <c r="AE21" s="22">
        <f>AD21/AD17</f>
        <v>0.10340729001584786</v>
      </c>
      <c r="AF21" s="33">
        <v>216</v>
      </c>
      <c r="AG21" s="22">
        <f>AF21/AF17</f>
        <v>8.6400000000000005E-2</v>
      </c>
      <c r="AH21" s="33">
        <v>273</v>
      </c>
      <c r="AI21" s="22">
        <f>AH21/AH17</f>
        <v>0.1019036954087346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32">
        <v>6</v>
      </c>
      <c r="I22" s="22">
        <f>H22/H17</f>
        <v>3.8436899423446511E-3</v>
      </c>
      <c r="J22" s="32">
        <v>17</v>
      </c>
      <c r="K22" s="22">
        <f>J22/J17</f>
        <v>8.7628865979381444E-3</v>
      </c>
      <c r="L22" s="32">
        <v>26</v>
      </c>
      <c r="M22" s="22">
        <f>L22/L17</f>
        <v>1.3763896241397565E-2</v>
      </c>
      <c r="N22" s="33">
        <v>27</v>
      </c>
      <c r="O22" s="22">
        <f>N22/N17</f>
        <v>1.3768485466598673E-2</v>
      </c>
      <c r="P22" s="33">
        <v>30</v>
      </c>
      <c r="Q22" s="22">
        <f>P22/P17</f>
        <v>1.4627011214041931E-2</v>
      </c>
      <c r="R22" s="32">
        <v>31</v>
      </c>
      <c r="S22" s="22">
        <f>R22/R17</f>
        <v>1.4213663457129757E-2</v>
      </c>
      <c r="T22" s="32">
        <v>37</v>
      </c>
      <c r="U22" s="22">
        <f>T22/T17</f>
        <v>1.5539689206215875E-2</v>
      </c>
      <c r="V22" s="32">
        <v>38</v>
      </c>
      <c r="W22" s="22">
        <f>V22/V17</f>
        <v>1.5586546349466776E-2</v>
      </c>
      <c r="X22" s="32">
        <v>35</v>
      </c>
      <c r="Y22" s="22">
        <f>X22/X17</f>
        <v>1.383946223803875E-2</v>
      </c>
      <c r="Z22" s="32">
        <v>80</v>
      </c>
      <c r="AA22" s="22">
        <f>Z22/Z17</f>
        <v>3.3030553261767133E-2</v>
      </c>
      <c r="AB22" s="32">
        <v>68</v>
      </c>
      <c r="AC22" s="22">
        <f>AB22/AB17</f>
        <v>2.7375201288244767E-2</v>
      </c>
      <c r="AD22" s="33">
        <v>75</v>
      </c>
      <c r="AE22" s="22">
        <f>AD22/AD17</f>
        <v>2.9714738510301108E-2</v>
      </c>
      <c r="AF22" s="33">
        <v>76</v>
      </c>
      <c r="AG22" s="22">
        <f>AF22/AF17</f>
        <v>3.04E-2</v>
      </c>
      <c r="AH22" s="33">
        <v>82</v>
      </c>
      <c r="AI22" s="22">
        <f>AH22/AH17</f>
        <v>3.060843598357596E-2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32">
        <v>4</v>
      </c>
      <c r="I23" s="22">
        <f>H23/H17</f>
        <v>2.5624599615631004E-3</v>
      </c>
      <c r="J23" s="32">
        <v>25</v>
      </c>
      <c r="K23" s="22">
        <f>J23/J17</f>
        <v>1.2886597938144329E-2</v>
      </c>
      <c r="L23" s="32">
        <v>15</v>
      </c>
      <c r="M23" s="22">
        <f>L23/L17</f>
        <v>7.9407093700370572E-3</v>
      </c>
      <c r="N23" s="33">
        <v>21</v>
      </c>
      <c r="O23" s="22">
        <f>N23/N17</f>
        <v>1.0708822029576747E-2</v>
      </c>
      <c r="P23" s="33">
        <v>23</v>
      </c>
      <c r="Q23" s="22">
        <f>P23/P17</f>
        <v>1.121404193076548E-2</v>
      </c>
      <c r="R23" s="32">
        <v>26</v>
      </c>
      <c r="S23" s="22">
        <f>R23/R17</f>
        <v>1.1921137093076571E-2</v>
      </c>
      <c r="T23" s="32">
        <v>38</v>
      </c>
      <c r="U23" s="22">
        <f>T23/T17</f>
        <v>1.5959680806383873E-2</v>
      </c>
      <c r="V23" s="32">
        <v>37</v>
      </c>
      <c r="W23" s="22">
        <f>V23/V17</f>
        <v>1.5176374077112387E-2</v>
      </c>
      <c r="X23" s="32">
        <v>40</v>
      </c>
      <c r="Y23" s="22">
        <f>X23/X17</f>
        <v>1.5816528272044286E-2</v>
      </c>
      <c r="Z23" s="32">
        <v>26</v>
      </c>
      <c r="AA23" s="22">
        <f>Z23/Z17</f>
        <v>1.0734929810074319E-2</v>
      </c>
      <c r="AB23" s="32">
        <v>41</v>
      </c>
      <c r="AC23" s="22">
        <f>AB23/AB17</f>
        <v>1.6505636070853463E-2</v>
      </c>
      <c r="AD23" s="33">
        <v>47</v>
      </c>
      <c r="AE23" s="22">
        <f>AD23/AD17</f>
        <v>1.862123613312203E-2</v>
      </c>
      <c r="AF23" s="33">
        <v>54</v>
      </c>
      <c r="AG23" s="22">
        <f>AF23/AF17</f>
        <v>2.1600000000000001E-2</v>
      </c>
      <c r="AH23" s="33">
        <v>54</v>
      </c>
      <c r="AI23" s="22">
        <f>AH23/AH17</f>
        <v>2.0156774916013438E-2</v>
      </c>
      <c r="AK23"/>
    </row>
    <row r="24" spans="1:37">
      <c r="A24" s="30" t="s">
        <v>10</v>
      </c>
      <c r="B24" s="32">
        <v>6</v>
      </c>
      <c r="C24" s="22">
        <f>B24/B17</f>
        <v>4.7543581616481777E-3</v>
      </c>
      <c r="D24" s="23">
        <v>30</v>
      </c>
      <c r="E24" s="22">
        <f>D24/D17</f>
        <v>2.2692889561270801E-2</v>
      </c>
      <c r="F24" s="32">
        <v>24</v>
      </c>
      <c r="G24" s="22">
        <f>F24/F17</f>
        <v>1.6748080949057921E-2</v>
      </c>
      <c r="H24" s="32">
        <v>99</v>
      </c>
      <c r="I24" s="22">
        <f>H24/H17</f>
        <v>6.3420884048686746E-2</v>
      </c>
      <c r="J24" s="32">
        <v>193</v>
      </c>
      <c r="K24" s="22">
        <f>J24/J17</f>
        <v>9.948453608247422E-2</v>
      </c>
      <c r="L24" s="32">
        <v>280</v>
      </c>
      <c r="M24" s="22">
        <f>L24/L17</f>
        <v>0.14822657490735838</v>
      </c>
      <c r="N24" s="33">
        <v>279</v>
      </c>
      <c r="O24" s="22">
        <f>N24/N17</f>
        <v>0.14227434982151962</v>
      </c>
      <c r="P24" s="33">
        <v>302</v>
      </c>
      <c r="Q24" s="22">
        <f>P24/P17</f>
        <v>0.14724524622135543</v>
      </c>
      <c r="R24" s="32">
        <v>394</v>
      </c>
      <c r="S24" s="22">
        <f>R24/R17</f>
        <v>0.18065107748739109</v>
      </c>
      <c r="T24" s="32">
        <v>517</v>
      </c>
      <c r="U24" s="22">
        <f>T24/T17</f>
        <v>0.21713565728685427</v>
      </c>
      <c r="V24" s="32">
        <v>526</v>
      </c>
      <c r="W24" s="22">
        <f>V24/V17</f>
        <v>0.21575061525840852</v>
      </c>
      <c r="X24" s="32">
        <v>529</v>
      </c>
      <c r="Y24" s="22">
        <f>X24/X17</f>
        <v>0.20917358639778569</v>
      </c>
      <c r="Z24" s="32">
        <v>410</v>
      </c>
      <c r="AA24" s="22">
        <f>Z24/Z17</f>
        <v>0.16928158546655656</v>
      </c>
      <c r="AB24" s="32">
        <v>389</v>
      </c>
      <c r="AC24" s="22">
        <f>AB24/AB17</f>
        <v>0.15660225442834139</v>
      </c>
      <c r="AD24" s="33">
        <v>414</v>
      </c>
      <c r="AE24" s="22">
        <f>AD24/AD17</f>
        <v>0.16402535657686212</v>
      </c>
      <c r="AF24" s="33">
        <v>390</v>
      </c>
      <c r="AG24" s="22">
        <f>AF24/AF17</f>
        <v>0.156</v>
      </c>
      <c r="AH24" s="33">
        <v>471</v>
      </c>
      <c r="AI24" s="22">
        <f>AH24/AH17</f>
        <v>0.17581187010078386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1"/>
      <c r="T25" s="21"/>
      <c r="U25" s="21"/>
      <c r="V25" s="21"/>
      <c r="W25" s="21"/>
      <c r="X25" s="21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1628</v>
      </c>
      <c r="C27" s="22">
        <f>B27/B4</f>
        <v>0.52943089430894308</v>
      </c>
      <c r="D27" s="23">
        <v>0</v>
      </c>
      <c r="E27" s="22"/>
      <c r="F27" s="32">
        <v>2722</v>
      </c>
      <c r="G27" s="22">
        <f>F27/F4</f>
        <v>0.62046956918167318</v>
      </c>
      <c r="H27" s="32">
        <v>3466</v>
      </c>
      <c r="I27" s="22">
        <f>H27/H4</f>
        <v>0.65855975679270373</v>
      </c>
      <c r="J27" s="32">
        <v>4144</v>
      </c>
      <c r="K27" s="22">
        <f>J27/J4</f>
        <v>0.65198237885462551</v>
      </c>
      <c r="L27" s="32">
        <v>4596</v>
      </c>
      <c r="M27" s="22">
        <f>L27/L4</f>
        <v>0.65638389031705224</v>
      </c>
      <c r="N27" s="33">
        <v>5661</v>
      </c>
      <c r="O27" s="22">
        <f>N27/N4</f>
        <v>0.69154654287808448</v>
      </c>
      <c r="P27" s="33">
        <v>6475</v>
      </c>
      <c r="Q27" s="22">
        <f>P27/P4</f>
        <v>0.70726379027853636</v>
      </c>
      <c r="R27" s="32">
        <v>7554</v>
      </c>
      <c r="S27" s="22">
        <f>R27/R4</f>
        <v>0.72697526705803095</v>
      </c>
      <c r="T27" s="32">
        <v>9110</v>
      </c>
      <c r="U27" s="22">
        <f>T27/T4</f>
        <v>0.7296171712317796</v>
      </c>
      <c r="V27" s="32">
        <v>9233</v>
      </c>
      <c r="W27" s="22">
        <f>V27/V4</f>
        <v>0.72855677424445675</v>
      </c>
      <c r="X27" s="32">
        <v>9890</v>
      </c>
      <c r="Y27" s="22">
        <f>X27/X4</f>
        <v>0.74293870192307687</v>
      </c>
      <c r="Z27" s="32">
        <v>10812</v>
      </c>
      <c r="AA27" s="22">
        <f>Z27/Z4</f>
        <v>0.7585771416543885</v>
      </c>
      <c r="AB27" s="32">
        <v>11245</v>
      </c>
      <c r="AC27" s="22">
        <f>AB27/AB4</f>
        <v>0.75247591006423986</v>
      </c>
      <c r="AD27" s="33">
        <v>11325</v>
      </c>
      <c r="AE27" s="22">
        <f>AD27/AD4</f>
        <v>0.72239586655610133</v>
      </c>
      <c r="AF27" s="33">
        <v>11607</v>
      </c>
      <c r="AG27" s="22">
        <f>AF27/AF4</f>
        <v>0.71652571146367061</v>
      </c>
      <c r="AH27" s="33">
        <v>12581</v>
      </c>
      <c r="AI27" s="22">
        <f>AH27/AH4</f>
        <v>0.72080898361407131</v>
      </c>
      <c r="AK27"/>
    </row>
    <row r="28" spans="1:37">
      <c r="A28" s="29" t="s">
        <v>4</v>
      </c>
      <c r="B28" s="32">
        <v>871</v>
      </c>
      <c r="C28" s="22">
        <f>B28/B27</f>
        <v>0.53501228501228504</v>
      </c>
      <c r="D28" s="23">
        <v>0</v>
      </c>
      <c r="E28" s="22"/>
      <c r="F28" s="32">
        <v>1733</v>
      </c>
      <c r="G28" s="22">
        <f>F28/F27</f>
        <v>0.63666421748714186</v>
      </c>
      <c r="H28" s="32">
        <v>2252</v>
      </c>
      <c r="I28" s="22">
        <f>H28/H27</f>
        <v>0.64974033467974612</v>
      </c>
      <c r="J28" s="32">
        <v>2817</v>
      </c>
      <c r="K28" s="22">
        <f>J28/J27</f>
        <v>0.67977799227799229</v>
      </c>
      <c r="L28" s="32">
        <v>3184</v>
      </c>
      <c r="M28" s="22">
        <f>L28/L27</f>
        <v>0.69277632724107918</v>
      </c>
      <c r="N28" s="33">
        <v>3028</v>
      </c>
      <c r="O28" s="22">
        <f>N28/N27</f>
        <v>0.53488782900547605</v>
      </c>
      <c r="P28" s="33">
        <v>3854</v>
      </c>
      <c r="Q28" s="22">
        <f>P28/P27</f>
        <v>0.59521235521235516</v>
      </c>
      <c r="R28" s="32">
        <v>3867</v>
      </c>
      <c r="S28" s="22">
        <f>R28/R27</f>
        <v>0.51191421763304212</v>
      </c>
      <c r="T28" s="32">
        <v>3864</v>
      </c>
      <c r="U28" s="22">
        <f>T28/T27</f>
        <v>0.42414928649835348</v>
      </c>
      <c r="V28" s="32">
        <v>3941</v>
      </c>
      <c r="W28" s="22">
        <f>V28/V27</f>
        <v>0.4268385140257771</v>
      </c>
      <c r="X28" s="32">
        <v>3565</v>
      </c>
      <c r="Y28" s="22">
        <f>X28/X27</f>
        <v>0.36046511627906974</v>
      </c>
      <c r="Z28" s="32">
        <v>3901</v>
      </c>
      <c r="AA28" s="22">
        <f>Z28/Z27</f>
        <v>0.36080281169071404</v>
      </c>
      <c r="AB28" s="32">
        <v>3925</v>
      </c>
      <c r="AC28" s="22">
        <f>AB28/AB27</f>
        <v>0.3490440195642508</v>
      </c>
      <c r="AD28" s="33">
        <v>3790</v>
      </c>
      <c r="AE28" s="22">
        <f>AD28/AD27</f>
        <v>0.33465783664459159</v>
      </c>
      <c r="AF28" s="33">
        <v>3390</v>
      </c>
      <c r="AG28" s="22">
        <f>AF28/AF27</f>
        <v>0.29206513310933058</v>
      </c>
      <c r="AH28" s="33">
        <v>3719</v>
      </c>
      <c r="AI28" s="22">
        <f>AH28/AH27</f>
        <v>0.29560448295048086</v>
      </c>
      <c r="AK28"/>
    </row>
    <row r="29" spans="1:37">
      <c r="A29" s="29" t="s">
        <v>5</v>
      </c>
      <c r="B29" s="32">
        <v>677</v>
      </c>
      <c r="C29" s="22">
        <f>B29/B27</f>
        <v>0.41584766584766586</v>
      </c>
      <c r="D29" s="23">
        <v>0</v>
      </c>
      <c r="E29" s="22"/>
      <c r="F29" s="32">
        <v>440</v>
      </c>
      <c r="G29" s="22">
        <f>F29/F27</f>
        <v>0.16164584864070536</v>
      </c>
      <c r="H29" s="32">
        <v>562</v>
      </c>
      <c r="I29" s="22">
        <f>H29/H27</f>
        <v>0.16214656664743221</v>
      </c>
      <c r="J29" s="32">
        <v>451</v>
      </c>
      <c r="K29" s="22">
        <f>J29/J27</f>
        <v>0.10883204633204634</v>
      </c>
      <c r="L29" s="32">
        <v>514</v>
      </c>
      <c r="M29" s="22">
        <f>L29/L27</f>
        <v>0.11183637946040034</v>
      </c>
      <c r="N29" s="33">
        <v>832</v>
      </c>
      <c r="O29" s="22">
        <f>N29/N27</f>
        <v>0.14697049991167638</v>
      </c>
      <c r="P29" s="33">
        <v>885</v>
      </c>
      <c r="Q29" s="22">
        <f>P29/P27</f>
        <v>0.13667953667953667</v>
      </c>
      <c r="R29" s="32">
        <v>1292</v>
      </c>
      <c r="S29" s="22">
        <f>R29/R27</f>
        <v>0.17103521313211545</v>
      </c>
      <c r="T29" s="32">
        <v>1698</v>
      </c>
      <c r="U29" s="22">
        <f>T29/T27</f>
        <v>0.18638858397365532</v>
      </c>
      <c r="V29" s="32">
        <v>1685</v>
      </c>
      <c r="W29" s="22">
        <f>V29/V27</f>
        <v>0.18249756308892018</v>
      </c>
      <c r="X29" s="32">
        <v>1967</v>
      </c>
      <c r="Y29" s="22">
        <f>X29/X27</f>
        <v>0.19888776541961578</v>
      </c>
      <c r="Z29" s="32">
        <v>2287</v>
      </c>
      <c r="AA29" s="22">
        <f>Z29/Z27</f>
        <v>0.2115242323344432</v>
      </c>
      <c r="AB29" s="32">
        <v>2436</v>
      </c>
      <c r="AC29" s="22">
        <f>AB29/AB27</f>
        <v>0.21662961316140508</v>
      </c>
      <c r="AD29" s="33">
        <v>2681</v>
      </c>
      <c r="AE29" s="22">
        <f>AD29/AD27</f>
        <v>0.23673289183222959</v>
      </c>
      <c r="AF29" s="33">
        <v>2975</v>
      </c>
      <c r="AG29" s="22">
        <f>AF29/AF27</f>
        <v>0.25631084690273109</v>
      </c>
      <c r="AH29" s="33">
        <v>3007</v>
      </c>
      <c r="AI29" s="22">
        <f>AH29/AH27</f>
        <v>0.23901120737620221</v>
      </c>
      <c r="AK29"/>
    </row>
    <row r="30" spans="1:37">
      <c r="A30" s="29" t="s">
        <v>6</v>
      </c>
      <c r="B30" s="32">
        <v>57</v>
      </c>
      <c r="C30" s="22">
        <f>B30/B27</f>
        <v>3.501228501228501E-2</v>
      </c>
      <c r="D30" s="23">
        <v>0</v>
      </c>
      <c r="E30" s="22"/>
      <c r="F30" s="32">
        <v>253</v>
      </c>
      <c r="G30" s="22">
        <f>F30/F27</f>
        <v>9.2946362968405583E-2</v>
      </c>
      <c r="H30" s="32">
        <v>615</v>
      </c>
      <c r="I30" s="22">
        <f>H30/H27</f>
        <v>0.17743796884016158</v>
      </c>
      <c r="J30" s="32">
        <v>809</v>
      </c>
      <c r="K30" s="22">
        <f>J30/J27</f>
        <v>0.19522200772200773</v>
      </c>
      <c r="L30" s="32">
        <v>628</v>
      </c>
      <c r="M30" s="22">
        <f>L30/L27</f>
        <v>0.13664055700609226</v>
      </c>
      <c r="N30" s="33">
        <v>1453</v>
      </c>
      <c r="O30" s="22">
        <f>N30/N27</f>
        <v>0.25666843313902138</v>
      </c>
      <c r="P30" s="33">
        <v>1340</v>
      </c>
      <c r="Q30" s="22">
        <f>P30/P27</f>
        <v>0.20694980694980694</v>
      </c>
      <c r="R30" s="32">
        <v>1861</v>
      </c>
      <c r="S30" s="22">
        <f>R30/R27</f>
        <v>0.24635954461212603</v>
      </c>
      <c r="T30" s="32">
        <v>2598</v>
      </c>
      <c r="U30" s="22">
        <f>T30/T27</f>
        <v>0.28518111964873766</v>
      </c>
      <c r="V30" s="32">
        <v>3047</v>
      </c>
      <c r="W30" s="22">
        <f>V30/V27</f>
        <v>0.33001191378750133</v>
      </c>
      <c r="X30" s="32">
        <v>3772</v>
      </c>
      <c r="Y30" s="22">
        <f>X30/X27</f>
        <v>0.38139534883720932</v>
      </c>
      <c r="Z30" s="32">
        <v>3897</v>
      </c>
      <c r="AA30" s="22">
        <f>Z30/Z27</f>
        <v>0.36043285238623751</v>
      </c>
      <c r="AB30" s="32">
        <v>4146</v>
      </c>
      <c r="AC30" s="22">
        <f>AB30/AB27</f>
        <v>0.36869719875500223</v>
      </c>
      <c r="AD30" s="33">
        <v>3990</v>
      </c>
      <c r="AE30" s="22">
        <f>AD30/AD27</f>
        <v>0.352317880794702</v>
      </c>
      <c r="AF30" s="33">
        <v>4342</v>
      </c>
      <c r="AG30" s="22">
        <f>AF30/AF27</f>
        <v>0.37408460411820454</v>
      </c>
      <c r="AH30" s="33">
        <v>4771</v>
      </c>
      <c r="AI30" s="22">
        <f>AH30/AH27</f>
        <v>0.3792226373102297</v>
      </c>
      <c r="AK30"/>
    </row>
    <row r="31" spans="1:37">
      <c r="A31" s="30" t="s">
        <v>10</v>
      </c>
      <c r="B31" s="32">
        <v>23</v>
      </c>
      <c r="C31" s="22">
        <f>B31/B27</f>
        <v>1.4127764127764128E-2</v>
      </c>
      <c r="D31" s="23">
        <v>0</v>
      </c>
      <c r="E31" s="22"/>
      <c r="F31" s="32">
        <v>296</v>
      </c>
      <c r="G31" s="22">
        <f>F31/F27</f>
        <v>0.10874357090374724</v>
      </c>
      <c r="H31" s="32">
        <v>37</v>
      </c>
      <c r="I31" s="22">
        <f>H31/H27</f>
        <v>1.0675129832660127E-2</v>
      </c>
      <c r="J31" s="32">
        <v>67</v>
      </c>
      <c r="K31" s="22">
        <f>J31/J27</f>
        <v>1.6167953667953667E-2</v>
      </c>
      <c r="L31" s="32">
        <v>270</v>
      </c>
      <c r="M31" s="22">
        <f>L31/L27</f>
        <v>5.87467362924282E-2</v>
      </c>
      <c r="N31" s="33">
        <v>348</v>
      </c>
      <c r="O31" s="22">
        <f>N31/N27</f>
        <v>6.1473237943826177E-2</v>
      </c>
      <c r="P31" s="33">
        <v>396</v>
      </c>
      <c r="Q31" s="22">
        <f>P31/P27</f>
        <v>6.1158301158301155E-2</v>
      </c>
      <c r="R31" s="32">
        <v>534</v>
      </c>
      <c r="S31" s="22">
        <f>R31/R27</f>
        <v>7.0691024622716439E-2</v>
      </c>
      <c r="T31" s="32">
        <v>950</v>
      </c>
      <c r="U31" s="22">
        <f>T31/T27</f>
        <v>0.10428100987925357</v>
      </c>
      <c r="V31" s="32">
        <v>560</v>
      </c>
      <c r="W31" s="22">
        <f>V31/V27</f>
        <v>6.0652009097801364E-2</v>
      </c>
      <c r="X31" s="32">
        <v>586</v>
      </c>
      <c r="Y31" s="22">
        <f>X31/X27</f>
        <v>5.925176946410516E-2</v>
      </c>
      <c r="Z31" s="32">
        <v>727</v>
      </c>
      <c r="AA31" s="22">
        <f>Z31/Z27</f>
        <v>6.7240103588605257E-2</v>
      </c>
      <c r="AB31" s="32">
        <v>738</v>
      </c>
      <c r="AC31" s="22">
        <f>AB31/AB27</f>
        <v>6.5629168519341932E-2</v>
      </c>
      <c r="AD31" s="33">
        <v>864</v>
      </c>
      <c r="AE31" s="22">
        <f>AD31/AD27</f>
        <v>7.6291390728476821E-2</v>
      </c>
      <c r="AF31" s="33">
        <v>900</v>
      </c>
      <c r="AG31" s="22">
        <f>AF31/AF27</f>
        <v>7.7539415869733785E-2</v>
      </c>
      <c r="AH31" s="33">
        <v>1084</v>
      </c>
      <c r="AI31" s="22">
        <f>AH31/AH27</f>
        <v>8.6161672363087194E-2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23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v>0</v>
      </c>
      <c r="D34" s="23">
        <v>0</v>
      </c>
      <c r="E34" s="22">
        <v>0</v>
      </c>
      <c r="F34" s="23">
        <v>0</v>
      </c>
      <c r="G34" s="22">
        <v>0</v>
      </c>
      <c r="H34" s="23">
        <v>0</v>
      </c>
      <c r="I34" s="22">
        <v>0</v>
      </c>
      <c r="J34" s="32">
        <v>28</v>
      </c>
      <c r="K34" s="22">
        <f>J34/J4</f>
        <v>4.4052863436123352E-3</v>
      </c>
      <c r="L34" s="32">
        <v>253</v>
      </c>
      <c r="M34" s="22">
        <f>L34/L4</f>
        <v>3.6132533561839472E-2</v>
      </c>
      <c r="N34" s="33">
        <v>285</v>
      </c>
      <c r="O34" s="22">
        <f>N34/N4</f>
        <v>3.4815538724651846E-2</v>
      </c>
      <c r="P34" s="33">
        <v>347</v>
      </c>
      <c r="Q34" s="22">
        <f>P34/P4</f>
        <v>3.7902785363189515E-2</v>
      </c>
      <c r="R34" s="32">
        <v>361</v>
      </c>
      <c r="S34" s="22">
        <f>R34/R4</f>
        <v>3.4741603310557215E-2</v>
      </c>
      <c r="T34" s="32">
        <v>676</v>
      </c>
      <c r="U34" s="22">
        <f>T34/T4</f>
        <v>5.4140637514015696E-2</v>
      </c>
      <c r="V34" s="32">
        <v>673</v>
      </c>
      <c r="W34" s="22">
        <f>V34/V4</f>
        <v>5.3105026434151346E-2</v>
      </c>
      <c r="X34" s="32">
        <v>555</v>
      </c>
      <c r="Y34" s="22">
        <f>X34/X4</f>
        <v>4.1691706730769232E-2</v>
      </c>
      <c r="Z34" s="32">
        <v>677</v>
      </c>
      <c r="AA34" s="22">
        <f>Z34/Z4</f>
        <v>4.7498772188311229E-2</v>
      </c>
      <c r="AB34" s="32">
        <v>859</v>
      </c>
      <c r="AC34" s="22">
        <f>AB34/AB4</f>
        <v>5.7481263383297641E-2</v>
      </c>
      <c r="AD34" s="33">
        <v>1460</v>
      </c>
      <c r="AE34" s="22">
        <f>AD34/AD4</f>
        <v>9.3130063149837336E-2</v>
      </c>
      <c r="AF34" s="33">
        <v>1723</v>
      </c>
      <c r="AG34" s="22">
        <f>AF34/AF4</f>
        <v>0.10636459040681523</v>
      </c>
      <c r="AH34" s="33">
        <v>1758</v>
      </c>
      <c r="AI34" s="22">
        <f>AH34/AH4</f>
        <v>0.10072189755929872</v>
      </c>
      <c r="AK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opLeftCell="A10" zoomScaleNormal="100" workbookViewId="0">
      <pane xSplit="1" topLeftCell="B1" activePane="topRight" state="frozen"/>
      <selection pane="topRight" activeCell="A26" sqref="A26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2784</v>
      </c>
      <c r="C4" s="22">
        <f>B4/B3</f>
        <v>3.7162117066008145E-2</v>
      </c>
      <c r="D4" s="75">
        <v>4092</v>
      </c>
      <c r="E4" s="22">
        <f>D4/D3</f>
        <v>5.028695021690241E-2</v>
      </c>
      <c r="F4" s="74">
        <v>5021</v>
      </c>
      <c r="G4" s="22">
        <f>F4/F3</f>
        <v>5.5622022820427608E-2</v>
      </c>
      <c r="H4" s="74">
        <v>5134</v>
      </c>
      <c r="I4" s="22">
        <f>H4/H3</f>
        <v>5.3724283711098553E-2</v>
      </c>
      <c r="J4" s="74">
        <v>5502</v>
      </c>
      <c r="K4" s="22">
        <f>J4/J3</f>
        <v>5.3324287652645859E-2</v>
      </c>
      <c r="L4" s="74">
        <v>6757</v>
      </c>
      <c r="M4" s="22">
        <f>L4/L3</f>
        <v>6.3786202469508738E-2</v>
      </c>
      <c r="N4" s="75">
        <v>7243</v>
      </c>
      <c r="O4" s="22">
        <f>N4/N3</f>
        <v>5.983527331906914E-2</v>
      </c>
      <c r="P4" s="75">
        <v>7493</v>
      </c>
      <c r="Q4" s="22">
        <f>P4/P3</f>
        <v>5.7158331553412871E-2</v>
      </c>
      <c r="R4" s="74">
        <v>8265</v>
      </c>
      <c r="S4" s="22">
        <f>R4/R3</f>
        <v>5.789193505456481E-2</v>
      </c>
      <c r="T4" s="74">
        <v>9334</v>
      </c>
      <c r="U4" s="22">
        <f>T4/T3</f>
        <v>5.8247943786428363E-2</v>
      </c>
      <c r="V4" s="74">
        <v>9701</v>
      </c>
      <c r="W4" s="22">
        <f>V4/V3</f>
        <v>5.8168539460587379E-2</v>
      </c>
      <c r="X4" s="74">
        <v>9986</v>
      </c>
      <c r="Y4" s="22">
        <f>X4/X3</f>
        <v>5.8641141582007165E-2</v>
      </c>
      <c r="Z4" s="74">
        <v>10590</v>
      </c>
      <c r="AA4" s="22">
        <f>Z4/Z3</f>
        <v>5.9834565055257985E-2</v>
      </c>
      <c r="AB4" s="74">
        <v>11050</v>
      </c>
      <c r="AC4" s="22">
        <f>AB4/AB3</f>
        <v>6.0199940072457846E-2</v>
      </c>
      <c r="AD4" s="75">
        <v>10859</v>
      </c>
      <c r="AE4" s="22">
        <f>AD4/AD3</f>
        <v>5.7457762538956882E-2</v>
      </c>
      <c r="AF4" s="75">
        <v>11431</v>
      </c>
      <c r="AG4" s="22">
        <f>AF4/AF3</f>
        <v>5.8949724358081802E-2</v>
      </c>
      <c r="AH4" s="75">
        <v>11546</v>
      </c>
      <c r="AI4" s="22">
        <f>AH4/AH3</f>
        <v>5.7396811509189155E-2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199</v>
      </c>
      <c r="C7" s="22">
        <f>B7/B4</f>
        <v>7.1479885057471271E-2</v>
      </c>
      <c r="D7" s="33">
        <v>203</v>
      </c>
      <c r="E7" s="22">
        <f>D7/D4</f>
        <v>4.9608993157380252E-2</v>
      </c>
      <c r="F7" s="32">
        <v>227</v>
      </c>
      <c r="G7" s="22">
        <f>F7/F4</f>
        <v>4.5210117506472816E-2</v>
      </c>
      <c r="H7" s="32">
        <v>223</v>
      </c>
      <c r="I7" s="22">
        <f>H7/H4</f>
        <v>4.3435917413322943E-2</v>
      </c>
      <c r="J7" s="32">
        <v>222</v>
      </c>
      <c r="K7" s="22">
        <f>J7/J4</f>
        <v>4.0348964013086151E-2</v>
      </c>
      <c r="L7" s="32">
        <v>268</v>
      </c>
      <c r="M7" s="22">
        <f>L7/L4</f>
        <v>3.9662572147402694E-2</v>
      </c>
      <c r="N7" s="33">
        <v>243</v>
      </c>
      <c r="O7" s="22">
        <f>N7/N4</f>
        <v>3.3549634129504347E-2</v>
      </c>
      <c r="P7" s="33">
        <v>263</v>
      </c>
      <c r="Q7" s="22">
        <f>P7/P4</f>
        <v>3.5099426131055649E-2</v>
      </c>
      <c r="R7" s="32">
        <v>260</v>
      </c>
      <c r="S7" s="22">
        <f>R7/R4</f>
        <v>3.1457955232909861E-2</v>
      </c>
      <c r="T7" s="32">
        <v>263</v>
      </c>
      <c r="U7" s="22">
        <f>T7/T4</f>
        <v>2.8176558817227342E-2</v>
      </c>
      <c r="V7" s="32">
        <v>290</v>
      </c>
      <c r="W7" s="22">
        <f>V7/V4</f>
        <v>2.9893825378826924E-2</v>
      </c>
      <c r="X7" s="32">
        <v>299</v>
      </c>
      <c r="Y7" s="22">
        <f>X7/X4</f>
        <v>2.9941918686160626E-2</v>
      </c>
      <c r="Z7" s="32">
        <v>313</v>
      </c>
      <c r="AA7" s="22">
        <f>Z7/Z4</f>
        <v>2.9556185080264401E-2</v>
      </c>
      <c r="AB7" s="32">
        <v>354</v>
      </c>
      <c r="AC7" s="22">
        <f>AB7/AB4</f>
        <v>3.2036199095022623E-2</v>
      </c>
      <c r="AD7" s="33">
        <v>367</v>
      </c>
      <c r="AE7" s="22">
        <f>AD7/AD4</f>
        <v>3.3796850538723638E-2</v>
      </c>
      <c r="AF7" s="33">
        <v>386</v>
      </c>
      <c r="AG7" s="22">
        <f>AF7/AF4</f>
        <v>3.376782433732832E-2</v>
      </c>
      <c r="AH7" s="33">
        <v>422</v>
      </c>
      <c r="AI7" s="22">
        <f>AH7/AH4</f>
        <v>3.6549454356487092E-2</v>
      </c>
      <c r="AK7"/>
    </row>
    <row r="8" spans="1:37">
      <c r="A8" s="29" t="s">
        <v>4</v>
      </c>
      <c r="B8" s="32">
        <v>50</v>
      </c>
      <c r="C8" s="22">
        <f>B8/B7</f>
        <v>0.25125628140703515</v>
      </c>
      <c r="D8" s="33">
        <v>51</v>
      </c>
      <c r="E8" s="22">
        <f>D8/D7</f>
        <v>0.25123152709359609</v>
      </c>
      <c r="F8" s="32">
        <v>62</v>
      </c>
      <c r="G8" s="22">
        <f>F8/F7</f>
        <v>0.27312775330396477</v>
      </c>
      <c r="H8" s="32">
        <v>60</v>
      </c>
      <c r="I8" s="22">
        <f>H8/H7</f>
        <v>0.26905829596412556</v>
      </c>
      <c r="J8" s="32">
        <v>58</v>
      </c>
      <c r="K8" s="22">
        <f>J8/J7</f>
        <v>0.26126126126126126</v>
      </c>
      <c r="L8" s="32">
        <v>63</v>
      </c>
      <c r="M8" s="22">
        <f>L8/L7</f>
        <v>0.23507462686567165</v>
      </c>
      <c r="N8" s="33">
        <v>66</v>
      </c>
      <c r="O8" s="22">
        <f>N8/N7</f>
        <v>0.27160493827160492</v>
      </c>
      <c r="P8" s="33">
        <v>66</v>
      </c>
      <c r="Q8" s="22">
        <f>P8/P7</f>
        <v>0.2509505703422053</v>
      </c>
      <c r="R8" s="32">
        <v>57</v>
      </c>
      <c r="S8" s="22">
        <f>R8/R7</f>
        <v>0.21923076923076923</v>
      </c>
      <c r="T8" s="32">
        <v>63</v>
      </c>
      <c r="U8" s="22">
        <f>T8/T7</f>
        <v>0.23954372623574144</v>
      </c>
      <c r="V8" s="32">
        <v>71</v>
      </c>
      <c r="W8" s="22">
        <f>V8/V7</f>
        <v>0.24482758620689654</v>
      </c>
      <c r="X8" s="32">
        <v>71</v>
      </c>
      <c r="Y8" s="22">
        <f>X8/X7</f>
        <v>0.23745819397993312</v>
      </c>
      <c r="Z8" s="32">
        <v>77</v>
      </c>
      <c r="AA8" s="22">
        <f>Z8/Z7</f>
        <v>0.24600638977635783</v>
      </c>
      <c r="AB8" s="32">
        <v>81</v>
      </c>
      <c r="AC8" s="22">
        <f>AB8/AB7</f>
        <v>0.2288135593220339</v>
      </c>
      <c r="AD8" s="33">
        <v>76</v>
      </c>
      <c r="AE8" s="22">
        <f>AD8/AD7</f>
        <v>0.20708446866485014</v>
      </c>
      <c r="AF8" s="33">
        <v>78</v>
      </c>
      <c r="AG8" s="22">
        <f>AF8/AF7</f>
        <v>0.20207253886010362</v>
      </c>
      <c r="AH8" s="33">
        <v>92</v>
      </c>
      <c r="AI8" s="22">
        <f>AH8/AH7</f>
        <v>0.21800947867298578</v>
      </c>
      <c r="AK8"/>
    </row>
    <row r="9" spans="1:37">
      <c r="A9" s="29" t="s">
        <v>5</v>
      </c>
      <c r="B9" s="32">
        <v>78</v>
      </c>
      <c r="C9" s="22">
        <f>B9/B7</f>
        <v>0.39195979899497485</v>
      </c>
      <c r="D9" s="33">
        <v>78</v>
      </c>
      <c r="E9" s="22">
        <f>D9/D7</f>
        <v>0.38423645320197042</v>
      </c>
      <c r="F9" s="32">
        <v>68</v>
      </c>
      <c r="G9" s="22">
        <f>F9/F7</f>
        <v>0.29955947136563876</v>
      </c>
      <c r="H9" s="32">
        <v>72</v>
      </c>
      <c r="I9" s="22">
        <f>H9/H7</f>
        <v>0.32286995515695066</v>
      </c>
      <c r="J9" s="32">
        <v>68</v>
      </c>
      <c r="K9" s="22">
        <f>J9/J7</f>
        <v>0.30630630630630629</v>
      </c>
      <c r="L9" s="32">
        <v>70</v>
      </c>
      <c r="M9" s="22">
        <f>L9/L7</f>
        <v>0.26119402985074625</v>
      </c>
      <c r="N9" s="33">
        <v>67</v>
      </c>
      <c r="O9" s="22">
        <f>N9/N7</f>
        <v>0.27572016460905352</v>
      </c>
      <c r="P9" s="23">
        <v>69</v>
      </c>
      <c r="Q9" s="22">
        <f>P9/P7</f>
        <v>0.26235741444866922</v>
      </c>
      <c r="R9" s="32">
        <v>69</v>
      </c>
      <c r="S9" s="22">
        <f>R9/R7</f>
        <v>0.26538461538461539</v>
      </c>
      <c r="T9" s="32">
        <v>72</v>
      </c>
      <c r="U9" s="22">
        <f>T9/T7</f>
        <v>0.27376425855513309</v>
      </c>
      <c r="V9" s="32">
        <v>73</v>
      </c>
      <c r="W9" s="22">
        <f>V9/V7</f>
        <v>0.25172413793103449</v>
      </c>
      <c r="X9" s="32">
        <v>76</v>
      </c>
      <c r="Y9" s="22">
        <f>X9/X7</f>
        <v>0.25418060200668896</v>
      </c>
      <c r="Z9" s="32">
        <v>75</v>
      </c>
      <c r="AA9" s="22">
        <f>Z9/Z7</f>
        <v>0.23961661341853036</v>
      </c>
      <c r="AB9" s="32">
        <v>75</v>
      </c>
      <c r="AC9" s="22">
        <f>AB9/AB7</f>
        <v>0.21186440677966101</v>
      </c>
      <c r="AD9" s="33">
        <v>73</v>
      </c>
      <c r="AE9" s="22">
        <f>AD9/AD7</f>
        <v>0.1989100817438692</v>
      </c>
      <c r="AF9" s="33">
        <v>72</v>
      </c>
      <c r="AG9" s="22">
        <f>AF9/AF7</f>
        <v>0.18652849740932642</v>
      </c>
      <c r="AH9" s="33">
        <v>84</v>
      </c>
      <c r="AI9" s="22">
        <f>AH9/AH7</f>
        <v>0.1990521327014218</v>
      </c>
      <c r="AK9"/>
    </row>
    <row r="10" spans="1:37">
      <c r="A10" s="29" t="s">
        <v>6</v>
      </c>
      <c r="B10" s="32">
        <v>0</v>
      </c>
      <c r="C10" s="22">
        <f>B10/B7</f>
        <v>0</v>
      </c>
      <c r="D10" s="33">
        <v>0</v>
      </c>
      <c r="E10" s="22">
        <f>D10/D7</f>
        <v>0</v>
      </c>
      <c r="F10" s="34">
        <v>0</v>
      </c>
      <c r="G10" s="22">
        <f>F10/F7</f>
        <v>0</v>
      </c>
      <c r="H10" s="23">
        <v>0</v>
      </c>
      <c r="I10" s="22">
        <f>H10/H7</f>
        <v>0</v>
      </c>
      <c r="J10" s="23">
        <v>0</v>
      </c>
      <c r="K10" s="22">
        <f>J10/J7</f>
        <v>0</v>
      </c>
      <c r="L10" s="23">
        <v>0</v>
      </c>
      <c r="M10" s="22">
        <f>L10/L7</f>
        <v>0</v>
      </c>
      <c r="N10" s="23">
        <v>0</v>
      </c>
      <c r="O10" s="22">
        <f>N10/N7</f>
        <v>0</v>
      </c>
      <c r="P10" s="33">
        <v>0</v>
      </c>
      <c r="Q10" s="22">
        <f>P10/P7</f>
        <v>0</v>
      </c>
      <c r="R10" s="32">
        <v>10</v>
      </c>
      <c r="S10" s="22">
        <f>R10/R7</f>
        <v>3.8461538461538464E-2</v>
      </c>
      <c r="T10" s="32">
        <v>17</v>
      </c>
      <c r="U10" s="22">
        <f>T10/T7</f>
        <v>6.4638783269961975E-2</v>
      </c>
      <c r="V10" s="32">
        <v>24</v>
      </c>
      <c r="W10" s="22">
        <f>V10/V7</f>
        <v>8.2758620689655171E-2</v>
      </c>
      <c r="X10" s="32">
        <v>24</v>
      </c>
      <c r="Y10" s="22">
        <f>X10/X7</f>
        <v>8.0267558528428096E-2</v>
      </c>
      <c r="Z10" s="32">
        <v>26</v>
      </c>
      <c r="AA10" s="22">
        <f>Z10/Z7</f>
        <v>8.3067092651757185E-2</v>
      </c>
      <c r="AB10" s="32">
        <v>26</v>
      </c>
      <c r="AC10" s="22">
        <f>AB10/AB7</f>
        <v>7.3446327683615822E-2</v>
      </c>
      <c r="AD10" s="33">
        <v>33</v>
      </c>
      <c r="AE10" s="22">
        <f>AD10/AD7</f>
        <v>8.9918256130790186E-2</v>
      </c>
      <c r="AF10" s="33">
        <v>33</v>
      </c>
      <c r="AG10" s="22">
        <f>AF10/AF7</f>
        <v>8.549222797927461E-2</v>
      </c>
      <c r="AH10" s="33">
        <v>40</v>
      </c>
      <c r="AI10" s="22">
        <f>AH10/AH7</f>
        <v>9.4786729857819899E-2</v>
      </c>
      <c r="AK10"/>
    </row>
    <row r="11" spans="1:37">
      <c r="A11" s="29" t="s">
        <v>7</v>
      </c>
      <c r="B11" s="32">
        <v>45</v>
      </c>
      <c r="C11" s="22">
        <f>B11/B7</f>
        <v>0.22613065326633167</v>
      </c>
      <c r="D11" s="33">
        <v>46</v>
      </c>
      <c r="E11" s="22">
        <f>D11/D7</f>
        <v>0.22660098522167488</v>
      </c>
      <c r="F11" s="32">
        <v>45</v>
      </c>
      <c r="G11" s="22">
        <f>F11/F7</f>
        <v>0.19823788546255505</v>
      </c>
      <c r="H11" s="32">
        <v>44</v>
      </c>
      <c r="I11" s="22">
        <f>H11/H7</f>
        <v>0.19730941704035873</v>
      </c>
      <c r="J11" s="32">
        <v>47</v>
      </c>
      <c r="K11" s="22">
        <f>J11/J7</f>
        <v>0.21171171171171171</v>
      </c>
      <c r="L11" s="32">
        <v>38</v>
      </c>
      <c r="M11" s="22">
        <f>L11/L7</f>
        <v>0.1417910447761194</v>
      </c>
      <c r="N11" s="33">
        <v>40</v>
      </c>
      <c r="O11" s="22">
        <f>N11/N7</f>
        <v>0.16460905349794239</v>
      </c>
      <c r="P11" s="33">
        <v>40</v>
      </c>
      <c r="Q11" s="22">
        <f>P11/P7</f>
        <v>0.15209125475285171</v>
      </c>
      <c r="R11" s="32">
        <v>38</v>
      </c>
      <c r="S11" s="22">
        <f>R11/R7</f>
        <v>0.14615384615384616</v>
      </c>
      <c r="T11" s="32">
        <v>42</v>
      </c>
      <c r="U11" s="22">
        <f>T11/T7</f>
        <v>0.1596958174904943</v>
      </c>
      <c r="V11" s="32">
        <v>43</v>
      </c>
      <c r="W11" s="22">
        <f>V11/V7</f>
        <v>0.14827586206896551</v>
      </c>
      <c r="X11" s="32">
        <v>46</v>
      </c>
      <c r="Y11" s="22">
        <f>X11/X7</f>
        <v>0.15384615384615385</v>
      </c>
      <c r="Z11" s="32">
        <v>45</v>
      </c>
      <c r="AA11" s="22">
        <f>Z11/Z7</f>
        <v>0.14376996805111822</v>
      </c>
      <c r="AB11" s="32">
        <v>47</v>
      </c>
      <c r="AC11" s="22">
        <f>AB11/AB7</f>
        <v>0.1327683615819209</v>
      </c>
      <c r="AD11" s="33">
        <v>45</v>
      </c>
      <c r="AE11" s="22">
        <f>AD11/AD7</f>
        <v>0.1226158038147139</v>
      </c>
      <c r="AF11" s="33">
        <v>45</v>
      </c>
      <c r="AG11" s="22">
        <f>AF11/AF7</f>
        <v>0.11658031088082901</v>
      </c>
      <c r="AH11" s="33">
        <v>42</v>
      </c>
      <c r="AI11" s="22">
        <f>AH11/AH7</f>
        <v>9.9526066350710901E-2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23">
        <v>0</v>
      </c>
      <c r="I12" s="22">
        <f>H12/H7</f>
        <v>0</v>
      </c>
      <c r="J12" s="23">
        <v>0</v>
      </c>
      <c r="K12" s="22">
        <f>J12/J7</f>
        <v>0</v>
      </c>
      <c r="L12" s="23">
        <v>0</v>
      </c>
      <c r="M12" s="22">
        <f>L12/L7</f>
        <v>0</v>
      </c>
      <c r="N12" s="33">
        <v>0</v>
      </c>
      <c r="O12" s="22">
        <f>N12/N7</f>
        <v>0</v>
      </c>
      <c r="P12" s="33">
        <v>0</v>
      </c>
      <c r="Q12" s="22">
        <f>P12/P7</f>
        <v>0</v>
      </c>
      <c r="R12" s="23">
        <v>0</v>
      </c>
      <c r="S12" s="22">
        <f>R12/R7</f>
        <v>0</v>
      </c>
      <c r="T12" s="32">
        <v>8</v>
      </c>
      <c r="U12" s="22">
        <f>T12/T7</f>
        <v>3.0418250950570342E-2</v>
      </c>
      <c r="V12" s="32">
        <v>6</v>
      </c>
      <c r="W12" s="22">
        <f>V12/V7</f>
        <v>2.0689655172413793E-2</v>
      </c>
      <c r="X12" s="32">
        <v>8</v>
      </c>
      <c r="Y12" s="22">
        <f>X12/X7</f>
        <v>2.6755852842809364E-2</v>
      </c>
      <c r="Z12" s="32">
        <v>8</v>
      </c>
      <c r="AA12" s="22">
        <f>Z12/Z7</f>
        <v>2.5559105431309903E-2</v>
      </c>
      <c r="AB12" s="32">
        <v>10</v>
      </c>
      <c r="AC12" s="22">
        <f>AB12/AB7</f>
        <v>2.8248587570621469E-2</v>
      </c>
      <c r="AD12" s="33">
        <v>10</v>
      </c>
      <c r="AE12" s="22">
        <f>AD12/AD7</f>
        <v>2.7247956403269755E-2</v>
      </c>
      <c r="AF12" s="33">
        <v>9</v>
      </c>
      <c r="AG12" s="22">
        <f>AF12/AF7</f>
        <v>2.3316062176165803E-2</v>
      </c>
      <c r="AH12" s="33">
        <v>9</v>
      </c>
      <c r="AI12" s="22">
        <f>AH12/AH7</f>
        <v>2.132701421800948E-2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32">
        <v>10</v>
      </c>
      <c r="I13" s="22">
        <f>H13/H7</f>
        <v>4.4843049327354258E-2</v>
      </c>
      <c r="J13" s="32">
        <v>10</v>
      </c>
      <c r="K13" s="22">
        <f>J13/J7</f>
        <v>4.5045045045045043E-2</v>
      </c>
      <c r="L13" s="32">
        <v>10</v>
      </c>
      <c r="M13" s="22">
        <f>L13/L7</f>
        <v>3.7313432835820892E-2</v>
      </c>
      <c r="N13" s="33">
        <v>11</v>
      </c>
      <c r="O13" s="22">
        <f>N13/N7</f>
        <v>4.5267489711934158E-2</v>
      </c>
      <c r="P13" s="33">
        <v>11</v>
      </c>
      <c r="Q13" s="22">
        <f>P13/P7</f>
        <v>4.1825095057034217E-2</v>
      </c>
      <c r="R13" s="32">
        <v>9</v>
      </c>
      <c r="S13" s="22">
        <f>R13/R7</f>
        <v>3.4615384615384617E-2</v>
      </c>
      <c r="T13" s="32">
        <v>10</v>
      </c>
      <c r="U13" s="22">
        <f>T13/T7</f>
        <v>3.8022813688212927E-2</v>
      </c>
      <c r="V13" s="32">
        <v>11</v>
      </c>
      <c r="W13" s="22">
        <f>V13/V7</f>
        <v>3.793103448275862E-2</v>
      </c>
      <c r="X13" s="32">
        <v>11</v>
      </c>
      <c r="Y13" s="22">
        <f>X13/X7</f>
        <v>3.678929765886288E-2</v>
      </c>
      <c r="Z13" s="32">
        <v>12</v>
      </c>
      <c r="AA13" s="22">
        <f>Z13/Z7</f>
        <v>3.8338658146964855E-2</v>
      </c>
      <c r="AB13" s="32">
        <v>12</v>
      </c>
      <c r="AC13" s="22">
        <f>AB13/AB7</f>
        <v>3.3898305084745763E-2</v>
      </c>
      <c r="AD13" s="33">
        <v>12</v>
      </c>
      <c r="AE13" s="22">
        <f>AD13/AD7</f>
        <v>3.2697547683923703E-2</v>
      </c>
      <c r="AF13" s="33">
        <v>11</v>
      </c>
      <c r="AG13" s="22">
        <f>AF13/AF7</f>
        <v>2.8497409326424871E-2</v>
      </c>
      <c r="AH13" s="33">
        <v>10</v>
      </c>
      <c r="AI13" s="22">
        <f>AH13/AH7</f>
        <v>2.3696682464454975E-2</v>
      </c>
      <c r="AK13"/>
    </row>
    <row r="14" spans="1:37">
      <c r="A14" s="30" t="s">
        <v>10</v>
      </c>
      <c r="B14" s="32">
        <v>26</v>
      </c>
      <c r="C14" s="22">
        <f>B14/B7</f>
        <v>0.1306532663316583</v>
      </c>
      <c r="D14" s="33">
        <v>28</v>
      </c>
      <c r="E14" s="22">
        <f>D14/D7</f>
        <v>0.13793103448275862</v>
      </c>
      <c r="F14" s="32">
        <v>52</v>
      </c>
      <c r="G14" s="22">
        <f>F14/F7</f>
        <v>0.22907488986784141</v>
      </c>
      <c r="H14" s="32">
        <v>37</v>
      </c>
      <c r="I14" s="22">
        <f>H14/H7</f>
        <v>0.16591928251121077</v>
      </c>
      <c r="J14" s="32">
        <v>39</v>
      </c>
      <c r="K14" s="22">
        <f>J14/J7</f>
        <v>0.17567567567567569</v>
      </c>
      <c r="L14" s="32">
        <v>87</v>
      </c>
      <c r="M14" s="22">
        <f>L14/L7</f>
        <v>0.32462686567164178</v>
      </c>
      <c r="N14" s="33">
        <v>59</v>
      </c>
      <c r="O14" s="22">
        <f>N14/N7</f>
        <v>0.24279835390946503</v>
      </c>
      <c r="P14" s="33">
        <v>77</v>
      </c>
      <c r="Q14" s="22">
        <f>P14/P7</f>
        <v>0.29277566539923955</v>
      </c>
      <c r="R14" s="32">
        <v>77</v>
      </c>
      <c r="S14" s="22">
        <f>R14/R7</f>
        <v>0.29615384615384616</v>
      </c>
      <c r="T14" s="32">
        <v>51</v>
      </c>
      <c r="U14" s="22">
        <f>T14/T7</f>
        <v>0.19391634980988592</v>
      </c>
      <c r="V14" s="32">
        <v>62</v>
      </c>
      <c r="W14" s="22">
        <f>V14/V7</f>
        <v>0.21379310344827587</v>
      </c>
      <c r="X14" s="32">
        <v>63</v>
      </c>
      <c r="Y14" s="22">
        <f>X14/X7</f>
        <v>0.21070234113712374</v>
      </c>
      <c r="Z14" s="32">
        <v>70</v>
      </c>
      <c r="AA14" s="22">
        <f>Z14/Z7</f>
        <v>0.22364217252396165</v>
      </c>
      <c r="AB14" s="32">
        <v>103</v>
      </c>
      <c r="AC14" s="22">
        <f>AB14/AB7</f>
        <v>0.29096045197740111</v>
      </c>
      <c r="AD14" s="33">
        <v>118</v>
      </c>
      <c r="AE14" s="22">
        <f>AD14/AD7</f>
        <v>0.32152588555858308</v>
      </c>
      <c r="AF14" s="33">
        <v>138</v>
      </c>
      <c r="AG14" s="22">
        <f>AF14/AF7</f>
        <v>0.35751295336787564</v>
      </c>
      <c r="AH14" s="33">
        <v>145</v>
      </c>
      <c r="AI14" s="22">
        <f>AH14/AH7</f>
        <v>0.34360189573459715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1"/>
      <c r="S15" s="21"/>
      <c r="T15" s="21"/>
      <c r="U15" s="21"/>
      <c r="V15" s="21"/>
      <c r="W15" s="21"/>
      <c r="X15" s="21"/>
      <c r="Y15" s="21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846</v>
      </c>
      <c r="C17" s="22">
        <f>B17/B4</f>
        <v>0.30387931034482757</v>
      </c>
      <c r="D17" s="33">
        <v>1050</v>
      </c>
      <c r="E17" s="22">
        <f>D17/D4</f>
        <v>0.25659824046920821</v>
      </c>
      <c r="F17" s="32">
        <v>1119</v>
      </c>
      <c r="G17" s="22">
        <f>F17/F4</f>
        <v>0.2228639713204541</v>
      </c>
      <c r="H17" s="32">
        <v>1144</v>
      </c>
      <c r="I17" s="22">
        <f>H17/H4</f>
        <v>0.22282820412933385</v>
      </c>
      <c r="J17" s="32">
        <v>1163</v>
      </c>
      <c r="K17" s="22">
        <f>J17/J4</f>
        <v>0.2113776808433297</v>
      </c>
      <c r="L17" s="32">
        <v>1246</v>
      </c>
      <c r="M17" s="22">
        <f>L17/L4</f>
        <v>0.18440136155098416</v>
      </c>
      <c r="N17" s="33">
        <v>1297</v>
      </c>
      <c r="O17" s="22">
        <f>N17/N4</f>
        <v>0.1790694463620047</v>
      </c>
      <c r="P17" s="33">
        <v>1165</v>
      </c>
      <c r="Q17" s="22">
        <f>P17/P4</f>
        <v>0.15547844655011345</v>
      </c>
      <c r="R17" s="32">
        <v>1419</v>
      </c>
      <c r="S17" s="22">
        <f>R17/R4</f>
        <v>0.17168784029038112</v>
      </c>
      <c r="T17" s="32">
        <v>1600</v>
      </c>
      <c r="U17" s="22">
        <f>T17/T4</f>
        <v>0.17141632740518534</v>
      </c>
      <c r="V17" s="32">
        <v>1627</v>
      </c>
      <c r="W17" s="22">
        <f>V17/V4</f>
        <v>0.16771466859086692</v>
      </c>
      <c r="X17" s="21" t="s">
        <v>26</v>
      </c>
      <c r="Y17" s="22">
        <f>X17/X4</f>
        <v>0.16312837973162428</v>
      </c>
      <c r="Z17" s="32">
        <v>1722</v>
      </c>
      <c r="AA17" s="22">
        <f>Z17/Z4</f>
        <v>0.16260623229461757</v>
      </c>
      <c r="AB17" s="32">
        <v>1790</v>
      </c>
      <c r="AC17" s="22">
        <f>AB17/AB4</f>
        <v>0.16199095022624435</v>
      </c>
      <c r="AD17" s="33">
        <v>1800</v>
      </c>
      <c r="AE17" s="22">
        <f>AD17/AD4</f>
        <v>0.16576111980845382</v>
      </c>
      <c r="AF17" s="33">
        <v>1899</v>
      </c>
      <c r="AG17" s="22">
        <f>AF17/AF4</f>
        <v>0.1661271979704313</v>
      </c>
      <c r="AH17" s="33">
        <v>1962</v>
      </c>
      <c r="AI17" s="22">
        <f>AH17/AH4</f>
        <v>0.16992897973324095</v>
      </c>
      <c r="AK17"/>
    </row>
    <row r="18" spans="1:37">
      <c r="A18" s="29" t="s">
        <v>4</v>
      </c>
      <c r="B18" s="32">
        <v>243</v>
      </c>
      <c r="C18" s="22">
        <f>B18/B17</f>
        <v>0.28723404255319152</v>
      </c>
      <c r="D18" s="33">
        <v>290</v>
      </c>
      <c r="E18" s="22">
        <f>D18/D17</f>
        <v>0.27619047619047621</v>
      </c>
      <c r="F18" s="32">
        <v>277</v>
      </c>
      <c r="G18" s="22">
        <f>F18/F17</f>
        <v>0.24754244861483468</v>
      </c>
      <c r="H18" s="32">
        <v>280</v>
      </c>
      <c r="I18" s="22">
        <f>H18/H17</f>
        <v>0.24475524475524477</v>
      </c>
      <c r="J18" s="32">
        <v>275</v>
      </c>
      <c r="K18" s="22">
        <f>J18/J17</f>
        <v>0.23645743766122099</v>
      </c>
      <c r="L18" s="32">
        <v>272</v>
      </c>
      <c r="M18" s="22">
        <f>L18/L17</f>
        <v>0.21829855537720708</v>
      </c>
      <c r="N18" s="33">
        <v>278</v>
      </c>
      <c r="O18" s="22">
        <f>N18/N17</f>
        <v>0.21434078643022358</v>
      </c>
      <c r="P18" s="33">
        <v>262</v>
      </c>
      <c r="Q18" s="22">
        <f>P18/P17</f>
        <v>0.22489270386266094</v>
      </c>
      <c r="R18" s="32">
        <v>299</v>
      </c>
      <c r="S18" s="22">
        <f>R18/R17</f>
        <v>0.21071176885130374</v>
      </c>
      <c r="T18" s="32">
        <v>303</v>
      </c>
      <c r="U18" s="22">
        <f>T18/T17</f>
        <v>0.18937499999999999</v>
      </c>
      <c r="V18" s="32">
        <v>313</v>
      </c>
      <c r="W18" s="22">
        <f>V18/V17</f>
        <v>0.19237861094038106</v>
      </c>
      <c r="X18" s="32">
        <v>316</v>
      </c>
      <c r="Y18" s="22">
        <f>X18/X17</f>
        <v>0.1939840392879067</v>
      </c>
      <c r="Z18" s="32">
        <v>326</v>
      </c>
      <c r="AA18" s="22">
        <f>Z18/Z17</f>
        <v>0.18931475029036005</v>
      </c>
      <c r="AB18" s="32">
        <v>328</v>
      </c>
      <c r="AC18" s="22">
        <f>AB18/AB17</f>
        <v>0.18324022346368715</v>
      </c>
      <c r="AD18" s="33">
        <v>344</v>
      </c>
      <c r="AE18" s="22">
        <f>AD18/AD17</f>
        <v>0.19111111111111112</v>
      </c>
      <c r="AF18" s="33">
        <v>352</v>
      </c>
      <c r="AG18" s="22">
        <f>AF18/AF17</f>
        <v>0.18536071616640337</v>
      </c>
      <c r="AH18" s="33">
        <v>357</v>
      </c>
      <c r="AI18" s="22">
        <f>AH18/AH17</f>
        <v>0.18195718654434251</v>
      </c>
      <c r="AK18"/>
    </row>
    <row r="19" spans="1:37">
      <c r="A19" s="29" t="s">
        <v>5</v>
      </c>
      <c r="B19" s="32">
        <v>422</v>
      </c>
      <c r="C19" s="22">
        <f>B19/B17</f>
        <v>0.49881796690307328</v>
      </c>
      <c r="D19" s="23">
        <v>502</v>
      </c>
      <c r="E19" s="22">
        <f>D19/D17</f>
        <v>0.47809523809523807</v>
      </c>
      <c r="F19" s="32">
        <v>537</v>
      </c>
      <c r="G19" s="22">
        <f>F19/F17</f>
        <v>0.47989276139410186</v>
      </c>
      <c r="H19" s="32">
        <v>527</v>
      </c>
      <c r="I19" s="22">
        <f>H19/H17</f>
        <v>0.46066433566433568</v>
      </c>
      <c r="J19" s="32">
        <v>564</v>
      </c>
      <c r="K19" s="22">
        <f>J19/J17</f>
        <v>0.48495270851246775</v>
      </c>
      <c r="L19" s="32">
        <v>550</v>
      </c>
      <c r="M19" s="22">
        <f>L19/L17</f>
        <v>0.44141252006420545</v>
      </c>
      <c r="N19" s="33">
        <v>545</v>
      </c>
      <c r="O19" s="22">
        <f>N19/N17</f>
        <v>0.4202004626060139</v>
      </c>
      <c r="P19" s="33">
        <v>467</v>
      </c>
      <c r="Q19" s="22">
        <f>P19/P17</f>
        <v>0.40085836909871242</v>
      </c>
      <c r="R19" s="32">
        <v>590</v>
      </c>
      <c r="S19" s="22">
        <f>R19/R17</f>
        <v>0.41578576462297395</v>
      </c>
      <c r="T19" s="32">
        <v>565</v>
      </c>
      <c r="U19" s="22">
        <f>T19/T17</f>
        <v>0.35312500000000002</v>
      </c>
      <c r="V19" s="32">
        <v>564</v>
      </c>
      <c r="W19" s="22">
        <f>V19/V17</f>
        <v>0.3466502765826675</v>
      </c>
      <c r="X19" s="32">
        <v>557</v>
      </c>
      <c r="Y19" s="22">
        <f>X19/X17</f>
        <v>0.34192756292203808</v>
      </c>
      <c r="Z19" s="32">
        <v>551</v>
      </c>
      <c r="AA19" s="22">
        <f>Z19/Z17</f>
        <v>0.31997677119628337</v>
      </c>
      <c r="AB19" s="32">
        <v>542</v>
      </c>
      <c r="AC19" s="22">
        <f>AB19/AB17</f>
        <v>0.30279329608938549</v>
      </c>
      <c r="AD19" s="33">
        <v>531</v>
      </c>
      <c r="AE19" s="22">
        <f>AD19/AD17</f>
        <v>0.29499999999999998</v>
      </c>
      <c r="AF19" s="33">
        <v>534</v>
      </c>
      <c r="AG19" s="22">
        <f>AF19/AF17</f>
        <v>0.28120063191153238</v>
      </c>
      <c r="AH19" s="33">
        <v>563</v>
      </c>
      <c r="AI19" s="22">
        <f>AH19/AH17</f>
        <v>0.2869520897043833</v>
      </c>
      <c r="AK19"/>
    </row>
    <row r="20" spans="1:37">
      <c r="A20" s="29" t="s">
        <v>6</v>
      </c>
      <c r="B20" s="32">
        <v>118</v>
      </c>
      <c r="C20" s="22">
        <f>B20/B17</f>
        <v>0.13947990543735225</v>
      </c>
      <c r="D20" s="23">
        <v>135</v>
      </c>
      <c r="E20" s="22">
        <f>D20/D17</f>
        <v>0.12857142857142856</v>
      </c>
      <c r="F20" s="32">
        <v>166</v>
      </c>
      <c r="G20" s="22">
        <f>F20/F17</f>
        <v>0.1483467381590706</v>
      </c>
      <c r="H20" s="32">
        <v>183</v>
      </c>
      <c r="I20" s="22">
        <f>H20/H17</f>
        <v>0.15996503496503497</v>
      </c>
      <c r="J20" s="32">
        <v>153</v>
      </c>
      <c r="K20" s="22">
        <f>J20/J17</f>
        <v>0.13155631986242478</v>
      </c>
      <c r="L20" s="32">
        <v>240</v>
      </c>
      <c r="M20" s="22">
        <f>L20/L17</f>
        <v>0.1926163723916533</v>
      </c>
      <c r="N20" s="33">
        <v>229</v>
      </c>
      <c r="O20" s="22">
        <f>N20/N17</f>
        <v>0.17656129529683887</v>
      </c>
      <c r="P20" s="33">
        <v>220</v>
      </c>
      <c r="Q20" s="22">
        <f>P20/P17</f>
        <v>0.18884120171673821</v>
      </c>
      <c r="R20" s="32">
        <v>246</v>
      </c>
      <c r="S20" s="22">
        <f>R20/R17</f>
        <v>0.17336152219873149</v>
      </c>
      <c r="T20" s="32">
        <v>291</v>
      </c>
      <c r="U20" s="22">
        <f>T20/T17</f>
        <v>0.18187500000000001</v>
      </c>
      <c r="V20" s="32">
        <v>309</v>
      </c>
      <c r="W20" s="22">
        <f>V20/V17</f>
        <v>0.189920098340504</v>
      </c>
      <c r="X20" s="32">
        <v>313</v>
      </c>
      <c r="Y20" s="22">
        <f>X20/X17</f>
        <v>0.19214241866175569</v>
      </c>
      <c r="Z20" s="32">
        <v>320</v>
      </c>
      <c r="AA20" s="22">
        <f>Z20/Z17</f>
        <v>0.18583042973286876</v>
      </c>
      <c r="AB20" s="32">
        <v>374</v>
      </c>
      <c r="AC20" s="22">
        <f>AB20/AB17</f>
        <v>0.20893854748603352</v>
      </c>
      <c r="AD20" s="33">
        <v>373</v>
      </c>
      <c r="AE20" s="22">
        <f>AD20/AD17</f>
        <v>0.20722222222222222</v>
      </c>
      <c r="AF20" s="33">
        <v>388</v>
      </c>
      <c r="AG20" s="22">
        <f>AF20/AF17</f>
        <v>0.20431806213796735</v>
      </c>
      <c r="AH20" s="33">
        <v>383</v>
      </c>
      <c r="AI20" s="22">
        <f>AH20/AH17</f>
        <v>0.19520897043832824</v>
      </c>
      <c r="AK20"/>
    </row>
    <row r="21" spans="1:37">
      <c r="A21" s="29" t="s">
        <v>7</v>
      </c>
      <c r="B21" s="32">
        <v>40</v>
      </c>
      <c r="C21" s="22">
        <f>B21/B17</f>
        <v>4.7281323877068557E-2</v>
      </c>
      <c r="D21" s="23">
        <v>76</v>
      </c>
      <c r="E21" s="22">
        <f>D21/D17</f>
        <v>7.2380952380952379E-2</v>
      </c>
      <c r="F21" s="32">
        <v>84</v>
      </c>
      <c r="G21" s="22">
        <f>F21/F17</f>
        <v>7.5067024128686322E-2</v>
      </c>
      <c r="H21" s="32">
        <v>93</v>
      </c>
      <c r="I21" s="22">
        <f>H21/H17</f>
        <v>8.1293706293706289E-2</v>
      </c>
      <c r="J21" s="32">
        <v>102</v>
      </c>
      <c r="K21" s="22">
        <f>J21/J17</f>
        <v>8.7704213241616508E-2</v>
      </c>
      <c r="L21" s="32">
        <v>99</v>
      </c>
      <c r="M21" s="22">
        <f>L21/L17</f>
        <v>7.9454253611556988E-2</v>
      </c>
      <c r="N21" s="33">
        <v>108</v>
      </c>
      <c r="O21" s="22">
        <f>N21/N17</f>
        <v>8.326908249807248E-2</v>
      </c>
      <c r="P21" s="33">
        <v>96</v>
      </c>
      <c r="Q21" s="22">
        <f>P21/P17</f>
        <v>8.2403433476394852E-2</v>
      </c>
      <c r="R21" s="32">
        <v>113</v>
      </c>
      <c r="S21" s="22">
        <f>R21/R17</f>
        <v>7.9633544749823815E-2</v>
      </c>
      <c r="T21" s="32">
        <v>139</v>
      </c>
      <c r="U21" s="22">
        <f>T21/T17</f>
        <v>8.6874999999999994E-2</v>
      </c>
      <c r="V21" s="32">
        <v>155</v>
      </c>
      <c r="W21" s="22">
        <f>V21/V17</f>
        <v>9.526736324523663E-2</v>
      </c>
      <c r="X21" s="32">
        <v>151</v>
      </c>
      <c r="Y21" s="22">
        <f>X21/X17</f>
        <v>9.2694904849600981E-2</v>
      </c>
      <c r="Z21" s="32">
        <v>153</v>
      </c>
      <c r="AA21" s="22">
        <f>Z21/Z17</f>
        <v>8.885017421602788E-2</v>
      </c>
      <c r="AB21" s="32">
        <v>161</v>
      </c>
      <c r="AC21" s="22">
        <f>AB21/AB17</f>
        <v>8.9944134078212293E-2</v>
      </c>
      <c r="AD21" s="33">
        <v>163</v>
      </c>
      <c r="AE21" s="22">
        <f>AD21/AD17</f>
        <v>9.0555555555555556E-2</v>
      </c>
      <c r="AF21" s="33">
        <v>173</v>
      </c>
      <c r="AG21" s="22">
        <f>AF21/AF17</f>
        <v>9.1100579252238023E-2</v>
      </c>
      <c r="AH21" s="33">
        <v>151</v>
      </c>
      <c r="AI21" s="22">
        <f>AH21/AH17</f>
        <v>7.6962283384301736E-2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23">
        <v>0</v>
      </c>
      <c r="I22" s="22">
        <f>H22/H17</f>
        <v>0</v>
      </c>
      <c r="J22" s="23">
        <v>0</v>
      </c>
      <c r="K22" s="22">
        <f>J22/J17</f>
        <v>0</v>
      </c>
      <c r="L22" s="23">
        <v>0</v>
      </c>
      <c r="M22" s="22">
        <f>L22/L17</f>
        <v>0</v>
      </c>
      <c r="N22" s="23">
        <v>0</v>
      </c>
      <c r="O22" s="22">
        <f>N22/N17</f>
        <v>0</v>
      </c>
      <c r="P22" s="23">
        <v>0</v>
      </c>
      <c r="Q22" s="22">
        <f>P22/P17</f>
        <v>0</v>
      </c>
      <c r="R22" s="23">
        <v>0</v>
      </c>
      <c r="S22" s="22">
        <f>R22/R17</f>
        <v>0</v>
      </c>
      <c r="T22" s="32">
        <v>7</v>
      </c>
      <c r="U22" s="22">
        <f>T22/T17</f>
        <v>4.3750000000000004E-3</v>
      </c>
      <c r="V22" s="32">
        <v>12</v>
      </c>
      <c r="W22" s="22">
        <f>V22/V17</f>
        <v>7.3755377996312229E-3</v>
      </c>
      <c r="X22" s="32">
        <v>14</v>
      </c>
      <c r="Y22" s="22">
        <f>X22/X17</f>
        <v>8.5942295887047274E-3</v>
      </c>
      <c r="Z22" s="32">
        <v>21</v>
      </c>
      <c r="AA22" s="22">
        <f>Z22/Z17</f>
        <v>1.2195121951219513E-2</v>
      </c>
      <c r="AB22" s="32">
        <v>27</v>
      </c>
      <c r="AC22" s="22">
        <f>AB22/AB17</f>
        <v>1.5083798882681564E-2</v>
      </c>
      <c r="AD22" s="33">
        <v>32</v>
      </c>
      <c r="AE22" s="22">
        <f>AD22/AD17</f>
        <v>1.7777777777777778E-2</v>
      </c>
      <c r="AF22" s="33">
        <v>37</v>
      </c>
      <c r="AG22" s="22">
        <f>AF22/AF17</f>
        <v>1.9483938915218536E-2</v>
      </c>
      <c r="AH22" s="33">
        <v>39</v>
      </c>
      <c r="AI22" s="22">
        <f>AH22/AH17</f>
        <v>1.9877675840978593E-2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23">
        <v>15</v>
      </c>
      <c r="I23" s="22">
        <f>H23/H17</f>
        <v>1.3111888111888112E-2</v>
      </c>
      <c r="J23" s="32">
        <v>15</v>
      </c>
      <c r="K23" s="22">
        <f>J23/J17</f>
        <v>1.2897678417884782E-2</v>
      </c>
      <c r="L23" s="32">
        <v>15</v>
      </c>
      <c r="M23" s="22">
        <f>L23/L17</f>
        <v>1.2038523274478331E-2</v>
      </c>
      <c r="N23" s="33">
        <v>14</v>
      </c>
      <c r="O23" s="22">
        <f>N23/N17</f>
        <v>1.0794140323824209E-2</v>
      </c>
      <c r="P23" s="33">
        <v>17</v>
      </c>
      <c r="Q23" s="22">
        <f>P23/P17</f>
        <v>1.4592274678111588E-2</v>
      </c>
      <c r="R23" s="32">
        <v>15</v>
      </c>
      <c r="S23" s="22">
        <f>R23/R17</f>
        <v>1.0570824524312896E-2</v>
      </c>
      <c r="T23" s="32">
        <v>51</v>
      </c>
      <c r="U23" s="22">
        <f>T23/T17</f>
        <v>3.1875000000000001E-2</v>
      </c>
      <c r="V23" s="32">
        <v>58</v>
      </c>
      <c r="W23" s="22">
        <f>V23/V17</f>
        <v>3.5648432698217582E-2</v>
      </c>
      <c r="X23" s="32">
        <v>60</v>
      </c>
      <c r="Y23" s="22">
        <f>X23/X17</f>
        <v>3.6832412523020261E-2</v>
      </c>
      <c r="Z23" s="32">
        <v>60</v>
      </c>
      <c r="AA23" s="22">
        <f>Z23/Z17</f>
        <v>3.484320557491289E-2</v>
      </c>
      <c r="AB23" s="32">
        <v>74</v>
      </c>
      <c r="AC23" s="22">
        <f>AB23/AB17</f>
        <v>4.1340782122905026E-2</v>
      </c>
      <c r="AD23" s="33">
        <v>76</v>
      </c>
      <c r="AE23" s="22">
        <f>AD23/AD17</f>
        <v>4.2222222222222223E-2</v>
      </c>
      <c r="AF23" s="33">
        <v>80</v>
      </c>
      <c r="AG23" s="22">
        <f>AF23/AF17</f>
        <v>4.2127435492364404E-2</v>
      </c>
      <c r="AH23" s="33">
        <v>79</v>
      </c>
      <c r="AI23" s="22">
        <f>AH23/AH17</f>
        <v>4.0265035677879715E-2</v>
      </c>
      <c r="AK23"/>
    </row>
    <row r="24" spans="1:37">
      <c r="A24" s="30" t="s">
        <v>10</v>
      </c>
      <c r="B24" s="32">
        <v>23</v>
      </c>
      <c r="C24" s="22">
        <f>B24/B17</f>
        <v>2.7186761229314422E-2</v>
      </c>
      <c r="D24" s="23">
        <v>47</v>
      </c>
      <c r="E24" s="22">
        <f>D24/D17</f>
        <v>4.476190476190476E-2</v>
      </c>
      <c r="F24" s="32">
        <v>55</v>
      </c>
      <c r="G24" s="22">
        <f>F24/F17</f>
        <v>4.9151027703306524E-2</v>
      </c>
      <c r="H24" s="32">
        <v>46</v>
      </c>
      <c r="I24" s="22">
        <f>H24/H17</f>
        <v>4.0209790209790208E-2</v>
      </c>
      <c r="J24" s="32">
        <v>54</v>
      </c>
      <c r="K24" s="22">
        <f>J24/J17</f>
        <v>4.6431642304385214E-2</v>
      </c>
      <c r="L24" s="32">
        <v>70</v>
      </c>
      <c r="M24" s="22">
        <f>L24/L17</f>
        <v>5.6179775280898875E-2</v>
      </c>
      <c r="N24" s="33">
        <v>123</v>
      </c>
      <c r="O24" s="22">
        <f>N24/N17</f>
        <v>9.4834232845026983E-2</v>
      </c>
      <c r="P24" s="33">
        <v>103</v>
      </c>
      <c r="Q24" s="22">
        <f>P24/P17</f>
        <v>8.8412017167381979E-2</v>
      </c>
      <c r="R24" s="32">
        <v>156</v>
      </c>
      <c r="S24" s="22">
        <f>R24/R17</f>
        <v>0.10993657505285412</v>
      </c>
      <c r="T24" s="32">
        <v>244</v>
      </c>
      <c r="U24" s="22">
        <f>T24/T17</f>
        <v>0.1525</v>
      </c>
      <c r="V24" s="32">
        <v>216</v>
      </c>
      <c r="W24" s="22">
        <f>V24/V17</f>
        <v>0.13275968039336203</v>
      </c>
      <c r="X24" s="32">
        <v>218</v>
      </c>
      <c r="Y24" s="22">
        <f>X24/X17</f>
        <v>0.13382443216697359</v>
      </c>
      <c r="Z24" s="32">
        <v>291</v>
      </c>
      <c r="AA24" s="22">
        <f>Z24/Z17</f>
        <v>0.16898954703832753</v>
      </c>
      <c r="AB24" s="32">
        <v>284</v>
      </c>
      <c r="AC24" s="22">
        <f>AB24/AB17</f>
        <v>0.15865921787709497</v>
      </c>
      <c r="AD24" s="33">
        <v>281</v>
      </c>
      <c r="AE24" s="22">
        <f>AD24/AD17</f>
        <v>0.15611111111111112</v>
      </c>
      <c r="AF24" s="33">
        <v>335</v>
      </c>
      <c r="AG24" s="22">
        <f>AF24/AF17</f>
        <v>0.17640863612427593</v>
      </c>
      <c r="AH24" s="33">
        <v>390</v>
      </c>
      <c r="AI24" s="22">
        <f>AH24/AH17</f>
        <v>0.19877675840978593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1739</v>
      </c>
      <c r="C27" s="22">
        <f>B27/B4</f>
        <v>0.6246408045977011</v>
      </c>
      <c r="D27" s="23">
        <v>2839</v>
      </c>
      <c r="E27" s="22">
        <f>D27/D4</f>
        <v>0.69379276637341158</v>
      </c>
      <c r="F27" s="32">
        <v>3675</v>
      </c>
      <c r="G27" s="22">
        <f>F27/F4</f>
        <v>0.73192591117307304</v>
      </c>
      <c r="H27" s="32">
        <v>3716</v>
      </c>
      <c r="I27" s="22">
        <f>H27/H4</f>
        <v>0.72380210362290609</v>
      </c>
      <c r="J27" s="32">
        <v>4111</v>
      </c>
      <c r="K27" s="22">
        <f>J27/J4</f>
        <v>0.74718284260268997</v>
      </c>
      <c r="L27" s="32">
        <v>4864</v>
      </c>
      <c r="M27" s="22">
        <f>L27/L4</f>
        <v>0.71984608554092055</v>
      </c>
      <c r="N27" s="33">
        <v>5631</v>
      </c>
      <c r="O27" s="22">
        <f>N27/N4</f>
        <v>0.77744028717382296</v>
      </c>
      <c r="P27" s="33">
        <v>6046</v>
      </c>
      <c r="Q27" s="22">
        <f>P27/P4</f>
        <v>0.80688642733217675</v>
      </c>
      <c r="R27" s="32">
        <v>6513</v>
      </c>
      <c r="S27" s="22">
        <f>R27/R4</f>
        <v>0.78802177858439204</v>
      </c>
      <c r="T27" s="32">
        <v>7146</v>
      </c>
      <c r="U27" s="22">
        <f>T27/T4</f>
        <v>0.76558817227340903</v>
      </c>
      <c r="V27" s="32">
        <v>7420</v>
      </c>
      <c r="W27" s="22">
        <f>V27/V4</f>
        <v>0.76486960107205437</v>
      </c>
      <c r="X27" s="32">
        <v>7694</v>
      </c>
      <c r="Y27" s="22">
        <f>X27/X4</f>
        <v>0.77047867013819349</v>
      </c>
      <c r="Z27" s="32">
        <v>8211</v>
      </c>
      <c r="AA27" s="22">
        <f>Z27/Z4</f>
        <v>0.77535410764872525</v>
      </c>
      <c r="AB27" s="32">
        <v>8398</v>
      </c>
      <c r="AC27" s="22">
        <f>AB27/AB4</f>
        <v>0.76</v>
      </c>
      <c r="AD27" s="33">
        <v>8128</v>
      </c>
      <c r="AE27" s="22">
        <f>AD27/AD4</f>
        <v>0.7485035454461737</v>
      </c>
      <c r="AF27" s="33">
        <v>8584</v>
      </c>
      <c r="AG27" s="22">
        <f>AF27/AF4</f>
        <v>0.75094042515965354</v>
      </c>
      <c r="AH27" s="33">
        <v>8677</v>
      </c>
      <c r="AI27" s="22">
        <f>AH27/AH4</f>
        <v>0.75151567642473582</v>
      </c>
      <c r="AK27"/>
    </row>
    <row r="28" spans="1:37">
      <c r="A28" s="29" t="s">
        <v>4</v>
      </c>
      <c r="B28" s="32">
        <v>1003</v>
      </c>
      <c r="C28" s="22">
        <f>B28/B27</f>
        <v>0.57676825761932149</v>
      </c>
      <c r="D28" s="23">
        <v>1453</v>
      </c>
      <c r="E28" s="22">
        <f>D28/D27</f>
        <v>0.51179992955265941</v>
      </c>
      <c r="F28" s="32">
        <v>1417</v>
      </c>
      <c r="G28" s="22">
        <f>F28/F27</f>
        <v>0.385578231292517</v>
      </c>
      <c r="H28" s="32">
        <v>1263</v>
      </c>
      <c r="I28" s="22">
        <f>H28/H27</f>
        <v>0.3398815931108719</v>
      </c>
      <c r="J28" s="32">
        <v>1409</v>
      </c>
      <c r="K28" s="22">
        <f>J28/J27</f>
        <v>0.34273899294575527</v>
      </c>
      <c r="L28" s="34">
        <v>2031</v>
      </c>
      <c r="M28" s="22">
        <f>L28/L27</f>
        <v>0.41755756578947367</v>
      </c>
      <c r="N28" s="33">
        <v>2024</v>
      </c>
      <c r="O28" s="22">
        <f>N28/N27</f>
        <v>0.35943882081335465</v>
      </c>
      <c r="P28" s="33">
        <v>2102</v>
      </c>
      <c r="Q28" s="22">
        <f>P28/P27</f>
        <v>0.34766787958981143</v>
      </c>
      <c r="R28" s="32">
        <v>2061</v>
      </c>
      <c r="S28" s="22">
        <f>R28/R27</f>
        <v>0.31644403500690926</v>
      </c>
      <c r="T28" s="32">
        <v>1652</v>
      </c>
      <c r="U28" s="22">
        <f>T28/T27</f>
        <v>0.23117828155611531</v>
      </c>
      <c r="V28" s="32">
        <v>1702</v>
      </c>
      <c r="W28" s="22">
        <f>V28/V27</f>
        <v>0.22938005390835581</v>
      </c>
      <c r="X28" s="32">
        <v>2149</v>
      </c>
      <c r="Y28" s="22">
        <f>X28/X27</f>
        <v>0.27930855211853395</v>
      </c>
      <c r="Z28" s="32">
        <v>1452</v>
      </c>
      <c r="AA28" s="22">
        <f>Z28/Z27</f>
        <v>0.17683595177201317</v>
      </c>
      <c r="AB28" s="32">
        <v>1481</v>
      </c>
      <c r="AC28" s="22">
        <f>AB28/AB27</f>
        <v>0.17635151226482496</v>
      </c>
      <c r="AD28" s="33">
        <v>1253</v>
      </c>
      <c r="AE28" s="22">
        <f>AD28/AD27</f>
        <v>0.15415846456692914</v>
      </c>
      <c r="AF28" s="33">
        <v>1283</v>
      </c>
      <c r="AG28" s="22">
        <f>AF28/AF27</f>
        <v>0.1494641192917055</v>
      </c>
      <c r="AH28" s="33">
        <v>1274</v>
      </c>
      <c r="AI28" s="22">
        <f>AH28/AH27</f>
        <v>0.14682493949521724</v>
      </c>
      <c r="AK28"/>
    </row>
    <row r="29" spans="1:37">
      <c r="A29" s="29" t="s">
        <v>5</v>
      </c>
      <c r="B29" s="32">
        <v>467</v>
      </c>
      <c r="C29" s="22">
        <f>B29/B27</f>
        <v>0.26854514088556641</v>
      </c>
      <c r="D29" s="23">
        <v>878</v>
      </c>
      <c r="E29" s="22">
        <f>D29/D27</f>
        <v>0.30926382529059526</v>
      </c>
      <c r="F29" s="32">
        <v>1212</v>
      </c>
      <c r="G29" s="22">
        <f>F29/F27</f>
        <v>0.32979591836734695</v>
      </c>
      <c r="H29" s="32">
        <v>1396</v>
      </c>
      <c r="I29" s="22">
        <f>H29/H27</f>
        <v>0.37567276641550051</v>
      </c>
      <c r="J29" s="32">
        <v>1494</v>
      </c>
      <c r="K29" s="22">
        <f>J29/J27</f>
        <v>0.3634152274385794</v>
      </c>
      <c r="L29" s="32">
        <v>1677</v>
      </c>
      <c r="M29" s="22">
        <f>L29/L27</f>
        <v>0.34477796052631576</v>
      </c>
      <c r="N29" s="33">
        <v>1784</v>
      </c>
      <c r="O29" s="22">
        <f>N29/N27</f>
        <v>0.31681761676434028</v>
      </c>
      <c r="P29" s="33">
        <v>1779</v>
      </c>
      <c r="Q29" s="22">
        <f>P29/P27</f>
        <v>0.29424412834932184</v>
      </c>
      <c r="R29" s="32">
        <v>1940</v>
      </c>
      <c r="S29" s="22">
        <f>R29/R27</f>
        <v>0.29786580684784275</v>
      </c>
      <c r="T29" s="32">
        <v>2151</v>
      </c>
      <c r="U29" s="22">
        <f>T29/T27</f>
        <v>0.30100755667506296</v>
      </c>
      <c r="V29" s="32">
        <v>2286</v>
      </c>
      <c r="W29" s="22">
        <f>V29/V27</f>
        <v>0.30808625336927226</v>
      </c>
      <c r="X29" s="32">
        <v>2146</v>
      </c>
      <c r="Y29" s="22">
        <f>X29/X27</f>
        <v>0.27891863789966209</v>
      </c>
      <c r="Z29" s="32">
        <v>2688</v>
      </c>
      <c r="AA29" s="22">
        <f>Z29/Z27</f>
        <v>0.32736572890025578</v>
      </c>
      <c r="AB29" s="32">
        <v>2728</v>
      </c>
      <c r="AC29" s="22">
        <f>AB29/AB27</f>
        <v>0.32483924743986664</v>
      </c>
      <c r="AD29" s="33">
        <v>2713</v>
      </c>
      <c r="AE29" s="22">
        <f>AD29/AD27</f>
        <v>0.33378444881889763</v>
      </c>
      <c r="AF29" s="33">
        <v>2838</v>
      </c>
      <c r="AG29" s="22">
        <f>AF29/AF27</f>
        <v>0.33061509785647719</v>
      </c>
      <c r="AH29" s="33">
        <v>2920</v>
      </c>
      <c r="AI29" s="22">
        <f>AH29/AH27</f>
        <v>0.33652183934539587</v>
      </c>
      <c r="AK29"/>
    </row>
    <row r="30" spans="1:37">
      <c r="A30" s="29" t="s">
        <v>6</v>
      </c>
      <c r="B30" s="32">
        <v>225</v>
      </c>
      <c r="C30" s="22">
        <f>B30/B27</f>
        <v>0.12938470385278897</v>
      </c>
      <c r="D30" s="23">
        <v>456</v>
      </c>
      <c r="E30" s="22">
        <f>D30/D27</f>
        <v>0.16061993659739346</v>
      </c>
      <c r="F30" s="32">
        <v>817</v>
      </c>
      <c r="G30" s="22">
        <f>F30/F27</f>
        <v>0.22231292517006804</v>
      </c>
      <c r="H30" s="32">
        <v>877</v>
      </c>
      <c r="I30" s="22">
        <f>H30/H27</f>
        <v>0.23600645855758881</v>
      </c>
      <c r="J30" s="32">
        <v>1026</v>
      </c>
      <c r="K30" s="22">
        <f>J30/J27</f>
        <v>0.2495743128192654</v>
      </c>
      <c r="L30" s="32">
        <v>941</v>
      </c>
      <c r="M30" s="22">
        <f>L30/L27</f>
        <v>0.19346217105263158</v>
      </c>
      <c r="N30" s="33">
        <v>1648</v>
      </c>
      <c r="O30" s="22">
        <f>N30/N27</f>
        <v>0.29266560113656542</v>
      </c>
      <c r="P30" s="33">
        <v>1823</v>
      </c>
      <c r="Q30" s="22">
        <f>P30/P27</f>
        <v>0.30152166721799539</v>
      </c>
      <c r="R30" s="32">
        <v>2082</v>
      </c>
      <c r="S30" s="22">
        <f>R30/R27</f>
        <v>0.31966835559649931</v>
      </c>
      <c r="T30" s="32">
        <v>2772</v>
      </c>
      <c r="U30" s="22">
        <f>T30/T27</f>
        <v>0.38790931989924432</v>
      </c>
      <c r="V30" s="32">
        <v>2831</v>
      </c>
      <c r="W30" s="22">
        <f>V30/V27</f>
        <v>0.38153638814016172</v>
      </c>
      <c r="X30" s="32">
        <v>2753</v>
      </c>
      <c r="Y30" s="22">
        <f>X30/X27</f>
        <v>0.35781128151806602</v>
      </c>
      <c r="Z30" s="32">
        <v>3445</v>
      </c>
      <c r="AA30" s="22">
        <f>Z30/Z27</f>
        <v>0.41955912799902567</v>
      </c>
      <c r="AB30" s="32">
        <v>3443</v>
      </c>
      <c r="AC30" s="22">
        <f>AB30/AB27</f>
        <v>0.40997856632531554</v>
      </c>
      <c r="AD30" s="33">
        <v>3466</v>
      </c>
      <c r="AE30" s="22">
        <f>AD30/AD27</f>
        <v>0.42642716535433073</v>
      </c>
      <c r="AF30" s="33">
        <v>3744</v>
      </c>
      <c r="AG30" s="22">
        <f>AF30/AF27</f>
        <v>0.43616029822926372</v>
      </c>
      <c r="AH30" s="33">
        <v>3797</v>
      </c>
      <c r="AI30" s="22">
        <f>AH30/AH27</f>
        <v>0.4375936383542699</v>
      </c>
      <c r="AK30"/>
    </row>
    <row r="31" spans="1:37">
      <c r="A31" s="30" t="s">
        <v>10</v>
      </c>
      <c r="B31" s="32">
        <v>44</v>
      </c>
      <c r="C31" s="22">
        <f>B31/B27</f>
        <v>2.5301897642323174E-2</v>
      </c>
      <c r="D31" s="23">
        <v>70</v>
      </c>
      <c r="E31" s="22">
        <f>D31/D27</f>
        <v>2.4656569214512151E-2</v>
      </c>
      <c r="F31" s="32">
        <v>229</v>
      </c>
      <c r="G31" s="22">
        <f>F31/F27</f>
        <v>6.2312925170068027E-2</v>
      </c>
      <c r="H31" s="32">
        <v>180</v>
      </c>
      <c r="I31" s="22">
        <f>H31/H27</f>
        <v>4.843918191603875E-2</v>
      </c>
      <c r="J31" s="32">
        <v>182</v>
      </c>
      <c r="K31" s="22">
        <f>J31/J27</f>
        <v>4.42714667963999E-2</v>
      </c>
      <c r="L31" s="32">
        <v>215</v>
      </c>
      <c r="M31" s="22">
        <f>L31/L27</f>
        <v>4.4202302631578948E-2</v>
      </c>
      <c r="N31" s="33">
        <v>175</v>
      </c>
      <c r="O31" s="22">
        <f>N31/N27</f>
        <v>3.1077961285739655E-2</v>
      </c>
      <c r="P31" s="33">
        <v>342</v>
      </c>
      <c r="Q31" s="22">
        <f>P31/P27</f>
        <v>5.6566324842871323E-2</v>
      </c>
      <c r="R31" s="32">
        <v>430</v>
      </c>
      <c r="S31" s="22">
        <f>R31/R27</f>
        <v>6.6021802548748662E-2</v>
      </c>
      <c r="T31" s="32">
        <v>571</v>
      </c>
      <c r="U31" s="22">
        <f>T31/T27</f>
        <v>7.9904841869577387E-2</v>
      </c>
      <c r="V31" s="32">
        <v>601</v>
      </c>
      <c r="W31" s="22">
        <f>V31/V27</f>
        <v>8.0997304582210244E-2</v>
      </c>
      <c r="X31" s="32">
        <v>646</v>
      </c>
      <c r="Y31" s="22">
        <f>X31/X27</f>
        <v>8.3961528463737972E-2</v>
      </c>
      <c r="Z31" s="32">
        <v>626</v>
      </c>
      <c r="AA31" s="22">
        <f>Z31/Z27</f>
        <v>7.6239191328705394E-2</v>
      </c>
      <c r="AB31" s="32">
        <v>746</v>
      </c>
      <c r="AC31" s="22">
        <f>AB31/AB27</f>
        <v>8.8830673969992849E-2</v>
      </c>
      <c r="AD31" s="33">
        <v>696</v>
      </c>
      <c r="AE31" s="22">
        <f>AD31/AD27</f>
        <v>8.562992125984252E-2</v>
      </c>
      <c r="AF31" s="33">
        <v>719</v>
      </c>
      <c r="AG31" s="22">
        <f>AF31/AF27</f>
        <v>8.3760484622553588E-2</v>
      </c>
      <c r="AH31" s="33">
        <v>686</v>
      </c>
      <c r="AI31" s="22">
        <f>AH31/AH27</f>
        <v>7.9059582805116976E-2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3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23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/>
      <c r="D34" s="23">
        <v>0</v>
      </c>
      <c r="E34" s="22"/>
      <c r="F34" s="23">
        <v>0</v>
      </c>
      <c r="G34" s="22"/>
      <c r="H34" s="32">
        <v>51</v>
      </c>
      <c r="I34" s="22">
        <f>H34/H4</f>
        <v>9.9337748344370865E-3</v>
      </c>
      <c r="J34" s="32">
        <v>6</v>
      </c>
      <c r="K34" s="22">
        <f>J34/J4</f>
        <v>1.0905125408942203E-3</v>
      </c>
      <c r="L34" s="32">
        <v>379</v>
      </c>
      <c r="M34" s="22">
        <f>L34/L4</f>
        <v>5.6089980760692618E-2</v>
      </c>
      <c r="N34" s="33">
        <v>72</v>
      </c>
      <c r="O34" s="22">
        <f>N34/N4</f>
        <v>9.9406323346679544E-3</v>
      </c>
      <c r="P34" s="33">
        <v>19</v>
      </c>
      <c r="Q34" s="22">
        <f>P34/P4</f>
        <v>2.5356999866542108E-3</v>
      </c>
      <c r="R34" s="32">
        <v>73</v>
      </c>
      <c r="S34" s="22">
        <f>R34/R4</f>
        <v>8.8324258923169995E-3</v>
      </c>
      <c r="T34" s="32">
        <v>325</v>
      </c>
      <c r="U34" s="22">
        <f>T34/T4</f>
        <v>3.4818941504178275E-2</v>
      </c>
      <c r="V34" s="32">
        <v>364</v>
      </c>
      <c r="W34" s="22">
        <f>V34/V4</f>
        <v>3.752190495825173E-2</v>
      </c>
      <c r="X34" s="32">
        <v>364</v>
      </c>
      <c r="Y34" s="22">
        <f>X34/X4</f>
        <v>3.6451031444021627E-2</v>
      </c>
      <c r="Z34" s="32">
        <v>344</v>
      </c>
      <c r="AA34" s="22">
        <f>Z34/Z4</f>
        <v>3.2483474976392826E-2</v>
      </c>
      <c r="AB34" s="32">
        <v>508</v>
      </c>
      <c r="AC34" s="22">
        <f>AB34/AB4</f>
        <v>4.5972850678733031E-2</v>
      </c>
      <c r="AD34" s="33">
        <v>564</v>
      </c>
      <c r="AE34" s="22">
        <f>AD34/AD4</f>
        <v>5.1938484206648865E-2</v>
      </c>
      <c r="AF34" s="33">
        <v>562</v>
      </c>
      <c r="AG34" s="22">
        <f>AF34/AF4</f>
        <v>4.9164552532586822E-2</v>
      </c>
      <c r="AH34" s="33">
        <v>485</v>
      </c>
      <c r="AI34" s="22">
        <f>AH34/AH4</f>
        <v>4.2005889485536116E-2</v>
      </c>
      <c r="AK3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abSelected="1" workbookViewId="0">
      <pane xSplit="1" topLeftCell="T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1964</v>
      </c>
      <c r="C4" s="22">
        <f>B4/B3</f>
        <v>2.6216378562370687E-2</v>
      </c>
      <c r="D4" s="75">
        <v>2031</v>
      </c>
      <c r="E4" s="22">
        <f>D4/D3</f>
        <v>2.4959138780676637E-2</v>
      </c>
      <c r="F4" s="74">
        <v>2113</v>
      </c>
      <c r="G4" s="22">
        <f>F4/F3</f>
        <v>2.3407555112440456E-2</v>
      </c>
      <c r="H4" s="74">
        <v>2393</v>
      </c>
      <c r="I4" s="22">
        <f>H4/H3</f>
        <v>2.504133442163203E-2</v>
      </c>
      <c r="J4" s="74">
        <v>2393</v>
      </c>
      <c r="K4" s="22">
        <f>J4/J3</f>
        <v>2.3192479162628416E-2</v>
      </c>
      <c r="L4" s="74">
        <v>2701</v>
      </c>
      <c r="M4" s="22">
        <f>L4/L3</f>
        <v>2.5497488955178792E-2</v>
      </c>
      <c r="N4" s="75">
        <v>2995</v>
      </c>
      <c r="O4" s="22">
        <f>N4/N3</f>
        <v>2.4742046609224362E-2</v>
      </c>
      <c r="P4" s="75">
        <v>3167</v>
      </c>
      <c r="Q4" s="22">
        <f>P4/P3</f>
        <v>2.4158606169712875E-2</v>
      </c>
      <c r="R4" s="74">
        <v>3319</v>
      </c>
      <c r="S4" s="22">
        <f>R4/R3</f>
        <v>2.3247832116890577E-2</v>
      </c>
      <c r="T4" s="74">
        <v>3883</v>
      </c>
      <c r="U4" s="22">
        <f>T4/T3</f>
        <v>2.4231494077855298E-2</v>
      </c>
      <c r="V4" s="74">
        <v>4001</v>
      </c>
      <c r="W4" s="22">
        <f>V4/V3</f>
        <v>2.3990550085744779E-2</v>
      </c>
      <c r="X4" s="74">
        <v>4167</v>
      </c>
      <c r="Y4" s="22">
        <f>X4/X3</f>
        <v>2.4470021727641084E-2</v>
      </c>
      <c r="Z4" s="74">
        <v>4430</v>
      </c>
      <c r="AA4" s="22">
        <f>Z4/Z3</f>
        <v>2.5029945533030489E-2</v>
      </c>
      <c r="AB4" s="74">
        <v>5205</v>
      </c>
      <c r="AC4" s="22">
        <f>AB4/AB3</f>
        <v>2.8356623355397566E-2</v>
      </c>
      <c r="AD4" s="75">
        <v>5225</v>
      </c>
      <c r="AE4" s="22">
        <f>AD4/AD3</f>
        <v>2.7646819160700775E-2</v>
      </c>
      <c r="AF4" s="75">
        <v>5308</v>
      </c>
      <c r="AG4" s="22">
        <f>AF4/AF3</f>
        <v>2.7373382634301304E-2</v>
      </c>
      <c r="AH4" s="75">
        <v>5442</v>
      </c>
      <c r="AI4" s="22">
        <f>AH4/AH3</f>
        <v>2.7052957581240898E-2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141</v>
      </c>
      <c r="C7" s="22">
        <f>B7/B4</f>
        <v>7.179226069246436E-2</v>
      </c>
      <c r="D7" s="33">
        <v>139</v>
      </c>
      <c r="E7" s="22">
        <f>D7/D4</f>
        <v>6.8439192516001973E-2</v>
      </c>
      <c r="F7" s="32">
        <v>187</v>
      </c>
      <c r="G7" s="22">
        <f>F7/F4</f>
        <v>8.8499763369616652E-2</v>
      </c>
      <c r="H7" s="32">
        <v>190</v>
      </c>
      <c r="I7" s="22">
        <f>H7/H4</f>
        <v>7.9398244880902635E-2</v>
      </c>
      <c r="J7" s="32">
        <v>190</v>
      </c>
      <c r="K7" s="22">
        <f>J7/J4</f>
        <v>7.9398244880902635E-2</v>
      </c>
      <c r="L7" s="32">
        <v>203</v>
      </c>
      <c r="M7" s="22">
        <f>L7/L4</f>
        <v>7.5157349129951867E-2</v>
      </c>
      <c r="N7" s="33">
        <v>205</v>
      </c>
      <c r="O7" s="22">
        <f>N7/N4</f>
        <v>6.8447412353923209E-2</v>
      </c>
      <c r="P7" s="33">
        <v>192</v>
      </c>
      <c r="Q7" s="22">
        <f>P7/P4</f>
        <v>6.0625197347647618E-2</v>
      </c>
      <c r="R7" s="32">
        <v>217</v>
      </c>
      <c r="S7" s="22">
        <f>R7/R4</f>
        <v>6.5381138897258204E-2</v>
      </c>
      <c r="T7" s="32">
        <v>210</v>
      </c>
      <c r="U7" s="22">
        <f>T7/T4</f>
        <v>5.4081895441668811E-2</v>
      </c>
      <c r="V7" s="32">
        <v>211</v>
      </c>
      <c r="W7" s="22">
        <f>V7/V4</f>
        <v>5.2736815796050988E-2</v>
      </c>
      <c r="X7" s="32">
        <v>207</v>
      </c>
      <c r="Y7" s="22">
        <f>X7/X4</f>
        <v>4.9676025917926567E-2</v>
      </c>
      <c r="Z7" s="32">
        <v>208</v>
      </c>
      <c r="AA7" s="22">
        <f>Z7/Z4</f>
        <v>4.6952595936794579E-2</v>
      </c>
      <c r="AB7" s="32">
        <v>253</v>
      </c>
      <c r="AC7" s="22">
        <f>AB7/AB4</f>
        <v>4.8607108549471659E-2</v>
      </c>
      <c r="AD7" s="33">
        <v>289</v>
      </c>
      <c r="AE7" s="22">
        <f>AD7/AD4</f>
        <v>5.5311004784688998E-2</v>
      </c>
      <c r="AF7" s="33">
        <v>292</v>
      </c>
      <c r="AG7" s="22">
        <f>AF7/AF4</f>
        <v>5.5011303692539565E-2</v>
      </c>
      <c r="AH7" s="33">
        <v>304</v>
      </c>
      <c r="AI7" s="22">
        <f>AH7/AH4</f>
        <v>5.5861815509004042E-2</v>
      </c>
      <c r="AK7"/>
    </row>
    <row r="8" spans="1:37">
      <c r="A8" s="29" t="s">
        <v>4</v>
      </c>
      <c r="B8" s="32">
        <v>12</v>
      </c>
      <c r="C8" s="22">
        <f>B8/B7</f>
        <v>8.5106382978723402E-2</v>
      </c>
      <c r="D8" s="33">
        <v>12</v>
      </c>
      <c r="E8" s="22">
        <f>D8/D7</f>
        <v>8.6330935251798566E-2</v>
      </c>
      <c r="F8" s="32">
        <v>28</v>
      </c>
      <c r="G8" s="22">
        <f>F8/F7</f>
        <v>0.1497326203208556</v>
      </c>
      <c r="H8" s="32">
        <v>47</v>
      </c>
      <c r="I8" s="22">
        <f>H8/H7</f>
        <v>0.24736842105263157</v>
      </c>
      <c r="J8" s="32">
        <v>47</v>
      </c>
      <c r="K8" s="22">
        <f>J8/J7</f>
        <v>0.24736842105263157</v>
      </c>
      <c r="L8" s="32">
        <v>53</v>
      </c>
      <c r="M8" s="22">
        <f>L8/L7</f>
        <v>0.26108374384236455</v>
      </c>
      <c r="N8" s="33">
        <v>52</v>
      </c>
      <c r="O8" s="22">
        <f>N8/N7</f>
        <v>0.25365853658536586</v>
      </c>
      <c r="P8" s="33">
        <v>45</v>
      </c>
      <c r="Q8" s="22">
        <f>P8/P7</f>
        <v>0.234375</v>
      </c>
      <c r="R8" s="32">
        <v>47</v>
      </c>
      <c r="S8" s="22">
        <f>R8/R7</f>
        <v>0.21658986175115208</v>
      </c>
      <c r="T8" s="32">
        <v>46</v>
      </c>
      <c r="U8" s="22">
        <f>T8/T7</f>
        <v>0.21904761904761905</v>
      </c>
      <c r="V8" s="32">
        <v>48</v>
      </c>
      <c r="W8" s="22">
        <f>V8/V7</f>
        <v>0.22748815165876776</v>
      </c>
      <c r="X8" s="32">
        <v>49</v>
      </c>
      <c r="Y8" s="22">
        <f>X8/X7</f>
        <v>0.23671497584541062</v>
      </c>
      <c r="Z8" s="32">
        <v>50</v>
      </c>
      <c r="AA8" s="22">
        <f>Z8/Z7</f>
        <v>0.24038461538461539</v>
      </c>
      <c r="AB8" s="32">
        <v>64</v>
      </c>
      <c r="AC8" s="22">
        <f>AB8/AB7</f>
        <v>0.25296442687747034</v>
      </c>
      <c r="AD8" s="33">
        <v>59</v>
      </c>
      <c r="AE8" s="22">
        <f>AD8/AD7</f>
        <v>0.20415224913494809</v>
      </c>
      <c r="AF8" s="33">
        <v>62</v>
      </c>
      <c r="AG8" s="22">
        <f>AF8/AF7</f>
        <v>0.21232876712328766</v>
      </c>
      <c r="AH8" s="33">
        <v>70</v>
      </c>
      <c r="AI8" s="22">
        <f>AH8/AH7</f>
        <v>0.23026315789473684</v>
      </c>
      <c r="AK8"/>
    </row>
    <row r="9" spans="1:37">
      <c r="A9" s="29" t="s">
        <v>5</v>
      </c>
      <c r="B9" s="32">
        <v>78</v>
      </c>
      <c r="C9" s="22">
        <f>B9/B7</f>
        <v>0.55319148936170215</v>
      </c>
      <c r="D9" s="33">
        <v>77</v>
      </c>
      <c r="E9" s="22">
        <f>D9/D7</f>
        <v>0.5539568345323741</v>
      </c>
      <c r="F9" s="32">
        <v>72</v>
      </c>
      <c r="G9" s="22">
        <f>F9/F7</f>
        <v>0.38502673796791442</v>
      </c>
      <c r="H9" s="32">
        <v>72</v>
      </c>
      <c r="I9" s="22">
        <f>H9/H7</f>
        <v>0.37894736842105264</v>
      </c>
      <c r="J9" s="32">
        <v>72</v>
      </c>
      <c r="K9" s="22">
        <f>J9/J7</f>
        <v>0.37894736842105264</v>
      </c>
      <c r="L9" s="32">
        <v>72</v>
      </c>
      <c r="M9" s="22">
        <f>L9/L7</f>
        <v>0.35467980295566504</v>
      </c>
      <c r="N9" s="33">
        <v>71</v>
      </c>
      <c r="O9" s="22">
        <f>N9/N7</f>
        <v>0.34634146341463412</v>
      </c>
      <c r="P9" s="23">
        <v>72</v>
      </c>
      <c r="Q9" s="22">
        <f>P9/P7</f>
        <v>0.375</v>
      </c>
      <c r="R9" s="32">
        <v>84</v>
      </c>
      <c r="S9" s="22">
        <f>R9/R7</f>
        <v>0.38709677419354838</v>
      </c>
      <c r="T9" s="32">
        <v>86</v>
      </c>
      <c r="U9" s="22">
        <f>T9/T7</f>
        <v>0.40952380952380951</v>
      </c>
      <c r="V9" s="32">
        <v>81</v>
      </c>
      <c r="W9" s="22">
        <f>V9/V7</f>
        <v>0.38388625592417064</v>
      </c>
      <c r="X9" s="32">
        <v>82</v>
      </c>
      <c r="Y9" s="22">
        <f>X9/X7</f>
        <v>0.39613526570048307</v>
      </c>
      <c r="Z9" s="32">
        <v>82</v>
      </c>
      <c r="AA9" s="22">
        <f>Z9/Z7</f>
        <v>0.39423076923076922</v>
      </c>
      <c r="AB9" s="32">
        <v>85</v>
      </c>
      <c r="AC9" s="22">
        <f>AB9/AB7</f>
        <v>0.33596837944664032</v>
      </c>
      <c r="AD9" s="33">
        <v>84</v>
      </c>
      <c r="AE9" s="22">
        <f>AD9/AD7</f>
        <v>0.29065743944636679</v>
      </c>
      <c r="AF9" s="33">
        <v>84</v>
      </c>
      <c r="AG9" s="22">
        <f>AF9/AF7</f>
        <v>0.28767123287671231</v>
      </c>
      <c r="AH9" s="33">
        <v>91</v>
      </c>
      <c r="AI9" s="22">
        <f>AH9/AH7</f>
        <v>0.29934210526315791</v>
      </c>
      <c r="AK9"/>
    </row>
    <row r="10" spans="1:37">
      <c r="A10" s="29" t="s">
        <v>6</v>
      </c>
      <c r="B10" s="32">
        <v>0</v>
      </c>
      <c r="C10" s="22">
        <f>B10/B7</f>
        <v>0</v>
      </c>
      <c r="D10" s="33">
        <v>0</v>
      </c>
      <c r="E10" s="22">
        <f>D10/D7</f>
        <v>0</v>
      </c>
      <c r="F10" s="34">
        <v>0</v>
      </c>
      <c r="G10" s="22">
        <f>F10/F7</f>
        <v>0</v>
      </c>
      <c r="H10" s="23">
        <v>0</v>
      </c>
      <c r="I10" s="22">
        <f>H10/H7</f>
        <v>0</v>
      </c>
      <c r="J10" s="23">
        <v>0</v>
      </c>
      <c r="K10" s="22">
        <f>J10/J7</f>
        <v>0</v>
      </c>
      <c r="L10" s="23">
        <v>0</v>
      </c>
      <c r="M10" s="22">
        <f>L10/L7</f>
        <v>0</v>
      </c>
      <c r="N10" s="23">
        <v>0</v>
      </c>
      <c r="O10" s="22">
        <f>N10/N7</f>
        <v>0</v>
      </c>
      <c r="P10" s="33">
        <v>0</v>
      </c>
      <c r="Q10" s="22">
        <f>P10/P7</f>
        <v>0</v>
      </c>
      <c r="R10" s="23">
        <v>0</v>
      </c>
      <c r="S10" s="22">
        <f>R10/R7</f>
        <v>0</v>
      </c>
      <c r="T10" s="32">
        <v>15</v>
      </c>
      <c r="U10" s="22">
        <f>T10/T7</f>
        <v>7.1428571428571425E-2</v>
      </c>
      <c r="V10" s="32">
        <v>15</v>
      </c>
      <c r="W10" s="22">
        <f>V10/V7</f>
        <v>7.1090047393364927E-2</v>
      </c>
      <c r="X10" s="32">
        <v>14</v>
      </c>
      <c r="Y10" s="22">
        <f>X10/X7</f>
        <v>6.7632850241545889E-2</v>
      </c>
      <c r="Z10" s="32">
        <v>15</v>
      </c>
      <c r="AA10" s="22">
        <f>Z10/Z7</f>
        <v>7.2115384615384609E-2</v>
      </c>
      <c r="AB10" s="32">
        <v>40</v>
      </c>
      <c r="AC10" s="22">
        <f>AB10/AB7</f>
        <v>0.15810276679841898</v>
      </c>
      <c r="AD10" s="33">
        <v>45</v>
      </c>
      <c r="AE10" s="22">
        <f>AD10/AD7</f>
        <v>0.15570934256055363</v>
      </c>
      <c r="AF10" s="33">
        <v>45</v>
      </c>
      <c r="AG10" s="22">
        <f>AF10/AF7</f>
        <v>0.1541095890410959</v>
      </c>
      <c r="AH10" s="33">
        <v>42</v>
      </c>
      <c r="AI10" s="22">
        <f>AH10/AH7</f>
        <v>0.13815789473684212</v>
      </c>
      <c r="AK10"/>
    </row>
    <row r="11" spans="1:37">
      <c r="A11" s="29" t="s">
        <v>7</v>
      </c>
      <c r="B11" s="32">
        <v>51</v>
      </c>
      <c r="C11" s="22">
        <f>B11/B7</f>
        <v>0.36170212765957449</v>
      </c>
      <c r="D11" s="33">
        <v>50</v>
      </c>
      <c r="E11" s="22">
        <f>D11/D7</f>
        <v>0.35971223021582732</v>
      </c>
      <c r="F11" s="32">
        <v>45</v>
      </c>
      <c r="G11" s="22">
        <f>F11/F7</f>
        <v>0.24064171122994651</v>
      </c>
      <c r="H11" s="32">
        <v>39</v>
      </c>
      <c r="I11" s="22">
        <f>H11/H7</f>
        <v>0.20526315789473684</v>
      </c>
      <c r="J11" s="32">
        <v>39</v>
      </c>
      <c r="K11" s="22">
        <f>J11/J7</f>
        <v>0.20526315789473684</v>
      </c>
      <c r="L11" s="32">
        <v>42</v>
      </c>
      <c r="M11" s="22">
        <f>L11/L7</f>
        <v>0.20689655172413793</v>
      </c>
      <c r="N11" s="33">
        <v>43</v>
      </c>
      <c r="O11" s="22">
        <f>N11/N7</f>
        <v>0.2097560975609756</v>
      </c>
      <c r="P11" s="33">
        <v>45</v>
      </c>
      <c r="Q11" s="22">
        <f>P11/P7</f>
        <v>0.234375</v>
      </c>
      <c r="R11" s="32">
        <v>45</v>
      </c>
      <c r="S11" s="22">
        <f>R11/R7</f>
        <v>0.20737327188940091</v>
      </c>
      <c r="T11" s="32">
        <v>33</v>
      </c>
      <c r="U11" s="22">
        <f>T11/T7</f>
        <v>0.15714285714285714</v>
      </c>
      <c r="V11" s="32">
        <v>30</v>
      </c>
      <c r="W11" s="22">
        <f>V11/V7</f>
        <v>0.14218009478672985</v>
      </c>
      <c r="X11" s="32">
        <v>30</v>
      </c>
      <c r="Y11" s="22">
        <f>X11/X7</f>
        <v>0.14492753623188406</v>
      </c>
      <c r="Z11" s="32">
        <v>29</v>
      </c>
      <c r="AA11" s="22">
        <f>Z11/Z7</f>
        <v>0.13942307692307693</v>
      </c>
      <c r="AB11" s="32">
        <v>28</v>
      </c>
      <c r="AC11" s="22">
        <f>AB11/AB7</f>
        <v>0.11067193675889328</v>
      </c>
      <c r="AD11" s="33">
        <v>26</v>
      </c>
      <c r="AE11" s="22">
        <f>AD11/AD7</f>
        <v>8.9965397923875437E-2</v>
      </c>
      <c r="AF11" s="33">
        <v>26</v>
      </c>
      <c r="AG11" s="22">
        <f>AF11/AF7</f>
        <v>8.9041095890410954E-2</v>
      </c>
      <c r="AH11" s="33">
        <v>24</v>
      </c>
      <c r="AI11" s="22">
        <f>AH11/AH7</f>
        <v>7.8947368421052627E-2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32">
        <v>12</v>
      </c>
      <c r="I12" s="22">
        <f>H12/H7</f>
        <v>6.3157894736842107E-2</v>
      </c>
      <c r="J12" s="32">
        <v>12</v>
      </c>
      <c r="K12" s="22">
        <f>J12/J7</f>
        <v>6.3157894736842107E-2</v>
      </c>
      <c r="L12" s="32">
        <v>12</v>
      </c>
      <c r="M12" s="22">
        <f>L12/L7</f>
        <v>5.9113300492610835E-2</v>
      </c>
      <c r="N12" s="33">
        <v>13</v>
      </c>
      <c r="O12" s="22">
        <f>N12/N7</f>
        <v>6.3414634146341464E-2</v>
      </c>
      <c r="P12" s="33">
        <v>15</v>
      </c>
      <c r="Q12" s="22">
        <f>P12/P7</f>
        <v>7.8125E-2</v>
      </c>
      <c r="R12" s="32">
        <v>14</v>
      </c>
      <c r="S12" s="22">
        <f>R12/R7</f>
        <v>6.4516129032258063E-2</v>
      </c>
      <c r="T12" s="32">
        <v>18</v>
      </c>
      <c r="U12" s="22">
        <f>T12/T7</f>
        <v>8.5714285714285715E-2</v>
      </c>
      <c r="V12" s="32">
        <v>20</v>
      </c>
      <c r="W12" s="22">
        <f>V12/V7</f>
        <v>9.4786729857819899E-2</v>
      </c>
      <c r="X12" s="32">
        <v>20</v>
      </c>
      <c r="Y12" s="22">
        <f>X12/X7</f>
        <v>9.6618357487922704E-2</v>
      </c>
      <c r="Z12" s="32">
        <v>20</v>
      </c>
      <c r="AA12" s="22">
        <f>Z12/Z7</f>
        <v>9.6153846153846159E-2</v>
      </c>
      <c r="AB12" s="32">
        <v>20</v>
      </c>
      <c r="AC12" s="22">
        <f>AB12/AB7</f>
        <v>7.9051383399209488E-2</v>
      </c>
      <c r="AD12" s="33">
        <v>15</v>
      </c>
      <c r="AE12" s="22">
        <f>AD12/AD7</f>
        <v>5.1903114186851208E-2</v>
      </c>
      <c r="AF12" s="33">
        <v>15</v>
      </c>
      <c r="AG12" s="22">
        <f>AF12/AF7</f>
        <v>5.1369863013698627E-2</v>
      </c>
      <c r="AH12" s="33">
        <v>14</v>
      </c>
      <c r="AI12" s="22">
        <f>AH12/AH7</f>
        <v>4.6052631578947366E-2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32">
        <v>9</v>
      </c>
      <c r="I13" s="22">
        <f>H13/H7</f>
        <v>4.736842105263158E-2</v>
      </c>
      <c r="J13" s="32">
        <v>9</v>
      </c>
      <c r="K13" s="22">
        <f>J13/J7</f>
        <v>4.736842105263158E-2</v>
      </c>
      <c r="L13" s="34">
        <v>11</v>
      </c>
      <c r="M13" s="22">
        <f>L13/L7</f>
        <v>5.4187192118226604E-2</v>
      </c>
      <c r="N13" s="33">
        <v>12</v>
      </c>
      <c r="O13" s="22">
        <f>N13/N7</f>
        <v>5.8536585365853662E-2</v>
      </c>
      <c r="P13" s="33">
        <v>15</v>
      </c>
      <c r="Q13" s="22">
        <f>P13/P7</f>
        <v>7.8125E-2</v>
      </c>
      <c r="R13" s="32">
        <v>15</v>
      </c>
      <c r="S13" s="22">
        <f>R13/R7</f>
        <v>6.9124423963133647E-2</v>
      </c>
      <c r="T13" s="23">
        <v>0</v>
      </c>
      <c r="U13" s="22">
        <f>T13/T7</f>
        <v>0</v>
      </c>
      <c r="V13" s="23">
        <v>0</v>
      </c>
      <c r="W13" s="22">
        <f>V13/V7</f>
        <v>0</v>
      </c>
      <c r="X13" s="23">
        <v>0</v>
      </c>
      <c r="Y13" s="22">
        <f>X13/X7</f>
        <v>0</v>
      </c>
      <c r="Z13" s="23">
        <v>0</v>
      </c>
      <c r="AA13" s="22">
        <f>Z13/Z7</f>
        <v>0</v>
      </c>
      <c r="AB13" s="23">
        <v>0</v>
      </c>
      <c r="AC13" s="22">
        <f>AB13/AB7</f>
        <v>0</v>
      </c>
      <c r="AD13" s="23">
        <v>0</v>
      </c>
      <c r="AE13" s="22">
        <f>AD13/AD7</f>
        <v>0</v>
      </c>
      <c r="AF13" s="33">
        <v>0</v>
      </c>
      <c r="AG13" s="22">
        <f>AF13/AF7</f>
        <v>0</v>
      </c>
      <c r="AH13" s="33">
        <v>0</v>
      </c>
      <c r="AI13" s="22">
        <f>AH13/AH7</f>
        <v>0</v>
      </c>
      <c r="AK13"/>
    </row>
    <row r="14" spans="1:37">
      <c r="A14" s="30" t="s">
        <v>10</v>
      </c>
      <c r="B14" s="32">
        <v>0</v>
      </c>
      <c r="C14" s="22">
        <f>B14/B7</f>
        <v>0</v>
      </c>
      <c r="D14" s="33">
        <v>0</v>
      </c>
      <c r="E14" s="22">
        <f>D14/D7</f>
        <v>0</v>
      </c>
      <c r="F14" s="32">
        <v>42</v>
      </c>
      <c r="G14" s="22">
        <f>F14/F7</f>
        <v>0.22459893048128343</v>
      </c>
      <c r="H14" s="32">
        <v>11</v>
      </c>
      <c r="I14" s="22">
        <f>H14/H7</f>
        <v>5.7894736842105263E-2</v>
      </c>
      <c r="J14" s="32">
        <v>11</v>
      </c>
      <c r="K14" s="22">
        <f>J14/J7</f>
        <v>5.7894736842105263E-2</v>
      </c>
      <c r="L14" s="32">
        <v>13</v>
      </c>
      <c r="M14" s="22">
        <f>L14/L7</f>
        <v>6.4039408866995079E-2</v>
      </c>
      <c r="N14" s="33">
        <v>14</v>
      </c>
      <c r="O14" s="22">
        <f>N14/N7</f>
        <v>6.8292682926829273E-2</v>
      </c>
      <c r="P14" s="23">
        <v>0</v>
      </c>
      <c r="Q14" s="22">
        <f>P14/P7</f>
        <v>0</v>
      </c>
      <c r="R14" s="32">
        <v>12</v>
      </c>
      <c r="S14" s="22">
        <f>R14/R7</f>
        <v>5.5299539170506916E-2</v>
      </c>
      <c r="T14" s="32">
        <v>12</v>
      </c>
      <c r="U14" s="22">
        <f>T14/T7</f>
        <v>5.7142857142857141E-2</v>
      </c>
      <c r="V14" s="32">
        <v>17</v>
      </c>
      <c r="W14" s="22">
        <f>V14/V7</f>
        <v>8.0568720379146919E-2</v>
      </c>
      <c r="X14" s="32">
        <v>12</v>
      </c>
      <c r="Y14" s="22">
        <f>X14/X7</f>
        <v>5.7971014492753624E-2</v>
      </c>
      <c r="Z14" s="32">
        <v>12</v>
      </c>
      <c r="AA14" s="22">
        <f>Z14/Z7</f>
        <v>5.7692307692307696E-2</v>
      </c>
      <c r="AB14" s="32">
        <v>16</v>
      </c>
      <c r="AC14" s="22">
        <f>AB14/AB7</f>
        <v>6.3241106719367585E-2</v>
      </c>
      <c r="AD14" s="33">
        <v>60</v>
      </c>
      <c r="AE14" s="22">
        <f>AD14/AD7</f>
        <v>0.20761245674740483</v>
      </c>
      <c r="AF14" s="33">
        <v>60</v>
      </c>
      <c r="AG14" s="22">
        <f>AF14/AF7</f>
        <v>0.20547945205479451</v>
      </c>
      <c r="AH14" s="33">
        <v>63</v>
      </c>
      <c r="AI14" s="22">
        <f>AH14/AH7</f>
        <v>0.20723684210526316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881</v>
      </c>
      <c r="C17" s="22">
        <f>B17/B4</f>
        <v>0.4485743380855397</v>
      </c>
      <c r="D17" s="33">
        <v>914</v>
      </c>
      <c r="E17" s="22">
        <f>D17/D4</f>
        <v>0.45002461841457408</v>
      </c>
      <c r="F17" s="32">
        <v>887</v>
      </c>
      <c r="G17" s="22">
        <f>F17/F4</f>
        <v>0.41978230004732608</v>
      </c>
      <c r="H17" s="32">
        <v>1011</v>
      </c>
      <c r="I17" s="22">
        <f>H17/H4</f>
        <v>0.42248223986627664</v>
      </c>
      <c r="J17" s="32">
        <v>1011</v>
      </c>
      <c r="K17" s="22">
        <f>J17/J4</f>
        <v>0.42248223986627664</v>
      </c>
      <c r="L17" s="32">
        <v>916</v>
      </c>
      <c r="M17" s="22">
        <f>L17/L4</f>
        <v>0.33913365420214736</v>
      </c>
      <c r="N17" s="33">
        <v>1027</v>
      </c>
      <c r="O17" s="22">
        <f>N17/N4</f>
        <v>0.34290484140233723</v>
      </c>
      <c r="P17" s="33">
        <v>1014</v>
      </c>
      <c r="Q17" s="22">
        <f>P17/P4</f>
        <v>0.32017682349226395</v>
      </c>
      <c r="R17" s="32">
        <v>1069</v>
      </c>
      <c r="S17" s="22">
        <f>R17/R4</f>
        <v>0.32208496535100933</v>
      </c>
      <c r="T17" s="32">
        <v>1468</v>
      </c>
      <c r="U17" s="22">
        <f>T17/T4</f>
        <v>0.37805820242080868</v>
      </c>
      <c r="V17" s="32">
        <v>1179</v>
      </c>
      <c r="W17" s="22">
        <f>V17/V4</f>
        <v>0.29467633091727069</v>
      </c>
      <c r="X17" s="32">
        <v>1240</v>
      </c>
      <c r="Y17" s="22">
        <f>X17/X4</f>
        <v>0.29757619390448764</v>
      </c>
      <c r="Z17" s="32">
        <v>1237</v>
      </c>
      <c r="AA17" s="22">
        <f>Z17/Z4</f>
        <v>0.27923250564334084</v>
      </c>
      <c r="AB17" s="34">
        <v>1462</v>
      </c>
      <c r="AC17" s="22">
        <f>AB17/AB4</f>
        <v>0.2808837656099904</v>
      </c>
      <c r="AD17" s="33">
        <v>1427</v>
      </c>
      <c r="AE17" s="22">
        <f>AD17/AD4</f>
        <v>0.27311004784688997</v>
      </c>
      <c r="AF17" s="33">
        <v>1549</v>
      </c>
      <c r="AG17" s="22">
        <f>AF17/AF4</f>
        <v>0.2918236623963828</v>
      </c>
      <c r="AH17" s="33">
        <v>1497</v>
      </c>
      <c r="AI17" s="22">
        <f>AH17/AH4</f>
        <v>0.27508269018743109</v>
      </c>
      <c r="AK17"/>
    </row>
    <row r="18" spans="1:37">
      <c r="A18" s="29" t="s">
        <v>4</v>
      </c>
      <c r="B18" s="32">
        <v>120</v>
      </c>
      <c r="C18" s="22">
        <f>B18/B17</f>
        <v>0.1362088535754824</v>
      </c>
      <c r="D18" s="23">
        <v>126</v>
      </c>
      <c r="E18" s="22">
        <f>D18/D17</f>
        <v>0.13785557986870897</v>
      </c>
      <c r="F18" s="32">
        <v>121</v>
      </c>
      <c r="G18" s="22">
        <f>F18/F17</f>
        <v>0.13641488162344984</v>
      </c>
      <c r="H18" s="32">
        <v>148</v>
      </c>
      <c r="I18" s="22">
        <f>H18/H17</f>
        <v>0.14638971315529178</v>
      </c>
      <c r="J18" s="32">
        <v>148</v>
      </c>
      <c r="K18" s="22">
        <f>J18/J17</f>
        <v>0.14638971315529178</v>
      </c>
      <c r="L18" s="32">
        <v>149</v>
      </c>
      <c r="M18" s="22">
        <f>L18/L17</f>
        <v>0.16266375545851527</v>
      </c>
      <c r="N18" s="33">
        <v>214</v>
      </c>
      <c r="O18" s="22">
        <f>N18/N17</f>
        <v>0.20837390457643623</v>
      </c>
      <c r="P18" s="33">
        <v>206</v>
      </c>
      <c r="Q18" s="22">
        <f>P18/P17</f>
        <v>0.20315581854043394</v>
      </c>
      <c r="R18" s="32">
        <v>228</v>
      </c>
      <c r="S18" s="22">
        <f>R18/R17</f>
        <v>0.21328344246959777</v>
      </c>
      <c r="T18" s="32">
        <v>474</v>
      </c>
      <c r="U18" s="22">
        <f>T18/T17</f>
        <v>0.32288828337874659</v>
      </c>
      <c r="V18" s="32">
        <v>237</v>
      </c>
      <c r="W18" s="22">
        <f>V18/V17</f>
        <v>0.2010178117048346</v>
      </c>
      <c r="X18" s="32">
        <v>239</v>
      </c>
      <c r="Y18" s="22">
        <f>X18/X17</f>
        <v>0.19274193548387097</v>
      </c>
      <c r="Z18" s="32">
        <v>251</v>
      </c>
      <c r="AA18" s="22">
        <f>Z18/Z17</f>
        <v>0.20291026677445431</v>
      </c>
      <c r="AB18" s="32">
        <v>275</v>
      </c>
      <c r="AC18" s="22">
        <f>AB18/AB17</f>
        <v>0.18809849521203831</v>
      </c>
      <c r="AD18" s="33">
        <v>281</v>
      </c>
      <c r="AE18" s="22">
        <f>AD18/AD17</f>
        <v>0.19691660826909602</v>
      </c>
      <c r="AF18" s="33">
        <v>283</v>
      </c>
      <c r="AG18" s="22">
        <f>AF18/AF17</f>
        <v>0.1826985151710781</v>
      </c>
      <c r="AH18" s="33">
        <v>270</v>
      </c>
      <c r="AI18" s="22">
        <f>AH18/AH17</f>
        <v>0.18036072144288579</v>
      </c>
      <c r="AK18"/>
    </row>
    <row r="19" spans="1:37">
      <c r="A19" s="29" t="s">
        <v>5</v>
      </c>
      <c r="B19" s="32">
        <v>488</v>
      </c>
      <c r="C19" s="22">
        <f>B19/B17</f>
        <v>0.5539160045402951</v>
      </c>
      <c r="D19" s="23">
        <v>508</v>
      </c>
      <c r="E19" s="22">
        <f>D19/D17</f>
        <v>0.55579868708971558</v>
      </c>
      <c r="F19" s="32">
        <v>489</v>
      </c>
      <c r="G19" s="22">
        <f>F19/F17</f>
        <v>0.55129650507328076</v>
      </c>
      <c r="H19" s="32">
        <v>534</v>
      </c>
      <c r="I19" s="22">
        <f>H19/H17</f>
        <v>0.52818991097922852</v>
      </c>
      <c r="J19" s="32">
        <v>534</v>
      </c>
      <c r="K19" s="22">
        <f>J19/J17</f>
        <v>0.52818991097922852</v>
      </c>
      <c r="L19" s="32">
        <v>489</v>
      </c>
      <c r="M19" s="22">
        <f>L19/L17</f>
        <v>0.53384279475982532</v>
      </c>
      <c r="N19" s="33">
        <v>491</v>
      </c>
      <c r="O19" s="22">
        <f>N19/N17</f>
        <v>0.47809152872444011</v>
      </c>
      <c r="P19" s="33">
        <v>450</v>
      </c>
      <c r="Q19" s="22">
        <f>P19/P17</f>
        <v>0.4437869822485207</v>
      </c>
      <c r="R19" s="32">
        <v>498</v>
      </c>
      <c r="S19" s="22">
        <f>R19/R17</f>
        <v>0.46585594013096354</v>
      </c>
      <c r="T19" s="32">
        <v>541</v>
      </c>
      <c r="U19" s="22">
        <f>T19/T17</f>
        <v>0.36852861035422341</v>
      </c>
      <c r="V19" s="32">
        <v>494</v>
      </c>
      <c r="W19" s="22">
        <f>V19/V17</f>
        <v>0.41899915182357933</v>
      </c>
      <c r="X19" s="32">
        <v>529</v>
      </c>
      <c r="Y19" s="22">
        <f>X19/X17</f>
        <v>0.42661290322580647</v>
      </c>
      <c r="Z19" s="32">
        <v>500</v>
      </c>
      <c r="AA19" s="22">
        <f>Z19/Z17</f>
        <v>0.40420371867421179</v>
      </c>
      <c r="AB19" s="32">
        <v>642</v>
      </c>
      <c r="AC19" s="22">
        <f>AB19/AB17</f>
        <v>0.43912448700410395</v>
      </c>
      <c r="AD19" s="33">
        <v>551</v>
      </c>
      <c r="AE19" s="22">
        <f>AD19/AD17</f>
        <v>0.38612473721093205</v>
      </c>
      <c r="AF19" s="33">
        <v>669</v>
      </c>
      <c r="AG19" s="22">
        <f>AF19/AF17</f>
        <v>0.43189154293092319</v>
      </c>
      <c r="AH19" s="33">
        <v>574</v>
      </c>
      <c r="AI19" s="22">
        <f>AH19/AH17</f>
        <v>0.38343353373413491</v>
      </c>
      <c r="AK19"/>
    </row>
    <row r="20" spans="1:37">
      <c r="A20" s="29" t="s">
        <v>6</v>
      </c>
      <c r="B20" s="32">
        <v>70</v>
      </c>
      <c r="C20" s="22">
        <f>B20/B17</f>
        <v>7.9455164585698068E-2</v>
      </c>
      <c r="D20" s="23">
        <v>67</v>
      </c>
      <c r="E20" s="22">
        <f>D20/D17</f>
        <v>7.3304157549234139E-2</v>
      </c>
      <c r="F20" s="32">
        <v>140</v>
      </c>
      <c r="G20" s="22">
        <f>F20/F17</f>
        <v>0.15783540022547915</v>
      </c>
      <c r="H20" s="32">
        <v>147</v>
      </c>
      <c r="I20" s="22">
        <f>H20/H17</f>
        <v>0.14540059347181009</v>
      </c>
      <c r="J20" s="32">
        <v>147</v>
      </c>
      <c r="K20" s="22">
        <f>J20/J17</f>
        <v>0.14540059347181009</v>
      </c>
      <c r="L20" s="32">
        <v>86</v>
      </c>
      <c r="M20" s="22">
        <f>L20/L17</f>
        <v>9.3886462882096067E-2</v>
      </c>
      <c r="N20" s="33">
        <v>95</v>
      </c>
      <c r="O20" s="22">
        <f>N20/N17</f>
        <v>9.2502434274586168E-2</v>
      </c>
      <c r="P20" s="33">
        <v>112</v>
      </c>
      <c r="Q20" s="22">
        <f>P20/P17</f>
        <v>0.11045364891518737</v>
      </c>
      <c r="R20" s="32">
        <v>137</v>
      </c>
      <c r="S20" s="22">
        <f>R20/R17</f>
        <v>0.12815715622076707</v>
      </c>
      <c r="T20" s="32">
        <v>196</v>
      </c>
      <c r="U20" s="22">
        <f>T20/T17</f>
        <v>0.1335149863760218</v>
      </c>
      <c r="V20" s="32">
        <v>196</v>
      </c>
      <c r="W20" s="22">
        <f>V20/V17</f>
        <v>0.1662425784563189</v>
      </c>
      <c r="X20" s="32">
        <v>217</v>
      </c>
      <c r="Y20" s="22">
        <f>X20/X17</f>
        <v>0.17499999999999999</v>
      </c>
      <c r="Z20" s="32">
        <v>230</v>
      </c>
      <c r="AA20" s="22">
        <f>Z20/Z17</f>
        <v>0.18593371059013744</v>
      </c>
      <c r="AB20" s="32">
        <v>257</v>
      </c>
      <c r="AC20" s="22">
        <f>AB20/AB17</f>
        <v>0.17578659370725033</v>
      </c>
      <c r="AD20" s="33">
        <v>251</v>
      </c>
      <c r="AE20" s="22">
        <f>AD20/AD17</f>
        <v>0.17589348283111422</v>
      </c>
      <c r="AF20" s="33">
        <v>271</v>
      </c>
      <c r="AG20" s="22">
        <f>AF20/AF17</f>
        <v>0.17495158166559072</v>
      </c>
      <c r="AH20" s="33">
        <v>264</v>
      </c>
      <c r="AI20" s="22">
        <f>AH20/AH17</f>
        <v>0.17635270541082165</v>
      </c>
      <c r="AK20"/>
    </row>
    <row r="21" spans="1:37">
      <c r="A21" s="29" t="s">
        <v>7</v>
      </c>
      <c r="B21" s="32">
        <v>104</v>
      </c>
      <c r="C21" s="22">
        <f>B21/B17</f>
        <v>0.11804767309875142</v>
      </c>
      <c r="D21" s="23">
        <v>92</v>
      </c>
      <c r="E21" s="22">
        <f>D21/D17</f>
        <v>0.10065645514223195</v>
      </c>
      <c r="F21" s="32">
        <v>106</v>
      </c>
      <c r="G21" s="22">
        <f>F21/F17</f>
        <v>0.11950394588500564</v>
      </c>
      <c r="H21" s="32">
        <v>97</v>
      </c>
      <c r="I21" s="22">
        <f>H21/H17</f>
        <v>9.5944609297725025E-2</v>
      </c>
      <c r="J21" s="32">
        <v>97</v>
      </c>
      <c r="K21" s="22">
        <f>J21/J17</f>
        <v>9.5944609297725025E-2</v>
      </c>
      <c r="L21" s="32">
        <v>105</v>
      </c>
      <c r="M21" s="22">
        <f>L21/L17</f>
        <v>0.11462882096069869</v>
      </c>
      <c r="N21" s="33">
        <v>121</v>
      </c>
      <c r="O21" s="22">
        <f>N21/N17</f>
        <v>0.11781888997078871</v>
      </c>
      <c r="P21" s="33">
        <v>115</v>
      </c>
      <c r="Q21" s="22">
        <f>P21/P17</f>
        <v>0.11341222879684418</v>
      </c>
      <c r="R21" s="34">
        <v>81</v>
      </c>
      <c r="S21" s="22">
        <f>R21/R17</f>
        <v>7.5771749298409727E-2</v>
      </c>
      <c r="T21" s="32">
        <v>89</v>
      </c>
      <c r="U21" s="22">
        <f>T21/T17</f>
        <v>6.0626702997275204E-2</v>
      </c>
      <c r="V21" s="32">
        <v>92</v>
      </c>
      <c r="W21" s="22">
        <f>V21/V17</f>
        <v>7.8032230703986433E-2</v>
      </c>
      <c r="X21" s="32">
        <v>93</v>
      </c>
      <c r="Y21" s="22">
        <f>X21/X17</f>
        <v>7.4999999999999997E-2</v>
      </c>
      <c r="Z21" s="32">
        <v>107</v>
      </c>
      <c r="AA21" s="22">
        <f>Z21/Z17</f>
        <v>8.6499595796281331E-2</v>
      </c>
      <c r="AB21" s="32">
        <v>128</v>
      </c>
      <c r="AC21" s="22">
        <f>AB21/AB17</f>
        <v>8.7551299589603282E-2</v>
      </c>
      <c r="AD21" s="33">
        <v>163</v>
      </c>
      <c r="AE21" s="22">
        <f>AD21/AD17</f>
        <v>0.11422564821303434</v>
      </c>
      <c r="AF21" s="33">
        <v>132</v>
      </c>
      <c r="AG21" s="22">
        <f>AF21/AF17</f>
        <v>8.5216268560361519E-2</v>
      </c>
      <c r="AH21" s="33">
        <v>151</v>
      </c>
      <c r="AI21" s="22">
        <f>AH21/AH17</f>
        <v>0.10086840347361389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23">
        <v>0</v>
      </c>
      <c r="I22" s="22">
        <f>H22/H17</f>
        <v>0</v>
      </c>
      <c r="J22" s="23">
        <v>0</v>
      </c>
      <c r="K22" s="22">
        <f>J22/J17</f>
        <v>0</v>
      </c>
      <c r="L22" s="32">
        <v>4</v>
      </c>
      <c r="M22" s="22">
        <f>L22/L17</f>
        <v>4.3668122270742356E-3</v>
      </c>
      <c r="N22" s="33">
        <v>7</v>
      </c>
      <c r="O22" s="22">
        <f>N22/N17</f>
        <v>6.815968841285297E-3</v>
      </c>
      <c r="P22" s="33">
        <v>11</v>
      </c>
      <c r="Q22" s="22">
        <f>P22/P17</f>
        <v>1.0848126232741617E-2</v>
      </c>
      <c r="R22" s="32">
        <v>13</v>
      </c>
      <c r="S22" s="22">
        <f>R22/R17</f>
        <v>1.216089803554724E-2</v>
      </c>
      <c r="T22" s="32">
        <v>23</v>
      </c>
      <c r="U22" s="22">
        <f>T22/T17</f>
        <v>1.5667574931880108E-2</v>
      </c>
      <c r="V22" s="32">
        <v>23</v>
      </c>
      <c r="W22" s="22">
        <f>V22/V17</f>
        <v>1.9508057675996608E-2</v>
      </c>
      <c r="X22" s="32">
        <v>31</v>
      </c>
      <c r="Y22" s="22">
        <f>X22/X17</f>
        <v>2.5000000000000001E-2</v>
      </c>
      <c r="Z22" s="32">
        <v>32</v>
      </c>
      <c r="AA22" s="22">
        <f>Z22/Z17</f>
        <v>2.5869037995149554E-2</v>
      </c>
      <c r="AB22" s="32">
        <v>27</v>
      </c>
      <c r="AC22" s="22">
        <f>AB22/AB17</f>
        <v>1.8467852257181942E-2</v>
      </c>
      <c r="AD22" s="33">
        <v>24</v>
      </c>
      <c r="AE22" s="22">
        <f>AD22/AD17</f>
        <v>1.6818500350385426E-2</v>
      </c>
      <c r="AF22" s="33">
        <v>23</v>
      </c>
      <c r="AG22" s="22">
        <f>AF22/AF17</f>
        <v>1.4848289218850872E-2</v>
      </c>
      <c r="AH22" s="33">
        <v>31</v>
      </c>
      <c r="AI22" s="22">
        <f>AH22/AH17</f>
        <v>2.0708082832331328E-2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23">
        <v>0</v>
      </c>
      <c r="I23" s="22">
        <f>H23/H17</f>
        <v>0</v>
      </c>
      <c r="J23" s="23">
        <v>0</v>
      </c>
      <c r="K23" s="22">
        <f>J23/J17</f>
        <v>0</v>
      </c>
      <c r="L23" s="32">
        <v>3</v>
      </c>
      <c r="M23" s="22">
        <f>L23/L17</f>
        <v>3.2751091703056767E-3</v>
      </c>
      <c r="N23" s="23">
        <v>0</v>
      </c>
      <c r="O23" s="22">
        <f>N23/N17</f>
        <v>0</v>
      </c>
      <c r="P23" s="33">
        <v>3</v>
      </c>
      <c r="Q23" s="22">
        <f>P23/P17</f>
        <v>2.9585798816568047E-3</v>
      </c>
      <c r="R23" s="32">
        <v>3</v>
      </c>
      <c r="S23" s="22">
        <f>R23/R17</f>
        <v>2.8063610851262861E-3</v>
      </c>
      <c r="T23" s="32">
        <v>6</v>
      </c>
      <c r="U23" s="22">
        <f>T23/T17</f>
        <v>4.0871934604904629E-3</v>
      </c>
      <c r="V23" s="32">
        <v>6</v>
      </c>
      <c r="W23" s="22">
        <f>V23/V17</f>
        <v>5.0890585241730284E-3</v>
      </c>
      <c r="X23" s="32">
        <v>6</v>
      </c>
      <c r="Y23" s="22">
        <f>X23/X17</f>
        <v>4.8387096774193551E-3</v>
      </c>
      <c r="Z23" s="32">
        <v>6</v>
      </c>
      <c r="AA23" s="22">
        <f>Z23/Z17</f>
        <v>4.850444624090542E-3</v>
      </c>
      <c r="AB23" s="32">
        <v>6</v>
      </c>
      <c r="AC23" s="22">
        <f>AB23/AB17</f>
        <v>4.1039671682626538E-3</v>
      </c>
      <c r="AD23" s="33">
        <v>5</v>
      </c>
      <c r="AE23" s="22">
        <f>AD23/AD17</f>
        <v>3.5038542396636299E-3</v>
      </c>
      <c r="AF23" s="33">
        <v>18</v>
      </c>
      <c r="AG23" s="22">
        <f>AF23/AF17</f>
        <v>1.1620400258231117E-2</v>
      </c>
      <c r="AH23" s="33">
        <v>31</v>
      </c>
      <c r="AI23" s="22">
        <f>AH23/AH17</f>
        <v>2.0708082832331328E-2</v>
      </c>
      <c r="AK23"/>
    </row>
    <row r="24" spans="1:37">
      <c r="A24" s="30" t="s">
        <v>10</v>
      </c>
      <c r="B24" s="32">
        <v>99</v>
      </c>
      <c r="C24" s="22">
        <f>B24/B17</f>
        <v>0.11237230419977298</v>
      </c>
      <c r="D24" s="23">
        <v>121</v>
      </c>
      <c r="E24" s="22">
        <f>D24/D17</f>
        <v>0.13238512035010941</v>
      </c>
      <c r="F24" s="32">
        <v>31</v>
      </c>
      <c r="G24" s="22">
        <f>F24/F17</f>
        <v>3.4949267192784669E-2</v>
      </c>
      <c r="H24" s="32">
        <v>85</v>
      </c>
      <c r="I24" s="22">
        <f>H24/H17</f>
        <v>8.4075173095944603E-2</v>
      </c>
      <c r="J24" s="32">
        <v>85</v>
      </c>
      <c r="K24" s="22">
        <f>J24/J17</f>
        <v>8.4075173095944603E-2</v>
      </c>
      <c r="L24" s="32">
        <v>80</v>
      </c>
      <c r="M24" s="22">
        <f>L24/L17</f>
        <v>8.7336244541484712E-2</v>
      </c>
      <c r="N24" s="33">
        <v>99</v>
      </c>
      <c r="O24" s="22">
        <f>N24/N17</f>
        <v>9.6397273612463488E-2</v>
      </c>
      <c r="P24" s="33">
        <v>117</v>
      </c>
      <c r="Q24" s="22">
        <f>P24/P17</f>
        <v>0.11538461538461539</v>
      </c>
      <c r="R24" s="32">
        <v>109</v>
      </c>
      <c r="S24" s="22">
        <f>R24/R17</f>
        <v>0.1019644527595884</v>
      </c>
      <c r="T24" s="32">
        <v>139</v>
      </c>
      <c r="U24" s="22">
        <f>T24/T17</f>
        <v>9.4686648501362394E-2</v>
      </c>
      <c r="V24" s="32">
        <v>131</v>
      </c>
      <c r="W24" s="22">
        <f>V24/V17</f>
        <v>0.1111111111111111</v>
      </c>
      <c r="X24" s="32">
        <v>125</v>
      </c>
      <c r="Y24" s="22">
        <f>X24/X17</f>
        <v>0.10080645161290322</v>
      </c>
      <c r="Z24" s="32">
        <v>111</v>
      </c>
      <c r="AA24" s="22">
        <f>Z24/Z17</f>
        <v>8.9733225545675019E-2</v>
      </c>
      <c r="AB24" s="32">
        <v>127</v>
      </c>
      <c r="AC24" s="22">
        <f>AB24/AB17</f>
        <v>8.6867305061559513E-2</v>
      </c>
      <c r="AD24" s="33">
        <v>152</v>
      </c>
      <c r="AE24" s="22">
        <f>AD24/AD17</f>
        <v>0.10651716888577435</v>
      </c>
      <c r="AF24" s="33">
        <v>153</v>
      </c>
      <c r="AG24" s="22">
        <f>AF24/AF17</f>
        <v>9.8773402194964499E-2</v>
      </c>
      <c r="AH24" s="33">
        <v>176</v>
      </c>
      <c r="AI24" s="22">
        <f>AH24/AH17</f>
        <v>0.11756847027388109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1"/>
      <c r="S25" s="21"/>
      <c r="T25" s="21"/>
      <c r="U25" s="21"/>
      <c r="V25" s="31"/>
      <c r="W25" s="21"/>
      <c r="X25" s="21"/>
      <c r="Y25" s="21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942</v>
      </c>
      <c r="C27" s="22">
        <f>B27/B4</f>
        <v>0.47963340122199594</v>
      </c>
      <c r="D27" s="23">
        <v>978</v>
      </c>
      <c r="E27" s="22">
        <f>D27/D4</f>
        <v>0.48153618906942391</v>
      </c>
      <c r="F27" s="32">
        <v>1039</v>
      </c>
      <c r="G27" s="22">
        <f>F27/F4</f>
        <v>0.49171793658305729</v>
      </c>
      <c r="H27" s="32">
        <v>1192</v>
      </c>
      <c r="I27" s="22">
        <f>H27/H4</f>
        <v>0.49811951525282072</v>
      </c>
      <c r="J27" s="32">
        <v>1192</v>
      </c>
      <c r="K27" s="22">
        <f>J27/J4</f>
        <v>0.49811951525282072</v>
      </c>
      <c r="L27" s="32">
        <v>1567</v>
      </c>
      <c r="M27" s="22">
        <f>L27/L4</f>
        <v>0.58015549796371713</v>
      </c>
      <c r="N27" s="33">
        <v>1477</v>
      </c>
      <c r="O27" s="22">
        <f>N27/N4</f>
        <v>0.4931552587646077</v>
      </c>
      <c r="P27" s="33">
        <v>1620</v>
      </c>
      <c r="Q27" s="22">
        <f>P27/P4</f>
        <v>0.51152510262077677</v>
      </c>
      <c r="R27" s="32">
        <v>1989</v>
      </c>
      <c r="S27" s="22">
        <f>R27/R4</f>
        <v>0.59927689062970779</v>
      </c>
      <c r="T27" s="32">
        <v>2140</v>
      </c>
      <c r="U27" s="22">
        <f>T27/T4</f>
        <v>0.5511202678341488</v>
      </c>
      <c r="V27" s="32">
        <v>2572</v>
      </c>
      <c r="W27" s="22">
        <f>V27/V4</f>
        <v>0.64283929017745567</v>
      </c>
      <c r="X27" s="32">
        <v>2668</v>
      </c>
      <c r="Y27" s="22">
        <f>X27/X4</f>
        <v>0.64026877849772024</v>
      </c>
      <c r="Z27" s="32">
        <v>2971</v>
      </c>
      <c r="AA27" s="22">
        <f>Z27/Z4</f>
        <v>0.67065462753950333</v>
      </c>
      <c r="AB27" s="32">
        <v>3462</v>
      </c>
      <c r="AC27" s="22">
        <f>AB27/AB4</f>
        <v>0.66512968299711817</v>
      </c>
      <c r="AD27" s="33">
        <v>3483</v>
      </c>
      <c r="AE27" s="22">
        <f>AD27/AD4</f>
        <v>0.66660287081339709</v>
      </c>
      <c r="AF27" s="33">
        <v>3452</v>
      </c>
      <c r="AG27" s="22">
        <f>AF27/AF4</f>
        <v>0.65033911077618689</v>
      </c>
      <c r="AH27" s="33">
        <v>3626</v>
      </c>
      <c r="AI27" s="22">
        <f>AH27/AH4</f>
        <v>0.66629915472252843</v>
      </c>
      <c r="AK27"/>
    </row>
    <row r="28" spans="1:37">
      <c r="A28" s="29" t="s">
        <v>4</v>
      </c>
      <c r="B28" s="32">
        <v>314</v>
      </c>
      <c r="C28" s="22">
        <f>B28/B27</f>
        <v>0.33333333333333331</v>
      </c>
      <c r="D28" s="23">
        <v>356</v>
      </c>
      <c r="E28" s="22">
        <f>D28/D27</f>
        <v>0.36400817995910023</v>
      </c>
      <c r="F28" s="32">
        <v>375</v>
      </c>
      <c r="G28" s="22">
        <f>F28/F27</f>
        <v>0.36092396535129934</v>
      </c>
      <c r="H28" s="32">
        <v>634</v>
      </c>
      <c r="I28" s="22">
        <f>H28/H27</f>
        <v>0.53187919463087252</v>
      </c>
      <c r="J28" s="32">
        <v>634</v>
      </c>
      <c r="K28" s="22">
        <f>J28/J27</f>
        <v>0.53187919463087252</v>
      </c>
      <c r="L28" s="32">
        <v>900</v>
      </c>
      <c r="M28" s="22">
        <f>L28/L27</f>
        <v>0.57434588385449903</v>
      </c>
      <c r="N28" s="33">
        <v>816</v>
      </c>
      <c r="O28" s="22">
        <f>N28/N27</f>
        <v>0.55247122545700744</v>
      </c>
      <c r="P28" s="33">
        <v>959</v>
      </c>
      <c r="Q28" s="22">
        <f>P28/P27</f>
        <v>0.59197530864197534</v>
      </c>
      <c r="R28" s="32">
        <v>930</v>
      </c>
      <c r="S28" s="22">
        <f>R28/R27</f>
        <v>0.46757164404223228</v>
      </c>
      <c r="T28" s="32">
        <v>987</v>
      </c>
      <c r="U28" s="22">
        <f>T28/T27</f>
        <v>0.46121495327102802</v>
      </c>
      <c r="V28" s="32">
        <v>1396</v>
      </c>
      <c r="W28" s="22">
        <f>V28/V27</f>
        <v>0.5427682737169518</v>
      </c>
      <c r="X28" s="32">
        <v>1496</v>
      </c>
      <c r="Y28" s="22">
        <f>X28/X27</f>
        <v>0.56071964017991005</v>
      </c>
      <c r="Z28" s="32">
        <v>1427</v>
      </c>
      <c r="AA28" s="22">
        <f>Z28/Z27</f>
        <v>0.48030966004712217</v>
      </c>
      <c r="AB28" s="32">
        <v>1351</v>
      </c>
      <c r="AC28" s="22">
        <f>AB28/AB27</f>
        <v>0.39023685730791452</v>
      </c>
      <c r="AD28" s="33">
        <v>1354</v>
      </c>
      <c r="AE28" s="22">
        <f>AD28/AD27</f>
        <v>0.38874533448176857</v>
      </c>
      <c r="AF28" s="33">
        <v>1242</v>
      </c>
      <c r="AG28" s="22">
        <f>AF28/AF27</f>
        <v>0.35979142526071844</v>
      </c>
      <c r="AH28" s="33">
        <v>1230</v>
      </c>
      <c r="AI28" s="22">
        <f>AH28/AH27</f>
        <v>0.33921676778819637</v>
      </c>
      <c r="AK28"/>
    </row>
    <row r="29" spans="1:37">
      <c r="A29" s="29" t="s">
        <v>5</v>
      </c>
      <c r="B29" s="32">
        <v>557</v>
      </c>
      <c r="C29" s="22">
        <f>B29/B27</f>
        <v>0.59129511677282376</v>
      </c>
      <c r="D29" s="23">
        <v>547</v>
      </c>
      <c r="E29" s="22">
        <f>D29/D27</f>
        <v>0.55930470347648265</v>
      </c>
      <c r="F29" s="32">
        <v>549</v>
      </c>
      <c r="G29" s="22">
        <f>F29/F27</f>
        <v>0.52839268527430217</v>
      </c>
      <c r="H29" s="32">
        <v>414</v>
      </c>
      <c r="I29" s="22">
        <f>H29/H27</f>
        <v>0.34731543624161076</v>
      </c>
      <c r="J29" s="32">
        <v>414</v>
      </c>
      <c r="K29" s="22">
        <f>J29/J27</f>
        <v>0.34731543624161076</v>
      </c>
      <c r="L29" s="32">
        <v>468</v>
      </c>
      <c r="M29" s="22">
        <f>L29/L27</f>
        <v>0.29865985960433949</v>
      </c>
      <c r="N29" s="33">
        <v>482</v>
      </c>
      <c r="O29" s="22">
        <f>N29/N27</f>
        <v>0.3263371699390657</v>
      </c>
      <c r="P29" s="33">
        <v>474</v>
      </c>
      <c r="Q29" s="22">
        <f>P29/P27</f>
        <v>0.29259259259259257</v>
      </c>
      <c r="R29" s="32">
        <v>657</v>
      </c>
      <c r="S29" s="22">
        <f>R29/R27</f>
        <v>0.33031674208144796</v>
      </c>
      <c r="T29" s="32">
        <v>523</v>
      </c>
      <c r="U29" s="22">
        <f>T29/T27</f>
        <v>0.24439252336448597</v>
      </c>
      <c r="V29" s="32">
        <v>515</v>
      </c>
      <c r="W29" s="22">
        <f>V29/V27</f>
        <v>0.20023328149300154</v>
      </c>
      <c r="X29" s="32">
        <v>447</v>
      </c>
      <c r="Y29" s="22">
        <f>X29/X27</f>
        <v>0.16754122938530736</v>
      </c>
      <c r="Z29" s="32">
        <v>586</v>
      </c>
      <c r="AA29" s="22">
        <f>Z29/Z27</f>
        <v>0.1972399865365197</v>
      </c>
      <c r="AB29" s="32">
        <v>760</v>
      </c>
      <c r="AC29" s="22">
        <f>AB29/AB27</f>
        <v>0.21952628538417099</v>
      </c>
      <c r="AD29" s="33">
        <v>726</v>
      </c>
      <c r="AE29" s="22">
        <f>AD29/AD27</f>
        <v>0.20844099913867356</v>
      </c>
      <c r="AF29" s="33">
        <v>821</v>
      </c>
      <c r="AG29" s="22">
        <f>AF29/AF27</f>
        <v>0.23783314020857474</v>
      </c>
      <c r="AH29" s="33">
        <v>871</v>
      </c>
      <c r="AI29" s="22">
        <f>AH29/AH27</f>
        <v>0.24020959735245451</v>
      </c>
      <c r="AK29"/>
    </row>
    <row r="30" spans="1:37">
      <c r="A30" s="29" t="s">
        <v>6</v>
      </c>
      <c r="B30" s="32">
        <v>47</v>
      </c>
      <c r="C30" s="22">
        <f>B30/B27</f>
        <v>4.9893842887473464E-2</v>
      </c>
      <c r="D30" s="23">
        <v>65</v>
      </c>
      <c r="E30" s="22">
        <f>D30/D27</f>
        <v>6.646216768916155E-2</v>
      </c>
      <c r="F30" s="32">
        <v>71</v>
      </c>
      <c r="G30" s="22">
        <f>F30/F27</f>
        <v>6.8334937439846005E-2</v>
      </c>
      <c r="H30" s="32">
        <v>102</v>
      </c>
      <c r="I30" s="22">
        <f>H30/H27</f>
        <v>8.557046979865772E-2</v>
      </c>
      <c r="J30" s="32">
        <v>102</v>
      </c>
      <c r="K30" s="22">
        <f>J30/J27</f>
        <v>8.557046979865772E-2</v>
      </c>
      <c r="L30" s="32">
        <v>149</v>
      </c>
      <c r="M30" s="22">
        <f>L30/L27</f>
        <v>9.5086151882578171E-2</v>
      </c>
      <c r="N30" s="33">
        <v>166</v>
      </c>
      <c r="O30" s="22">
        <f>N30/N27</f>
        <v>0.11238997968855789</v>
      </c>
      <c r="P30" s="33">
        <v>181</v>
      </c>
      <c r="Q30" s="22">
        <f>P30/P27</f>
        <v>0.11172839506172839</v>
      </c>
      <c r="R30" s="32">
        <v>345</v>
      </c>
      <c r="S30" s="22">
        <f>R30/R27</f>
        <v>0.17345399698340874</v>
      </c>
      <c r="T30" s="32">
        <v>582</v>
      </c>
      <c r="U30" s="22">
        <f>T30/T27</f>
        <v>0.27196261682242989</v>
      </c>
      <c r="V30" s="32">
        <v>626</v>
      </c>
      <c r="W30" s="22">
        <f>V30/V27</f>
        <v>0.24339035769828926</v>
      </c>
      <c r="X30" s="32">
        <v>652</v>
      </c>
      <c r="Y30" s="22">
        <f>X30/X27</f>
        <v>0.24437781109445278</v>
      </c>
      <c r="Z30" s="32">
        <v>900</v>
      </c>
      <c r="AA30" s="22">
        <f>Z30/Z27</f>
        <v>0.30292830696735107</v>
      </c>
      <c r="AB30" s="32">
        <v>1229</v>
      </c>
      <c r="AC30" s="22">
        <f>AB30/AB27</f>
        <v>0.35499711149624497</v>
      </c>
      <c r="AD30" s="33">
        <v>1314</v>
      </c>
      <c r="AE30" s="22">
        <f>AD30/AD27</f>
        <v>0.37726098191214469</v>
      </c>
      <c r="AF30" s="33">
        <v>1319</v>
      </c>
      <c r="AG30" s="22">
        <f>AF30/AF27</f>
        <v>0.38209733487833142</v>
      </c>
      <c r="AH30" s="33">
        <v>1412</v>
      </c>
      <c r="AI30" s="22">
        <f>AH30/AH27</f>
        <v>0.38940981798124658</v>
      </c>
      <c r="AK30"/>
    </row>
    <row r="31" spans="1:37">
      <c r="A31" s="30" t="s">
        <v>10</v>
      </c>
      <c r="B31" s="32">
        <v>24</v>
      </c>
      <c r="C31" s="22">
        <f>B31/B27</f>
        <v>2.5477707006369428E-2</v>
      </c>
      <c r="D31" s="23">
        <v>10</v>
      </c>
      <c r="E31" s="22">
        <f>D31/D27</f>
        <v>1.0224948875255624E-2</v>
      </c>
      <c r="F31" s="32">
        <v>44</v>
      </c>
      <c r="G31" s="22">
        <f>F31/F27</f>
        <v>4.2348411934552452E-2</v>
      </c>
      <c r="H31" s="32">
        <v>42</v>
      </c>
      <c r="I31" s="22">
        <f>H31/H27</f>
        <v>3.5234899328859058E-2</v>
      </c>
      <c r="J31" s="32">
        <v>42</v>
      </c>
      <c r="K31" s="22">
        <f>J31/J27</f>
        <v>3.5234899328859058E-2</v>
      </c>
      <c r="L31" s="32">
        <v>50</v>
      </c>
      <c r="M31" s="22">
        <f>L31/L27</f>
        <v>3.1908104658583278E-2</v>
      </c>
      <c r="N31" s="33">
        <v>13</v>
      </c>
      <c r="O31" s="22">
        <f>N31/N27</f>
        <v>8.8016249153689916E-3</v>
      </c>
      <c r="P31" s="33">
        <v>6</v>
      </c>
      <c r="Q31" s="22">
        <f>P31/P27</f>
        <v>3.7037037037037038E-3</v>
      </c>
      <c r="R31" s="32">
        <v>57</v>
      </c>
      <c r="S31" s="22">
        <f>R31/R27</f>
        <v>2.8657616892911009E-2</v>
      </c>
      <c r="T31" s="32">
        <v>48</v>
      </c>
      <c r="U31" s="22">
        <f>T31/T27</f>
        <v>2.2429906542056073E-2</v>
      </c>
      <c r="V31" s="32">
        <v>35</v>
      </c>
      <c r="W31" s="22">
        <f>V31/V27</f>
        <v>1.3608087091757388E-2</v>
      </c>
      <c r="X31" s="32">
        <v>73</v>
      </c>
      <c r="Y31" s="22">
        <f>X31/X27</f>
        <v>2.7361319340329836E-2</v>
      </c>
      <c r="Z31" s="32">
        <v>58</v>
      </c>
      <c r="AA31" s="22">
        <f>Z31/Z27</f>
        <v>1.9522046449007069E-2</v>
      </c>
      <c r="AB31" s="32">
        <v>122</v>
      </c>
      <c r="AC31" s="22">
        <f>AB31/AB27</f>
        <v>3.5239745811669554E-2</v>
      </c>
      <c r="AD31" s="33">
        <v>89</v>
      </c>
      <c r="AE31" s="22">
        <f>AD31/AD27</f>
        <v>2.5552684467413149E-2</v>
      </c>
      <c r="AF31" s="33">
        <v>70</v>
      </c>
      <c r="AG31" s="22">
        <f>AF31/AF27</f>
        <v>2.0278099652375436E-2</v>
      </c>
      <c r="AH31" s="33">
        <v>113</v>
      </c>
      <c r="AI31" s="22">
        <f>AH31/AH27</f>
        <v>3.1163816878102591E-2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23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23">
        <v>0</v>
      </c>
      <c r="I34" s="22">
        <f>H34/H4</f>
        <v>0</v>
      </c>
      <c r="J34" s="23">
        <v>0</v>
      </c>
      <c r="K34" s="22">
        <f>J34/J4</f>
        <v>0</v>
      </c>
      <c r="L34" s="32">
        <v>15</v>
      </c>
      <c r="M34" s="22">
        <f>L34/L4</f>
        <v>5.5534987041836355E-3</v>
      </c>
      <c r="N34" s="33">
        <v>286</v>
      </c>
      <c r="O34" s="22">
        <f>N34/N4</f>
        <v>9.5492487479131888E-2</v>
      </c>
      <c r="P34" s="33">
        <v>341</v>
      </c>
      <c r="Q34" s="22">
        <f>P34/P4</f>
        <v>0.10767287653931165</v>
      </c>
      <c r="R34" s="32">
        <v>44</v>
      </c>
      <c r="S34" s="22">
        <f>R34/R4</f>
        <v>1.3257005122024707E-2</v>
      </c>
      <c r="T34" s="32">
        <v>65</v>
      </c>
      <c r="U34" s="22">
        <f>T34/T4</f>
        <v>1.673963430337368E-2</v>
      </c>
      <c r="V34" s="32">
        <v>39</v>
      </c>
      <c r="W34" s="22">
        <f>V34/V4</f>
        <v>9.7475631092226941E-3</v>
      </c>
      <c r="X34" s="32">
        <v>52</v>
      </c>
      <c r="Y34" s="22">
        <f>X34/X4</f>
        <v>1.247900167986561E-2</v>
      </c>
      <c r="Z34" s="32">
        <v>14</v>
      </c>
      <c r="AA34" s="22">
        <f>Z34/Z4</f>
        <v>3.1602708803611739E-3</v>
      </c>
      <c r="AB34" s="32">
        <v>28</v>
      </c>
      <c r="AC34" s="22">
        <f>AB34/AB4</f>
        <v>5.3794428434197888E-3</v>
      </c>
      <c r="AD34" s="33">
        <v>26</v>
      </c>
      <c r="AE34" s="22">
        <f>AD34/AD4</f>
        <v>4.9760765550239238E-3</v>
      </c>
      <c r="AF34" s="33">
        <v>15</v>
      </c>
      <c r="AG34" s="22">
        <f>AF34/AF4</f>
        <v>2.8259231348907311E-3</v>
      </c>
      <c r="AH34" s="33">
        <v>15</v>
      </c>
      <c r="AI34" s="22">
        <f>AH34/AH4</f>
        <v>2.7563395810363835E-3</v>
      </c>
      <c r="AK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workbookViewId="0">
      <pane xSplit="1" topLeftCell="V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9">
      <c r="A1" s="1" t="s">
        <v>0</v>
      </c>
    </row>
    <row r="2" spans="1:39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</row>
    <row r="3" spans="1:39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</row>
    <row r="4" spans="1:39">
      <c r="A4" s="18" t="s">
        <v>14</v>
      </c>
      <c r="B4" s="74">
        <v>5288</v>
      </c>
      <c r="C4" s="22">
        <f>B4/B3</f>
        <v>7.0586664886871792E-2</v>
      </c>
      <c r="D4" s="75">
        <v>5380</v>
      </c>
      <c r="E4" s="22">
        <f>D4/D3</f>
        <v>6.611529622847874E-2</v>
      </c>
      <c r="F4" s="74">
        <v>5321</v>
      </c>
      <c r="G4" s="22">
        <f>F4/F3</f>
        <v>5.8945386064030131E-2</v>
      </c>
      <c r="H4" s="74">
        <v>5720</v>
      </c>
      <c r="I4" s="22">
        <f>H4/H3</f>
        <v>5.985642828739457E-2</v>
      </c>
      <c r="J4" s="74">
        <v>5252</v>
      </c>
      <c r="K4" s="22">
        <f>J4/J3</f>
        <v>5.0901337468501645E-2</v>
      </c>
      <c r="L4" s="74">
        <v>4666</v>
      </c>
      <c r="M4" s="22">
        <f>L4/L3</f>
        <v>4.4047124570479178E-2</v>
      </c>
      <c r="N4" s="75">
        <v>6376</v>
      </c>
      <c r="O4" s="22">
        <f>N4/N3</f>
        <v>5.267288453436212E-2</v>
      </c>
      <c r="P4" s="75">
        <v>7201</v>
      </c>
      <c r="Q4" s="22">
        <f>P4/P3</f>
        <v>5.4930888231165896E-2</v>
      </c>
      <c r="R4" s="74">
        <v>6937</v>
      </c>
      <c r="S4" s="22">
        <f>R4/R3</f>
        <v>4.8590000420268134E-2</v>
      </c>
      <c r="T4" s="74">
        <v>7338</v>
      </c>
      <c r="U4" s="22">
        <f>T4/T3</f>
        <v>4.5792094654468755E-2</v>
      </c>
      <c r="V4" s="74">
        <v>7516</v>
      </c>
      <c r="W4" s="22">
        <f>V4/V3</f>
        <v>4.5066976866897715E-2</v>
      </c>
      <c r="X4" s="74">
        <v>7529</v>
      </c>
      <c r="Y4" s="22">
        <f>X4/X3</f>
        <v>4.4212813435903456E-2</v>
      </c>
      <c r="Z4" s="74">
        <v>7902</v>
      </c>
      <c r="AA4" s="22">
        <f>Z4/Z3</f>
        <v>4.4647094718285985E-2</v>
      </c>
      <c r="AB4" s="74">
        <v>8017</v>
      </c>
      <c r="AC4" s="22">
        <f>AB4/AB3</f>
        <v>4.3676282313203127E-2</v>
      </c>
      <c r="AD4" s="75">
        <v>8143</v>
      </c>
      <c r="AE4" s="22">
        <f>AD4/AD3</f>
        <v>4.3086707832648119E-2</v>
      </c>
      <c r="AF4" s="75">
        <v>8272</v>
      </c>
      <c r="AG4" s="22">
        <f>AF4/AF3</f>
        <v>4.2658745506959375E-2</v>
      </c>
      <c r="AH4" s="75">
        <v>8734</v>
      </c>
      <c r="AI4" s="22">
        <f>AH4/AH3</f>
        <v>4.341795874945939E-2</v>
      </c>
    </row>
    <row r="5" spans="1:39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</row>
    <row r="6" spans="1:39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L6" s="13"/>
      <c r="AM6" s="13"/>
    </row>
    <row r="7" spans="1:39">
      <c r="A7" s="29" t="s">
        <v>1</v>
      </c>
      <c r="B7" s="32">
        <v>295</v>
      </c>
      <c r="C7" s="22">
        <f>B7/B4</f>
        <v>5.5786686838124051E-2</v>
      </c>
      <c r="D7" s="33">
        <v>304</v>
      </c>
      <c r="E7" s="22">
        <f>D7/D4</f>
        <v>5.6505576208178442E-2</v>
      </c>
      <c r="F7" s="32">
        <v>302</v>
      </c>
      <c r="G7" s="22">
        <f>F7/F4</f>
        <v>5.6756248825408757E-2</v>
      </c>
      <c r="H7" s="32">
        <v>292</v>
      </c>
      <c r="I7" s="22">
        <f>H7/H4</f>
        <v>5.1048951048951047E-2</v>
      </c>
      <c r="J7" s="32">
        <v>303</v>
      </c>
      <c r="K7" s="22">
        <f>J7/J4</f>
        <v>5.7692307692307696E-2</v>
      </c>
      <c r="L7" s="32">
        <v>314</v>
      </c>
      <c r="M7" s="22">
        <f>L7/L4</f>
        <v>6.7295327903986291E-2</v>
      </c>
      <c r="N7" s="33">
        <v>304</v>
      </c>
      <c r="O7" s="22">
        <f>N7/N4</f>
        <v>4.7678795483061483E-2</v>
      </c>
      <c r="P7" s="33">
        <v>306</v>
      </c>
      <c r="Q7" s="22">
        <f>P7/P4</f>
        <v>4.249409804193862E-2</v>
      </c>
      <c r="R7" s="32">
        <v>270</v>
      </c>
      <c r="S7" s="22">
        <f>R7/R4</f>
        <v>3.8921724088222573E-2</v>
      </c>
      <c r="T7" s="32">
        <v>325</v>
      </c>
      <c r="U7" s="22">
        <f>T7/T4</f>
        <v>4.4289997274461708E-2</v>
      </c>
      <c r="V7" s="32">
        <v>343</v>
      </c>
      <c r="W7" s="22">
        <f>V7/V4</f>
        <v>4.5635976583288981E-2</v>
      </c>
      <c r="X7" s="32">
        <v>330</v>
      </c>
      <c r="Y7" s="22">
        <f>X7/X4</f>
        <v>4.3830521981670874E-2</v>
      </c>
      <c r="Z7" s="32">
        <v>350</v>
      </c>
      <c r="AA7" s="22">
        <f>Z7/Z4</f>
        <v>4.4292584155909899E-2</v>
      </c>
      <c r="AB7" s="32">
        <v>376</v>
      </c>
      <c r="AC7" s="22">
        <f>AB7/AB4</f>
        <v>4.6900336784333294E-2</v>
      </c>
      <c r="AD7" s="33">
        <v>381</v>
      </c>
      <c r="AE7" s="22">
        <f>AD7/AD4</f>
        <v>4.6788652830652096E-2</v>
      </c>
      <c r="AF7" s="33">
        <v>406</v>
      </c>
      <c r="AG7" s="22">
        <f>AF7/AF4</f>
        <v>4.9081237911025144E-2</v>
      </c>
      <c r="AH7" s="33">
        <v>471</v>
      </c>
      <c r="AI7" s="22">
        <f>AH7/AH4</f>
        <v>5.3927181131211359E-2</v>
      </c>
    </row>
    <row r="8" spans="1:39">
      <c r="A8" s="29" t="s">
        <v>4</v>
      </c>
      <c r="B8" s="32">
        <v>47</v>
      </c>
      <c r="C8" s="22">
        <f>B8/B7</f>
        <v>0.15932203389830507</v>
      </c>
      <c r="D8" s="33">
        <v>46</v>
      </c>
      <c r="E8" s="22">
        <f>D8/D7</f>
        <v>0.15131578947368421</v>
      </c>
      <c r="F8" s="32">
        <v>49</v>
      </c>
      <c r="G8" s="22">
        <f>F8/F7</f>
        <v>0.16225165562913907</v>
      </c>
      <c r="H8" s="32">
        <v>52</v>
      </c>
      <c r="I8" s="22">
        <f>H8/H7</f>
        <v>0.17808219178082191</v>
      </c>
      <c r="J8" s="32">
        <v>58</v>
      </c>
      <c r="K8" s="22">
        <f>J8/J7</f>
        <v>0.19141914191419143</v>
      </c>
      <c r="L8" s="32">
        <v>55</v>
      </c>
      <c r="M8" s="22">
        <f>L8/L7</f>
        <v>0.1751592356687898</v>
      </c>
      <c r="N8" s="33">
        <v>55</v>
      </c>
      <c r="O8" s="22">
        <f>N8/N7</f>
        <v>0.18092105263157895</v>
      </c>
      <c r="P8" s="33">
        <v>44</v>
      </c>
      <c r="Q8" s="22">
        <f>P8/P7</f>
        <v>0.1437908496732026</v>
      </c>
      <c r="R8" s="32">
        <v>43</v>
      </c>
      <c r="S8" s="22">
        <f>R8/R7</f>
        <v>0.15925925925925927</v>
      </c>
      <c r="T8" s="32">
        <v>44</v>
      </c>
      <c r="U8" s="22">
        <f>T8/T7</f>
        <v>0.13538461538461538</v>
      </c>
      <c r="V8" s="32">
        <v>44</v>
      </c>
      <c r="W8" s="22">
        <f>V8/V7</f>
        <v>0.1282798833819242</v>
      </c>
      <c r="X8" s="32">
        <v>45</v>
      </c>
      <c r="Y8" s="22">
        <f>X8/X7</f>
        <v>0.13636363636363635</v>
      </c>
      <c r="Z8" s="32">
        <v>48</v>
      </c>
      <c r="AA8" s="22">
        <f>Z8/Z7</f>
        <v>0.13714285714285715</v>
      </c>
      <c r="AB8" s="32">
        <v>52</v>
      </c>
      <c r="AC8" s="22">
        <f>AB8/AB7</f>
        <v>0.13829787234042554</v>
      </c>
      <c r="AD8" s="33">
        <v>63</v>
      </c>
      <c r="AE8" s="22">
        <f>AD8/AD7</f>
        <v>0.16535433070866143</v>
      </c>
      <c r="AF8" s="33">
        <v>62</v>
      </c>
      <c r="AG8" s="22">
        <f>AF8/AF7</f>
        <v>0.15270935960591134</v>
      </c>
      <c r="AH8" s="33">
        <v>64</v>
      </c>
      <c r="AI8" s="22">
        <f>AH8/AH7</f>
        <v>0.13588110403397027</v>
      </c>
    </row>
    <row r="9" spans="1:39">
      <c r="A9" s="29" t="s">
        <v>5</v>
      </c>
      <c r="B9" s="32">
        <v>70</v>
      </c>
      <c r="C9" s="22">
        <f>B9/B7</f>
        <v>0.23728813559322035</v>
      </c>
      <c r="D9" s="33">
        <v>72</v>
      </c>
      <c r="E9" s="22">
        <f>D9/D7</f>
        <v>0.23684210526315788</v>
      </c>
      <c r="F9" s="32">
        <v>78</v>
      </c>
      <c r="G9" s="22">
        <f>F9/F7</f>
        <v>0.25827814569536423</v>
      </c>
      <c r="H9" s="32">
        <v>79</v>
      </c>
      <c r="I9" s="22">
        <f>H9/H7</f>
        <v>0.27054794520547948</v>
      </c>
      <c r="J9" s="32">
        <v>79</v>
      </c>
      <c r="K9" s="22">
        <f>J9/J7</f>
        <v>0.26072607260726072</v>
      </c>
      <c r="L9" s="32">
        <v>71</v>
      </c>
      <c r="M9" s="22">
        <f>L9/L7</f>
        <v>0.22611464968152867</v>
      </c>
      <c r="N9" s="33">
        <v>69</v>
      </c>
      <c r="O9" s="22">
        <f>N9/N7</f>
        <v>0.22697368421052633</v>
      </c>
      <c r="P9" s="33">
        <v>72</v>
      </c>
      <c r="Q9" s="22">
        <f>P9/P7</f>
        <v>0.23529411764705882</v>
      </c>
      <c r="R9" s="32">
        <v>68</v>
      </c>
      <c r="S9" s="22">
        <f>R9/R7</f>
        <v>0.25185185185185183</v>
      </c>
      <c r="T9" s="32">
        <v>75</v>
      </c>
      <c r="U9" s="22">
        <f>T9/T7</f>
        <v>0.23076923076923078</v>
      </c>
      <c r="V9" s="32">
        <v>74</v>
      </c>
      <c r="W9" s="22">
        <f>V9/V7</f>
        <v>0.21574344023323616</v>
      </c>
      <c r="X9" s="32">
        <v>74</v>
      </c>
      <c r="Y9" s="22">
        <f>X9/X7</f>
        <v>0.22424242424242424</v>
      </c>
      <c r="Z9" s="32">
        <v>78</v>
      </c>
      <c r="AA9" s="22">
        <f>Z9/Z7</f>
        <v>0.22285714285714286</v>
      </c>
      <c r="AB9" s="32">
        <v>81</v>
      </c>
      <c r="AC9" s="22">
        <f>AB9/AB7</f>
        <v>0.21542553191489361</v>
      </c>
      <c r="AD9" s="33">
        <v>72</v>
      </c>
      <c r="AE9" s="22">
        <f>AD9/AD7</f>
        <v>0.1889763779527559</v>
      </c>
      <c r="AF9" s="33">
        <v>76</v>
      </c>
      <c r="AG9" s="22">
        <f>AF9/AF7</f>
        <v>0.18719211822660098</v>
      </c>
      <c r="AH9" s="33">
        <v>78</v>
      </c>
      <c r="AI9" s="22">
        <f>AH9/AH7</f>
        <v>0.16560509554140126</v>
      </c>
    </row>
    <row r="10" spans="1:39">
      <c r="A10" s="29" t="s">
        <v>6</v>
      </c>
      <c r="B10" s="32">
        <v>3</v>
      </c>
      <c r="C10" s="22">
        <f>B10/B7</f>
        <v>1.0169491525423728E-2</v>
      </c>
      <c r="D10" s="33">
        <v>3</v>
      </c>
      <c r="E10" s="22">
        <f>D10/D7</f>
        <v>9.8684210526315784E-3</v>
      </c>
      <c r="F10" s="32">
        <v>17</v>
      </c>
      <c r="G10" s="22">
        <f>F10/F7</f>
        <v>5.6291390728476824E-2</v>
      </c>
      <c r="H10" s="32">
        <v>17</v>
      </c>
      <c r="I10" s="22">
        <f>H10/H7</f>
        <v>5.8219178082191778E-2</v>
      </c>
      <c r="J10" s="32">
        <v>9</v>
      </c>
      <c r="K10" s="22">
        <f>J10/J7</f>
        <v>2.9702970297029702E-2</v>
      </c>
      <c r="L10" s="32">
        <v>22</v>
      </c>
      <c r="M10" s="22">
        <f>L10/L7</f>
        <v>7.0063694267515922E-2</v>
      </c>
      <c r="N10" s="33">
        <v>21</v>
      </c>
      <c r="O10" s="22">
        <f>N10/N7</f>
        <v>6.9078947368421059E-2</v>
      </c>
      <c r="P10" s="33">
        <v>22</v>
      </c>
      <c r="Q10" s="22">
        <f>P10/P7</f>
        <v>7.1895424836601302E-2</v>
      </c>
      <c r="R10" s="32">
        <v>8</v>
      </c>
      <c r="S10" s="22">
        <f>R10/R7</f>
        <v>2.9629629629629631E-2</v>
      </c>
      <c r="T10" s="32">
        <v>9</v>
      </c>
      <c r="U10" s="22">
        <f>T10/T7</f>
        <v>2.7692307692307693E-2</v>
      </c>
      <c r="V10" s="32">
        <v>14</v>
      </c>
      <c r="W10" s="22">
        <f>V10/V7</f>
        <v>4.0816326530612242E-2</v>
      </c>
      <c r="X10" s="32">
        <v>14</v>
      </c>
      <c r="Y10" s="22">
        <f>X10/X7</f>
        <v>4.2424242424242427E-2</v>
      </c>
      <c r="Z10" s="32">
        <v>14</v>
      </c>
      <c r="AA10" s="22">
        <f>Z10/Z7</f>
        <v>0.04</v>
      </c>
      <c r="AB10" s="32">
        <v>17</v>
      </c>
      <c r="AC10" s="22">
        <f>AB10/AB7</f>
        <v>4.5212765957446811E-2</v>
      </c>
      <c r="AD10" s="33">
        <v>14</v>
      </c>
      <c r="AE10" s="22">
        <f>AD10/AD7</f>
        <v>3.6745406824146981E-2</v>
      </c>
      <c r="AF10" s="33">
        <v>21</v>
      </c>
      <c r="AG10" s="22">
        <f>AF10/AF7</f>
        <v>5.1724137931034482E-2</v>
      </c>
      <c r="AH10" s="33">
        <v>30</v>
      </c>
      <c r="AI10" s="22">
        <f>AH10/AH7</f>
        <v>6.3694267515923567E-2</v>
      </c>
    </row>
    <row r="11" spans="1:39">
      <c r="A11" s="29" t="s">
        <v>7</v>
      </c>
      <c r="B11" s="32">
        <v>104</v>
      </c>
      <c r="C11" s="22">
        <f>B11/B7</f>
        <v>0.35254237288135593</v>
      </c>
      <c r="D11" s="33">
        <v>102</v>
      </c>
      <c r="E11" s="22">
        <f>D11/D7</f>
        <v>0.33552631578947367</v>
      </c>
      <c r="F11" s="32">
        <v>97</v>
      </c>
      <c r="G11" s="22">
        <f>F11/F7</f>
        <v>0.32119205298013243</v>
      </c>
      <c r="H11" s="32">
        <v>88</v>
      </c>
      <c r="I11" s="22">
        <f>H11/H7</f>
        <v>0.30136986301369861</v>
      </c>
      <c r="J11" s="32">
        <v>86</v>
      </c>
      <c r="K11" s="22">
        <f>J11/J7</f>
        <v>0.28382838283828382</v>
      </c>
      <c r="L11" s="32">
        <v>69</v>
      </c>
      <c r="M11" s="22">
        <f>L11/L7</f>
        <v>0.21974522292993631</v>
      </c>
      <c r="N11" s="33">
        <v>82</v>
      </c>
      <c r="O11" s="22">
        <f>N11/N7</f>
        <v>0.26973684210526316</v>
      </c>
      <c r="P11" s="33">
        <v>75</v>
      </c>
      <c r="Q11" s="22">
        <f>P11/P7</f>
        <v>0.24509803921568626</v>
      </c>
      <c r="R11" s="32">
        <v>90</v>
      </c>
      <c r="S11" s="22">
        <f>R11/R7</f>
        <v>0.33333333333333331</v>
      </c>
      <c r="T11" s="32">
        <v>101</v>
      </c>
      <c r="U11" s="22">
        <f>T11/T7</f>
        <v>0.31076923076923074</v>
      </c>
      <c r="V11" s="32">
        <v>107</v>
      </c>
      <c r="W11" s="22">
        <f>V11/V7</f>
        <v>0.31195335276967928</v>
      </c>
      <c r="X11" s="32">
        <v>95</v>
      </c>
      <c r="Y11" s="22">
        <f>X11/X7</f>
        <v>0.2878787878787879</v>
      </c>
      <c r="Z11" s="32">
        <v>101</v>
      </c>
      <c r="AA11" s="22">
        <f>Z11/Z7</f>
        <v>0.28857142857142859</v>
      </c>
      <c r="AB11" s="32">
        <v>108</v>
      </c>
      <c r="AC11" s="22">
        <f>AB11/AB7</f>
        <v>0.28723404255319152</v>
      </c>
      <c r="AD11" s="33">
        <v>104</v>
      </c>
      <c r="AE11" s="22">
        <f>AD11/AD7</f>
        <v>0.27296587926509186</v>
      </c>
      <c r="AF11" s="33">
        <v>104</v>
      </c>
      <c r="AG11" s="22">
        <f>AF11/AF7</f>
        <v>0.25615763546798032</v>
      </c>
      <c r="AH11" s="33">
        <v>102</v>
      </c>
      <c r="AI11" s="22">
        <f>AH11/AH7</f>
        <v>0.21656050955414013</v>
      </c>
    </row>
    <row r="12" spans="1:39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32">
        <v>12</v>
      </c>
      <c r="I12" s="22">
        <f>H12/H7</f>
        <v>4.1095890410958902E-2</v>
      </c>
      <c r="J12" s="32">
        <v>10</v>
      </c>
      <c r="K12" s="22">
        <f>J12/J7</f>
        <v>3.3003300330033E-2</v>
      </c>
      <c r="L12" s="32">
        <v>10</v>
      </c>
      <c r="M12" s="22">
        <f>L12/L7</f>
        <v>3.1847133757961783E-2</v>
      </c>
      <c r="N12" s="33">
        <v>10</v>
      </c>
      <c r="O12" s="22">
        <f>N12/N7</f>
        <v>3.2894736842105261E-2</v>
      </c>
      <c r="P12" s="33">
        <v>10</v>
      </c>
      <c r="Q12" s="22">
        <f>P12/P7</f>
        <v>3.2679738562091505E-2</v>
      </c>
      <c r="R12" s="32">
        <v>9</v>
      </c>
      <c r="S12" s="22">
        <f>R12/R7</f>
        <v>3.3333333333333333E-2</v>
      </c>
      <c r="T12" s="32">
        <v>13</v>
      </c>
      <c r="U12" s="22">
        <f>T12/T7</f>
        <v>0.04</v>
      </c>
      <c r="V12" s="32">
        <v>13</v>
      </c>
      <c r="W12" s="22">
        <f>V12/V7</f>
        <v>3.7900874635568516E-2</v>
      </c>
      <c r="X12" s="32">
        <v>15</v>
      </c>
      <c r="Y12" s="22">
        <f>X12/X7</f>
        <v>4.5454545454545456E-2</v>
      </c>
      <c r="Z12" s="32">
        <v>12</v>
      </c>
      <c r="AA12" s="22">
        <f>Z12/Z7</f>
        <v>3.4285714285714287E-2</v>
      </c>
      <c r="AB12" s="32">
        <v>13</v>
      </c>
      <c r="AC12" s="22">
        <f>AB12/AB7</f>
        <v>3.4574468085106384E-2</v>
      </c>
      <c r="AD12" s="33">
        <v>12</v>
      </c>
      <c r="AE12" s="22">
        <f>AD12/AD7</f>
        <v>3.1496062992125984E-2</v>
      </c>
      <c r="AF12" s="33">
        <v>14</v>
      </c>
      <c r="AG12" s="22">
        <f>AF12/AF7</f>
        <v>3.4482758620689655E-2</v>
      </c>
      <c r="AH12" s="33">
        <v>14</v>
      </c>
      <c r="AI12" s="22">
        <f>AH12/AH7</f>
        <v>2.9723991507430998E-2</v>
      </c>
    </row>
    <row r="13" spans="1:39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32">
        <v>4</v>
      </c>
      <c r="I13" s="22">
        <f>H13/H7</f>
        <v>1.3698630136986301E-2</v>
      </c>
      <c r="J13" s="32">
        <v>7</v>
      </c>
      <c r="K13" s="22">
        <f>J13/J7</f>
        <v>2.3102310231023101E-2</v>
      </c>
      <c r="L13" s="32">
        <v>7</v>
      </c>
      <c r="M13" s="22">
        <f>L13/L7</f>
        <v>2.2292993630573247E-2</v>
      </c>
      <c r="N13" s="33">
        <v>7</v>
      </c>
      <c r="O13" s="22">
        <f>N13/N7</f>
        <v>2.3026315789473683E-2</v>
      </c>
      <c r="P13" s="33">
        <v>7</v>
      </c>
      <c r="Q13" s="22">
        <f>P13/P7</f>
        <v>2.2875816993464051E-2</v>
      </c>
      <c r="R13" s="32">
        <v>7</v>
      </c>
      <c r="S13" s="22">
        <f>R13/R7</f>
        <v>2.5925925925925925E-2</v>
      </c>
      <c r="T13" s="32">
        <v>7</v>
      </c>
      <c r="U13" s="22">
        <f>T13/T7</f>
        <v>2.1538461538461538E-2</v>
      </c>
      <c r="V13" s="32">
        <v>7</v>
      </c>
      <c r="W13" s="22">
        <f>V13/V7</f>
        <v>2.0408163265306121E-2</v>
      </c>
      <c r="X13" s="32">
        <v>6</v>
      </c>
      <c r="Y13" s="22">
        <f>X13/X7</f>
        <v>1.8181818181818181E-2</v>
      </c>
      <c r="Z13" s="32">
        <v>6</v>
      </c>
      <c r="AA13" s="22">
        <f>Z13/Z7</f>
        <v>1.7142857142857144E-2</v>
      </c>
      <c r="AB13" s="32">
        <v>6</v>
      </c>
      <c r="AC13" s="22">
        <f>AB13/AB7</f>
        <v>1.5957446808510637E-2</v>
      </c>
      <c r="AD13" s="33">
        <v>6</v>
      </c>
      <c r="AE13" s="22">
        <f>AD13/AD7</f>
        <v>1.5748031496062992E-2</v>
      </c>
      <c r="AF13" s="33">
        <v>6</v>
      </c>
      <c r="AG13" s="22">
        <f>AF13/AF7</f>
        <v>1.4778325123152709E-2</v>
      </c>
      <c r="AH13" s="33">
        <v>9</v>
      </c>
      <c r="AI13" s="22">
        <f>AH13/AH7</f>
        <v>1.9108280254777069E-2</v>
      </c>
    </row>
    <row r="14" spans="1:39">
      <c r="A14" s="30" t="s">
        <v>10</v>
      </c>
      <c r="B14" s="32">
        <v>71</v>
      </c>
      <c r="C14" s="22">
        <f>B14/B7</f>
        <v>0.24067796610169492</v>
      </c>
      <c r="D14" s="33">
        <v>81</v>
      </c>
      <c r="E14" s="22">
        <f>D14/D7</f>
        <v>0.26644736842105265</v>
      </c>
      <c r="F14" s="32">
        <v>61</v>
      </c>
      <c r="G14" s="22">
        <f>F14/F7</f>
        <v>0.20198675496688742</v>
      </c>
      <c r="H14" s="32">
        <v>40</v>
      </c>
      <c r="I14" s="22">
        <f>H14/H7</f>
        <v>0.13698630136986301</v>
      </c>
      <c r="J14" s="32">
        <v>54</v>
      </c>
      <c r="K14" s="22">
        <f>J14/J7</f>
        <v>0.17821782178217821</v>
      </c>
      <c r="L14" s="32">
        <v>80</v>
      </c>
      <c r="M14" s="22">
        <f>L14/L7</f>
        <v>0.25477707006369427</v>
      </c>
      <c r="N14" s="33">
        <v>60</v>
      </c>
      <c r="O14" s="22">
        <f>N14/N7</f>
        <v>0.19736842105263158</v>
      </c>
      <c r="P14" s="33">
        <v>76</v>
      </c>
      <c r="Q14" s="22">
        <f>P14/P7</f>
        <v>0.24836601307189543</v>
      </c>
      <c r="R14" s="32">
        <v>45</v>
      </c>
      <c r="S14" s="22">
        <f>R14/R7</f>
        <v>0.16666666666666666</v>
      </c>
      <c r="T14" s="32">
        <v>76</v>
      </c>
      <c r="U14" s="22">
        <f>T14/T7</f>
        <v>0.23384615384615384</v>
      </c>
      <c r="V14" s="32">
        <v>84</v>
      </c>
      <c r="W14" s="22">
        <f>V14/V7</f>
        <v>0.24489795918367346</v>
      </c>
      <c r="X14" s="32">
        <v>81</v>
      </c>
      <c r="Y14" s="22">
        <f>X14/X7</f>
        <v>0.24545454545454545</v>
      </c>
      <c r="Z14" s="32">
        <v>91</v>
      </c>
      <c r="AA14" s="22">
        <f>Z14/Z7</f>
        <v>0.26</v>
      </c>
      <c r="AB14" s="32">
        <v>99</v>
      </c>
      <c r="AC14" s="22">
        <f>AB14/AB7</f>
        <v>0.26329787234042551</v>
      </c>
      <c r="AD14" s="33">
        <v>110</v>
      </c>
      <c r="AE14" s="22">
        <f>AD14/AD7</f>
        <v>0.28871391076115488</v>
      </c>
      <c r="AF14" s="33">
        <v>123</v>
      </c>
      <c r="AG14" s="22">
        <f>AF14/AF7</f>
        <v>0.30295566502463056</v>
      </c>
      <c r="AH14" s="33">
        <v>174</v>
      </c>
      <c r="AI14" s="22">
        <f>AH14/AH7</f>
        <v>0.36942675159235666</v>
      </c>
    </row>
    <row r="15" spans="1:39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1"/>
      <c r="S15" s="21"/>
      <c r="T15" s="21"/>
      <c r="U15" s="21"/>
      <c r="V15" s="21"/>
      <c r="W15" s="21"/>
      <c r="X15" s="21"/>
      <c r="Y15" s="21"/>
      <c r="Z15" s="23"/>
      <c r="AA15" s="22"/>
      <c r="AB15" s="23"/>
      <c r="AC15" s="22"/>
      <c r="AD15" s="23"/>
      <c r="AE15" s="22"/>
      <c r="AF15" s="23"/>
      <c r="AG15" s="22"/>
      <c r="AH15" s="23"/>
      <c r="AI15" s="22"/>
    </row>
    <row r="16" spans="1:39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L16" s="13"/>
      <c r="AM16" s="13"/>
    </row>
    <row r="17" spans="1:35">
      <c r="A17" s="29" t="s">
        <v>1</v>
      </c>
      <c r="B17" s="32">
        <v>2435</v>
      </c>
      <c r="C17" s="22">
        <f>B17/B4</f>
        <v>0.46047655068078669</v>
      </c>
      <c r="D17" s="33">
        <v>2433</v>
      </c>
      <c r="E17" s="22">
        <f>D17/D4</f>
        <v>0.45223048327137544</v>
      </c>
      <c r="F17" s="32">
        <v>2603</v>
      </c>
      <c r="G17" s="22">
        <f>F17/F4</f>
        <v>0.48919376057132119</v>
      </c>
      <c r="H17" s="32">
        <v>2941</v>
      </c>
      <c r="I17" s="22">
        <f>H17/H4</f>
        <v>0.51416083916083921</v>
      </c>
      <c r="J17" s="32">
        <v>2565</v>
      </c>
      <c r="K17" s="22">
        <f>J17/J4</f>
        <v>0.4883853769992384</v>
      </c>
      <c r="L17" s="32">
        <v>2375</v>
      </c>
      <c r="M17" s="22">
        <f>L17/L4</f>
        <v>0.50900128589798543</v>
      </c>
      <c r="N17" s="33">
        <v>2919</v>
      </c>
      <c r="O17" s="22">
        <f>N17/N4</f>
        <v>0.45781053952321205</v>
      </c>
      <c r="P17" s="33">
        <v>3145</v>
      </c>
      <c r="Q17" s="22">
        <f>P17/P4</f>
        <v>0.43674489654214693</v>
      </c>
      <c r="R17" s="32">
        <v>2909</v>
      </c>
      <c r="S17" s="22">
        <f>R17/R4</f>
        <v>0.41934553841718319</v>
      </c>
      <c r="T17" s="32">
        <v>2975</v>
      </c>
      <c r="U17" s="22">
        <f>T17/T4</f>
        <v>0.40542382120468795</v>
      </c>
      <c r="V17" s="32">
        <v>3182</v>
      </c>
      <c r="W17" s="22">
        <f>V17/V4</f>
        <v>0.42336349121873335</v>
      </c>
      <c r="X17" s="32">
        <v>3278</v>
      </c>
      <c r="Y17" s="22">
        <f>X17/X4</f>
        <v>0.43538318501793066</v>
      </c>
      <c r="Z17" s="32">
        <v>3372</v>
      </c>
      <c r="AA17" s="22">
        <f>Z17/Z4</f>
        <v>0.42672741078208049</v>
      </c>
      <c r="AB17" s="32">
        <v>3276</v>
      </c>
      <c r="AC17" s="22">
        <f>AB17/AB4</f>
        <v>0.4086316577273294</v>
      </c>
      <c r="AD17" s="33">
        <v>3297</v>
      </c>
      <c r="AE17" s="22">
        <f>AD17/AD4</f>
        <v>0.40488763355028862</v>
      </c>
      <c r="AF17" s="33">
        <v>3338</v>
      </c>
      <c r="AG17" s="22">
        <f>AF17/AF4</f>
        <v>0.40352998065764023</v>
      </c>
      <c r="AH17" s="33">
        <v>3449</v>
      </c>
      <c r="AI17" s="22">
        <f>AH17/AH4</f>
        <v>0.39489351957865809</v>
      </c>
    </row>
    <row r="18" spans="1:35">
      <c r="A18" s="29" t="s">
        <v>4</v>
      </c>
      <c r="B18" s="32">
        <v>374</v>
      </c>
      <c r="C18" s="22">
        <f>B18/B17</f>
        <v>0.15359342915811089</v>
      </c>
      <c r="D18" s="33">
        <v>359</v>
      </c>
      <c r="E18" s="22">
        <f>D18/D17</f>
        <v>0.14755445951500207</v>
      </c>
      <c r="F18" s="32">
        <v>340</v>
      </c>
      <c r="G18" s="22">
        <f>F18/F17</f>
        <v>0.13061851709565886</v>
      </c>
      <c r="H18" s="32">
        <v>427</v>
      </c>
      <c r="I18" s="22">
        <f>H18/H17</f>
        <v>0.14518871132267935</v>
      </c>
      <c r="J18" s="32">
        <v>391</v>
      </c>
      <c r="K18" s="22">
        <f>J18/J17</f>
        <v>0.15243664717348929</v>
      </c>
      <c r="L18" s="32">
        <v>363</v>
      </c>
      <c r="M18" s="22">
        <f>L18/L17</f>
        <v>0.15284210526315789</v>
      </c>
      <c r="N18" s="33">
        <v>447</v>
      </c>
      <c r="O18" s="22">
        <f>N18/N17</f>
        <v>0.15313463514902365</v>
      </c>
      <c r="P18" s="33">
        <v>760</v>
      </c>
      <c r="Q18" s="22">
        <f>P18/P17</f>
        <v>0.24165341812400637</v>
      </c>
      <c r="R18" s="32">
        <v>429</v>
      </c>
      <c r="S18" s="22">
        <f>R18/R17</f>
        <v>0.14747335854245444</v>
      </c>
      <c r="T18" s="32">
        <v>392</v>
      </c>
      <c r="U18" s="22">
        <f>T18/T17</f>
        <v>0.13176470588235295</v>
      </c>
      <c r="V18" s="32">
        <v>421</v>
      </c>
      <c r="W18" s="22">
        <f>V18/V17</f>
        <v>0.13230672532998114</v>
      </c>
      <c r="X18" s="32">
        <v>449</v>
      </c>
      <c r="Y18" s="22">
        <f>X18/X17</f>
        <v>0.13697376449054302</v>
      </c>
      <c r="Z18" s="32">
        <v>453</v>
      </c>
      <c r="AA18" s="22">
        <f>Z18/Z17</f>
        <v>0.13434163701067617</v>
      </c>
      <c r="AB18" s="32">
        <v>469</v>
      </c>
      <c r="AC18" s="22">
        <f>AB18/AB17</f>
        <v>0.14316239316239315</v>
      </c>
      <c r="AD18" s="33">
        <v>468</v>
      </c>
      <c r="AE18" s="22">
        <f>AD18/AD17</f>
        <v>0.14194722474977253</v>
      </c>
      <c r="AF18" s="33">
        <v>496</v>
      </c>
      <c r="AG18" s="22">
        <f>AF18/AF17</f>
        <v>0.14859197124026363</v>
      </c>
      <c r="AH18" s="33">
        <v>501</v>
      </c>
      <c r="AI18" s="22">
        <f>AH18/AH17</f>
        <v>0.14525949550594375</v>
      </c>
    </row>
    <row r="19" spans="1:35">
      <c r="A19" s="29" t="s">
        <v>5</v>
      </c>
      <c r="B19" s="32">
        <v>895</v>
      </c>
      <c r="C19" s="22">
        <f>B19/B17</f>
        <v>0.36755646817248461</v>
      </c>
      <c r="D19" s="23">
        <v>894</v>
      </c>
      <c r="E19" s="22">
        <f>D19/D17</f>
        <v>0.36744759556103573</v>
      </c>
      <c r="F19" s="32">
        <v>936</v>
      </c>
      <c r="G19" s="22">
        <f>F19/F17</f>
        <v>0.35958509412216672</v>
      </c>
      <c r="H19" s="32">
        <v>946</v>
      </c>
      <c r="I19" s="22">
        <f>H19/H17</f>
        <v>0.32165929955797345</v>
      </c>
      <c r="J19" s="32">
        <v>802</v>
      </c>
      <c r="K19" s="22">
        <f>J19/J17</f>
        <v>0.31267056530214427</v>
      </c>
      <c r="L19" s="32">
        <v>870</v>
      </c>
      <c r="M19" s="22">
        <f>L19/L17</f>
        <v>0.36631578947368421</v>
      </c>
      <c r="N19" s="33">
        <v>949</v>
      </c>
      <c r="O19" s="22">
        <f>N19/N17</f>
        <v>0.32511133949982873</v>
      </c>
      <c r="P19" s="33">
        <v>884</v>
      </c>
      <c r="Q19" s="22">
        <f>P19/P17</f>
        <v>0.2810810810810811</v>
      </c>
      <c r="R19" s="32">
        <v>936</v>
      </c>
      <c r="S19" s="22">
        <f>R19/R17</f>
        <v>0.32176005500171878</v>
      </c>
      <c r="T19" s="32">
        <v>872</v>
      </c>
      <c r="U19" s="22">
        <f>T19/T17</f>
        <v>0.29310924369747898</v>
      </c>
      <c r="V19" s="32">
        <v>881</v>
      </c>
      <c r="W19" s="22">
        <f>V19/V17</f>
        <v>0.27686989314896293</v>
      </c>
      <c r="X19" s="32">
        <v>959</v>
      </c>
      <c r="Y19" s="22">
        <f>X19/X17</f>
        <v>0.29255643685173888</v>
      </c>
      <c r="Z19" s="32">
        <v>961</v>
      </c>
      <c r="AA19" s="22">
        <f>Z19/Z17</f>
        <v>0.28499406880189798</v>
      </c>
      <c r="AB19" s="32">
        <v>960</v>
      </c>
      <c r="AC19" s="22">
        <f>AB19/AB17</f>
        <v>0.29304029304029305</v>
      </c>
      <c r="AD19" s="33">
        <v>973</v>
      </c>
      <c r="AE19" s="22">
        <f>AD19/AD17</f>
        <v>0.29511677282377918</v>
      </c>
      <c r="AF19" s="33">
        <v>966</v>
      </c>
      <c r="AG19" s="22">
        <f>AF19/AF17</f>
        <v>0.28939484721390052</v>
      </c>
      <c r="AH19" s="33">
        <v>995</v>
      </c>
      <c r="AI19" s="22">
        <f>AH19/AH17</f>
        <v>0.2884894172223833</v>
      </c>
    </row>
    <row r="20" spans="1:35">
      <c r="A20" s="29" t="s">
        <v>6</v>
      </c>
      <c r="B20" s="32">
        <v>299</v>
      </c>
      <c r="C20" s="22">
        <f>B20/B17</f>
        <v>0.12279260780287474</v>
      </c>
      <c r="D20" s="23">
        <v>312</v>
      </c>
      <c r="E20" s="22">
        <f>D20/D17</f>
        <v>0.1282367447595561</v>
      </c>
      <c r="F20" s="32">
        <v>385</v>
      </c>
      <c r="G20" s="22">
        <f>F20/F17</f>
        <v>0.1479062620053784</v>
      </c>
      <c r="H20" s="32">
        <v>385</v>
      </c>
      <c r="I20" s="22">
        <f>H20/H17</f>
        <v>0.13090785447126826</v>
      </c>
      <c r="J20" s="32">
        <v>303</v>
      </c>
      <c r="K20" s="22">
        <f>J20/J17</f>
        <v>0.11812865497076024</v>
      </c>
      <c r="L20" s="32">
        <v>410</v>
      </c>
      <c r="M20" s="22">
        <f>L20/L17</f>
        <v>0.17263157894736841</v>
      </c>
      <c r="N20" s="33">
        <v>501</v>
      </c>
      <c r="O20" s="22">
        <f>N20/N17</f>
        <v>0.17163412127440905</v>
      </c>
      <c r="P20" s="33">
        <v>407</v>
      </c>
      <c r="Q20" s="22">
        <f>P20/P17</f>
        <v>0.12941176470588237</v>
      </c>
      <c r="R20" s="32">
        <v>907</v>
      </c>
      <c r="S20" s="22">
        <f>R20/R17</f>
        <v>0.31179099346854589</v>
      </c>
      <c r="T20" s="32">
        <v>465</v>
      </c>
      <c r="U20" s="22">
        <f>T20/T17</f>
        <v>0.15630252100840336</v>
      </c>
      <c r="V20" s="32">
        <v>547</v>
      </c>
      <c r="W20" s="22">
        <f>V20/V17</f>
        <v>0.17190446260213701</v>
      </c>
      <c r="X20" s="32">
        <v>582</v>
      </c>
      <c r="Y20" s="22">
        <f>X20/X17</f>
        <v>0.17754728492983526</v>
      </c>
      <c r="Z20" s="32">
        <v>591</v>
      </c>
      <c r="AA20" s="22">
        <f>Z20/Z17</f>
        <v>0.17526690391459074</v>
      </c>
      <c r="AB20" s="32">
        <v>605</v>
      </c>
      <c r="AC20" s="22">
        <f>AB20/AB17</f>
        <v>0.18467643467643469</v>
      </c>
      <c r="AD20" s="33">
        <v>605</v>
      </c>
      <c r="AE20" s="22">
        <f>AD20/AD17</f>
        <v>0.18350015165301789</v>
      </c>
      <c r="AF20" s="33">
        <v>624</v>
      </c>
      <c r="AG20" s="22">
        <f>AF20/AF17</f>
        <v>0.18693828639904134</v>
      </c>
      <c r="AH20" s="33">
        <v>612</v>
      </c>
      <c r="AI20" s="22">
        <f>AH20/AH17</f>
        <v>0.1774427370252247</v>
      </c>
    </row>
    <row r="21" spans="1:35">
      <c r="A21" s="29" t="s">
        <v>7</v>
      </c>
      <c r="B21" s="32">
        <v>555</v>
      </c>
      <c r="C21" s="22">
        <f>B21/B17</f>
        <v>0.22792607802874743</v>
      </c>
      <c r="D21" s="23">
        <v>539</v>
      </c>
      <c r="E21" s="22">
        <f>D21/D17</f>
        <v>0.22153719687628443</v>
      </c>
      <c r="F21" s="32">
        <v>563</v>
      </c>
      <c r="G21" s="22">
        <f>F21/F17</f>
        <v>0.21628889742604687</v>
      </c>
      <c r="H21" s="32">
        <v>594</v>
      </c>
      <c r="I21" s="22">
        <f>H21/H17</f>
        <v>0.20197211832709963</v>
      </c>
      <c r="J21" s="32">
        <v>549</v>
      </c>
      <c r="K21" s="22">
        <f>J21/J17</f>
        <v>0.21403508771929824</v>
      </c>
      <c r="L21" s="32">
        <v>586</v>
      </c>
      <c r="M21" s="22">
        <f>L21/L17</f>
        <v>0.24673684210526317</v>
      </c>
      <c r="N21" s="33">
        <v>544</v>
      </c>
      <c r="O21" s="22">
        <f>N21/N17</f>
        <v>0.18636519355943817</v>
      </c>
      <c r="P21" s="33">
        <v>584</v>
      </c>
      <c r="Q21" s="22">
        <f>P21/P17</f>
        <v>0.18569157392686805</v>
      </c>
      <c r="R21" s="32">
        <v>509</v>
      </c>
      <c r="S21" s="22">
        <f>R21/R17</f>
        <v>0.17497421794431076</v>
      </c>
      <c r="T21" s="32">
        <v>539</v>
      </c>
      <c r="U21" s="22">
        <f>T21/T17</f>
        <v>0.1811764705882353</v>
      </c>
      <c r="V21" s="32">
        <v>533</v>
      </c>
      <c r="W21" s="22">
        <f>V21/V17</f>
        <v>0.16750471401634193</v>
      </c>
      <c r="X21" s="32">
        <v>532</v>
      </c>
      <c r="Y21" s="22">
        <f>X21/X17</f>
        <v>0.162294081757169</v>
      </c>
      <c r="Z21" s="32">
        <v>529</v>
      </c>
      <c r="AA21" s="22">
        <f>Z21/Z17</f>
        <v>0.15688018979833926</v>
      </c>
      <c r="AB21" s="32">
        <v>528</v>
      </c>
      <c r="AC21" s="22">
        <f>AB21/AB17</f>
        <v>0.16117216117216118</v>
      </c>
      <c r="AD21" s="33">
        <v>530</v>
      </c>
      <c r="AE21" s="22">
        <f>AD21/AD17</f>
        <v>0.16075219896875947</v>
      </c>
      <c r="AF21" s="33">
        <v>526</v>
      </c>
      <c r="AG21" s="22">
        <f>AF21/AF17</f>
        <v>0.15757938885560216</v>
      </c>
      <c r="AH21" s="33">
        <v>505</v>
      </c>
      <c r="AI21" s="22">
        <f>AH21/AH17</f>
        <v>0.14641925195708902</v>
      </c>
    </row>
    <row r="22" spans="1:35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32">
        <v>91</v>
      </c>
      <c r="I22" s="22">
        <f>H22/H17</f>
        <v>3.0941856511390683E-2</v>
      </c>
      <c r="J22" s="32">
        <v>86</v>
      </c>
      <c r="K22" s="22">
        <f>J22/J17</f>
        <v>3.3528265107212477E-2</v>
      </c>
      <c r="L22" s="32">
        <v>79</v>
      </c>
      <c r="M22" s="22">
        <f>L22/L17</f>
        <v>3.3263157894736842E-2</v>
      </c>
      <c r="N22" s="33">
        <v>100</v>
      </c>
      <c r="O22" s="22">
        <f>N22/N17</f>
        <v>3.4258307639602602E-2</v>
      </c>
      <c r="P22" s="33">
        <v>105</v>
      </c>
      <c r="Q22" s="22">
        <f>P22/P17</f>
        <v>3.3386327503974564E-2</v>
      </c>
      <c r="R22" s="32">
        <v>67</v>
      </c>
      <c r="S22" s="22">
        <f>R22/R17</f>
        <v>2.3031969749054658E-2</v>
      </c>
      <c r="T22" s="32">
        <v>108</v>
      </c>
      <c r="U22" s="22">
        <f>T22/T17</f>
        <v>3.6302521008403359E-2</v>
      </c>
      <c r="V22" s="32">
        <v>110</v>
      </c>
      <c r="W22" s="22">
        <f>V22/V17</f>
        <v>3.4569453174104335E-2</v>
      </c>
      <c r="X22" s="32">
        <v>103</v>
      </c>
      <c r="Y22" s="22">
        <f>X22/X17</f>
        <v>3.1421598535692492E-2</v>
      </c>
      <c r="Z22" s="32">
        <v>104</v>
      </c>
      <c r="AA22" s="22">
        <f>Z22/Z17</f>
        <v>3.084223013048636E-2</v>
      </c>
      <c r="AB22" s="32">
        <v>128</v>
      </c>
      <c r="AC22" s="22">
        <f>AB22/AB17</f>
        <v>3.9072039072039072E-2</v>
      </c>
      <c r="AD22" s="33">
        <v>116</v>
      </c>
      <c r="AE22" s="22">
        <f>AD22/AD17</f>
        <v>3.5183500151653016E-2</v>
      </c>
      <c r="AF22" s="33">
        <v>117</v>
      </c>
      <c r="AG22" s="22">
        <f>AF22/AF17</f>
        <v>3.5050928699820252E-2</v>
      </c>
      <c r="AH22" s="33">
        <v>118</v>
      </c>
      <c r="AI22" s="22">
        <f>AH22/AH17</f>
        <v>3.4212815308785158E-2</v>
      </c>
    </row>
    <row r="23" spans="1:35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32">
        <v>26</v>
      </c>
      <c r="I23" s="22">
        <f>H23/H17</f>
        <v>8.8405304318259093E-3</v>
      </c>
      <c r="J23" s="32">
        <v>30</v>
      </c>
      <c r="K23" s="22">
        <f>J23/J17</f>
        <v>1.1695906432748537E-2</v>
      </c>
      <c r="L23" s="32">
        <v>40</v>
      </c>
      <c r="M23" s="22">
        <f>L23/L17</f>
        <v>1.6842105263157894E-2</v>
      </c>
      <c r="N23" s="33">
        <v>29</v>
      </c>
      <c r="O23" s="22">
        <f>N23/N17</f>
        <v>9.9349092154847555E-3</v>
      </c>
      <c r="P23" s="33">
        <v>44</v>
      </c>
      <c r="Q23" s="22">
        <f>P23/P17</f>
        <v>1.3990461049284579E-2</v>
      </c>
      <c r="R23" s="32">
        <v>50</v>
      </c>
      <c r="S23" s="22">
        <f>R23/R17</f>
        <v>1.7188037126160193E-2</v>
      </c>
      <c r="T23" s="32">
        <v>51</v>
      </c>
      <c r="U23" s="22">
        <f>T23/T17</f>
        <v>1.7142857142857144E-2</v>
      </c>
      <c r="V23" s="32">
        <v>59</v>
      </c>
      <c r="W23" s="22">
        <f>V23/V17</f>
        <v>1.8541797611565054E-2</v>
      </c>
      <c r="X23" s="32">
        <v>72</v>
      </c>
      <c r="Y23" s="22">
        <f>X23/X17</f>
        <v>2.1964612568639415E-2</v>
      </c>
      <c r="Z23" s="32">
        <v>74</v>
      </c>
      <c r="AA23" s="22">
        <f>Z23/Z17</f>
        <v>2.1945432977461446E-2</v>
      </c>
      <c r="AB23" s="32">
        <v>56</v>
      </c>
      <c r="AC23" s="22">
        <f>AB23/AB17</f>
        <v>1.7094017094017096E-2</v>
      </c>
      <c r="AD23" s="33">
        <v>77</v>
      </c>
      <c r="AE23" s="22">
        <f>AD23/AD17</f>
        <v>2.3354564755838639E-2</v>
      </c>
      <c r="AF23" s="33">
        <v>73</v>
      </c>
      <c r="AG23" s="22">
        <f>AF23/AF17</f>
        <v>2.1869382863990414E-2</v>
      </c>
      <c r="AH23" s="33">
        <v>66</v>
      </c>
      <c r="AI23" s="22">
        <f>AH23/AH17</f>
        <v>1.913598144389678E-2</v>
      </c>
    </row>
    <row r="24" spans="1:35">
      <c r="A24" s="30" t="s">
        <v>10</v>
      </c>
      <c r="B24" s="32">
        <v>312</v>
      </c>
      <c r="C24" s="22">
        <f>B24/B17</f>
        <v>0.12813141683778234</v>
      </c>
      <c r="D24" s="23">
        <v>329</v>
      </c>
      <c r="E24" s="22">
        <f>D24/D17</f>
        <v>0.13522400328812165</v>
      </c>
      <c r="F24" s="32">
        <v>379</v>
      </c>
      <c r="G24" s="22">
        <f>F24/F17</f>
        <v>0.14560122935074912</v>
      </c>
      <c r="H24" s="32">
        <v>472</v>
      </c>
      <c r="I24" s="22">
        <f>H24/H17</f>
        <v>0.16048962937776268</v>
      </c>
      <c r="J24" s="32">
        <v>404</v>
      </c>
      <c r="K24" s="22">
        <f>J24/J17</f>
        <v>0.15750487329434698</v>
      </c>
      <c r="L24" s="32">
        <v>27</v>
      </c>
      <c r="M24" s="22">
        <f>L24/L17</f>
        <v>1.136842105263158E-2</v>
      </c>
      <c r="N24" s="33">
        <v>349</v>
      </c>
      <c r="O24" s="22">
        <f>N24/N17</f>
        <v>0.11956149366221308</v>
      </c>
      <c r="P24" s="33">
        <v>361</v>
      </c>
      <c r="Q24" s="22">
        <f>P24/P17</f>
        <v>0.11478537360890302</v>
      </c>
      <c r="R24" s="32">
        <v>11</v>
      </c>
      <c r="S24" s="22">
        <f>R24/R17</f>
        <v>3.7813681677552422E-3</v>
      </c>
      <c r="T24" s="32">
        <v>548</v>
      </c>
      <c r="U24" s="22">
        <f>T24/T17</f>
        <v>0.18420168067226891</v>
      </c>
      <c r="V24" s="32">
        <v>631</v>
      </c>
      <c r="W24" s="22">
        <f>V24/V17</f>
        <v>0.1983029541169076</v>
      </c>
      <c r="X24" s="32">
        <v>581</v>
      </c>
      <c r="Y24" s="22">
        <f>X24/X17</f>
        <v>0.17724222086638194</v>
      </c>
      <c r="Z24" s="32">
        <v>660</v>
      </c>
      <c r="AA24" s="22">
        <f>Z24/Z17</f>
        <v>0.19572953736654805</v>
      </c>
      <c r="AB24" s="32">
        <v>530</v>
      </c>
      <c r="AC24" s="22">
        <f>AB24/AB17</f>
        <v>0.16178266178266179</v>
      </c>
      <c r="AD24" s="33">
        <v>528</v>
      </c>
      <c r="AE24" s="22">
        <f>AD24/AD17</f>
        <v>0.16014558689717925</v>
      </c>
      <c r="AF24" s="33">
        <v>536</v>
      </c>
      <c r="AG24" s="22">
        <f>AF24/AF17</f>
        <v>0.16057519472738166</v>
      </c>
      <c r="AH24" s="33">
        <v>652</v>
      </c>
      <c r="AI24" s="22">
        <f>AH24/AH17</f>
        <v>0.18904030153667731</v>
      </c>
    </row>
    <row r="25" spans="1:35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</row>
    <row r="26" spans="1:35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</row>
    <row r="27" spans="1:35">
      <c r="A27" s="29" t="s">
        <v>1</v>
      </c>
      <c r="B27" s="32">
        <v>2558</v>
      </c>
      <c r="C27" s="22">
        <f>B27/B4</f>
        <v>0.48373676248108927</v>
      </c>
      <c r="D27" s="23">
        <v>2643</v>
      </c>
      <c r="E27" s="22">
        <f>D27/D4</f>
        <v>0.49126394052044609</v>
      </c>
      <c r="F27" s="32">
        <v>2416</v>
      </c>
      <c r="G27" s="22">
        <f>F27/F4</f>
        <v>0.45404999060327006</v>
      </c>
      <c r="H27" s="32">
        <v>2434</v>
      </c>
      <c r="I27" s="22">
        <f>H27/H4</f>
        <v>0.42552447552447553</v>
      </c>
      <c r="J27" s="32">
        <v>2384</v>
      </c>
      <c r="K27" s="22">
        <f>J27/J4</f>
        <v>0.45392231530845395</v>
      </c>
      <c r="L27" s="32">
        <v>1977</v>
      </c>
      <c r="M27" s="22">
        <f>L27/L4</f>
        <v>0.42370338619802828</v>
      </c>
      <c r="N27" s="33">
        <v>3107</v>
      </c>
      <c r="O27" s="22">
        <f>N27/N4</f>
        <v>0.48729611041405269</v>
      </c>
      <c r="P27" s="33">
        <v>3725</v>
      </c>
      <c r="Q27" s="22">
        <f>P27/P4</f>
        <v>0.51728926537980835</v>
      </c>
      <c r="R27" s="32">
        <v>3704</v>
      </c>
      <c r="S27" s="22">
        <f>R27/R4</f>
        <v>0.53394839267694971</v>
      </c>
      <c r="T27" s="32">
        <v>4017</v>
      </c>
      <c r="U27" s="22">
        <f>T27/T4</f>
        <v>0.5474243663123467</v>
      </c>
      <c r="V27" s="32">
        <v>3991</v>
      </c>
      <c r="W27" s="22">
        <f>V27/V4</f>
        <v>0.5310005321979776</v>
      </c>
      <c r="X27" s="32">
        <v>3910</v>
      </c>
      <c r="Y27" s="22">
        <f>X27/X4</f>
        <v>0.51932527560100938</v>
      </c>
      <c r="Z27" s="32">
        <v>4180</v>
      </c>
      <c r="AA27" s="22">
        <f>Z27/Z4</f>
        <v>0.5289800050620096</v>
      </c>
      <c r="AB27" s="32">
        <v>4365</v>
      </c>
      <c r="AC27" s="22">
        <f>AB27/AB4</f>
        <v>0.54446800548833729</v>
      </c>
      <c r="AD27" s="33">
        <v>4463</v>
      </c>
      <c r="AE27" s="22">
        <f>AD27/AD4</f>
        <v>0.54807810389291411</v>
      </c>
      <c r="AF27" s="33">
        <v>4526</v>
      </c>
      <c r="AG27" s="22">
        <f>AF27/AF4</f>
        <v>0.54714700193423593</v>
      </c>
      <c r="AH27" s="33">
        <v>4814</v>
      </c>
      <c r="AI27" s="22">
        <f>AH27/AH4</f>
        <v>0.55117929929013054</v>
      </c>
    </row>
    <row r="28" spans="1:35">
      <c r="A28" s="29" t="s">
        <v>4</v>
      </c>
      <c r="B28" s="32">
        <v>809</v>
      </c>
      <c r="C28" s="22">
        <f>B28/B27</f>
        <v>0.31626270523846756</v>
      </c>
      <c r="D28" s="23">
        <v>933</v>
      </c>
      <c r="E28" s="22">
        <f>D28/D27</f>
        <v>0.35300794551645859</v>
      </c>
      <c r="F28" s="32">
        <v>661</v>
      </c>
      <c r="G28" s="22">
        <f>F28/F27</f>
        <v>0.27359271523178808</v>
      </c>
      <c r="H28" s="32">
        <v>676</v>
      </c>
      <c r="I28" s="22">
        <f>H28/H27</f>
        <v>0.27773212818405918</v>
      </c>
      <c r="J28" s="32">
        <v>603</v>
      </c>
      <c r="K28" s="22">
        <f>J28/J27</f>
        <v>0.25293624161073824</v>
      </c>
      <c r="L28" s="32">
        <v>609</v>
      </c>
      <c r="M28" s="22">
        <f>L28/L27</f>
        <v>0.30804248861911987</v>
      </c>
      <c r="N28" s="33">
        <v>729</v>
      </c>
      <c r="O28" s="22">
        <f>N28/N27</f>
        <v>0.23463147730930159</v>
      </c>
      <c r="P28" s="33">
        <v>1069</v>
      </c>
      <c r="Q28" s="22">
        <f>P28/P27</f>
        <v>0.28697986577181206</v>
      </c>
      <c r="R28" s="32">
        <v>515</v>
      </c>
      <c r="S28" s="22">
        <f>R28/R27</f>
        <v>0.13903887688984881</v>
      </c>
      <c r="T28" s="32">
        <v>852</v>
      </c>
      <c r="U28" s="22">
        <f>T28/T27</f>
        <v>0.21209858103061988</v>
      </c>
      <c r="V28" s="32">
        <v>853</v>
      </c>
      <c r="W28" s="22">
        <f>V28/V27</f>
        <v>0.21373089451265348</v>
      </c>
      <c r="X28" s="32">
        <v>896</v>
      </c>
      <c r="Y28" s="22">
        <f>X28/X27</f>
        <v>0.22915601023017904</v>
      </c>
      <c r="Z28" s="32">
        <v>923</v>
      </c>
      <c r="AA28" s="22">
        <f>Z28/Z27</f>
        <v>0.2208133971291866</v>
      </c>
      <c r="AB28" s="32">
        <v>914</v>
      </c>
      <c r="AC28" s="22">
        <f>AB28/AB27</f>
        <v>0.20939289805269187</v>
      </c>
      <c r="AD28" s="33">
        <v>918</v>
      </c>
      <c r="AE28" s="22">
        <f>AD28/AD27</f>
        <v>0.20569123907685413</v>
      </c>
      <c r="AF28" s="33">
        <v>898</v>
      </c>
      <c r="AG28" s="22">
        <f>AF28/AF27</f>
        <v>0.19840919133893062</v>
      </c>
      <c r="AH28" s="33">
        <v>904</v>
      </c>
      <c r="AI28" s="22">
        <f>AH28/AH27</f>
        <v>0.18778562525965933</v>
      </c>
    </row>
    <row r="29" spans="1:35">
      <c r="A29" s="29" t="s">
        <v>5</v>
      </c>
      <c r="B29" s="32">
        <v>931</v>
      </c>
      <c r="C29" s="22">
        <f>B29/B27</f>
        <v>0.36395621579358872</v>
      </c>
      <c r="D29" s="23">
        <v>893</v>
      </c>
      <c r="E29" s="22">
        <f>D29/D27</f>
        <v>0.33787362845251606</v>
      </c>
      <c r="F29" s="32">
        <v>890</v>
      </c>
      <c r="G29" s="22">
        <f>F29/F27</f>
        <v>0.36837748344370863</v>
      </c>
      <c r="H29" s="32">
        <v>914</v>
      </c>
      <c r="I29" s="22">
        <f>H29/H27</f>
        <v>0.37551355792933444</v>
      </c>
      <c r="J29" s="32">
        <v>923</v>
      </c>
      <c r="K29" s="22">
        <f>J29/J27</f>
        <v>0.38716442953020136</v>
      </c>
      <c r="L29" s="32">
        <v>274</v>
      </c>
      <c r="M29" s="22">
        <f>L29/L27</f>
        <v>0.13859382903388973</v>
      </c>
      <c r="N29" s="33">
        <v>1091</v>
      </c>
      <c r="O29" s="22">
        <f>N29/N27</f>
        <v>0.35114258126810427</v>
      </c>
      <c r="P29" s="33">
        <v>1206</v>
      </c>
      <c r="Q29" s="22">
        <f>P29/P27</f>
        <v>0.32375838926174494</v>
      </c>
      <c r="R29" s="32">
        <v>801</v>
      </c>
      <c r="S29" s="22">
        <f>R29/R27</f>
        <v>0.21625269978401729</v>
      </c>
      <c r="T29" s="32">
        <v>1231</v>
      </c>
      <c r="U29" s="22">
        <f>T29/T27</f>
        <v>0.30644759770973362</v>
      </c>
      <c r="V29" s="32">
        <v>1263</v>
      </c>
      <c r="W29" s="22">
        <f>V29/V27</f>
        <v>0.31646203958907543</v>
      </c>
      <c r="X29" s="32">
        <v>1163</v>
      </c>
      <c r="Y29" s="22">
        <f>X29/X27</f>
        <v>0.29744245524296675</v>
      </c>
      <c r="Z29" s="32">
        <v>1200</v>
      </c>
      <c r="AA29" s="22">
        <f>Z29/Z27</f>
        <v>0.28708133971291866</v>
      </c>
      <c r="AB29" s="32">
        <v>1251</v>
      </c>
      <c r="AC29" s="22">
        <f>AB29/AB27</f>
        <v>0.28659793814432988</v>
      </c>
      <c r="AD29" s="33">
        <v>1267</v>
      </c>
      <c r="AE29" s="22">
        <f>AD29/AD27</f>
        <v>0.28388976025095225</v>
      </c>
      <c r="AF29" s="33">
        <v>1286</v>
      </c>
      <c r="AG29" s="22">
        <f>AF29/AF27</f>
        <v>0.28413610251878035</v>
      </c>
      <c r="AH29" s="33">
        <v>1290</v>
      </c>
      <c r="AI29" s="22">
        <f>AH29/AH27</f>
        <v>0.26796842542584132</v>
      </c>
    </row>
    <row r="30" spans="1:35">
      <c r="A30" s="29" t="s">
        <v>6</v>
      </c>
      <c r="B30" s="32">
        <v>543</v>
      </c>
      <c r="C30" s="22">
        <f>B30/B27</f>
        <v>0.21227521501172791</v>
      </c>
      <c r="D30" s="23">
        <v>525</v>
      </c>
      <c r="E30" s="22">
        <f>D30/D27</f>
        <v>0.19863791146424517</v>
      </c>
      <c r="F30" s="32">
        <v>719</v>
      </c>
      <c r="G30" s="22">
        <f>F30/F27</f>
        <v>0.29759933774834435</v>
      </c>
      <c r="H30" s="32">
        <v>736</v>
      </c>
      <c r="I30" s="22">
        <f>H30/H27</f>
        <v>0.30238290879211177</v>
      </c>
      <c r="J30" s="32">
        <v>774</v>
      </c>
      <c r="K30" s="22">
        <f>J30/J27</f>
        <v>0.32466442953020136</v>
      </c>
      <c r="L30" s="32">
        <v>986</v>
      </c>
      <c r="M30" s="22">
        <f>L30/L27</f>
        <v>0.49873545776428935</v>
      </c>
      <c r="N30" s="33">
        <v>1119</v>
      </c>
      <c r="O30" s="22">
        <f>N30/N27</f>
        <v>0.36015448986160281</v>
      </c>
      <c r="P30" s="33">
        <v>1230</v>
      </c>
      <c r="Q30" s="22">
        <f>P30/P27</f>
        <v>0.3302013422818792</v>
      </c>
      <c r="R30" s="32">
        <v>2345</v>
      </c>
      <c r="S30" s="22">
        <f>R30/R27</f>
        <v>0.63309935205183587</v>
      </c>
      <c r="T30" s="32">
        <v>1775</v>
      </c>
      <c r="U30" s="22">
        <f>T30/T27</f>
        <v>0.44187204381379136</v>
      </c>
      <c r="V30" s="32">
        <v>1693</v>
      </c>
      <c r="W30" s="22">
        <f>V30/V27</f>
        <v>0.42420446003507895</v>
      </c>
      <c r="X30" s="32">
        <v>1649</v>
      </c>
      <c r="Y30" s="22">
        <f>X30/X27</f>
        <v>0.42173913043478262</v>
      </c>
      <c r="Z30" s="32">
        <v>1813</v>
      </c>
      <c r="AA30" s="22">
        <f>Z30/Z27</f>
        <v>0.43373205741626797</v>
      </c>
      <c r="AB30" s="32">
        <v>1940</v>
      </c>
      <c r="AC30" s="22">
        <f>AB30/AB27</f>
        <v>0.44444444444444442</v>
      </c>
      <c r="AD30" s="33">
        <v>2006</v>
      </c>
      <c r="AE30" s="22">
        <f>AD30/AD27</f>
        <v>0.44947344835312569</v>
      </c>
      <c r="AF30" s="33">
        <v>2022</v>
      </c>
      <c r="AG30" s="22">
        <f>AF30/AF27</f>
        <v>0.44675209898365004</v>
      </c>
      <c r="AH30" s="33">
        <v>2058</v>
      </c>
      <c r="AI30" s="22">
        <f>AH30/AH27</f>
        <v>0.42750311591192358</v>
      </c>
    </row>
    <row r="31" spans="1:35">
      <c r="A31" s="30" t="s">
        <v>10</v>
      </c>
      <c r="B31" s="32">
        <v>275</v>
      </c>
      <c r="C31" s="22">
        <f>B31/B27</f>
        <v>0.10750586395621579</v>
      </c>
      <c r="D31" s="23">
        <v>292</v>
      </c>
      <c r="E31" s="22">
        <f>D31/D27</f>
        <v>0.11048051456678018</v>
      </c>
      <c r="F31" s="32">
        <v>146</v>
      </c>
      <c r="G31" s="22">
        <f>F31/F27</f>
        <v>6.0430463576158944E-2</v>
      </c>
      <c r="H31" s="32">
        <v>108</v>
      </c>
      <c r="I31" s="22">
        <f>H31/H27</f>
        <v>4.4371405094494658E-2</v>
      </c>
      <c r="J31" s="32">
        <v>84</v>
      </c>
      <c r="K31" s="22">
        <f>J31/J27</f>
        <v>3.5234899328859058E-2</v>
      </c>
      <c r="L31" s="32">
        <v>108</v>
      </c>
      <c r="M31" s="22">
        <f>L31/L27</f>
        <v>5.4628224582701064E-2</v>
      </c>
      <c r="N31" s="33">
        <v>168</v>
      </c>
      <c r="O31" s="22">
        <f>N31/N27</f>
        <v>5.4071451560991309E-2</v>
      </c>
      <c r="P31" s="33">
        <v>220</v>
      </c>
      <c r="Q31" s="22">
        <f>P31/P27</f>
        <v>5.9060402684563758E-2</v>
      </c>
      <c r="R31" s="32">
        <v>43</v>
      </c>
      <c r="S31" s="22">
        <f>R31/R27</f>
        <v>1.1609071274298057E-2</v>
      </c>
      <c r="T31" s="32">
        <v>159</v>
      </c>
      <c r="U31" s="22">
        <f>T31/T27</f>
        <v>3.9581777445855115E-2</v>
      </c>
      <c r="V31" s="32">
        <v>182</v>
      </c>
      <c r="W31" s="22">
        <f>V31/V27</f>
        <v>4.5602605863192182E-2</v>
      </c>
      <c r="X31" s="32">
        <v>202</v>
      </c>
      <c r="Y31" s="22">
        <f>X31/X27</f>
        <v>5.1662404092071609E-2</v>
      </c>
      <c r="Z31" s="32">
        <v>244</v>
      </c>
      <c r="AA31" s="22">
        <f>Z31/Z27</f>
        <v>5.8373205741626792E-2</v>
      </c>
      <c r="AB31" s="32">
        <v>260</v>
      </c>
      <c r="AC31" s="22">
        <f>AB31/AB27</f>
        <v>5.9564719358533788E-2</v>
      </c>
      <c r="AD31" s="33">
        <v>272</v>
      </c>
      <c r="AE31" s="22">
        <f>AD31/AD27</f>
        <v>6.094555231906789E-2</v>
      </c>
      <c r="AF31" s="33">
        <v>320</v>
      </c>
      <c r="AG31" s="22">
        <f>AF31/AF27</f>
        <v>7.0702607158638978E-2</v>
      </c>
      <c r="AH31" s="33">
        <v>562</v>
      </c>
      <c r="AI31" s="22">
        <f>AH31/AH27</f>
        <v>0.11674283340257582</v>
      </c>
    </row>
    <row r="32" spans="1:35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23"/>
      <c r="AI32" s="22"/>
    </row>
    <row r="33" spans="1:35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</row>
    <row r="34" spans="1:35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32">
        <v>53</v>
      </c>
      <c r="I34" s="22">
        <f>H34/H4</f>
        <v>9.2657342657342656E-3</v>
      </c>
      <c r="J34" s="23">
        <v>0</v>
      </c>
      <c r="K34" s="22">
        <f>J34/J4</f>
        <v>0</v>
      </c>
      <c r="L34" s="23">
        <v>0</v>
      </c>
      <c r="M34" s="22">
        <f>L34/L4</f>
        <v>0</v>
      </c>
      <c r="N34" s="33">
        <v>46</v>
      </c>
      <c r="O34" s="22">
        <f>N34/N4</f>
        <v>7.2145545796737766E-3</v>
      </c>
      <c r="P34" s="33">
        <v>25</v>
      </c>
      <c r="Q34" s="22">
        <f>P34/P4</f>
        <v>3.4717400361060965E-3</v>
      </c>
      <c r="R34" s="32">
        <v>54</v>
      </c>
      <c r="S34" s="22">
        <f>R34/R4</f>
        <v>7.7843448176445149E-3</v>
      </c>
      <c r="T34" s="32">
        <v>21</v>
      </c>
      <c r="U34" s="22">
        <f>T34/T4</f>
        <v>2.8618152085036794E-3</v>
      </c>
      <c r="V34" s="23">
        <v>0</v>
      </c>
      <c r="W34" s="22">
        <f>V34/V4</f>
        <v>0</v>
      </c>
      <c r="X34" s="32">
        <v>11</v>
      </c>
      <c r="Y34" s="22">
        <f>X34/X4</f>
        <v>1.461017399389029E-3</v>
      </c>
      <c r="Z34" s="23">
        <v>0</v>
      </c>
      <c r="AA34" s="22">
        <f>Z34/Z4</f>
        <v>0</v>
      </c>
      <c r="AB34" s="23">
        <v>0</v>
      </c>
      <c r="AC34" s="22">
        <f>AB34/AB4</f>
        <v>0</v>
      </c>
      <c r="AD34" s="33">
        <v>2</v>
      </c>
      <c r="AE34" s="22">
        <f>AD34/AD4</f>
        <v>2.4560972614515533E-4</v>
      </c>
      <c r="AF34" s="33">
        <v>2</v>
      </c>
      <c r="AG34" s="22">
        <f>AF34/AF4</f>
        <v>2.4177949709864604E-4</v>
      </c>
      <c r="AH34" s="23">
        <v>0</v>
      </c>
      <c r="AI34" s="22">
        <f>AH34/AH4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1" topLeftCell="AD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49">
      <c r="A1" s="1" t="s">
        <v>0</v>
      </c>
    </row>
    <row r="2" spans="1:49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49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49">
      <c r="A4" s="18" t="s">
        <v>14</v>
      </c>
      <c r="B4" s="74">
        <v>2902</v>
      </c>
      <c r="C4" s="22">
        <f>B4/B3</f>
        <v>3.8737235533604752E-2</v>
      </c>
      <c r="D4" s="75">
        <v>3074</v>
      </c>
      <c r="E4" s="22">
        <f>D4/D3</f>
        <v>3.7776658105268333E-2</v>
      </c>
      <c r="F4" s="74">
        <v>3572</v>
      </c>
      <c r="G4" s="22">
        <f>F4/F3</f>
        <v>3.9570178353827409E-2</v>
      </c>
      <c r="H4" s="74">
        <v>3689</v>
      </c>
      <c r="I4" s="22">
        <f>H4/H3</f>
        <v>3.8603210481153595E-2</v>
      </c>
      <c r="J4" s="74">
        <v>3859</v>
      </c>
      <c r="K4" s="22">
        <f>J4/J3</f>
        <v>3.7400659042450088E-2</v>
      </c>
      <c r="L4" s="74">
        <v>4176</v>
      </c>
      <c r="M4" s="22">
        <f>L4/L3</f>
        <v>3.942151568931012E-2</v>
      </c>
      <c r="N4" s="75">
        <v>3998</v>
      </c>
      <c r="O4" s="22">
        <f>N4/N3</f>
        <v>3.3027947360159939E-2</v>
      </c>
      <c r="P4" s="75">
        <v>4601</v>
      </c>
      <c r="Q4" s="22">
        <f>P4/P3</f>
        <v>3.5097488786501083E-2</v>
      </c>
      <c r="R4" s="74">
        <v>4946</v>
      </c>
      <c r="S4" s="22">
        <f>R4/R3</f>
        <v>3.4644102937674233E-2</v>
      </c>
      <c r="T4" s="74">
        <v>5043</v>
      </c>
      <c r="U4" s="22">
        <f>T4/T3</f>
        <v>3.1470364314865891E-2</v>
      </c>
      <c r="V4" s="74">
        <v>5087</v>
      </c>
      <c r="W4" s="22">
        <f>V4/V3</f>
        <v>3.050235648242532E-2</v>
      </c>
      <c r="X4" s="74">
        <v>4967</v>
      </c>
      <c r="Y4" s="22">
        <f>X4/X3</f>
        <v>2.9167890069880791E-2</v>
      </c>
      <c r="Z4" s="74">
        <v>5264</v>
      </c>
      <c r="AA4" s="22">
        <f>Z4/Z3</f>
        <v>2.9742129409903496E-2</v>
      </c>
      <c r="AB4" s="74">
        <v>5325</v>
      </c>
      <c r="AC4" s="22">
        <f>AB4/AB3</f>
        <v>2.9010378360709323E-2</v>
      </c>
      <c r="AD4" s="75">
        <v>5299</v>
      </c>
      <c r="AE4" s="22">
        <f>AD4/AD3</f>
        <v>2.8038372197617876E-2</v>
      </c>
      <c r="AF4" s="75">
        <v>5218</v>
      </c>
      <c r="AG4" s="22">
        <f>AF4/AF3</f>
        <v>2.6909252182702372E-2</v>
      </c>
      <c r="AH4" s="75">
        <v>5242</v>
      </c>
      <c r="AI4" s="22">
        <f>AH4/AH3</f>
        <v>2.6058729077703929E-2</v>
      </c>
      <c r="AK4"/>
    </row>
    <row r="5" spans="1:49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49">
      <c r="A6" s="18" t="s">
        <v>2</v>
      </c>
      <c r="B6" s="23"/>
      <c r="C6" s="22"/>
      <c r="D6" s="23"/>
      <c r="E6" s="22"/>
      <c r="F6" s="23"/>
      <c r="G6" s="22"/>
      <c r="H6" s="23"/>
      <c r="I6" s="22"/>
      <c r="J6" s="23"/>
      <c r="K6" s="22"/>
      <c r="L6" s="23"/>
      <c r="M6" s="22"/>
      <c r="N6" s="23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32"/>
      <c r="AK6" s="22"/>
      <c r="AL6" s="32"/>
      <c r="AM6" s="22"/>
      <c r="AN6" s="32"/>
      <c r="AO6" s="22"/>
      <c r="AP6" s="32"/>
      <c r="AQ6" s="22"/>
      <c r="AR6" s="32"/>
      <c r="AS6" s="22"/>
      <c r="AT6" s="32"/>
      <c r="AU6" s="22"/>
      <c r="AV6" s="32"/>
      <c r="AW6" s="22"/>
    </row>
    <row r="7" spans="1:49">
      <c r="A7" s="29" t="s">
        <v>1</v>
      </c>
      <c r="B7" s="32">
        <v>315</v>
      </c>
      <c r="C7" s="22">
        <f>B7/B4</f>
        <v>0.10854583046175052</v>
      </c>
      <c r="D7" s="33">
        <v>311</v>
      </c>
      <c r="E7" s="22">
        <f>D7/D4</f>
        <v>0.10117111255692908</v>
      </c>
      <c r="F7" s="32">
        <v>327</v>
      </c>
      <c r="G7" s="22">
        <f>F7/F4</f>
        <v>9.1545352743561029E-2</v>
      </c>
      <c r="H7" s="32">
        <v>318</v>
      </c>
      <c r="I7" s="22">
        <f>H7/H4</f>
        <v>8.620222282461372E-2</v>
      </c>
      <c r="J7" s="32">
        <v>334</v>
      </c>
      <c r="K7" s="22">
        <f>J7/J4</f>
        <v>8.6550919927442349E-2</v>
      </c>
      <c r="L7" s="32">
        <v>326</v>
      </c>
      <c r="M7" s="22">
        <f>L7/L4</f>
        <v>7.8065134099616865E-2</v>
      </c>
      <c r="N7" s="33">
        <v>319</v>
      </c>
      <c r="O7" s="22">
        <f>N7/N4</f>
        <v>7.9789894947473738E-2</v>
      </c>
      <c r="P7" s="33">
        <v>307</v>
      </c>
      <c r="Q7" s="22">
        <f>P7/P4</f>
        <v>6.6724625081504021E-2</v>
      </c>
      <c r="R7" s="32">
        <v>313</v>
      </c>
      <c r="S7" s="22">
        <f>R7/R4</f>
        <v>6.328346138293571E-2</v>
      </c>
      <c r="T7" s="32">
        <v>356</v>
      </c>
      <c r="U7" s="22">
        <f>T7/T4</f>
        <v>7.0592901050961734E-2</v>
      </c>
      <c r="V7" s="32">
        <v>360</v>
      </c>
      <c r="W7" s="22">
        <f>V7/V4</f>
        <v>7.0768625909180261E-2</v>
      </c>
      <c r="X7" s="32">
        <v>359</v>
      </c>
      <c r="Y7" s="22">
        <f>X7/X4</f>
        <v>7.2277028387356557E-2</v>
      </c>
      <c r="Z7" s="32">
        <v>347</v>
      </c>
      <c r="AA7" s="22">
        <f>Z7/Z4</f>
        <v>6.5919452887537991E-2</v>
      </c>
      <c r="AB7" s="32">
        <v>340</v>
      </c>
      <c r="AC7" s="22">
        <f>AB7/AB4</f>
        <v>6.3849765258215965E-2</v>
      </c>
      <c r="AD7" s="33">
        <v>356</v>
      </c>
      <c r="AE7" s="22">
        <f>AD7/AD4</f>
        <v>6.7182487261747498E-2</v>
      </c>
      <c r="AF7" s="33">
        <v>357</v>
      </c>
      <c r="AG7" s="22">
        <f>AF7/AF4</f>
        <v>6.841701801456497E-2</v>
      </c>
      <c r="AH7" s="33">
        <v>350</v>
      </c>
      <c r="AI7" s="22">
        <f>AH7/AH4</f>
        <v>6.6768409004196866E-2</v>
      </c>
      <c r="AK7"/>
    </row>
    <row r="8" spans="1:49">
      <c r="A8" s="29" t="s">
        <v>4</v>
      </c>
      <c r="B8" s="32">
        <v>35</v>
      </c>
      <c r="C8" s="22">
        <f>B8/B7</f>
        <v>0.1111111111111111</v>
      </c>
      <c r="D8" s="33">
        <v>31</v>
      </c>
      <c r="E8" s="22">
        <f>D8/D7</f>
        <v>9.9678456591639875E-2</v>
      </c>
      <c r="F8" s="32">
        <v>40</v>
      </c>
      <c r="G8" s="22">
        <f>F8/F7</f>
        <v>0.12232415902140673</v>
      </c>
      <c r="H8" s="32">
        <v>40</v>
      </c>
      <c r="I8" s="22">
        <f>H8/H7</f>
        <v>0.12578616352201258</v>
      </c>
      <c r="J8" s="32">
        <v>40</v>
      </c>
      <c r="K8" s="22">
        <f>J8/J7</f>
        <v>0.11976047904191617</v>
      </c>
      <c r="L8" s="32">
        <v>40</v>
      </c>
      <c r="M8" s="22">
        <f>L8/L7</f>
        <v>0.12269938650306748</v>
      </c>
      <c r="N8" s="33">
        <v>39</v>
      </c>
      <c r="O8" s="22">
        <f>N8/N7</f>
        <v>0.12225705329153605</v>
      </c>
      <c r="P8" s="33">
        <v>44</v>
      </c>
      <c r="Q8" s="22">
        <f>P8/P7</f>
        <v>0.14332247557003258</v>
      </c>
      <c r="R8" s="32">
        <v>43</v>
      </c>
      <c r="S8" s="22">
        <f>R8/R7</f>
        <v>0.13738019169329074</v>
      </c>
      <c r="T8" s="32">
        <v>53</v>
      </c>
      <c r="U8" s="22">
        <f>T8/T7</f>
        <v>0.14887640449438203</v>
      </c>
      <c r="V8" s="32">
        <v>52</v>
      </c>
      <c r="W8" s="22">
        <f>V8/V7</f>
        <v>0.14444444444444443</v>
      </c>
      <c r="X8" s="32">
        <v>52</v>
      </c>
      <c r="Y8" s="22">
        <f>X8/X7</f>
        <v>0.14484679665738162</v>
      </c>
      <c r="Z8" s="32">
        <v>57</v>
      </c>
      <c r="AA8" s="22">
        <f>Z8/Z7</f>
        <v>0.16426512968299711</v>
      </c>
      <c r="AB8" s="32">
        <v>57</v>
      </c>
      <c r="AC8" s="22">
        <f>AB8/AB7</f>
        <v>0.1676470588235294</v>
      </c>
      <c r="AD8" s="33">
        <v>69</v>
      </c>
      <c r="AE8" s="22">
        <f>AD8/AD7</f>
        <v>0.19382022471910113</v>
      </c>
      <c r="AF8" s="33">
        <v>72</v>
      </c>
      <c r="AG8" s="22">
        <f>AF8/AF7</f>
        <v>0.20168067226890757</v>
      </c>
      <c r="AH8" s="33">
        <v>77</v>
      </c>
      <c r="AI8" s="22">
        <f>AH8/AH7</f>
        <v>0.22</v>
      </c>
      <c r="AK8"/>
    </row>
    <row r="9" spans="1:49">
      <c r="A9" s="29" t="s">
        <v>5</v>
      </c>
      <c r="B9" s="32">
        <v>107</v>
      </c>
      <c r="C9" s="22">
        <f>B9/B7</f>
        <v>0.3396825396825397</v>
      </c>
      <c r="D9" s="33">
        <v>103</v>
      </c>
      <c r="E9" s="22">
        <f>D9/D7</f>
        <v>0.3311897106109325</v>
      </c>
      <c r="F9" s="32">
        <v>105</v>
      </c>
      <c r="G9" s="22">
        <f>F9/F7</f>
        <v>0.32110091743119268</v>
      </c>
      <c r="H9" s="32">
        <v>93</v>
      </c>
      <c r="I9" s="22">
        <f>H9/H7</f>
        <v>0.29245283018867924</v>
      </c>
      <c r="J9" s="32">
        <v>107</v>
      </c>
      <c r="K9" s="22">
        <f>J9/J7</f>
        <v>0.32035928143712578</v>
      </c>
      <c r="L9" s="32">
        <v>103</v>
      </c>
      <c r="M9" s="22">
        <f>L9/L7</f>
        <v>0.31595092024539878</v>
      </c>
      <c r="N9" s="33">
        <v>100</v>
      </c>
      <c r="O9" s="22">
        <f>N9/N7</f>
        <v>0.31347962382445144</v>
      </c>
      <c r="P9" s="33">
        <v>98</v>
      </c>
      <c r="Q9" s="22">
        <f>P9/P7</f>
        <v>0.31921824104234525</v>
      </c>
      <c r="R9" s="32">
        <v>99</v>
      </c>
      <c r="S9" s="22">
        <f>R9/R7</f>
        <v>0.31629392971246006</v>
      </c>
      <c r="T9" s="32">
        <v>115</v>
      </c>
      <c r="U9" s="22">
        <f>T9/T7</f>
        <v>0.32303370786516855</v>
      </c>
      <c r="V9" s="32">
        <v>111</v>
      </c>
      <c r="W9" s="22">
        <f>V9/V7</f>
        <v>0.30833333333333335</v>
      </c>
      <c r="X9" s="32">
        <v>107</v>
      </c>
      <c r="Y9" s="22">
        <f>X9/X7</f>
        <v>0.29805013927576601</v>
      </c>
      <c r="Z9" s="32">
        <v>87</v>
      </c>
      <c r="AA9" s="22">
        <f>Z9/Z7</f>
        <v>0.25072046109510088</v>
      </c>
      <c r="AB9" s="32">
        <v>85</v>
      </c>
      <c r="AC9" s="22">
        <f>AB9/AB7</f>
        <v>0.25</v>
      </c>
      <c r="AD9" s="33">
        <v>86</v>
      </c>
      <c r="AE9" s="22">
        <f>AD9/AD7</f>
        <v>0.24157303370786518</v>
      </c>
      <c r="AF9" s="33">
        <v>86</v>
      </c>
      <c r="AG9" s="22">
        <f>AF9/AF7</f>
        <v>0.24089635854341737</v>
      </c>
      <c r="AH9" s="33">
        <v>87</v>
      </c>
      <c r="AI9" s="22">
        <f>AH9/AH7</f>
        <v>0.24857142857142858</v>
      </c>
      <c r="AK9"/>
    </row>
    <row r="10" spans="1:49">
      <c r="A10" s="29" t="s">
        <v>6</v>
      </c>
      <c r="B10" s="32">
        <v>16</v>
      </c>
      <c r="C10" s="22">
        <f>B10/B7</f>
        <v>5.0793650793650794E-2</v>
      </c>
      <c r="D10" s="33">
        <v>16</v>
      </c>
      <c r="E10" s="22">
        <f>D10/D7</f>
        <v>5.1446945337620578E-2</v>
      </c>
      <c r="F10" s="32">
        <v>16</v>
      </c>
      <c r="G10" s="22">
        <f>F10/F7</f>
        <v>4.8929663608562692E-2</v>
      </c>
      <c r="H10" s="32">
        <v>16</v>
      </c>
      <c r="I10" s="22">
        <f>H10/H7</f>
        <v>5.0314465408805034E-2</v>
      </c>
      <c r="J10" s="32">
        <v>15</v>
      </c>
      <c r="K10" s="22">
        <f>J10/J7</f>
        <v>4.4910179640718563E-2</v>
      </c>
      <c r="L10" s="32">
        <v>16</v>
      </c>
      <c r="M10" s="22">
        <f>L10/L7</f>
        <v>4.9079754601226995E-2</v>
      </c>
      <c r="N10" s="33">
        <v>15</v>
      </c>
      <c r="O10" s="22">
        <f>N10/N7</f>
        <v>4.7021943573667714E-2</v>
      </c>
      <c r="P10" s="33">
        <v>13</v>
      </c>
      <c r="Q10" s="22">
        <f>P10/P7</f>
        <v>4.2345276872964167E-2</v>
      </c>
      <c r="R10" s="32">
        <v>13</v>
      </c>
      <c r="S10" s="22">
        <f>R10/R7</f>
        <v>4.1533546325878593E-2</v>
      </c>
      <c r="T10" s="32">
        <v>18</v>
      </c>
      <c r="U10" s="22">
        <f>T10/T7</f>
        <v>5.0561797752808987E-2</v>
      </c>
      <c r="V10" s="32">
        <v>18</v>
      </c>
      <c r="W10" s="22">
        <f>V10/V7</f>
        <v>0.05</v>
      </c>
      <c r="X10" s="32">
        <v>18</v>
      </c>
      <c r="Y10" s="22">
        <f>X10/X7</f>
        <v>5.0139275766016712E-2</v>
      </c>
      <c r="Z10" s="32">
        <v>19</v>
      </c>
      <c r="AA10" s="22">
        <f>Z10/Z7</f>
        <v>5.4755043227665709E-2</v>
      </c>
      <c r="AB10" s="32">
        <v>17</v>
      </c>
      <c r="AC10" s="22">
        <f>AB10/AB7</f>
        <v>0.05</v>
      </c>
      <c r="AD10" s="33">
        <v>16</v>
      </c>
      <c r="AE10" s="22">
        <f>AD10/AD7</f>
        <v>4.49438202247191E-2</v>
      </c>
      <c r="AF10" s="33">
        <v>20</v>
      </c>
      <c r="AG10" s="22">
        <f>AF10/AF7</f>
        <v>5.6022408963585436E-2</v>
      </c>
      <c r="AH10" s="33">
        <v>17</v>
      </c>
      <c r="AI10" s="22">
        <f>AH10/AH7</f>
        <v>4.8571428571428571E-2</v>
      </c>
      <c r="AK10"/>
    </row>
    <row r="11" spans="1:49">
      <c r="A11" s="29" t="s">
        <v>7</v>
      </c>
      <c r="B11" s="32">
        <v>97</v>
      </c>
      <c r="C11" s="22">
        <f>B11/B7</f>
        <v>0.30793650793650795</v>
      </c>
      <c r="D11" s="33">
        <v>0</v>
      </c>
      <c r="E11" s="22"/>
      <c r="F11" s="32">
        <v>96</v>
      </c>
      <c r="G11" s="22">
        <f>F11/F7</f>
        <v>0.29357798165137616</v>
      </c>
      <c r="H11" s="32">
        <v>99</v>
      </c>
      <c r="I11" s="22">
        <f>H11/H7</f>
        <v>0.31132075471698112</v>
      </c>
      <c r="J11" s="32">
        <v>99</v>
      </c>
      <c r="K11" s="22">
        <f>J11/J7</f>
        <v>0.29640718562874252</v>
      </c>
      <c r="L11" s="32">
        <v>94</v>
      </c>
      <c r="M11" s="22">
        <f>L11/L7</f>
        <v>0.28834355828220859</v>
      </c>
      <c r="N11" s="33">
        <v>95</v>
      </c>
      <c r="O11" s="22">
        <f>N11/N7</f>
        <v>0.29780564263322884</v>
      </c>
      <c r="P11" s="33">
        <v>84</v>
      </c>
      <c r="Q11" s="22">
        <f>P11/P7</f>
        <v>0.2736156351791531</v>
      </c>
      <c r="R11" s="32">
        <v>89</v>
      </c>
      <c r="S11" s="22">
        <f>R11/R7</f>
        <v>0.28434504792332266</v>
      </c>
      <c r="T11" s="32">
        <v>94</v>
      </c>
      <c r="U11" s="22">
        <f>T11/T7</f>
        <v>0.2640449438202247</v>
      </c>
      <c r="V11" s="32">
        <v>88</v>
      </c>
      <c r="W11" s="22">
        <f>V11/V7</f>
        <v>0.24444444444444444</v>
      </c>
      <c r="X11" s="32">
        <v>74</v>
      </c>
      <c r="Y11" s="22">
        <f>X11/X7</f>
        <v>0.20612813370473537</v>
      </c>
      <c r="Z11" s="32">
        <v>73</v>
      </c>
      <c r="AA11" s="22">
        <f>Z11/Z7</f>
        <v>0.21037463976945245</v>
      </c>
      <c r="AB11" s="32">
        <v>73</v>
      </c>
      <c r="AC11" s="22">
        <f>AB11/AB7</f>
        <v>0.21470588235294116</v>
      </c>
      <c r="AD11" s="33">
        <v>73</v>
      </c>
      <c r="AE11" s="22">
        <f>AD11/AD7</f>
        <v>0.2050561797752809</v>
      </c>
      <c r="AF11" s="33">
        <v>72</v>
      </c>
      <c r="AG11" s="22">
        <f>AF11/AF7</f>
        <v>0.20168067226890757</v>
      </c>
      <c r="AH11" s="33">
        <v>71</v>
      </c>
      <c r="AI11" s="22">
        <f>AH11/AH7</f>
        <v>0.20285714285714285</v>
      </c>
      <c r="AK11"/>
    </row>
    <row r="12" spans="1:49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32">
        <v>20</v>
      </c>
      <c r="I12" s="22">
        <f>H12/H7</f>
        <v>6.2893081761006289E-2</v>
      </c>
      <c r="J12" s="32">
        <v>22</v>
      </c>
      <c r="K12" s="22">
        <f>J12/J7</f>
        <v>6.5868263473053898E-2</v>
      </c>
      <c r="L12" s="32">
        <v>19</v>
      </c>
      <c r="M12" s="22">
        <f>L12/L7</f>
        <v>5.8282208588957052E-2</v>
      </c>
      <c r="N12" s="33">
        <v>17</v>
      </c>
      <c r="O12" s="22">
        <f>N12/N7</f>
        <v>5.329153605015674E-2</v>
      </c>
      <c r="P12" s="33">
        <v>17</v>
      </c>
      <c r="Q12" s="22">
        <f>P12/P7</f>
        <v>5.5374592833876218E-2</v>
      </c>
      <c r="R12" s="32">
        <v>17</v>
      </c>
      <c r="S12" s="22">
        <f>R12/R7</f>
        <v>5.4313099041533544E-2</v>
      </c>
      <c r="T12" s="32">
        <v>18</v>
      </c>
      <c r="U12" s="22">
        <f>T12/T7</f>
        <v>5.0561797752808987E-2</v>
      </c>
      <c r="V12" s="32">
        <v>21</v>
      </c>
      <c r="W12" s="22">
        <f>V12/V7</f>
        <v>5.8333333333333334E-2</v>
      </c>
      <c r="X12" s="32">
        <v>21</v>
      </c>
      <c r="Y12" s="22">
        <f>X12/X7</f>
        <v>5.8495821727019497E-2</v>
      </c>
      <c r="Z12" s="32">
        <v>22</v>
      </c>
      <c r="AA12" s="22">
        <f>Z12/Z7</f>
        <v>6.3400576368876083E-2</v>
      </c>
      <c r="AB12" s="32">
        <v>20</v>
      </c>
      <c r="AC12" s="22">
        <f>AB12/AB7</f>
        <v>5.8823529411764705E-2</v>
      </c>
      <c r="AD12" s="33">
        <v>19</v>
      </c>
      <c r="AE12" s="22">
        <f>AD12/AD7</f>
        <v>5.3370786516853931E-2</v>
      </c>
      <c r="AF12" s="33">
        <v>18</v>
      </c>
      <c r="AG12" s="22">
        <f>AF12/AF7</f>
        <v>5.0420168067226892E-2</v>
      </c>
      <c r="AH12" s="33">
        <v>16</v>
      </c>
      <c r="AI12" s="22">
        <f>AH12/AH7</f>
        <v>4.5714285714285714E-2</v>
      </c>
      <c r="AK12"/>
    </row>
    <row r="13" spans="1:49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32">
        <v>0</v>
      </c>
      <c r="I13" s="22">
        <f>H13/H7</f>
        <v>0</v>
      </c>
      <c r="J13" s="23">
        <v>0</v>
      </c>
      <c r="K13" s="22">
        <f>J13/J7</f>
        <v>0</v>
      </c>
      <c r="L13" s="23">
        <v>0</v>
      </c>
      <c r="M13" s="22">
        <f>L13/L7</f>
        <v>0</v>
      </c>
      <c r="N13" s="23">
        <v>0</v>
      </c>
      <c r="O13" s="22">
        <f>N13/N7</f>
        <v>0</v>
      </c>
      <c r="P13" s="23">
        <v>0</v>
      </c>
      <c r="Q13" s="22">
        <f>P13/P7</f>
        <v>0</v>
      </c>
      <c r="R13" s="23">
        <v>0</v>
      </c>
      <c r="S13" s="22">
        <f>R13/R7</f>
        <v>0</v>
      </c>
      <c r="T13" s="23">
        <v>0</v>
      </c>
      <c r="U13" s="22">
        <f>T13/T7</f>
        <v>0</v>
      </c>
      <c r="V13" s="23">
        <v>0</v>
      </c>
      <c r="W13" s="22">
        <f>V13/V7</f>
        <v>0</v>
      </c>
      <c r="X13" s="32">
        <v>15</v>
      </c>
      <c r="Y13" s="22">
        <f>X13/X7</f>
        <v>4.1782729805013928E-2</v>
      </c>
      <c r="Z13" s="32">
        <v>15</v>
      </c>
      <c r="AA13" s="22">
        <f>Z13/Z7</f>
        <v>4.3227665706051875E-2</v>
      </c>
      <c r="AB13" s="32">
        <v>15</v>
      </c>
      <c r="AC13" s="22">
        <f>AB13/AB7</f>
        <v>4.4117647058823532E-2</v>
      </c>
      <c r="AD13" s="33">
        <v>15</v>
      </c>
      <c r="AE13" s="22">
        <f>AD13/AD7</f>
        <v>4.2134831460674156E-2</v>
      </c>
      <c r="AF13" s="33">
        <v>14</v>
      </c>
      <c r="AG13" s="22">
        <f>AF13/AF7</f>
        <v>3.9215686274509803E-2</v>
      </c>
      <c r="AH13" s="33">
        <v>12</v>
      </c>
      <c r="AI13" s="22">
        <f>AH13/AH7</f>
        <v>3.4285714285714287E-2</v>
      </c>
      <c r="AK13"/>
    </row>
    <row r="14" spans="1:49">
      <c r="A14" s="30" t="s">
        <v>10</v>
      </c>
      <c r="B14" s="32">
        <v>60</v>
      </c>
      <c r="C14" s="22">
        <f>B14/B7</f>
        <v>0.19047619047619047</v>
      </c>
      <c r="D14" s="33">
        <v>60</v>
      </c>
      <c r="E14" s="22">
        <f>D14/D7</f>
        <v>0.19292604501607716</v>
      </c>
      <c r="F14" s="32">
        <v>70</v>
      </c>
      <c r="G14" s="22">
        <f>F14/F7</f>
        <v>0.21406727828746178</v>
      </c>
      <c r="H14" s="32">
        <v>50</v>
      </c>
      <c r="I14" s="22">
        <f>H14/H7</f>
        <v>0.15723270440251572</v>
      </c>
      <c r="J14" s="32">
        <v>51</v>
      </c>
      <c r="K14" s="22">
        <f>J14/J7</f>
        <v>0.15269461077844312</v>
      </c>
      <c r="L14" s="32">
        <v>54</v>
      </c>
      <c r="M14" s="22">
        <f>L14/L7</f>
        <v>0.16564417177914109</v>
      </c>
      <c r="N14" s="33">
        <v>53</v>
      </c>
      <c r="O14" s="22">
        <f>N14/N7</f>
        <v>0.16614420062695925</v>
      </c>
      <c r="P14" s="33">
        <v>51</v>
      </c>
      <c r="Q14" s="22">
        <f>P14/P7</f>
        <v>0.16612377850162866</v>
      </c>
      <c r="R14" s="32">
        <v>52</v>
      </c>
      <c r="S14" s="22">
        <f>R14/R7</f>
        <v>0.16613418530351437</v>
      </c>
      <c r="T14" s="32">
        <v>58</v>
      </c>
      <c r="U14" s="22">
        <f>T14/T7</f>
        <v>0.16292134831460675</v>
      </c>
      <c r="V14" s="32">
        <v>70</v>
      </c>
      <c r="W14" s="22">
        <f>V14/V7</f>
        <v>0.19444444444444445</v>
      </c>
      <c r="X14" s="32">
        <v>72</v>
      </c>
      <c r="Y14" s="22">
        <f>X14/X7</f>
        <v>0.20055710306406685</v>
      </c>
      <c r="Z14" s="32">
        <v>74</v>
      </c>
      <c r="AA14" s="22">
        <f>Z14/Z7</f>
        <v>0.2132564841498559</v>
      </c>
      <c r="AB14" s="32">
        <v>73</v>
      </c>
      <c r="AC14" s="22">
        <f>AB14/AB7</f>
        <v>0.21470588235294116</v>
      </c>
      <c r="AD14" s="33">
        <v>78</v>
      </c>
      <c r="AE14" s="22">
        <f>AD14/AD7</f>
        <v>0.21910112359550563</v>
      </c>
      <c r="AF14" s="33">
        <v>75</v>
      </c>
      <c r="AG14" s="22">
        <f>AF14/AF7</f>
        <v>0.21008403361344538</v>
      </c>
      <c r="AH14" s="33">
        <v>70</v>
      </c>
      <c r="AI14" s="22">
        <f>AH14/AH7</f>
        <v>0.2</v>
      </c>
      <c r="AK14"/>
    </row>
    <row r="15" spans="1:49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1"/>
      <c r="S15" s="21"/>
      <c r="T15" s="21"/>
      <c r="U15" s="21"/>
      <c r="V15" s="21"/>
      <c r="W15" s="21"/>
      <c r="X15" s="21"/>
      <c r="Y15" s="21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49">
      <c r="A16" s="18" t="s">
        <v>3</v>
      </c>
      <c r="B16" s="23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32"/>
      <c r="AK16" s="22"/>
      <c r="AL16" s="32"/>
      <c r="AM16" s="22"/>
      <c r="AN16" s="32"/>
      <c r="AO16" s="22"/>
      <c r="AP16" s="32"/>
      <c r="AQ16" s="22"/>
      <c r="AR16" s="32"/>
      <c r="AS16" s="22"/>
      <c r="AT16" s="32"/>
      <c r="AU16" s="22"/>
      <c r="AV16" s="32"/>
      <c r="AW16" s="22"/>
    </row>
    <row r="17" spans="1:49">
      <c r="A17" s="29" t="s">
        <v>1</v>
      </c>
      <c r="B17" s="32">
        <v>754</v>
      </c>
      <c r="C17" s="22">
        <f>B17/B4</f>
        <v>0.25982081323225364</v>
      </c>
      <c r="D17" s="33">
        <v>768</v>
      </c>
      <c r="E17" s="22">
        <f>D17/D4</f>
        <v>0.2498373454782043</v>
      </c>
      <c r="F17" s="32">
        <v>857</v>
      </c>
      <c r="G17" s="22">
        <f>F17/F4</f>
        <v>0.23992161254199329</v>
      </c>
      <c r="H17" s="32">
        <v>923</v>
      </c>
      <c r="I17" s="22">
        <f>H17/H4</f>
        <v>0.25020330712930333</v>
      </c>
      <c r="J17" s="32">
        <v>804</v>
      </c>
      <c r="K17" s="22">
        <f>J17/J4</f>
        <v>0.20834413060378337</v>
      </c>
      <c r="L17" s="32">
        <v>890</v>
      </c>
      <c r="M17" s="22">
        <f>L17/L4</f>
        <v>0.21312260536398467</v>
      </c>
      <c r="N17" s="33">
        <v>906</v>
      </c>
      <c r="O17" s="22">
        <f>N17/N4</f>
        <v>0.22661330665332666</v>
      </c>
      <c r="P17" s="33">
        <v>983</v>
      </c>
      <c r="Q17" s="22">
        <f>P17/P4</f>
        <v>0.2136492066941969</v>
      </c>
      <c r="R17" s="32">
        <v>1076</v>
      </c>
      <c r="S17" s="22">
        <f>R17/R4</f>
        <v>0.21754953497775981</v>
      </c>
      <c r="T17" s="34">
        <v>1009</v>
      </c>
      <c r="U17" s="22">
        <f>T17/T4</f>
        <v>0.20007931786634939</v>
      </c>
      <c r="V17" s="32">
        <v>979</v>
      </c>
      <c r="W17" s="22">
        <f>V17/V4</f>
        <v>0.19245134656968743</v>
      </c>
      <c r="X17" s="32">
        <v>966</v>
      </c>
      <c r="Y17" s="22">
        <f>X17/X4</f>
        <v>0.19448359170525467</v>
      </c>
      <c r="Z17" s="32">
        <v>980</v>
      </c>
      <c r="AA17" s="22">
        <f>Z17/Z4</f>
        <v>0.18617021276595744</v>
      </c>
      <c r="AB17" s="32">
        <v>991</v>
      </c>
      <c r="AC17" s="22">
        <f>AB17/AB4</f>
        <v>0.18610328638497653</v>
      </c>
      <c r="AD17" s="33">
        <v>990</v>
      </c>
      <c r="AE17" s="22">
        <f>AD17/AD4</f>
        <v>0.18682770334025287</v>
      </c>
      <c r="AF17" s="33">
        <v>1025</v>
      </c>
      <c r="AG17" s="22">
        <f>AF17/AF4</f>
        <v>0.19643541586814872</v>
      </c>
      <c r="AH17" s="33">
        <v>998</v>
      </c>
      <c r="AI17" s="22">
        <f>AH17/AH4</f>
        <v>0.19038534910339566</v>
      </c>
      <c r="AK17"/>
    </row>
    <row r="18" spans="1:49">
      <c r="A18" s="29" t="s">
        <v>4</v>
      </c>
      <c r="B18" s="32">
        <v>161</v>
      </c>
      <c r="C18" s="22">
        <f>B18/B17</f>
        <v>0.21352785145888595</v>
      </c>
      <c r="D18" s="33">
        <v>140</v>
      </c>
      <c r="E18" s="22">
        <f>D18/D17</f>
        <v>0.18229166666666666</v>
      </c>
      <c r="F18" s="32">
        <v>114</v>
      </c>
      <c r="G18" s="22">
        <f>F18/F17</f>
        <v>0.13302217036172695</v>
      </c>
      <c r="H18" s="32">
        <v>176</v>
      </c>
      <c r="I18" s="22">
        <f>H18/H17</f>
        <v>0.19068255687973998</v>
      </c>
      <c r="J18" s="32">
        <v>176</v>
      </c>
      <c r="K18" s="22">
        <f>J18/J17</f>
        <v>0.21890547263681592</v>
      </c>
      <c r="L18" s="32">
        <v>174</v>
      </c>
      <c r="M18" s="22">
        <f>L18/L17</f>
        <v>0.19550561797752808</v>
      </c>
      <c r="N18" s="33">
        <v>140</v>
      </c>
      <c r="O18" s="22">
        <f>N18/N17</f>
        <v>0.1545253863134658</v>
      </c>
      <c r="P18" s="33">
        <v>173</v>
      </c>
      <c r="Q18" s="22">
        <f>P18/P17</f>
        <v>0.17599186164801628</v>
      </c>
      <c r="R18" s="32">
        <v>176</v>
      </c>
      <c r="S18" s="22">
        <f>R18/R17</f>
        <v>0.16356877323420074</v>
      </c>
      <c r="T18" s="32">
        <v>175</v>
      </c>
      <c r="U18" s="22">
        <f>T18/T17</f>
        <v>0.1734390485629336</v>
      </c>
      <c r="V18" s="32">
        <v>174</v>
      </c>
      <c r="W18" s="22">
        <f>V18/V17</f>
        <v>0.177732379979571</v>
      </c>
      <c r="X18" s="32">
        <v>171</v>
      </c>
      <c r="Y18" s="22">
        <f>X18/X17</f>
        <v>0.17701863354037267</v>
      </c>
      <c r="Z18" s="32">
        <v>192</v>
      </c>
      <c r="AA18" s="22">
        <f>Z18/Z17</f>
        <v>0.19591836734693877</v>
      </c>
      <c r="AB18" s="32">
        <v>191</v>
      </c>
      <c r="AC18" s="22">
        <f>AB18/AB17</f>
        <v>0.1927346115035318</v>
      </c>
      <c r="AD18" s="33">
        <v>202</v>
      </c>
      <c r="AE18" s="22">
        <f>AD18/AD17</f>
        <v>0.20404040404040405</v>
      </c>
      <c r="AF18" s="33">
        <v>201</v>
      </c>
      <c r="AG18" s="22">
        <f>AF18/AF17</f>
        <v>0.19609756097560976</v>
      </c>
      <c r="AH18" s="33">
        <v>206</v>
      </c>
      <c r="AI18" s="22">
        <f>AH18/AH17</f>
        <v>0.20641282565130262</v>
      </c>
      <c r="AK18"/>
    </row>
    <row r="19" spans="1:49">
      <c r="A19" s="29" t="s">
        <v>5</v>
      </c>
      <c r="B19" s="32">
        <v>300</v>
      </c>
      <c r="C19" s="22">
        <f>B19/B17</f>
        <v>0.39787798408488062</v>
      </c>
      <c r="D19" s="23">
        <v>312</v>
      </c>
      <c r="E19" s="22">
        <f>D19/D17</f>
        <v>0.40625</v>
      </c>
      <c r="F19" s="32">
        <v>339</v>
      </c>
      <c r="G19" s="22">
        <f>F19/F17</f>
        <v>0.39556592765460913</v>
      </c>
      <c r="H19" s="32">
        <v>338</v>
      </c>
      <c r="I19" s="22">
        <f>H19/H17</f>
        <v>0.36619718309859156</v>
      </c>
      <c r="J19" s="32">
        <v>219</v>
      </c>
      <c r="K19" s="22">
        <f>J19/J17</f>
        <v>0.27238805970149255</v>
      </c>
      <c r="L19" s="32">
        <v>289</v>
      </c>
      <c r="M19" s="22">
        <f>L19/L17</f>
        <v>0.32471910112359553</v>
      </c>
      <c r="N19" s="33">
        <v>330</v>
      </c>
      <c r="O19" s="22">
        <f>N19/N17</f>
        <v>0.36423841059602646</v>
      </c>
      <c r="P19" s="33">
        <v>339</v>
      </c>
      <c r="Q19" s="22">
        <f>P19/P17</f>
        <v>0.34486266531027465</v>
      </c>
      <c r="R19" s="32">
        <v>374</v>
      </c>
      <c r="S19" s="22">
        <f>R19/R17</f>
        <v>0.34758364312267659</v>
      </c>
      <c r="T19" s="32">
        <v>331</v>
      </c>
      <c r="U19" s="22">
        <f>T19/T17</f>
        <v>0.32804757185332012</v>
      </c>
      <c r="V19" s="32">
        <v>341</v>
      </c>
      <c r="W19" s="22">
        <f>V19/V17</f>
        <v>0.34831460674157305</v>
      </c>
      <c r="X19" s="32">
        <v>316</v>
      </c>
      <c r="Y19" s="22">
        <f>X19/X17</f>
        <v>0.32712215320910976</v>
      </c>
      <c r="Z19" s="32">
        <v>297</v>
      </c>
      <c r="AA19" s="22">
        <f>Z19/Z17</f>
        <v>0.30306122448979594</v>
      </c>
      <c r="AB19" s="32">
        <v>300</v>
      </c>
      <c r="AC19" s="22">
        <f>AB19/AB17</f>
        <v>0.30272452068617556</v>
      </c>
      <c r="AD19" s="33">
        <v>295</v>
      </c>
      <c r="AE19" s="22">
        <f>AD19/AD17</f>
        <v>0.29797979797979796</v>
      </c>
      <c r="AF19" s="33">
        <v>288</v>
      </c>
      <c r="AG19" s="22">
        <f>AF19/AF17</f>
        <v>0.28097560975609759</v>
      </c>
      <c r="AH19" s="33">
        <v>282</v>
      </c>
      <c r="AI19" s="22">
        <f>AH19/AH17</f>
        <v>0.28256513026052105</v>
      </c>
      <c r="AK19"/>
    </row>
    <row r="20" spans="1:49">
      <c r="A20" s="29" t="s">
        <v>6</v>
      </c>
      <c r="B20" s="32">
        <v>138</v>
      </c>
      <c r="C20" s="22">
        <f>B20/B17</f>
        <v>0.1830238726790451</v>
      </c>
      <c r="D20" s="23">
        <v>207</v>
      </c>
      <c r="E20" s="22">
        <f>D20/D17</f>
        <v>0.26953125</v>
      </c>
      <c r="F20" s="32">
        <v>240</v>
      </c>
      <c r="G20" s="22">
        <f>F20/F17</f>
        <v>0.28004667444574094</v>
      </c>
      <c r="H20" s="32">
        <v>229</v>
      </c>
      <c r="I20" s="22">
        <f>H20/H17</f>
        <v>0.24810400866738894</v>
      </c>
      <c r="J20" s="32">
        <v>229</v>
      </c>
      <c r="K20" s="22">
        <f>J20/J17</f>
        <v>0.28482587064676618</v>
      </c>
      <c r="L20" s="32">
        <v>232</v>
      </c>
      <c r="M20" s="22">
        <f>L20/L17</f>
        <v>0.26067415730337079</v>
      </c>
      <c r="N20" s="33">
        <v>231</v>
      </c>
      <c r="O20" s="22">
        <f>N20/N17</f>
        <v>0.25496688741721857</v>
      </c>
      <c r="P20" s="33">
        <v>249</v>
      </c>
      <c r="Q20" s="22">
        <f>P20/P17</f>
        <v>0.25330620549338762</v>
      </c>
      <c r="R20" s="32">
        <v>286</v>
      </c>
      <c r="S20" s="22">
        <f>R20/R17</f>
        <v>0.26579925650557623</v>
      </c>
      <c r="T20" s="32">
        <v>287</v>
      </c>
      <c r="U20" s="22">
        <f>T20/T17</f>
        <v>0.28444003964321107</v>
      </c>
      <c r="V20" s="32">
        <v>285</v>
      </c>
      <c r="W20" s="22">
        <f>V20/V17</f>
        <v>0.29111338100102147</v>
      </c>
      <c r="X20" s="32">
        <v>266</v>
      </c>
      <c r="Y20" s="22">
        <f>X20/X17</f>
        <v>0.27536231884057971</v>
      </c>
      <c r="Z20" s="32">
        <v>267</v>
      </c>
      <c r="AA20" s="22">
        <f>Z20/Z17</f>
        <v>0.27244897959183673</v>
      </c>
      <c r="AB20" s="32">
        <v>277</v>
      </c>
      <c r="AC20" s="22">
        <f>AB20/AB17</f>
        <v>0.27951564076690211</v>
      </c>
      <c r="AD20" s="33">
        <v>284</v>
      </c>
      <c r="AE20" s="22">
        <f>AD20/AD17</f>
        <v>0.28686868686868688</v>
      </c>
      <c r="AF20" s="33">
        <v>323</v>
      </c>
      <c r="AG20" s="22">
        <f>AF20/AF17</f>
        <v>0.3151219512195122</v>
      </c>
      <c r="AH20" s="33">
        <v>266</v>
      </c>
      <c r="AI20" s="22">
        <f>AH20/AH17</f>
        <v>0.26653306613226452</v>
      </c>
      <c r="AK20"/>
    </row>
    <row r="21" spans="1:49">
      <c r="A21" s="29" t="s">
        <v>7</v>
      </c>
      <c r="B21" s="32">
        <v>80</v>
      </c>
      <c r="C21" s="22">
        <f>B21/B17</f>
        <v>0.10610079575596817</v>
      </c>
      <c r="D21" s="23">
        <v>72</v>
      </c>
      <c r="E21" s="22">
        <f>D21/D17</f>
        <v>9.375E-2</v>
      </c>
      <c r="F21" s="32">
        <v>80</v>
      </c>
      <c r="G21" s="22">
        <f>F21/F17</f>
        <v>9.3348891481913651E-2</v>
      </c>
      <c r="H21" s="32">
        <v>101</v>
      </c>
      <c r="I21" s="22">
        <f>H21/H17</f>
        <v>0.10942578548212351</v>
      </c>
      <c r="J21" s="32">
        <v>101</v>
      </c>
      <c r="K21" s="22">
        <f>J21/J17</f>
        <v>0.12562189054726369</v>
      </c>
      <c r="L21" s="32">
        <v>106</v>
      </c>
      <c r="M21" s="22">
        <f>L21/L17</f>
        <v>0.11910112359550562</v>
      </c>
      <c r="N21" s="33">
        <v>114</v>
      </c>
      <c r="O21" s="22">
        <f>N21/N17</f>
        <v>0.12582781456953643</v>
      </c>
      <c r="P21" s="33">
        <v>117</v>
      </c>
      <c r="Q21" s="22">
        <f>P21/P17</f>
        <v>0.1190233977619532</v>
      </c>
      <c r="R21" s="32">
        <v>117</v>
      </c>
      <c r="S21" s="22">
        <f>R21/R17</f>
        <v>0.10873605947955391</v>
      </c>
      <c r="T21" s="34">
        <v>111</v>
      </c>
      <c r="U21" s="22">
        <f>T21/T17</f>
        <v>0.11000991080277503</v>
      </c>
      <c r="V21" s="32">
        <v>76</v>
      </c>
      <c r="W21" s="22">
        <f>V21/V17</f>
        <v>7.7630234933605727E-2</v>
      </c>
      <c r="X21" s="32">
        <v>76</v>
      </c>
      <c r="Y21" s="22">
        <f>X21/X17</f>
        <v>7.8674948240165632E-2</v>
      </c>
      <c r="Z21" s="32">
        <v>70</v>
      </c>
      <c r="AA21" s="22">
        <f>Z21/Z17</f>
        <v>7.1428571428571425E-2</v>
      </c>
      <c r="AB21" s="32">
        <v>78</v>
      </c>
      <c r="AC21" s="22">
        <f>AB21/AB17</f>
        <v>7.8708375378405651E-2</v>
      </c>
      <c r="AD21" s="33">
        <v>78</v>
      </c>
      <c r="AE21" s="22">
        <f>AD21/AD17</f>
        <v>7.8787878787878782E-2</v>
      </c>
      <c r="AF21" s="33">
        <v>78</v>
      </c>
      <c r="AG21" s="22">
        <f>AF21/AF17</f>
        <v>7.6097560975609754E-2</v>
      </c>
      <c r="AH21" s="33">
        <v>62</v>
      </c>
      <c r="AI21" s="22">
        <f>AH21/AH17</f>
        <v>6.2124248496993988E-2</v>
      </c>
      <c r="AK21"/>
    </row>
    <row r="22" spans="1:49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32">
        <v>34</v>
      </c>
      <c r="I22" s="22">
        <f>H22/H17</f>
        <v>3.6836403033586131E-2</v>
      </c>
      <c r="J22" s="32">
        <v>34</v>
      </c>
      <c r="K22" s="22">
        <f>J22/J17</f>
        <v>4.228855721393035E-2</v>
      </c>
      <c r="L22" s="32">
        <v>40</v>
      </c>
      <c r="M22" s="22">
        <f>L22/L17</f>
        <v>4.49438202247191E-2</v>
      </c>
      <c r="N22" s="33">
        <v>40</v>
      </c>
      <c r="O22" s="22">
        <f>N22/N17</f>
        <v>4.4150110375275942E-2</v>
      </c>
      <c r="P22" s="33">
        <v>39</v>
      </c>
      <c r="Q22" s="22">
        <f>P22/P17</f>
        <v>3.9674465920651068E-2</v>
      </c>
      <c r="R22" s="32">
        <v>41</v>
      </c>
      <c r="S22" s="22">
        <f>R22/R17</f>
        <v>3.8104089219330853E-2</v>
      </c>
      <c r="T22" s="32">
        <v>47</v>
      </c>
      <c r="U22" s="22">
        <f>T22/T17</f>
        <v>4.6580773042616451E-2</v>
      </c>
      <c r="V22" s="32">
        <v>50</v>
      </c>
      <c r="W22" s="22">
        <f>V22/V17</f>
        <v>5.1072522982635343E-2</v>
      </c>
      <c r="X22" s="32">
        <v>52</v>
      </c>
      <c r="Y22" s="22">
        <f>X22/X17</f>
        <v>5.3830227743271224E-2</v>
      </c>
      <c r="Z22" s="32">
        <v>40</v>
      </c>
      <c r="AA22" s="22">
        <f>Z22/Z17</f>
        <v>4.0816326530612242E-2</v>
      </c>
      <c r="AB22" s="32">
        <v>40</v>
      </c>
      <c r="AC22" s="22">
        <f>AB22/AB17</f>
        <v>4.0363269424823413E-2</v>
      </c>
      <c r="AD22" s="33">
        <v>39</v>
      </c>
      <c r="AE22" s="22">
        <f>AD22/AD17</f>
        <v>3.9393939393939391E-2</v>
      </c>
      <c r="AF22" s="33">
        <v>36</v>
      </c>
      <c r="AG22" s="22">
        <f>AF22/AF17</f>
        <v>3.5121951219512199E-2</v>
      </c>
      <c r="AH22" s="33">
        <v>34</v>
      </c>
      <c r="AI22" s="22">
        <f>AH22/AH17</f>
        <v>3.406813627254509E-2</v>
      </c>
      <c r="AK22"/>
    </row>
    <row r="23" spans="1:49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32">
        <v>5</v>
      </c>
      <c r="I23" s="22">
        <f>H23/H17</f>
        <v>5.4171180931744311E-3</v>
      </c>
      <c r="J23" s="32">
        <v>5</v>
      </c>
      <c r="K23" s="22">
        <f>J23/J17</f>
        <v>6.2189054726368162E-3</v>
      </c>
      <c r="L23" s="32">
        <v>6</v>
      </c>
      <c r="M23" s="22">
        <f>L23/L17</f>
        <v>6.7415730337078653E-3</v>
      </c>
      <c r="N23" s="33">
        <v>5</v>
      </c>
      <c r="O23" s="22">
        <f>N23/N17</f>
        <v>5.5187637969094927E-3</v>
      </c>
      <c r="P23" s="33">
        <v>5</v>
      </c>
      <c r="Q23" s="22">
        <f>P23/P17</f>
        <v>5.0864699898270603E-3</v>
      </c>
      <c r="R23" s="32">
        <v>4</v>
      </c>
      <c r="S23" s="22">
        <f>R23/R17</f>
        <v>3.7174721189591076E-3</v>
      </c>
      <c r="T23" s="32">
        <v>4</v>
      </c>
      <c r="U23" s="22">
        <f>T23/T17</f>
        <v>3.9643211100099107E-3</v>
      </c>
      <c r="V23" s="32">
        <v>7</v>
      </c>
      <c r="W23" s="22">
        <f>V23/V17</f>
        <v>7.1501532175689483E-3</v>
      </c>
      <c r="X23" s="32">
        <v>7</v>
      </c>
      <c r="Y23" s="22">
        <f>X23/X17</f>
        <v>7.246376811594203E-3</v>
      </c>
      <c r="Z23" s="32">
        <v>7</v>
      </c>
      <c r="AA23" s="22">
        <f>Z23/Z17</f>
        <v>7.1428571428571426E-3</v>
      </c>
      <c r="AB23" s="32">
        <v>14</v>
      </c>
      <c r="AC23" s="22">
        <f>AB23/AB17</f>
        <v>1.4127144298688193E-2</v>
      </c>
      <c r="AD23" s="33">
        <v>13</v>
      </c>
      <c r="AE23" s="22">
        <f>AD23/AD17</f>
        <v>1.3131313131313131E-2</v>
      </c>
      <c r="AF23" s="33">
        <v>14</v>
      </c>
      <c r="AG23" s="22">
        <f>AF23/AF17</f>
        <v>1.3658536585365854E-2</v>
      </c>
      <c r="AH23" s="33">
        <v>15</v>
      </c>
      <c r="AI23" s="22">
        <f>AH23/AH17</f>
        <v>1.503006012024048E-2</v>
      </c>
      <c r="AK23"/>
    </row>
    <row r="24" spans="1:49">
      <c r="A24" s="30" t="s">
        <v>10</v>
      </c>
      <c r="B24" s="32">
        <v>75</v>
      </c>
      <c r="C24" s="22">
        <f>B24/B17</f>
        <v>9.9469496021220155E-2</v>
      </c>
      <c r="D24" s="23">
        <v>37</v>
      </c>
      <c r="E24" s="22">
        <f>D24/D17</f>
        <v>4.8177083333333336E-2</v>
      </c>
      <c r="F24" s="32">
        <v>84</v>
      </c>
      <c r="G24" s="22">
        <f>F24/F17</f>
        <v>9.8016336056009332E-2</v>
      </c>
      <c r="H24" s="32">
        <v>40</v>
      </c>
      <c r="I24" s="22">
        <f>H24/H17</f>
        <v>4.3336944745395449E-2</v>
      </c>
      <c r="J24" s="32">
        <v>40</v>
      </c>
      <c r="K24" s="22">
        <f>J24/J17</f>
        <v>4.975124378109453E-2</v>
      </c>
      <c r="L24" s="32">
        <v>43</v>
      </c>
      <c r="M24" s="22">
        <f>L24/L17</f>
        <v>4.8314606741573035E-2</v>
      </c>
      <c r="N24" s="33">
        <v>46</v>
      </c>
      <c r="O24" s="22">
        <f>N24/N17</f>
        <v>5.0772626931567331E-2</v>
      </c>
      <c r="P24" s="33">
        <v>61</v>
      </c>
      <c r="Q24" s="22">
        <f>P24/P17</f>
        <v>6.2054933875890131E-2</v>
      </c>
      <c r="R24" s="32">
        <v>78</v>
      </c>
      <c r="S24" s="22">
        <f>R24/R17</f>
        <v>7.24907063197026E-2</v>
      </c>
      <c r="T24" s="32">
        <v>54</v>
      </c>
      <c r="U24" s="22">
        <f>T24/T17</f>
        <v>5.3518334985133795E-2</v>
      </c>
      <c r="V24" s="32">
        <v>46</v>
      </c>
      <c r="W24" s="22">
        <f>V24/V17</f>
        <v>4.6986721144024517E-2</v>
      </c>
      <c r="X24" s="32">
        <v>78</v>
      </c>
      <c r="Y24" s="22">
        <f>X24/X17</f>
        <v>8.0745341614906832E-2</v>
      </c>
      <c r="Z24" s="32">
        <v>107</v>
      </c>
      <c r="AA24" s="22">
        <f>Z24/Z17</f>
        <v>0.10918367346938776</v>
      </c>
      <c r="AB24" s="32">
        <v>91</v>
      </c>
      <c r="AC24" s="22">
        <f>AB24/AB17</f>
        <v>9.1826437941473257E-2</v>
      </c>
      <c r="AD24" s="33">
        <v>79</v>
      </c>
      <c r="AE24" s="22">
        <f>AD24/AD17</f>
        <v>7.9797979797979798E-2</v>
      </c>
      <c r="AF24" s="33">
        <v>85</v>
      </c>
      <c r="AG24" s="22">
        <f>AF24/AF17</f>
        <v>8.2926829268292687E-2</v>
      </c>
      <c r="AH24" s="33">
        <v>133</v>
      </c>
      <c r="AI24" s="22">
        <f>AH24/AH17</f>
        <v>0.13326653306613226</v>
      </c>
      <c r="AK24"/>
    </row>
    <row r="25" spans="1:49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49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J26" s="23"/>
      <c r="AK26" s="22"/>
      <c r="AL26" s="23"/>
      <c r="AM26" s="22"/>
      <c r="AN26" s="23"/>
      <c r="AO26" s="22"/>
      <c r="AP26" s="23"/>
      <c r="AQ26" s="22"/>
      <c r="AR26" s="23"/>
      <c r="AS26" s="22"/>
      <c r="AT26" s="23"/>
      <c r="AU26" s="22"/>
      <c r="AV26" s="23"/>
      <c r="AW26" s="22"/>
    </row>
    <row r="27" spans="1:49">
      <c r="A27" s="29" t="s">
        <v>1</v>
      </c>
      <c r="B27" s="32">
        <v>1833</v>
      </c>
      <c r="C27" s="22">
        <f>B27/B4</f>
        <v>0.63163335630599582</v>
      </c>
      <c r="D27" s="23">
        <v>1995</v>
      </c>
      <c r="E27" s="22">
        <f>D27/D4</f>
        <v>0.64899154196486664</v>
      </c>
      <c r="F27" s="32">
        <v>2388</v>
      </c>
      <c r="G27" s="22">
        <f>F27/F4</f>
        <v>0.6685330347144457</v>
      </c>
      <c r="H27" s="32">
        <v>2406</v>
      </c>
      <c r="I27" s="22">
        <f>H27/H4</f>
        <v>0.65220927080509628</v>
      </c>
      <c r="J27" s="32">
        <v>2600</v>
      </c>
      <c r="K27" s="22">
        <f>J27/J4</f>
        <v>0.67374967608188652</v>
      </c>
      <c r="L27" s="32">
        <v>2871</v>
      </c>
      <c r="M27" s="22">
        <f>L27/L4</f>
        <v>0.6875</v>
      </c>
      <c r="N27" s="33">
        <v>2761</v>
      </c>
      <c r="O27" s="22">
        <f>N27/N4</f>
        <v>0.69059529764882444</v>
      </c>
      <c r="P27" s="33">
        <v>3302</v>
      </c>
      <c r="Q27" s="22">
        <f>P27/P4</f>
        <v>0.71767007172353836</v>
      </c>
      <c r="R27" s="32">
        <v>3504</v>
      </c>
      <c r="S27" s="22">
        <f>R27/R4</f>
        <v>0.70845127375657102</v>
      </c>
      <c r="T27" s="32">
        <v>3665</v>
      </c>
      <c r="U27" s="22">
        <f>T27/T4</f>
        <v>0.7267499504263335</v>
      </c>
      <c r="V27" s="32">
        <v>3706</v>
      </c>
      <c r="W27" s="22">
        <f>V27/V4</f>
        <v>0.72852368783172794</v>
      </c>
      <c r="X27" s="32">
        <v>3630</v>
      </c>
      <c r="Y27" s="22">
        <f>X27/X4</f>
        <v>0.73082343466881416</v>
      </c>
      <c r="Z27" s="32">
        <v>3923</v>
      </c>
      <c r="AA27" s="22">
        <f>Z27/Z4</f>
        <v>0.74525075987841949</v>
      </c>
      <c r="AB27" s="32">
        <v>3960</v>
      </c>
      <c r="AC27" s="22">
        <f>AB27/AB4</f>
        <v>0.74366197183098592</v>
      </c>
      <c r="AD27" s="33">
        <v>3916</v>
      </c>
      <c r="AE27" s="22">
        <f>AD27/AD4</f>
        <v>0.7390073598792225</v>
      </c>
      <c r="AF27" s="33">
        <v>3836</v>
      </c>
      <c r="AG27" s="22">
        <f>AF27/AF4</f>
        <v>0.73514756611728627</v>
      </c>
      <c r="AH27" s="33">
        <v>3894</v>
      </c>
      <c r="AI27" s="22">
        <f>AH27/AH4</f>
        <v>0.74284624189240744</v>
      </c>
      <c r="AK27"/>
    </row>
    <row r="28" spans="1:49">
      <c r="A28" s="29" t="s">
        <v>4</v>
      </c>
      <c r="B28" s="32">
        <v>610</v>
      </c>
      <c r="C28" s="22">
        <f>B28/B27</f>
        <v>0.33278777959629025</v>
      </c>
      <c r="D28" s="23">
        <v>541</v>
      </c>
      <c r="E28" s="22">
        <f>D28/D27</f>
        <v>0.27117794486215541</v>
      </c>
      <c r="F28" s="32">
        <v>471</v>
      </c>
      <c r="G28" s="22">
        <f>F28/F27</f>
        <v>0.19723618090452261</v>
      </c>
      <c r="H28" s="32">
        <v>454</v>
      </c>
      <c r="I28" s="22">
        <f>H28/H27</f>
        <v>0.18869492934330839</v>
      </c>
      <c r="J28" s="32">
        <v>419</v>
      </c>
      <c r="K28" s="22">
        <f>J28/J27</f>
        <v>0.16115384615384615</v>
      </c>
      <c r="L28" s="32">
        <v>571</v>
      </c>
      <c r="M28" s="22">
        <f>L28/L27</f>
        <v>0.19888540578195751</v>
      </c>
      <c r="N28" s="33">
        <v>457</v>
      </c>
      <c r="O28" s="22">
        <f>N28/N27</f>
        <v>0.1655197392249185</v>
      </c>
      <c r="P28" s="33">
        <v>755</v>
      </c>
      <c r="Q28" s="22">
        <f>P28/P27</f>
        <v>0.22864930345245305</v>
      </c>
      <c r="R28" s="32">
        <v>579</v>
      </c>
      <c r="S28" s="22">
        <f>R28/R27</f>
        <v>0.16523972602739725</v>
      </c>
      <c r="T28" s="32">
        <v>601</v>
      </c>
      <c r="U28" s="22">
        <f>T28/T27</f>
        <v>0.16398362892223739</v>
      </c>
      <c r="V28" s="32">
        <v>607</v>
      </c>
      <c r="W28" s="22">
        <f>V28/V27</f>
        <v>0.16378845116028062</v>
      </c>
      <c r="X28" s="32">
        <v>508</v>
      </c>
      <c r="Y28" s="22">
        <f>X28/X27</f>
        <v>0.13994490358126721</v>
      </c>
      <c r="Z28" s="32">
        <v>514</v>
      </c>
      <c r="AA28" s="22">
        <f>Z28/Z27</f>
        <v>0.13102217690542953</v>
      </c>
      <c r="AB28" s="32">
        <v>601</v>
      </c>
      <c r="AC28" s="22">
        <f>AB28/AB27</f>
        <v>0.15176767676767677</v>
      </c>
      <c r="AD28" s="33">
        <v>515</v>
      </c>
      <c r="AE28" s="22">
        <f>AD28/AD27</f>
        <v>0.13151174668028601</v>
      </c>
      <c r="AF28" s="33">
        <v>494</v>
      </c>
      <c r="AG28" s="22">
        <f>AF28/AF27</f>
        <v>0.12877997914494266</v>
      </c>
      <c r="AH28" s="33">
        <v>502</v>
      </c>
      <c r="AI28" s="22">
        <f>AH28/AH27</f>
        <v>0.12891628145865433</v>
      </c>
      <c r="AK28"/>
    </row>
    <row r="29" spans="1:49">
      <c r="A29" s="29" t="s">
        <v>5</v>
      </c>
      <c r="B29" s="32">
        <v>699</v>
      </c>
      <c r="C29" s="22">
        <f>B29/B27</f>
        <v>0.381342062193126</v>
      </c>
      <c r="D29" s="23">
        <v>740</v>
      </c>
      <c r="E29" s="22">
        <f>D29/D27</f>
        <v>0.37092731829573933</v>
      </c>
      <c r="F29" s="32">
        <v>822</v>
      </c>
      <c r="G29" s="22">
        <f>F29/F27</f>
        <v>0.34422110552763818</v>
      </c>
      <c r="H29" s="32">
        <v>870</v>
      </c>
      <c r="I29" s="22">
        <f>H29/H27</f>
        <v>0.36159600997506236</v>
      </c>
      <c r="J29" s="32">
        <v>931</v>
      </c>
      <c r="K29" s="22">
        <f>J29/J27</f>
        <v>0.35807692307692307</v>
      </c>
      <c r="L29" s="32">
        <v>1039</v>
      </c>
      <c r="M29" s="22">
        <f>L29/L27</f>
        <v>0.36189481017067227</v>
      </c>
      <c r="N29" s="33">
        <v>859</v>
      </c>
      <c r="O29" s="22">
        <f>N29/N27</f>
        <v>0.31111915972473742</v>
      </c>
      <c r="P29" s="33">
        <v>992</v>
      </c>
      <c r="Q29" s="22">
        <f>P29/P27</f>
        <v>0.30042398546335553</v>
      </c>
      <c r="R29" s="32">
        <v>1071</v>
      </c>
      <c r="S29" s="22">
        <f>R29/R27</f>
        <v>0.30565068493150682</v>
      </c>
      <c r="T29" s="32">
        <v>1087</v>
      </c>
      <c r="U29" s="22">
        <f>T29/T27</f>
        <v>0.29658935879945431</v>
      </c>
      <c r="V29" s="32">
        <v>1074</v>
      </c>
      <c r="W29" s="22">
        <f>V29/V27</f>
        <v>0.28980032379924447</v>
      </c>
      <c r="X29" s="32">
        <v>1102</v>
      </c>
      <c r="Y29" s="22">
        <f>X29/X27</f>
        <v>0.30358126721763085</v>
      </c>
      <c r="Z29" s="32">
        <v>1120</v>
      </c>
      <c r="AA29" s="22">
        <f>Z29/Z27</f>
        <v>0.28549579403517716</v>
      </c>
      <c r="AB29" s="32">
        <v>1174</v>
      </c>
      <c r="AC29" s="22">
        <f>AB29/AB27</f>
        <v>0.29646464646464649</v>
      </c>
      <c r="AD29" s="33">
        <v>1171</v>
      </c>
      <c r="AE29" s="22">
        <f>AD29/AD27</f>
        <v>0.29902962206332995</v>
      </c>
      <c r="AF29" s="33">
        <v>1168</v>
      </c>
      <c r="AG29" s="22">
        <f>AF29/AF27</f>
        <v>0.30448383733055268</v>
      </c>
      <c r="AH29" s="33">
        <v>1135</v>
      </c>
      <c r="AI29" s="22">
        <f>AH29/AH27</f>
        <v>0.29147406266050335</v>
      </c>
      <c r="AK29"/>
    </row>
    <row r="30" spans="1:49">
      <c r="A30" s="29" t="s">
        <v>6</v>
      </c>
      <c r="B30" s="32">
        <v>412</v>
      </c>
      <c r="C30" s="22">
        <f>B30/B27</f>
        <v>0.22476813966175668</v>
      </c>
      <c r="D30" s="23">
        <v>631</v>
      </c>
      <c r="E30" s="22">
        <f>D30/D27</f>
        <v>0.31629072681704262</v>
      </c>
      <c r="F30" s="32">
        <v>925</v>
      </c>
      <c r="G30" s="22">
        <f>F30/F27</f>
        <v>0.38735343383584592</v>
      </c>
      <c r="H30" s="32">
        <v>1021</v>
      </c>
      <c r="I30" s="22">
        <f>H30/H27</f>
        <v>0.42435577722360762</v>
      </c>
      <c r="J30" s="32">
        <v>1108</v>
      </c>
      <c r="K30" s="22">
        <f>J30/J27</f>
        <v>0.42615384615384616</v>
      </c>
      <c r="L30" s="32">
        <v>1125</v>
      </c>
      <c r="M30" s="22">
        <f>L30/L27</f>
        <v>0.39184952978056425</v>
      </c>
      <c r="N30" s="33">
        <v>1245</v>
      </c>
      <c r="O30" s="22">
        <f>N30/N27</f>
        <v>0.45092357841361824</v>
      </c>
      <c r="P30" s="33">
        <v>1443</v>
      </c>
      <c r="Q30" s="22">
        <f>P30/P27</f>
        <v>0.43700787401574803</v>
      </c>
      <c r="R30" s="32">
        <v>1615</v>
      </c>
      <c r="S30" s="22">
        <f>R30/R27</f>
        <v>0.46090182648401828</v>
      </c>
      <c r="T30" s="32">
        <v>1822</v>
      </c>
      <c r="U30" s="22">
        <f>T30/T27</f>
        <v>0.49713506139154162</v>
      </c>
      <c r="V30" s="32">
        <v>1873</v>
      </c>
      <c r="W30" s="22">
        <f>V30/V27</f>
        <v>0.50539665407447387</v>
      </c>
      <c r="X30" s="32">
        <v>1864</v>
      </c>
      <c r="Y30" s="22">
        <f>X30/X27</f>
        <v>0.51349862258953172</v>
      </c>
      <c r="Z30" s="32">
        <v>2014</v>
      </c>
      <c r="AA30" s="22">
        <f>Z30/Z27</f>
        <v>0.51338261534539897</v>
      </c>
      <c r="AB30" s="32">
        <v>1971</v>
      </c>
      <c r="AC30" s="22">
        <f>AB30/AB27</f>
        <v>0.49772727272727274</v>
      </c>
      <c r="AD30" s="33">
        <v>2043</v>
      </c>
      <c r="AE30" s="22">
        <f>AD30/AD27</f>
        <v>0.52170582226761997</v>
      </c>
      <c r="AF30" s="33">
        <v>2053</v>
      </c>
      <c r="AG30" s="22">
        <f>AF30/AF27</f>
        <v>0.53519290928050056</v>
      </c>
      <c r="AH30" s="33">
        <v>2091</v>
      </c>
      <c r="AI30" s="22">
        <f>AH30/AH27</f>
        <v>0.536979969183359</v>
      </c>
      <c r="AK30"/>
    </row>
    <row r="31" spans="1:49">
      <c r="A31" s="30" t="s">
        <v>10</v>
      </c>
      <c r="B31" s="32">
        <v>112</v>
      </c>
      <c r="C31" s="22">
        <f>B31/B27</f>
        <v>6.1102018548827061E-2</v>
      </c>
      <c r="D31" s="23">
        <v>83</v>
      </c>
      <c r="E31" s="22">
        <f>D31/D27</f>
        <v>4.1604010025062657E-2</v>
      </c>
      <c r="F31" s="32">
        <v>170</v>
      </c>
      <c r="G31" s="22">
        <f>F31/F27</f>
        <v>7.1189279731993294E-2</v>
      </c>
      <c r="H31" s="32">
        <v>61</v>
      </c>
      <c r="I31" s="22">
        <f>H31/H27</f>
        <v>2.5353283458021611E-2</v>
      </c>
      <c r="J31" s="32">
        <v>142</v>
      </c>
      <c r="K31" s="22">
        <f>J31/J27</f>
        <v>5.4615384615384614E-2</v>
      </c>
      <c r="L31" s="32">
        <v>136</v>
      </c>
      <c r="M31" s="22">
        <f>L31/L27</f>
        <v>4.7370254266805988E-2</v>
      </c>
      <c r="N31" s="33">
        <v>200</v>
      </c>
      <c r="O31" s="22">
        <f>N31/N27</f>
        <v>7.2437522636725829E-2</v>
      </c>
      <c r="P31" s="33">
        <v>182</v>
      </c>
      <c r="Q31" s="22">
        <f>P31/P27</f>
        <v>5.5118110236220472E-2</v>
      </c>
      <c r="R31" s="32">
        <v>239</v>
      </c>
      <c r="S31" s="22">
        <f>R31/R27</f>
        <v>6.8207762557077625E-2</v>
      </c>
      <c r="T31" s="32">
        <v>155</v>
      </c>
      <c r="U31" s="22">
        <f>T31/T27</f>
        <v>4.229195088676671E-2</v>
      </c>
      <c r="V31" s="32">
        <v>152</v>
      </c>
      <c r="W31" s="22">
        <f>V31/V27</f>
        <v>4.1014570966001078E-2</v>
      </c>
      <c r="X31" s="32">
        <v>156</v>
      </c>
      <c r="Y31" s="22">
        <f>X31/X27</f>
        <v>4.2975206611570248E-2</v>
      </c>
      <c r="Z31" s="32">
        <v>275</v>
      </c>
      <c r="AA31" s="22">
        <f>Z31/Z27</f>
        <v>7.0099413713994391E-2</v>
      </c>
      <c r="AB31" s="32">
        <v>214</v>
      </c>
      <c r="AC31" s="22">
        <f>AB31/AB27</f>
        <v>5.4040404040404041E-2</v>
      </c>
      <c r="AD31" s="33">
        <v>187</v>
      </c>
      <c r="AE31" s="22">
        <f>AD31/AD27</f>
        <v>4.7752808988764044E-2</v>
      </c>
      <c r="AF31" s="33">
        <v>121</v>
      </c>
      <c r="AG31" s="22">
        <f>AF31/AF27</f>
        <v>3.1543274244004174E-2</v>
      </c>
      <c r="AH31" s="33">
        <v>166</v>
      </c>
      <c r="AI31" s="22">
        <f>AH31/AH27</f>
        <v>4.2629686697483307E-2</v>
      </c>
      <c r="AK31"/>
    </row>
    <row r="32" spans="1:49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23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32">
        <v>42</v>
      </c>
      <c r="I34" s="22">
        <f>H34/H4</f>
        <v>1.1385199240986717E-2</v>
      </c>
      <c r="J34" s="32">
        <v>121</v>
      </c>
      <c r="K34" s="22">
        <f>J34/J4</f>
        <v>3.1355273386887796E-2</v>
      </c>
      <c r="L34" s="32">
        <v>89</v>
      </c>
      <c r="M34" s="22">
        <f>L34/L4</f>
        <v>2.1312260536398467E-2</v>
      </c>
      <c r="N34" s="33">
        <v>12</v>
      </c>
      <c r="O34" s="22">
        <f>N34/N4</f>
        <v>3.0015007503751876E-3</v>
      </c>
      <c r="P34" s="33">
        <v>9</v>
      </c>
      <c r="Q34" s="22">
        <f>P34/P4</f>
        <v>1.9560965007607042E-3</v>
      </c>
      <c r="R34" s="32">
        <v>53</v>
      </c>
      <c r="S34" s="22">
        <f>R34/R4</f>
        <v>1.0715729882733522E-2</v>
      </c>
      <c r="T34" s="32">
        <v>13</v>
      </c>
      <c r="U34" s="22">
        <f>T34/T4</f>
        <v>2.5778306563553439E-3</v>
      </c>
      <c r="V34" s="32">
        <v>42</v>
      </c>
      <c r="W34" s="22">
        <f>V34/V4</f>
        <v>8.2563396894043649E-3</v>
      </c>
      <c r="X34" s="32">
        <v>12</v>
      </c>
      <c r="Y34" s="22">
        <f>X34/X4</f>
        <v>2.4159452385745924E-3</v>
      </c>
      <c r="Z34" s="32">
        <v>14</v>
      </c>
      <c r="AA34" s="22">
        <f>Z34/Z4</f>
        <v>2.6595744680851063E-3</v>
      </c>
      <c r="AB34" s="32">
        <v>34</v>
      </c>
      <c r="AC34" s="22">
        <f>AB34/AB4</f>
        <v>6.384976525821596E-3</v>
      </c>
      <c r="AD34" s="33">
        <v>37</v>
      </c>
      <c r="AE34" s="22">
        <f>AD34/AD4</f>
        <v>6.982449518777128E-3</v>
      </c>
      <c r="AF34" s="17" t="s">
        <v>20</v>
      </c>
      <c r="AG34" s="22">
        <f>AF34/AF4</f>
        <v>0</v>
      </c>
      <c r="AH34" s="23">
        <v>0</v>
      </c>
      <c r="AI34" s="22">
        <f>AH34/AH4</f>
        <v>0</v>
      </c>
      <c r="AK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pane xSplit="1" topLeftCell="T1" activePane="topRight" state="frozen"/>
      <selection pane="topRight" activeCell="B4" sqref="B4:AI4"/>
    </sheetView>
  </sheetViews>
  <sheetFormatPr defaultRowHeight="15"/>
  <cols>
    <col min="1" max="1" width="20.28515625" customWidth="1"/>
    <col min="3" max="3" width="9.140625" style="9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9.140625" style="9"/>
    <col min="21" max="21" width="9.140625" style="9"/>
    <col min="23" max="23" width="9.140625" style="9"/>
    <col min="25" max="25" width="9.140625" style="9"/>
    <col min="27" max="27" width="9.140625" style="9"/>
    <col min="29" max="29" width="9.140625" style="9"/>
    <col min="31" max="31" width="9.140625" style="9"/>
    <col min="33" max="33" width="9.140625" style="9"/>
    <col min="35" max="35" width="9.140625" style="9"/>
    <col min="37" max="37" width="9.140625" style="9"/>
  </cols>
  <sheetData>
    <row r="1" spans="1:37">
      <c r="A1" s="1" t="s">
        <v>0</v>
      </c>
    </row>
    <row r="2" spans="1:37">
      <c r="A2" s="4"/>
      <c r="B2" s="3">
        <v>1992</v>
      </c>
      <c r="C2" s="10" t="s">
        <v>11</v>
      </c>
      <c r="D2" s="2">
        <v>1993</v>
      </c>
      <c r="E2" s="11" t="s">
        <v>11</v>
      </c>
      <c r="F2" s="2">
        <v>1995</v>
      </c>
      <c r="G2" s="11" t="s">
        <v>11</v>
      </c>
      <c r="H2" s="3">
        <v>1996</v>
      </c>
      <c r="I2" s="10" t="s">
        <v>11</v>
      </c>
      <c r="J2" s="2">
        <v>1997</v>
      </c>
      <c r="K2" s="11" t="s">
        <v>11</v>
      </c>
      <c r="L2" s="3">
        <v>1998</v>
      </c>
      <c r="M2" s="10" t="s">
        <v>11</v>
      </c>
      <c r="N2" s="2">
        <v>1999</v>
      </c>
      <c r="O2" s="11" t="s">
        <v>11</v>
      </c>
      <c r="P2" s="3">
        <v>2000</v>
      </c>
      <c r="Q2" s="10" t="s">
        <v>11</v>
      </c>
      <c r="R2" s="2">
        <v>2001</v>
      </c>
      <c r="S2" s="11" t="s">
        <v>11</v>
      </c>
      <c r="T2" s="3">
        <v>2004</v>
      </c>
      <c r="U2" s="10" t="s">
        <v>11</v>
      </c>
      <c r="V2" s="2">
        <v>2005</v>
      </c>
      <c r="W2" s="11" t="s">
        <v>11</v>
      </c>
      <c r="X2" s="3">
        <v>2006</v>
      </c>
      <c r="Y2" s="10" t="s">
        <v>11</v>
      </c>
      <c r="Z2" s="2">
        <v>2007</v>
      </c>
      <c r="AA2" s="11" t="s">
        <v>11</v>
      </c>
      <c r="AB2" s="3">
        <v>2008</v>
      </c>
      <c r="AC2" s="10" t="s">
        <v>11</v>
      </c>
      <c r="AD2" s="2">
        <v>2009</v>
      </c>
      <c r="AE2" s="11" t="s">
        <v>11</v>
      </c>
      <c r="AF2" s="3">
        <v>2010</v>
      </c>
      <c r="AG2" s="10" t="s">
        <v>11</v>
      </c>
      <c r="AH2" s="2">
        <v>2011</v>
      </c>
      <c r="AI2" s="11" t="s">
        <v>11</v>
      </c>
      <c r="AK2"/>
    </row>
    <row r="3" spans="1:37">
      <c r="A3" s="5" t="s">
        <v>15</v>
      </c>
      <c r="B3" s="60">
        <v>74915</v>
      </c>
      <c r="D3" s="28">
        <v>81373</v>
      </c>
      <c r="E3" s="22"/>
      <c r="F3" s="23">
        <v>90270</v>
      </c>
      <c r="G3" s="22"/>
      <c r="H3" s="26">
        <v>95562</v>
      </c>
      <c r="I3" s="22"/>
      <c r="J3" s="26">
        <v>103180</v>
      </c>
      <c r="K3" s="22"/>
      <c r="L3" s="26">
        <v>105932</v>
      </c>
      <c r="M3" s="22"/>
      <c r="N3" s="28">
        <v>121049</v>
      </c>
      <c r="O3" s="22"/>
      <c r="P3" s="28">
        <v>131092</v>
      </c>
      <c r="Q3" s="22"/>
      <c r="R3" s="26">
        <v>142766</v>
      </c>
      <c r="S3" s="22"/>
      <c r="T3" s="26">
        <v>160246</v>
      </c>
      <c r="U3" s="22"/>
      <c r="V3" s="26">
        <v>166774</v>
      </c>
      <c r="W3" s="22"/>
      <c r="X3" s="26">
        <v>170290</v>
      </c>
      <c r="Y3" s="22"/>
      <c r="Z3" s="26">
        <v>176988</v>
      </c>
      <c r="AA3" s="22"/>
      <c r="AB3" s="26">
        <v>183555</v>
      </c>
      <c r="AC3" s="22"/>
      <c r="AD3" s="28">
        <v>188991</v>
      </c>
      <c r="AE3" s="22"/>
      <c r="AF3" s="28">
        <v>193911</v>
      </c>
      <c r="AG3" s="22"/>
      <c r="AH3" s="28">
        <v>201161</v>
      </c>
      <c r="AI3" s="22"/>
      <c r="AK3"/>
    </row>
    <row r="4" spans="1:37">
      <c r="A4" s="18" t="s">
        <v>14</v>
      </c>
      <c r="B4" s="74">
        <v>3400</v>
      </c>
      <c r="C4" s="22">
        <f>B4/B3</f>
        <v>4.5384769405326035E-2</v>
      </c>
      <c r="D4" s="75">
        <v>3568</v>
      </c>
      <c r="E4" s="22">
        <f>D4/D3</f>
        <v>4.3847467833310803E-2</v>
      </c>
      <c r="F4" s="74">
        <v>3579</v>
      </c>
      <c r="G4" s="22">
        <f>F4/F3</f>
        <v>3.9647723496178129E-2</v>
      </c>
      <c r="H4" s="74">
        <v>3556</v>
      </c>
      <c r="I4" s="22">
        <f>H4/H3</f>
        <v>3.7211443879366278E-2</v>
      </c>
      <c r="J4" s="74">
        <v>3676</v>
      </c>
      <c r="K4" s="22">
        <f>J4/J3</f>
        <v>3.5627059507656524E-2</v>
      </c>
      <c r="L4" s="76">
        <v>3891</v>
      </c>
      <c r="M4" s="22">
        <f>L4/L3</f>
        <v>3.6731110523732208E-2</v>
      </c>
      <c r="N4" s="75">
        <v>4110</v>
      </c>
      <c r="O4" s="22">
        <f>N4/N3</f>
        <v>3.3953192508818744E-2</v>
      </c>
      <c r="P4" s="75">
        <v>4098</v>
      </c>
      <c r="Q4" s="22">
        <f>P4/P3</f>
        <v>3.1260488817014008E-2</v>
      </c>
      <c r="R4" s="74">
        <v>4056</v>
      </c>
      <c r="S4" s="22">
        <f>R4/R3</f>
        <v>2.841012566017119E-2</v>
      </c>
      <c r="T4" s="74">
        <v>4090</v>
      </c>
      <c r="U4" s="22">
        <f>T4/T3</f>
        <v>2.5523257990839085E-2</v>
      </c>
      <c r="V4" s="74">
        <v>4384</v>
      </c>
      <c r="W4" s="22">
        <f>V4/V3</f>
        <v>2.628707112619473E-2</v>
      </c>
      <c r="X4" s="74">
        <v>4447</v>
      </c>
      <c r="Y4" s="22">
        <f>X4/X3</f>
        <v>2.6114275647424981E-2</v>
      </c>
      <c r="Z4" s="74">
        <v>4779</v>
      </c>
      <c r="AA4" s="22">
        <f>Z4/Z3</f>
        <v>2.7001830632585259E-2</v>
      </c>
      <c r="AB4" s="74">
        <v>4858</v>
      </c>
      <c r="AC4" s="22">
        <f>AB4/AB3</f>
        <v>2.6466181798371062E-2</v>
      </c>
      <c r="AD4" s="75">
        <v>4864</v>
      </c>
      <c r="AE4" s="22">
        <f>AD4/AD3</f>
        <v>2.5736675291415993E-2</v>
      </c>
      <c r="AF4" s="75">
        <v>5020</v>
      </c>
      <c r="AG4" s="22">
        <f>AF4/AF3</f>
        <v>2.5888165189184728E-2</v>
      </c>
      <c r="AH4" s="75">
        <v>5165</v>
      </c>
      <c r="AI4" s="22">
        <f>AH4/AH3</f>
        <v>2.5675951103842198E-2</v>
      </c>
      <c r="AK4"/>
    </row>
    <row r="5" spans="1:37">
      <c r="A5" s="29"/>
      <c r="B5" s="23"/>
      <c r="C5" s="22"/>
      <c r="D5" s="23"/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  <c r="Z5" s="23"/>
      <c r="AA5" s="22"/>
      <c r="AB5" s="23"/>
      <c r="AC5" s="22"/>
      <c r="AD5" s="23"/>
      <c r="AE5" s="22"/>
      <c r="AF5" s="23"/>
      <c r="AG5" s="22"/>
      <c r="AH5" s="23"/>
      <c r="AI5" s="22"/>
      <c r="AK5"/>
    </row>
    <row r="6" spans="1:37">
      <c r="A6" s="18" t="s">
        <v>2</v>
      </c>
      <c r="B6" s="32"/>
      <c r="C6" s="22"/>
      <c r="D6" s="32"/>
      <c r="E6" s="22"/>
      <c r="F6" s="32"/>
      <c r="G6" s="22"/>
      <c r="H6" s="32"/>
      <c r="I6" s="22"/>
      <c r="J6" s="32"/>
      <c r="K6" s="22"/>
      <c r="L6" s="32"/>
      <c r="M6" s="22"/>
      <c r="N6" s="32"/>
      <c r="O6" s="22"/>
      <c r="P6" s="32"/>
      <c r="Q6" s="22"/>
      <c r="R6" s="32"/>
      <c r="S6" s="22"/>
      <c r="T6" s="32"/>
      <c r="U6" s="22"/>
      <c r="V6" s="32"/>
      <c r="W6" s="22"/>
      <c r="X6" s="32"/>
      <c r="Y6" s="22"/>
      <c r="Z6" s="32"/>
      <c r="AA6" s="22"/>
      <c r="AB6" s="32"/>
      <c r="AC6" s="22"/>
      <c r="AD6" s="32"/>
      <c r="AE6" s="22"/>
      <c r="AF6" s="32"/>
      <c r="AG6" s="22"/>
      <c r="AH6" s="32"/>
      <c r="AI6" s="22"/>
      <c r="AJ6" s="13"/>
      <c r="AK6" s="13"/>
    </row>
    <row r="7" spans="1:37">
      <c r="A7" s="29" t="s">
        <v>1</v>
      </c>
      <c r="B7" s="32">
        <v>294</v>
      </c>
      <c r="C7" s="22">
        <f>B7/B4</f>
        <v>8.6470588235294119E-2</v>
      </c>
      <c r="D7" s="33">
        <v>292</v>
      </c>
      <c r="E7" s="22">
        <f>D7/D4</f>
        <v>8.1838565022421525E-2</v>
      </c>
      <c r="F7" s="32">
        <v>281</v>
      </c>
      <c r="G7" s="22">
        <f>F7/F4</f>
        <v>7.8513551271304841E-2</v>
      </c>
      <c r="H7" s="32">
        <v>280</v>
      </c>
      <c r="I7" s="22">
        <f>H7/H4</f>
        <v>7.874015748031496E-2</v>
      </c>
      <c r="J7" s="32">
        <v>294</v>
      </c>
      <c r="K7" s="22">
        <f>J7/J4</f>
        <v>7.9978237214363437E-2</v>
      </c>
      <c r="L7" s="32">
        <v>278</v>
      </c>
      <c r="M7" s="22">
        <f>L7/L4</f>
        <v>7.1446928810074528E-2</v>
      </c>
      <c r="N7" s="33">
        <v>280</v>
      </c>
      <c r="O7" s="22">
        <f>N7/N4</f>
        <v>6.8126520681265207E-2</v>
      </c>
      <c r="P7" s="33">
        <v>268</v>
      </c>
      <c r="Q7" s="22">
        <f>P7/P4</f>
        <v>6.5397755002440217E-2</v>
      </c>
      <c r="R7" s="32">
        <v>286</v>
      </c>
      <c r="S7" s="22">
        <f>R7/R4</f>
        <v>7.0512820512820512E-2</v>
      </c>
      <c r="T7" s="32">
        <v>366</v>
      </c>
      <c r="U7" s="22">
        <f>T7/T4</f>
        <v>8.9486552567237157E-2</v>
      </c>
      <c r="V7" s="32">
        <v>373</v>
      </c>
      <c r="W7" s="22">
        <f>V7/V4</f>
        <v>8.5082116788321172E-2</v>
      </c>
      <c r="X7" s="32">
        <v>398</v>
      </c>
      <c r="Y7" s="22">
        <f>X7/X4</f>
        <v>8.9498538340454237E-2</v>
      </c>
      <c r="Z7" s="32">
        <v>393</v>
      </c>
      <c r="AA7" s="22">
        <f>Z7/Z4</f>
        <v>8.2234777150031385E-2</v>
      </c>
      <c r="AB7" s="32">
        <v>401</v>
      </c>
      <c r="AC7" s="22">
        <f>AB7/AB4</f>
        <v>8.2544256895841911E-2</v>
      </c>
      <c r="AD7" s="33">
        <v>408</v>
      </c>
      <c r="AE7" s="22">
        <f>AD7/AD4</f>
        <v>8.3881578947368418E-2</v>
      </c>
      <c r="AF7" s="33">
        <v>405</v>
      </c>
      <c r="AG7" s="22">
        <f>AF7/AF4</f>
        <v>8.0677290836653384E-2</v>
      </c>
      <c r="AH7" s="33">
        <v>415</v>
      </c>
      <c r="AI7" s="22">
        <f>AH7/AH4</f>
        <v>8.0348499515972893E-2</v>
      </c>
      <c r="AK7"/>
    </row>
    <row r="8" spans="1:37">
      <c r="A8" s="29" t="s">
        <v>4</v>
      </c>
      <c r="B8" s="32">
        <v>57</v>
      </c>
      <c r="C8" s="22">
        <f>B8/B7</f>
        <v>0.19387755102040816</v>
      </c>
      <c r="D8" s="33">
        <v>59</v>
      </c>
      <c r="E8" s="22">
        <f>D8/D7</f>
        <v>0.20205479452054795</v>
      </c>
      <c r="F8" s="32">
        <v>55</v>
      </c>
      <c r="G8" s="22">
        <f>F8/F7</f>
        <v>0.19572953736654805</v>
      </c>
      <c r="H8" s="32">
        <v>52</v>
      </c>
      <c r="I8" s="22">
        <f>H8/H7</f>
        <v>0.18571428571428572</v>
      </c>
      <c r="J8" s="32">
        <v>56</v>
      </c>
      <c r="K8" s="22">
        <f>J8/J7</f>
        <v>0.19047619047619047</v>
      </c>
      <c r="L8" s="32">
        <v>58</v>
      </c>
      <c r="M8" s="22">
        <f>L8/L7</f>
        <v>0.20863309352517986</v>
      </c>
      <c r="N8" s="33">
        <v>57</v>
      </c>
      <c r="O8" s="22">
        <f>N8/N7</f>
        <v>0.20357142857142857</v>
      </c>
      <c r="P8" s="33">
        <v>48</v>
      </c>
      <c r="Q8" s="22">
        <f>P8/P7</f>
        <v>0.17910447761194029</v>
      </c>
      <c r="R8" s="32">
        <v>51</v>
      </c>
      <c r="S8" s="22">
        <f>R8/R7</f>
        <v>0.17832167832167833</v>
      </c>
      <c r="T8" s="32">
        <v>51</v>
      </c>
      <c r="U8" s="22">
        <f>T8/T7</f>
        <v>0.13934426229508196</v>
      </c>
      <c r="V8" s="32">
        <v>55</v>
      </c>
      <c r="W8" s="22">
        <f>V8/V7</f>
        <v>0.14745308310991956</v>
      </c>
      <c r="X8" s="32">
        <v>55</v>
      </c>
      <c r="Y8" s="22">
        <f>X8/X7</f>
        <v>0.13819095477386933</v>
      </c>
      <c r="Z8" s="32">
        <v>59</v>
      </c>
      <c r="AA8" s="22">
        <f>Z8/Z7</f>
        <v>0.15012722646310434</v>
      </c>
      <c r="AB8" s="32">
        <v>59</v>
      </c>
      <c r="AC8" s="22">
        <f>AB8/AB7</f>
        <v>0.14713216957605985</v>
      </c>
      <c r="AD8" s="33">
        <v>61</v>
      </c>
      <c r="AE8" s="22">
        <f>AD8/AD7</f>
        <v>0.14950980392156862</v>
      </c>
      <c r="AF8" s="33">
        <v>75</v>
      </c>
      <c r="AG8" s="22">
        <f>AF8/AF7</f>
        <v>0.18518518518518517</v>
      </c>
      <c r="AH8" s="33">
        <v>76</v>
      </c>
      <c r="AI8" s="22">
        <f>AH8/AH7</f>
        <v>0.18313253012048192</v>
      </c>
      <c r="AK8"/>
    </row>
    <row r="9" spans="1:37">
      <c r="A9" s="29" t="s">
        <v>5</v>
      </c>
      <c r="B9" s="32">
        <v>90</v>
      </c>
      <c r="C9" s="22">
        <f>B9/B7</f>
        <v>0.30612244897959184</v>
      </c>
      <c r="D9" s="33">
        <v>84</v>
      </c>
      <c r="E9" s="22">
        <f>D9/D7</f>
        <v>0.28767123287671231</v>
      </c>
      <c r="F9" s="32">
        <v>84</v>
      </c>
      <c r="G9" s="22">
        <f>F9/F7</f>
        <v>0.29893238434163699</v>
      </c>
      <c r="H9" s="32">
        <v>88</v>
      </c>
      <c r="I9" s="22">
        <f>H9/H7</f>
        <v>0.31428571428571428</v>
      </c>
      <c r="J9" s="32">
        <v>90</v>
      </c>
      <c r="K9" s="22">
        <f>J9/J7</f>
        <v>0.30612244897959184</v>
      </c>
      <c r="L9" s="32">
        <v>83</v>
      </c>
      <c r="M9" s="22">
        <f>L9/L7</f>
        <v>0.29856115107913667</v>
      </c>
      <c r="N9" s="33">
        <v>97</v>
      </c>
      <c r="O9" s="22">
        <f>N9/N7</f>
        <v>0.34642857142857142</v>
      </c>
      <c r="P9" s="33">
        <v>84</v>
      </c>
      <c r="Q9" s="22">
        <f>P9/P7</f>
        <v>0.31343283582089554</v>
      </c>
      <c r="R9" s="32">
        <v>85</v>
      </c>
      <c r="S9" s="22">
        <f>R9/R7</f>
        <v>0.29720279720279719</v>
      </c>
      <c r="T9" s="32">
        <v>78</v>
      </c>
      <c r="U9" s="22">
        <f>T9/T7</f>
        <v>0.21311475409836064</v>
      </c>
      <c r="V9" s="32">
        <v>82</v>
      </c>
      <c r="W9" s="22">
        <f>V9/V7</f>
        <v>0.21983914209115282</v>
      </c>
      <c r="X9" s="32">
        <v>87</v>
      </c>
      <c r="Y9" s="22">
        <f>X9/X7</f>
        <v>0.21859296482412061</v>
      </c>
      <c r="Z9" s="32">
        <v>87</v>
      </c>
      <c r="AA9" s="22">
        <f>Z9/Z7</f>
        <v>0.22137404580152673</v>
      </c>
      <c r="AB9" s="32">
        <v>87</v>
      </c>
      <c r="AC9" s="22">
        <f>AB9/AB7</f>
        <v>0.21695760598503741</v>
      </c>
      <c r="AD9" s="33">
        <v>84</v>
      </c>
      <c r="AE9" s="22">
        <f>AD9/AD7</f>
        <v>0.20588235294117646</v>
      </c>
      <c r="AF9" s="33">
        <v>81</v>
      </c>
      <c r="AG9" s="22">
        <f>AF9/AF7</f>
        <v>0.2</v>
      </c>
      <c r="AH9" s="33">
        <v>83</v>
      </c>
      <c r="AI9" s="22">
        <f>AH9/AH7</f>
        <v>0.2</v>
      </c>
      <c r="AK9"/>
    </row>
    <row r="10" spans="1:37">
      <c r="A10" s="29" t="s">
        <v>6</v>
      </c>
      <c r="B10" s="32">
        <v>16</v>
      </c>
      <c r="C10" s="22">
        <f>B10/B7</f>
        <v>5.4421768707482991E-2</v>
      </c>
      <c r="D10" s="33">
        <v>18</v>
      </c>
      <c r="E10" s="22">
        <f>D10/D7</f>
        <v>6.1643835616438353E-2</v>
      </c>
      <c r="F10" s="32">
        <v>29</v>
      </c>
      <c r="G10" s="22">
        <f>F10/F7</f>
        <v>0.10320284697508897</v>
      </c>
      <c r="H10" s="32">
        <v>31</v>
      </c>
      <c r="I10" s="22">
        <f>H10/H7</f>
        <v>0.11071428571428571</v>
      </c>
      <c r="J10" s="32">
        <v>16</v>
      </c>
      <c r="K10" s="22">
        <f>J10/J7</f>
        <v>5.4421768707482991E-2</v>
      </c>
      <c r="L10" s="32">
        <v>15</v>
      </c>
      <c r="M10" s="22">
        <f>L10/L7</f>
        <v>5.3956834532374098E-2</v>
      </c>
      <c r="N10" s="33">
        <v>17</v>
      </c>
      <c r="O10" s="22">
        <f>N10/N7</f>
        <v>6.0714285714285714E-2</v>
      </c>
      <c r="P10" s="33">
        <v>15</v>
      </c>
      <c r="Q10" s="22">
        <f>P10/P7</f>
        <v>5.5970149253731345E-2</v>
      </c>
      <c r="R10" s="32">
        <v>15</v>
      </c>
      <c r="S10" s="22">
        <f>R10/R7</f>
        <v>5.2447552447552448E-2</v>
      </c>
      <c r="T10" s="32">
        <v>17</v>
      </c>
      <c r="U10" s="22">
        <f>T10/T7</f>
        <v>4.6448087431693992E-2</v>
      </c>
      <c r="V10" s="32">
        <v>18</v>
      </c>
      <c r="W10" s="22">
        <f>V10/V7</f>
        <v>4.8257372654155493E-2</v>
      </c>
      <c r="X10" s="32">
        <v>18</v>
      </c>
      <c r="Y10" s="22">
        <f>X10/X7</f>
        <v>4.5226130653266333E-2</v>
      </c>
      <c r="Z10" s="32">
        <v>19</v>
      </c>
      <c r="AA10" s="22">
        <f>Z10/Z7</f>
        <v>4.8346055979643768E-2</v>
      </c>
      <c r="AB10" s="32">
        <v>23</v>
      </c>
      <c r="AC10" s="22">
        <f>AB10/AB7</f>
        <v>5.7356608478802994E-2</v>
      </c>
      <c r="AD10" s="33">
        <v>29</v>
      </c>
      <c r="AE10" s="22">
        <f>AD10/AD7</f>
        <v>7.1078431372549017E-2</v>
      </c>
      <c r="AF10" s="33">
        <v>26</v>
      </c>
      <c r="AG10" s="22">
        <f>AF10/AF7</f>
        <v>6.4197530864197536E-2</v>
      </c>
      <c r="AH10" s="33">
        <v>30</v>
      </c>
      <c r="AI10" s="22">
        <f>AH10/AH7</f>
        <v>7.2289156626506021E-2</v>
      </c>
      <c r="AK10"/>
    </row>
    <row r="11" spans="1:37">
      <c r="A11" s="29" t="s">
        <v>7</v>
      </c>
      <c r="B11" s="32">
        <v>99</v>
      </c>
      <c r="C11" s="22">
        <f>B11/B7</f>
        <v>0.33673469387755101</v>
      </c>
      <c r="D11" s="33">
        <v>94</v>
      </c>
      <c r="E11" s="22">
        <f>D11/D7</f>
        <v>0.32191780821917809</v>
      </c>
      <c r="F11" s="32">
        <v>86</v>
      </c>
      <c r="G11" s="22">
        <f>F11/F7</f>
        <v>0.30604982206405695</v>
      </c>
      <c r="H11" s="32">
        <v>83</v>
      </c>
      <c r="I11" s="22">
        <f>H11/H7</f>
        <v>0.29642857142857143</v>
      </c>
      <c r="J11" s="32">
        <v>83</v>
      </c>
      <c r="K11" s="22">
        <f>J11/J7</f>
        <v>0.28231292517006801</v>
      </c>
      <c r="L11" s="32">
        <v>83</v>
      </c>
      <c r="M11" s="22">
        <f>L11/L7</f>
        <v>0.29856115107913667</v>
      </c>
      <c r="N11" s="33">
        <v>73</v>
      </c>
      <c r="O11" s="22">
        <f>N11/N7</f>
        <v>0.26071428571428573</v>
      </c>
      <c r="P11" s="33">
        <v>75</v>
      </c>
      <c r="Q11" s="22">
        <f>P11/P7</f>
        <v>0.27985074626865669</v>
      </c>
      <c r="R11" s="32">
        <v>79</v>
      </c>
      <c r="S11" s="22">
        <f>R11/R7</f>
        <v>0.2762237762237762</v>
      </c>
      <c r="T11" s="32">
        <v>65</v>
      </c>
      <c r="U11" s="22">
        <f>T11/T7</f>
        <v>0.17759562841530055</v>
      </c>
      <c r="V11" s="32">
        <v>67</v>
      </c>
      <c r="W11" s="22">
        <f>V11/V7</f>
        <v>0.17962466487935658</v>
      </c>
      <c r="X11" s="32">
        <v>73</v>
      </c>
      <c r="Y11" s="22">
        <f>X11/X7</f>
        <v>0.18341708542713567</v>
      </c>
      <c r="Z11" s="32">
        <v>75</v>
      </c>
      <c r="AA11" s="22">
        <f>Z11/Z7</f>
        <v>0.19083969465648856</v>
      </c>
      <c r="AB11" s="32">
        <v>75</v>
      </c>
      <c r="AC11" s="22">
        <f>AB11/AB7</f>
        <v>0.18703241895261846</v>
      </c>
      <c r="AD11" s="33">
        <v>75</v>
      </c>
      <c r="AE11" s="22">
        <f>AD11/AD7</f>
        <v>0.18382352941176472</v>
      </c>
      <c r="AF11" s="33">
        <v>70</v>
      </c>
      <c r="AG11" s="22">
        <f>AF11/AF7</f>
        <v>0.1728395061728395</v>
      </c>
      <c r="AH11" s="33">
        <v>70</v>
      </c>
      <c r="AI11" s="22">
        <f>AH11/AH7</f>
        <v>0.16867469879518071</v>
      </c>
      <c r="AK11"/>
    </row>
    <row r="12" spans="1:37">
      <c r="A12" s="29" t="s">
        <v>8</v>
      </c>
      <c r="B12" s="23"/>
      <c r="C12" s="22">
        <f>B12/B7</f>
        <v>0</v>
      </c>
      <c r="D12" s="23"/>
      <c r="E12" s="22">
        <f>D12/D7</f>
        <v>0</v>
      </c>
      <c r="F12" s="23"/>
      <c r="G12" s="22">
        <f>F12/F7</f>
        <v>0</v>
      </c>
      <c r="H12" s="32">
        <v>11</v>
      </c>
      <c r="I12" s="22">
        <f>H12/H7</f>
        <v>3.9285714285714285E-2</v>
      </c>
      <c r="J12" s="32">
        <v>9</v>
      </c>
      <c r="K12" s="22">
        <f>J12/J7</f>
        <v>3.0612244897959183E-2</v>
      </c>
      <c r="L12" s="32">
        <v>7</v>
      </c>
      <c r="M12" s="22">
        <f>L12/L7</f>
        <v>2.5179856115107913E-2</v>
      </c>
      <c r="N12" s="33">
        <v>8</v>
      </c>
      <c r="O12" s="22">
        <f>N12/N7</f>
        <v>2.8571428571428571E-2</v>
      </c>
      <c r="P12" s="33">
        <v>11</v>
      </c>
      <c r="Q12" s="22">
        <f>P12/P7</f>
        <v>4.1044776119402986E-2</v>
      </c>
      <c r="R12" s="32">
        <v>13</v>
      </c>
      <c r="S12" s="22">
        <f>R12/R7</f>
        <v>4.5454545454545456E-2</v>
      </c>
      <c r="T12" s="32">
        <v>13</v>
      </c>
      <c r="U12" s="22">
        <f>T12/T7</f>
        <v>3.5519125683060107E-2</v>
      </c>
      <c r="V12" s="32">
        <v>13</v>
      </c>
      <c r="W12" s="22">
        <f>V12/V7</f>
        <v>3.4852546916890083E-2</v>
      </c>
      <c r="X12" s="32">
        <v>13</v>
      </c>
      <c r="Y12" s="22">
        <f>X12/X7</f>
        <v>3.2663316582914576E-2</v>
      </c>
      <c r="Z12" s="32">
        <v>13</v>
      </c>
      <c r="AA12" s="22">
        <f>Z12/Z7</f>
        <v>3.3078880407124679E-2</v>
      </c>
      <c r="AB12" s="32">
        <v>12</v>
      </c>
      <c r="AC12" s="22">
        <f>AB12/AB7</f>
        <v>2.9925187032418952E-2</v>
      </c>
      <c r="AD12" s="33">
        <v>13</v>
      </c>
      <c r="AE12" s="22">
        <f>AD12/AD7</f>
        <v>3.1862745098039214E-2</v>
      </c>
      <c r="AF12" s="33">
        <v>13</v>
      </c>
      <c r="AG12" s="22">
        <f>AF12/AF7</f>
        <v>3.2098765432098768E-2</v>
      </c>
      <c r="AH12" s="33">
        <v>13</v>
      </c>
      <c r="AI12" s="22">
        <f>AH12/AH7</f>
        <v>3.1325301204819279E-2</v>
      </c>
      <c r="AK12"/>
    </row>
    <row r="13" spans="1:37">
      <c r="A13" s="29" t="s">
        <v>9</v>
      </c>
      <c r="B13" s="23"/>
      <c r="C13" s="22">
        <f>B13/B7</f>
        <v>0</v>
      </c>
      <c r="D13" s="23"/>
      <c r="E13" s="22">
        <f>D13/D7</f>
        <v>0</v>
      </c>
      <c r="F13" s="23"/>
      <c r="G13" s="22">
        <f>F13/F7</f>
        <v>0</v>
      </c>
      <c r="H13" s="32">
        <v>4</v>
      </c>
      <c r="I13" s="22">
        <f>H13/H7</f>
        <v>1.4285714285714285E-2</v>
      </c>
      <c r="J13" s="32">
        <v>5</v>
      </c>
      <c r="K13" s="22">
        <f>J13/J7</f>
        <v>1.7006802721088437E-2</v>
      </c>
      <c r="L13" s="32">
        <v>5</v>
      </c>
      <c r="M13" s="22">
        <f>L13/L7</f>
        <v>1.7985611510791366E-2</v>
      </c>
      <c r="N13" s="33">
        <v>6</v>
      </c>
      <c r="O13" s="22">
        <f>N13/N7</f>
        <v>2.1428571428571429E-2</v>
      </c>
      <c r="P13" s="33">
        <v>6</v>
      </c>
      <c r="Q13" s="22">
        <f>P13/P7</f>
        <v>2.2388059701492536E-2</v>
      </c>
      <c r="R13" s="32">
        <v>8</v>
      </c>
      <c r="S13" s="22">
        <f>R13/R7</f>
        <v>2.7972027972027972E-2</v>
      </c>
      <c r="T13" s="32">
        <v>10</v>
      </c>
      <c r="U13" s="22">
        <f>T13/T7</f>
        <v>2.7322404371584699E-2</v>
      </c>
      <c r="V13" s="32">
        <v>8</v>
      </c>
      <c r="W13" s="22">
        <f>V13/V7</f>
        <v>2.1447721179624665E-2</v>
      </c>
      <c r="X13" s="32">
        <v>8</v>
      </c>
      <c r="Y13" s="22">
        <f>X13/X7</f>
        <v>2.0100502512562814E-2</v>
      </c>
      <c r="Z13" s="32">
        <v>8</v>
      </c>
      <c r="AA13" s="22">
        <f>Z13/Z7</f>
        <v>2.0356234096692113E-2</v>
      </c>
      <c r="AB13" s="32">
        <v>7</v>
      </c>
      <c r="AC13" s="22">
        <f>AB13/AB7</f>
        <v>1.7456359102244388E-2</v>
      </c>
      <c r="AD13" s="33">
        <v>8</v>
      </c>
      <c r="AE13" s="22">
        <f>AD13/AD7</f>
        <v>1.9607843137254902E-2</v>
      </c>
      <c r="AF13" s="33">
        <v>7</v>
      </c>
      <c r="AG13" s="22">
        <f>AF13/AF7</f>
        <v>1.7283950617283949E-2</v>
      </c>
      <c r="AH13" s="33">
        <v>7</v>
      </c>
      <c r="AI13" s="22">
        <f>AH13/AH7</f>
        <v>1.6867469879518072E-2</v>
      </c>
      <c r="AK13"/>
    </row>
    <row r="14" spans="1:37">
      <c r="A14" s="30" t="s">
        <v>10</v>
      </c>
      <c r="B14" s="32">
        <v>32</v>
      </c>
      <c r="C14" s="22">
        <f>B14/B7</f>
        <v>0.10884353741496598</v>
      </c>
      <c r="D14" s="33">
        <v>37</v>
      </c>
      <c r="E14" s="22">
        <f>D14/D7</f>
        <v>0.12671232876712329</v>
      </c>
      <c r="F14" s="32">
        <v>27</v>
      </c>
      <c r="G14" s="22">
        <f>F14/F7</f>
        <v>9.6085409252669035E-2</v>
      </c>
      <c r="H14" s="32">
        <v>11</v>
      </c>
      <c r="I14" s="22">
        <f>H14/H7</f>
        <v>3.9285714285714285E-2</v>
      </c>
      <c r="J14" s="32">
        <v>35</v>
      </c>
      <c r="K14" s="22">
        <f>J14/J7</f>
        <v>0.11904761904761904</v>
      </c>
      <c r="L14" s="32">
        <v>27</v>
      </c>
      <c r="M14" s="22">
        <f>L14/L7</f>
        <v>9.7122302158273388E-2</v>
      </c>
      <c r="N14" s="33">
        <v>22</v>
      </c>
      <c r="O14" s="22">
        <f>N14/N7</f>
        <v>7.857142857142857E-2</v>
      </c>
      <c r="P14" s="33">
        <v>29</v>
      </c>
      <c r="Q14" s="22">
        <f>P14/P7</f>
        <v>0.10820895522388059</v>
      </c>
      <c r="R14" s="32">
        <v>35</v>
      </c>
      <c r="S14" s="22">
        <f>R14/R7</f>
        <v>0.12237762237762238</v>
      </c>
      <c r="T14" s="32">
        <v>132</v>
      </c>
      <c r="U14" s="22">
        <f>T14/T7</f>
        <v>0.36065573770491804</v>
      </c>
      <c r="V14" s="32">
        <v>130</v>
      </c>
      <c r="W14" s="22">
        <f>V14/V7</f>
        <v>0.34852546916890081</v>
      </c>
      <c r="X14" s="32">
        <v>144</v>
      </c>
      <c r="Y14" s="22">
        <f>X14/X7</f>
        <v>0.36180904522613067</v>
      </c>
      <c r="Z14" s="32">
        <v>132</v>
      </c>
      <c r="AA14" s="22">
        <f>Z14/Z7</f>
        <v>0.33587786259541985</v>
      </c>
      <c r="AB14" s="32">
        <v>138</v>
      </c>
      <c r="AC14" s="22">
        <f>AB14/AB7</f>
        <v>0.34413965087281795</v>
      </c>
      <c r="AD14" s="33">
        <v>138</v>
      </c>
      <c r="AE14" s="22">
        <f>AD14/AD7</f>
        <v>0.33823529411764708</v>
      </c>
      <c r="AF14" s="33">
        <v>133</v>
      </c>
      <c r="AG14" s="22">
        <f>AF14/AF7</f>
        <v>0.32839506172839505</v>
      </c>
      <c r="AH14" s="33">
        <v>136</v>
      </c>
      <c r="AI14" s="22">
        <f>AH14/AH7</f>
        <v>0.32771084337349399</v>
      </c>
      <c r="AK14"/>
    </row>
    <row r="15" spans="1:37">
      <c r="A15" s="29"/>
      <c r="B15" s="23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K15"/>
    </row>
    <row r="16" spans="1:37">
      <c r="A16" s="18" t="s">
        <v>3</v>
      </c>
      <c r="B16" s="32"/>
      <c r="C16" s="22"/>
      <c r="D16" s="32"/>
      <c r="E16" s="22"/>
      <c r="F16" s="32"/>
      <c r="G16" s="22"/>
      <c r="H16" s="32"/>
      <c r="I16" s="22"/>
      <c r="J16" s="32"/>
      <c r="K16" s="22"/>
      <c r="L16" s="32"/>
      <c r="M16" s="22"/>
      <c r="N16" s="32"/>
      <c r="O16" s="22"/>
      <c r="P16" s="32"/>
      <c r="Q16" s="22"/>
      <c r="R16" s="32"/>
      <c r="S16" s="22"/>
      <c r="T16" s="32"/>
      <c r="U16" s="22"/>
      <c r="V16" s="32"/>
      <c r="W16" s="22"/>
      <c r="X16" s="32"/>
      <c r="Y16" s="22"/>
      <c r="Z16" s="32"/>
      <c r="AA16" s="22"/>
      <c r="AB16" s="32"/>
      <c r="AC16" s="22"/>
      <c r="AD16" s="32"/>
      <c r="AE16" s="22"/>
      <c r="AF16" s="32"/>
      <c r="AG16" s="22"/>
      <c r="AH16" s="32"/>
      <c r="AI16" s="22"/>
      <c r="AJ16" s="13"/>
      <c r="AK16" s="13"/>
    </row>
    <row r="17" spans="1:37">
      <c r="A17" s="29" t="s">
        <v>1</v>
      </c>
      <c r="B17" s="32">
        <v>1133</v>
      </c>
      <c r="C17" s="22">
        <f>B17/B4</f>
        <v>0.33323529411764707</v>
      </c>
      <c r="D17" s="33">
        <v>1157</v>
      </c>
      <c r="E17" s="22">
        <f>D17/D4</f>
        <v>0.3242713004484305</v>
      </c>
      <c r="F17" s="32">
        <v>1140</v>
      </c>
      <c r="G17" s="22">
        <f>F17/F4</f>
        <v>0.31852472757753564</v>
      </c>
      <c r="H17" s="32">
        <v>1110</v>
      </c>
      <c r="I17" s="22">
        <f>H17/H4</f>
        <v>0.31214848143982005</v>
      </c>
      <c r="J17" s="32">
        <v>1065</v>
      </c>
      <c r="K17" s="22">
        <f>J17/J4</f>
        <v>0.28971708378672473</v>
      </c>
      <c r="L17" s="32">
        <v>1213</v>
      </c>
      <c r="M17" s="22">
        <f>L17/L4</f>
        <v>0.31174505268568492</v>
      </c>
      <c r="N17" s="33">
        <v>1322</v>
      </c>
      <c r="O17" s="22">
        <f>N17/N4</f>
        <v>0.32165450121654499</v>
      </c>
      <c r="P17" s="33">
        <v>1309</v>
      </c>
      <c r="Q17" s="22">
        <f>P17/P4</f>
        <v>0.3194241093216203</v>
      </c>
      <c r="R17" s="32">
        <v>1319</v>
      </c>
      <c r="S17" s="22">
        <f>R17/R4</f>
        <v>0.32519723865877714</v>
      </c>
      <c r="T17" s="32">
        <v>1317</v>
      </c>
      <c r="U17" s="22">
        <f>T17/T4</f>
        <v>0.3220048899755501</v>
      </c>
      <c r="V17" s="32">
        <v>1363</v>
      </c>
      <c r="W17" s="22">
        <f>V17/V4</f>
        <v>0.31090328467153283</v>
      </c>
      <c r="X17" s="32">
        <v>1385</v>
      </c>
      <c r="Y17" s="22">
        <f>X17/X4</f>
        <v>0.31144591859680681</v>
      </c>
      <c r="Z17" s="32">
        <v>1440</v>
      </c>
      <c r="AA17" s="22">
        <f>Z17/Z4</f>
        <v>0.30131826741996232</v>
      </c>
      <c r="AB17" s="32">
        <v>1476</v>
      </c>
      <c r="AC17" s="22">
        <f>AB17/AB4</f>
        <v>0.30382873610539318</v>
      </c>
      <c r="AD17" s="33">
        <v>1448</v>
      </c>
      <c r="AE17" s="22">
        <f>AD17/AD4</f>
        <v>0.29769736842105265</v>
      </c>
      <c r="AF17" s="33">
        <v>1428</v>
      </c>
      <c r="AG17" s="22">
        <f>AF17/AF4</f>
        <v>0.28446215139442232</v>
      </c>
      <c r="AH17" s="33">
        <v>1541</v>
      </c>
      <c r="AI17" s="22">
        <f>AH17/AH4</f>
        <v>0.29835430784123912</v>
      </c>
      <c r="AK17"/>
    </row>
    <row r="18" spans="1:37">
      <c r="A18" s="29" t="s">
        <v>4</v>
      </c>
      <c r="B18" s="32">
        <v>337</v>
      </c>
      <c r="C18" s="22">
        <f>B18/B17</f>
        <v>0.29744042365401591</v>
      </c>
      <c r="D18" s="33">
        <v>337</v>
      </c>
      <c r="E18" s="22">
        <f>D18/D17</f>
        <v>0.29127052722558339</v>
      </c>
      <c r="F18" s="32">
        <v>300</v>
      </c>
      <c r="G18" s="22">
        <f>F18/F17</f>
        <v>0.26315789473684209</v>
      </c>
      <c r="H18" s="32">
        <v>289</v>
      </c>
      <c r="I18" s="22">
        <f>H18/H17</f>
        <v>0.26036036036036037</v>
      </c>
      <c r="J18" s="32">
        <v>321</v>
      </c>
      <c r="K18" s="22">
        <f>J18/J17</f>
        <v>0.30140845070422534</v>
      </c>
      <c r="L18" s="32">
        <v>335</v>
      </c>
      <c r="M18" s="22">
        <f>L18/L17</f>
        <v>0.27617477328936518</v>
      </c>
      <c r="N18" s="33">
        <v>431</v>
      </c>
      <c r="O18" s="22">
        <f>N18/N17</f>
        <v>0.32602118003025721</v>
      </c>
      <c r="P18" s="33">
        <v>381</v>
      </c>
      <c r="Q18" s="22">
        <f>P18/P17</f>
        <v>0.29106187929717342</v>
      </c>
      <c r="R18" s="32">
        <v>343</v>
      </c>
      <c r="S18" s="22">
        <f>R18/R17</f>
        <v>0.26004548900682334</v>
      </c>
      <c r="T18" s="32">
        <v>317</v>
      </c>
      <c r="U18" s="22">
        <f>T18/T17</f>
        <v>0.24069855732725892</v>
      </c>
      <c r="V18" s="32">
        <v>327</v>
      </c>
      <c r="W18" s="22">
        <f>V18/V17</f>
        <v>0.23991195891415995</v>
      </c>
      <c r="X18" s="32">
        <v>336</v>
      </c>
      <c r="Y18" s="22">
        <f>X18/X17</f>
        <v>0.24259927797833936</v>
      </c>
      <c r="Z18" s="32">
        <v>314</v>
      </c>
      <c r="AA18" s="22">
        <f>Z18/Z17</f>
        <v>0.21805555555555556</v>
      </c>
      <c r="AB18" s="32">
        <v>336</v>
      </c>
      <c r="AC18" s="22">
        <f>AB18/AB17</f>
        <v>0.22764227642276422</v>
      </c>
      <c r="AD18" s="33">
        <v>338</v>
      </c>
      <c r="AE18" s="22">
        <f>AD18/AD17</f>
        <v>0.23342541436464087</v>
      </c>
      <c r="AF18" s="33">
        <v>349</v>
      </c>
      <c r="AG18" s="22">
        <f>AF18/AF17</f>
        <v>0.24439775910364145</v>
      </c>
      <c r="AH18" s="33">
        <v>351</v>
      </c>
      <c r="AI18" s="22">
        <f>AH18/AH17</f>
        <v>0.22777417261518496</v>
      </c>
      <c r="AK18"/>
    </row>
    <row r="19" spans="1:37">
      <c r="A19" s="29" t="s">
        <v>5</v>
      </c>
      <c r="B19" s="32">
        <v>538</v>
      </c>
      <c r="C19" s="22">
        <f>B19/B17</f>
        <v>0.47484554280670788</v>
      </c>
      <c r="D19" s="23">
        <v>546</v>
      </c>
      <c r="E19" s="22">
        <f>D19/D17</f>
        <v>0.47191011235955055</v>
      </c>
      <c r="F19" s="32">
        <v>548</v>
      </c>
      <c r="G19" s="22">
        <f>F19/F17</f>
        <v>0.48070175438596491</v>
      </c>
      <c r="H19" s="32">
        <v>503</v>
      </c>
      <c r="I19" s="22">
        <f>H19/H17</f>
        <v>0.45315315315315313</v>
      </c>
      <c r="J19" s="32">
        <v>438</v>
      </c>
      <c r="K19" s="22">
        <f>J19/J17</f>
        <v>0.41126760563380282</v>
      </c>
      <c r="L19" s="32">
        <v>517</v>
      </c>
      <c r="M19" s="22">
        <f>L19/L17</f>
        <v>0.42621599340478156</v>
      </c>
      <c r="N19" s="33">
        <v>523</v>
      </c>
      <c r="O19" s="22">
        <f>N19/N17</f>
        <v>0.39561270801815429</v>
      </c>
      <c r="P19" s="33">
        <v>538</v>
      </c>
      <c r="Q19" s="22">
        <f>P19/P17</f>
        <v>0.41100076394194041</v>
      </c>
      <c r="R19" s="32">
        <v>555</v>
      </c>
      <c r="S19" s="22">
        <f>R19/R17</f>
        <v>0.42077331311599697</v>
      </c>
      <c r="T19" s="32">
        <v>504</v>
      </c>
      <c r="U19" s="22">
        <f>T19/T17</f>
        <v>0.38268792710706151</v>
      </c>
      <c r="V19" s="32">
        <v>502</v>
      </c>
      <c r="W19" s="22">
        <f>V19/V17</f>
        <v>0.36830520909757886</v>
      </c>
      <c r="X19" s="32">
        <v>499</v>
      </c>
      <c r="Y19" s="22">
        <f>X19/X17</f>
        <v>0.36028880866425994</v>
      </c>
      <c r="Z19" s="32">
        <v>490</v>
      </c>
      <c r="AA19" s="22">
        <f>Z19/Z17</f>
        <v>0.34027777777777779</v>
      </c>
      <c r="AB19" s="32">
        <v>527</v>
      </c>
      <c r="AC19" s="22">
        <f>AB19/AB17</f>
        <v>0.35704607046070463</v>
      </c>
      <c r="AD19" s="33">
        <v>497</v>
      </c>
      <c r="AE19" s="22">
        <f>AD19/AD17</f>
        <v>0.34323204419889503</v>
      </c>
      <c r="AF19" s="33">
        <v>527</v>
      </c>
      <c r="AG19" s="22">
        <f>AF19/AF17</f>
        <v>0.36904761904761907</v>
      </c>
      <c r="AH19" s="33">
        <v>517</v>
      </c>
      <c r="AI19" s="22">
        <f>AH19/AH17</f>
        <v>0.33549643088903308</v>
      </c>
      <c r="AK19"/>
    </row>
    <row r="20" spans="1:37">
      <c r="A20" s="29" t="s">
        <v>6</v>
      </c>
      <c r="B20" s="32">
        <v>99</v>
      </c>
      <c r="C20" s="22">
        <f>B20/B17</f>
        <v>8.7378640776699032E-2</v>
      </c>
      <c r="D20" s="23">
        <v>108</v>
      </c>
      <c r="E20" s="22">
        <f>D20/D17</f>
        <v>9.3344857389801209E-2</v>
      </c>
      <c r="F20" s="32">
        <v>149</v>
      </c>
      <c r="G20" s="22">
        <f>F20/F17</f>
        <v>0.1307017543859649</v>
      </c>
      <c r="H20" s="32">
        <v>162</v>
      </c>
      <c r="I20" s="22">
        <f>H20/H17</f>
        <v>0.14594594594594595</v>
      </c>
      <c r="J20" s="32">
        <v>155</v>
      </c>
      <c r="K20" s="22">
        <f>J20/J17</f>
        <v>0.14553990610328638</v>
      </c>
      <c r="L20" s="32">
        <v>186</v>
      </c>
      <c r="M20" s="22">
        <f>L20/L17</f>
        <v>0.15333882934872217</v>
      </c>
      <c r="N20" s="33">
        <v>197</v>
      </c>
      <c r="O20" s="22">
        <f>N20/N17</f>
        <v>0.14901664145234494</v>
      </c>
      <c r="P20" s="33">
        <v>216</v>
      </c>
      <c r="Q20" s="22">
        <f>P20/P17</f>
        <v>0.1650114591291062</v>
      </c>
      <c r="R20" s="32">
        <v>232</v>
      </c>
      <c r="S20" s="22">
        <f>R20/R17</f>
        <v>0.17589082638362397</v>
      </c>
      <c r="T20" s="32">
        <v>263</v>
      </c>
      <c r="U20" s="22">
        <f>T20/T17</f>
        <v>0.19969627942293092</v>
      </c>
      <c r="V20" s="32">
        <v>278</v>
      </c>
      <c r="W20" s="22">
        <f>V20/V17</f>
        <v>0.20396184886280264</v>
      </c>
      <c r="X20" s="32">
        <v>283</v>
      </c>
      <c r="Y20" s="22">
        <f>X20/X17</f>
        <v>0.20433212996389891</v>
      </c>
      <c r="Z20" s="32">
        <v>305</v>
      </c>
      <c r="AA20" s="22">
        <f>Z20/Z17</f>
        <v>0.21180555555555555</v>
      </c>
      <c r="AB20" s="32">
        <v>321</v>
      </c>
      <c r="AC20" s="22">
        <f>AB20/AB17</f>
        <v>0.21747967479674796</v>
      </c>
      <c r="AD20" s="33">
        <v>322</v>
      </c>
      <c r="AE20" s="22">
        <f>AD20/AD17</f>
        <v>0.22237569060773479</v>
      </c>
      <c r="AF20" s="33">
        <v>322</v>
      </c>
      <c r="AG20" s="22">
        <f>AF20/AF17</f>
        <v>0.22549019607843138</v>
      </c>
      <c r="AH20" s="33">
        <v>339</v>
      </c>
      <c r="AI20" s="22">
        <f>AH20/AH17</f>
        <v>0.21998702141466581</v>
      </c>
      <c r="AK20"/>
    </row>
    <row r="21" spans="1:37">
      <c r="A21" s="29" t="s">
        <v>7</v>
      </c>
      <c r="B21" s="32">
        <v>106</v>
      </c>
      <c r="C21" s="22">
        <f>B21/B17</f>
        <v>9.3556928508384818E-2</v>
      </c>
      <c r="D21" s="23">
        <v>107</v>
      </c>
      <c r="E21" s="22">
        <f>D21/D17</f>
        <v>9.248055315471046E-2</v>
      </c>
      <c r="F21" s="32">
        <v>115</v>
      </c>
      <c r="G21" s="22">
        <f>F21/F17</f>
        <v>0.10087719298245613</v>
      </c>
      <c r="H21" s="32">
        <v>118</v>
      </c>
      <c r="I21" s="22">
        <f>H21/H17</f>
        <v>0.1063063063063063</v>
      </c>
      <c r="J21" s="32">
        <v>124</v>
      </c>
      <c r="K21" s="22">
        <f>J21/J17</f>
        <v>0.11643192488262911</v>
      </c>
      <c r="L21" s="32">
        <v>98</v>
      </c>
      <c r="M21" s="22">
        <f>L21/L17</f>
        <v>8.0791426215993403E-2</v>
      </c>
      <c r="N21" s="33">
        <v>95</v>
      </c>
      <c r="O21" s="22">
        <f>N21/N17</f>
        <v>7.18608169440242E-2</v>
      </c>
      <c r="P21" s="33">
        <v>99</v>
      </c>
      <c r="Q21" s="22">
        <f>P21/P17</f>
        <v>7.5630252100840331E-2</v>
      </c>
      <c r="R21" s="32">
        <v>107</v>
      </c>
      <c r="S21" s="22">
        <f>R21/R17</f>
        <v>8.112206216830932E-2</v>
      </c>
      <c r="T21" s="32">
        <v>105</v>
      </c>
      <c r="U21" s="22">
        <f>T21/T17</f>
        <v>7.9726651480637817E-2</v>
      </c>
      <c r="V21" s="32">
        <v>103</v>
      </c>
      <c r="W21" s="22">
        <f>V21/V17</f>
        <v>7.5568598679383717E-2</v>
      </c>
      <c r="X21" s="32">
        <v>109</v>
      </c>
      <c r="Y21" s="22">
        <f>X21/X17</f>
        <v>7.8700361010830319E-2</v>
      </c>
      <c r="Z21" s="32">
        <v>107</v>
      </c>
      <c r="AA21" s="22">
        <f>Z21/Z17</f>
        <v>7.4305555555555555E-2</v>
      </c>
      <c r="AB21" s="32">
        <v>137</v>
      </c>
      <c r="AC21" s="22">
        <f>AB21/AB17</f>
        <v>9.2818428184281848E-2</v>
      </c>
      <c r="AD21" s="33">
        <v>132</v>
      </c>
      <c r="AE21" s="22">
        <f>AD21/AD17</f>
        <v>9.1160220994475141E-2</v>
      </c>
      <c r="AF21" s="33">
        <v>118</v>
      </c>
      <c r="AG21" s="22">
        <f>AF21/AF17</f>
        <v>8.2633053221288513E-2</v>
      </c>
      <c r="AH21" s="33">
        <v>114</v>
      </c>
      <c r="AI21" s="22">
        <f>AH21/AH17</f>
        <v>7.397793640493186E-2</v>
      </c>
      <c r="AK21"/>
    </row>
    <row r="22" spans="1:37">
      <c r="A22" s="29" t="s">
        <v>8</v>
      </c>
      <c r="B22" s="23"/>
      <c r="C22" s="22">
        <f>B22/B17</f>
        <v>0</v>
      </c>
      <c r="D22" s="23">
        <v>0</v>
      </c>
      <c r="E22" s="22">
        <f>D22/D17</f>
        <v>0</v>
      </c>
      <c r="F22" s="23"/>
      <c r="G22" s="22">
        <f>F22/F17</f>
        <v>0</v>
      </c>
      <c r="H22" s="32">
        <v>20</v>
      </c>
      <c r="I22" s="22">
        <f>H22/H17</f>
        <v>1.8018018018018018E-2</v>
      </c>
      <c r="J22" s="32">
        <v>12</v>
      </c>
      <c r="K22" s="22">
        <f>J22/J17</f>
        <v>1.1267605633802818E-2</v>
      </c>
      <c r="L22" s="32">
        <v>18</v>
      </c>
      <c r="M22" s="22">
        <f>L22/L17</f>
        <v>1.483924154987634E-2</v>
      </c>
      <c r="N22" s="33">
        <v>15</v>
      </c>
      <c r="O22" s="22">
        <f>N22/N17</f>
        <v>1.1346444780635401E-2</v>
      </c>
      <c r="P22" s="33">
        <v>26</v>
      </c>
      <c r="Q22" s="22">
        <f>P22/P17</f>
        <v>1.9862490450725745E-2</v>
      </c>
      <c r="R22" s="32">
        <v>28</v>
      </c>
      <c r="S22" s="22">
        <f>R22/R17</f>
        <v>2.1228203184230479E-2</v>
      </c>
      <c r="T22" s="32">
        <v>36</v>
      </c>
      <c r="U22" s="22">
        <f>T22/T17</f>
        <v>2.7334851936218679E-2</v>
      </c>
      <c r="V22" s="32">
        <v>46</v>
      </c>
      <c r="W22" s="22">
        <f>V22/V17</f>
        <v>3.3749082905355832E-2</v>
      </c>
      <c r="X22" s="32">
        <v>46</v>
      </c>
      <c r="Y22" s="22">
        <f>X22/X17</f>
        <v>3.3212996389891697E-2</v>
      </c>
      <c r="Z22" s="32">
        <v>39</v>
      </c>
      <c r="AA22" s="22">
        <f>Z22/Z17</f>
        <v>2.7083333333333334E-2</v>
      </c>
      <c r="AB22" s="32">
        <v>39</v>
      </c>
      <c r="AC22" s="22">
        <f>AB22/AB17</f>
        <v>2.6422764227642278E-2</v>
      </c>
      <c r="AD22" s="33">
        <v>49</v>
      </c>
      <c r="AE22" s="22">
        <f>AD22/AD17</f>
        <v>3.3839779005524859E-2</v>
      </c>
      <c r="AF22" s="33">
        <v>48</v>
      </c>
      <c r="AG22" s="22">
        <f>AF22/AF17</f>
        <v>3.3613445378151259E-2</v>
      </c>
      <c r="AH22" s="33">
        <v>42</v>
      </c>
      <c r="AI22" s="22">
        <f>AH22/AH17</f>
        <v>2.7255029201817001E-2</v>
      </c>
      <c r="AK22"/>
    </row>
    <row r="23" spans="1:37">
      <c r="A23" s="29" t="s">
        <v>9</v>
      </c>
      <c r="B23" s="23"/>
      <c r="C23" s="22">
        <f>B23/B17</f>
        <v>0</v>
      </c>
      <c r="D23" s="23">
        <v>0</v>
      </c>
      <c r="E23" s="22">
        <f>D23/D17</f>
        <v>0</v>
      </c>
      <c r="F23" s="23"/>
      <c r="G23" s="22">
        <f>F23/F17</f>
        <v>0</v>
      </c>
      <c r="H23" s="32">
        <v>2</v>
      </c>
      <c r="I23" s="22">
        <f>H23/H17</f>
        <v>1.8018018018018018E-3</v>
      </c>
      <c r="J23" s="32">
        <v>2</v>
      </c>
      <c r="K23" s="22">
        <f>J23/J17</f>
        <v>1.8779342723004694E-3</v>
      </c>
      <c r="L23" s="32">
        <v>8</v>
      </c>
      <c r="M23" s="22">
        <f>L23/L17</f>
        <v>6.5952184666117067E-3</v>
      </c>
      <c r="N23" s="33">
        <v>8</v>
      </c>
      <c r="O23" s="22">
        <f>N23/N17</f>
        <v>6.0514372163388806E-3</v>
      </c>
      <c r="P23" s="33">
        <v>10</v>
      </c>
      <c r="Q23" s="22">
        <f>P23/P17</f>
        <v>7.6394194041252868E-3</v>
      </c>
      <c r="R23" s="32">
        <v>11</v>
      </c>
      <c r="S23" s="22">
        <f>R23/R17</f>
        <v>8.339651250947688E-3</v>
      </c>
      <c r="T23" s="32">
        <v>19</v>
      </c>
      <c r="U23" s="22">
        <f>T23/T17</f>
        <v>1.4426727410782081E-2</v>
      </c>
      <c r="V23" s="32">
        <v>11</v>
      </c>
      <c r="W23" s="22">
        <f>V23/V17</f>
        <v>8.0704328686720464E-3</v>
      </c>
      <c r="X23" s="32">
        <v>12</v>
      </c>
      <c r="Y23" s="22">
        <f>X23/X17</f>
        <v>8.6642599277978339E-3</v>
      </c>
      <c r="Z23" s="32">
        <v>9</v>
      </c>
      <c r="AA23" s="22">
        <f>Z23/Z17</f>
        <v>6.2500000000000003E-3</v>
      </c>
      <c r="AB23" s="32">
        <v>15</v>
      </c>
      <c r="AC23" s="22">
        <f>AB23/AB17</f>
        <v>1.016260162601626E-2</v>
      </c>
      <c r="AD23" s="33">
        <v>10</v>
      </c>
      <c r="AE23" s="22">
        <f>AD23/AD17</f>
        <v>6.9060773480662981E-3</v>
      </c>
      <c r="AF23" s="33">
        <v>10</v>
      </c>
      <c r="AG23" s="22">
        <f>AF23/AF17</f>
        <v>7.0028011204481795E-3</v>
      </c>
      <c r="AH23" s="33">
        <v>17</v>
      </c>
      <c r="AI23" s="22">
        <f>AH23/AH17</f>
        <v>1.1031797534068787E-2</v>
      </c>
      <c r="AK23"/>
    </row>
    <row r="24" spans="1:37">
      <c r="A24" s="30" t="s">
        <v>10</v>
      </c>
      <c r="B24" s="32">
        <v>53</v>
      </c>
      <c r="C24" s="22">
        <f>B24/B17</f>
        <v>4.6778464254192409E-2</v>
      </c>
      <c r="D24" s="23">
        <v>59</v>
      </c>
      <c r="E24" s="22">
        <f>D24/D17</f>
        <v>5.0993949870354362E-2</v>
      </c>
      <c r="F24" s="32">
        <v>28</v>
      </c>
      <c r="G24" s="22">
        <f>F24/F17</f>
        <v>2.456140350877193E-2</v>
      </c>
      <c r="H24" s="32">
        <v>16</v>
      </c>
      <c r="I24" s="22">
        <f>H24/H17</f>
        <v>1.4414414414414415E-2</v>
      </c>
      <c r="J24" s="32">
        <v>13</v>
      </c>
      <c r="K24" s="22">
        <f>J24/J17</f>
        <v>1.2206572769953052E-2</v>
      </c>
      <c r="L24" s="32">
        <v>51</v>
      </c>
      <c r="M24" s="22">
        <f>L24/L17</f>
        <v>4.2044517724649628E-2</v>
      </c>
      <c r="N24" s="33">
        <v>53</v>
      </c>
      <c r="O24" s="22">
        <f>N24/N17</f>
        <v>4.0090771558245086E-2</v>
      </c>
      <c r="P24" s="33">
        <v>39</v>
      </c>
      <c r="Q24" s="22">
        <f>P24/P17</f>
        <v>2.9793735676088617E-2</v>
      </c>
      <c r="R24" s="32">
        <v>43</v>
      </c>
      <c r="S24" s="22">
        <f>R24/R17</f>
        <v>3.2600454890068235E-2</v>
      </c>
      <c r="T24" s="32">
        <v>73</v>
      </c>
      <c r="U24" s="22">
        <f>T24/T17</f>
        <v>5.5429005315110101E-2</v>
      </c>
      <c r="V24" s="32">
        <v>96</v>
      </c>
      <c r="W24" s="22">
        <f>V24/V17</f>
        <v>7.0432868672046955E-2</v>
      </c>
      <c r="X24" s="32">
        <v>100</v>
      </c>
      <c r="Y24" s="22">
        <f>X24/X17</f>
        <v>7.2202166064981949E-2</v>
      </c>
      <c r="Z24" s="32">
        <v>176</v>
      </c>
      <c r="AA24" s="22">
        <f>Z24/Z17</f>
        <v>0.12222222222222222</v>
      </c>
      <c r="AB24" s="32">
        <v>101</v>
      </c>
      <c r="AC24" s="22">
        <f>AB24/AB17</f>
        <v>6.8428184281842816E-2</v>
      </c>
      <c r="AD24" s="33">
        <v>100</v>
      </c>
      <c r="AE24" s="22">
        <f>AD24/AD17</f>
        <v>6.9060773480662987E-2</v>
      </c>
      <c r="AF24" s="33">
        <v>54</v>
      </c>
      <c r="AG24" s="22">
        <f>AF24/AF17</f>
        <v>3.7815126050420166E-2</v>
      </c>
      <c r="AH24" s="33">
        <v>161</v>
      </c>
      <c r="AI24" s="22">
        <f>AH24/AH17</f>
        <v>0.1044776119402985</v>
      </c>
      <c r="AK24"/>
    </row>
    <row r="25" spans="1:37">
      <c r="A25" s="29"/>
      <c r="B25" s="23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K25"/>
    </row>
    <row r="26" spans="1:37">
      <c r="A26" s="18" t="s">
        <v>12</v>
      </c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2"/>
      <c r="AF26" s="23"/>
      <c r="AG26" s="22"/>
      <c r="AH26" s="23"/>
      <c r="AI26" s="22"/>
      <c r="AK26"/>
    </row>
    <row r="27" spans="1:37">
      <c r="A27" s="29" t="s">
        <v>1</v>
      </c>
      <c r="B27" s="32">
        <v>1973</v>
      </c>
      <c r="C27" s="22">
        <f>B27/B4</f>
        <v>0.58029411764705885</v>
      </c>
      <c r="D27" s="23">
        <v>2119</v>
      </c>
      <c r="E27" s="22">
        <f>D27/D4</f>
        <v>0.59389013452914796</v>
      </c>
      <c r="F27" s="32">
        <v>2158</v>
      </c>
      <c r="G27" s="22">
        <f>F27/F4</f>
        <v>0.60296172115115954</v>
      </c>
      <c r="H27" s="32">
        <v>2142</v>
      </c>
      <c r="I27" s="22">
        <f>H27/H4</f>
        <v>0.60236220472440949</v>
      </c>
      <c r="J27" s="32">
        <v>2287</v>
      </c>
      <c r="K27" s="22">
        <f>J27/J4</f>
        <v>0.62214363438520126</v>
      </c>
      <c r="L27" s="32">
        <v>2394</v>
      </c>
      <c r="M27" s="22">
        <f>L27/L4</f>
        <v>0.61526599845797991</v>
      </c>
      <c r="N27" s="33">
        <v>2453</v>
      </c>
      <c r="O27" s="22">
        <f>N27/N4</f>
        <v>0.59683698296836984</v>
      </c>
      <c r="P27" s="33">
        <v>2458</v>
      </c>
      <c r="Q27" s="22">
        <f>P27/P4</f>
        <v>0.59980478282088823</v>
      </c>
      <c r="R27" s="32">
        <v>2384</v>
      </c>
      <c r="S27" s="22">
        <f>R27/R4</f>
        <v>0.58777120315581854</v>
      </c>
      <c r="T27" s="32">
        <v>2405</v>
      </c>
      <c r="U27" s="22">
        <f>T27/T4</f>
        <v>0.58801955990220045</v>
      </c>
      <c r="V27" s="32">
        <v>2626</v>
      </c>
      <c r="W27" s="22">
        <f>V27/V4</f>
        <v>0.59899635036496346</v>
      </c>
      <c r="X27" s="32">
        <v>2642</v>
      </c>
      <c r="Y27" s="22">
        <f>X27/X4</f>
        <v>0.59410838767708563</v>
      </c>
      <c r="Z27" s="32">
        <v>2946</v>
      </c>
      <c r="AA27" s="22">
        <f>Z27/Z4</f>
        <v>0.61644695543000627</v>
      </c>
      <c r="AB27" s="32">
        <v>2961</v>
      </c>
      <c r="AC27" s="22">
        <f>AB27/AB4</f>
        <v>0.60951008645533145</v>
      </c>
      <c r="AD27" s="33">
        <v>2988</v>
      </c>
      <c r="AE27" s="22">
        <f>AD27/AD4</f>
        <v>0.61430921052631582</v>
      </c>
      <c r="AF27" s="33">
        <v>3167</v>
      </c>
      <c r="AG27" s="22">
        <f>AF27/AF4</f>
        <v>0.63087649402390433</v>
      </c>
      <c r="AH27" s="33">
        <v>3205</v>
      </c>
      <c r="AI27" s="22">
        <f>AH27/AH4</f>
        <v>0.62052274927395934</v>
      </c>
      <c r="AK27"/>
    </row>
    <row r="28" spans="1:37">
      <c r="A28" s="29" t="s">
        <v>4</v>
      </c>
      <c r="B28" s="32">
        <v>1134</v>
      </c>
      <c r="C28" s="22">
        <f>B28/B27</f>
        <v>0.57475924987328941</v>
      </c>
      <c r="D28" s="23">
        <v>1246</v>
      </c>
      <c r="E28" s="22">
        <f>D28/D27</f>
        <v>0.58801321378008498</v>
      </c>
      <c r="F28" s="32">
        <v>1074</v>
      </c>
      <c r="G28" s="22">
        <f>F28/F27</f>
        <v>0.49768303985171453</v>
      </c>
      <c r="H28" s="32">
        <v>868</v>
      </c>
      <c r="I28" s="22">
        <f>H28/H27</f>
        <v>0.40522875816993464</v>
      </c>
      <c r="J28" s="32">
        <v>861</v>
      </c>
      <c r="K28" s="22">
        <f>J28/J27</f>
        <v>0.37647573240052473</v>
      </c>
      <c r="L28" s="32">
        <v>798</v>
      </c>
      <c r="M28" s="22">
        <f>L28/L27</f>
        <v>0.33333333333333331</v>
      </c>
      <c r="N28" s="33">
        <v>769</v>
      </c>
      <c r="O28" s="22">
        <f>N28/N27</f>
        <v>0.31349368120668569</v>
      </c>
      <c r="P28" s="33">
        <v>828</v>
      </c>
      <c r="Q28" s="22">
        <f>P28/P27</f>
        <v>0.3368592351505289</v>
      </c>
      <c r="R28" s="32">
        <v>794</v>
      </c>
      <c r="S28" s="22">
        <f>R28/R27</f>
        <v>0.33305369127516776</v>
      </c>
      <c r="T28" s="32">
        <v>653</v>
      </c>
      <c r="U28" s="22">
        <f>T28/T27</f>
        <v>0.27151767151767153</v>
      </c>
      <c r="V28" s="32">
        <v>743</v>
      </c>
      <c r="W28" s="22">
        <f>V28/V27</f>
        <v>0.28293983244478293</v>
      </c>
      <c r="X28" s="32">
        <v>718</v>
      </c>
      <c r="Y28" s="22">
        <f>X28/X27</f>
        <v>0.27176381529144589</v>
      </c>
      <c r="Z28" s="32">
        <v>790</v>
      </c>
      <c r="AA28" s="22">
        <f>Z28/Z27</f>
        <v>0.2681602172437203</v>
      </c>
      <c r="AB28" s="32">
        <v>757</v>
      </c>
      <c r="AC28" s="22">
        <f>AB28/AB27</f>
        <v>0.25565687267814929</v>
      </c>
      <c r="AD28" s="33">
        <v>763</v>
      </c>
      <c r="AE28" s="22">
        <f>AD28/AD27</f>
        <v>0.25535475234270416</v>
      </c>
      <c r="AF28" s="33">
        <v>801</v>
      </c>
      <c r="AG28" s="22">
        <f>AF28/AF27</f>
        <v>0.25292074518471741</v>
      </c>
      <c r="AH28" s="33">
        <v>793</v>
      </c>
      <c r="AI28" s="22">
        <f>AH28/AH27</f>
        <v>0.24742589703588144</v>
      </c>
      <c r="AK28"/>
    </row>
    <row r="29" spans="1:37">
      <c r="A29" s="29" t="s">
        <v>5</v>
      </c>
      <c r="B29" s="32">
        <v>712</v>
      </c>
      <c r="C29" s="22">
        <f>B29/B27</f>
        <v>0.36087176887987837</v>
      </c>
      <c r="D29" s="23">
        <v>680</v>
      </c>
      <c r="E29" s="22">
        <f>D29/D27</f>
        <v>0.32090608777725343</v>
      </c>
      <c r="F29" s="32">
        <v>648</v>
      </c>
      <c r="G29" s="22">
        <f>F29/F27</f>
        <v>0.30027803521779428</v>
      </c>
      <c r="H29" s="32">
        <v>750</v>
      </c>
      <c r="I29" s="22">
        <f>H29/H27</f>
        <v>0.35014005602240894</v>
      </c>
      <c r="J29" s="32">
        <v>772</v>
      </c>
      <c r="K29" s="22">
        <f>J29/J27</f>
        <v>0.33756012243113248</v>
      </c>
      <c r="L29" s="32">
        <v>841</v>
      </c>
      <c r="M29" s="22">
        <f>L29/L27</f>
        <v>0.35129490392648288</v>
      </c>
      <c r="N29" s="33">
        <v>848</v>
      </c>
      <c r="O29" s="22">
        <f>N29/N27</f>
        <v>0.34569914390542195</v>
      </c>
      <c r="P29" s="33">
        <v>844</v>
      </c>
      <c r="Q29" s="22">
        <f>P29/P27</f>
        <v>0.3433685923515053</v>
      </c>
      <c r="R29" s="32">
        <v>733</v>
      </c>
      <c r="S29" s="22">
        <f>R29/R27</f>
        <v>0.30746644295302011</v>
      </c>
      <c r="T29" s="32">
        <v>743</v>
      </c>
      <c r="U29" s="22">
        <f>T29/T27</f>
        <v>0.30893970893970896</v>
      </c>
      <c r="V29" s="32">
        <v>782</v>
      </c>
      <c r="W29" s="22">
        <f>V29/V27</f>
        <v>0.2977913175932978</v>
      </c>
      <c r="X29" s="32">
        <v>793</v>
      </c>
      <c r="Y29" s="22">
        <f>X29/X27</f>
        <v>0.30015140045420136</v>
      </c>
      <c r="Z29" s="32">
        <v>772</v>
      </c>
      <c r="AA29" s="22">
        <f>Z29/Z27</f>
        <v>0.26205023761031909</v>
      </c>
      <c r="AB29" s="32">
        <v>777</v>
      </c>
      <c r="AC29" s="22">
        <f>AB29/AB27</f>
        <v>0.26241134751773049</v>
      </c>
      <c r="AD29" s="33">
        <v>818</v>
      </c>
      <c r="AE29" s="22">
        <f>AD29/AD27</f>
        <v>0.27376171352074968</v>
      </c>
      <c r="AF29" s="33">
        <v>881</v>
      </c>
      <c r="AG29" s="22">
        <f>AF29/AF27</f>
        <v>0.27818124407957057</v>
      </c>
      <c r="AH29" s="33">
        <v>936</v>
      </c>
      <c r="AI29" s="22">
        <f>AH29/AH27</f>
        <v>0.29204368174726991</v>
      </c>
      <c r="AK29"/>
    </row>
    <row r="30" spans="1:37">
      <c r="A30" s="29" t="s">
        <v>6</v>
      </c>
      <c r="B30" s="32">
        <v>99</v>
      </c>
      <c r="C30" s="22">
        <f>B30/B27</f>
        <v>5.0177394830207805E-2</v>
      </c>
      <c r="D30" s="23">
        <v>138</v>
      </c>
      <c r="E30" s="22">
        <f>D30/D27</f>
        <v>6.5125058990089663E-2</v>
      </c>
      <c r="F30" s="32">
        <v>403</v>
      </c>
      <c r="G30" s="22">
        <f>F30/F27</f>
        <v>0.18674698795180722</v>
      </c>
      <c r="H30" s="32">
        <v>517</v>
      </c>
      <c r="I30" s="22">
        <f>H30/H27</f>
        <v>0.24136321195144725</v>
      </c>
      <c r="J30" s="32">
        <v>605</v>
      </c>
      <c r="K30" s="22">
        <f>J30/J27</f>
        <v>0.26453869698294707</v>
      </c>
      <c r="L30" s="32">
        <v>744</v>
      </c>
      <c r="M30" s="22">
        <f>L30/L27</f>
        <v>0.31077694235588971</v>
      </c>
      <c r="N30" s="33">
        <v>819</v>
      </c>
      <c r="O30" s="22">
        <f>N30/N27</f>
        <v>0.33387688544639216</v>
      </c>
      <c r="P30" s="33">
        <v>771</v>
      </c>
      <c r="Q30" s="22">
        <f>P30/P27</f>
        <v>0.31366965012205045</v>
      </c>
      <c r="R30" s="32">
        <v>827</v>
      </c>
      <c r="S30" s="22">
        <f>R30/R27</f>
        <v>0.34689597315436244</v>
      </c>
      <c r="T30" s="32">
        <v>955</v>
      </c>
      <c r="U30" s="22">
        <f>T30/T27</f>
        <v>0.39708939708939711</v>
      </c>
      <c r="V30" s="32">
        <v>1004</v>
      </c>
      <c r="W30" s="22">
        <f>V30/V27</f>
        <v>0.38233054074638234</v>
      </c>
      <c r="X30" s="32">
        <v>1032</v>
      </c>
      <c r="Y30" s="22">
        <f>X30/X27</f>
        <v>0.39061317183951549</v>
      </c>
      <c r="Z30" s="32">
        <v>1227</v>
      </c>
      <c r="AA30" s="22">
        <f>Z30/Z27</f>
        <v>0.41649694501018331</v>
      </c>
      <c r="AB30" s="32">
        <v>1314</v>
      </c>
      <c r="AC30" s="22">
        <f>AB30/AB27</f>
        <v>0.44376899696048633</v>
      </c>
      <c r="AD30" s="33">
        <v>1322</v>
      </c>
      <c r="AE30" s="22">
        <f>AD30/AD27</f>
        <v>0.44243641231593039</v>
      </c>
      <c r="AF30" s="33">
        <v>1403</v>
      </c>
      <c r="AG30" s="22">
        <f>AF30/AF27</f>
        <v>0.4430059993684875</v>
      </c>
      <c r="AH30" s="33">
        <v>1395</v>
      </c>
      <c r="AI30" s="22">
        <f>AH30/AH27</f>
        <v>0.43525741029641185</v>
      </c>
      <c r="AK30"/>
    </row>
    <row r="31" spans="1:37">
      <c r="A31" s="30" t="s">
        <v>10</v>
      </c>
      <c r="B31" s="32">
        <v>28</v>
      </c>
      <c r="C31" s="22">
        <f>B31/B27</f>
        <v>1.419158641662443E-2</v>
      </c>
      <c r="D31" s="23">
        <v>55</v>
      </c>
      <c r="E31" s="22">
        <f>D31/D27</f>
        <v>2.5955639452571969E-2</v>
      </c>
      <c r="F31" s="32">
        <v>33</v>
      </c>
      <c r="G31" s="22">
        <f>F31/F27</f>
        <v>1.5291936978683966E-2</v>
      </c>
      <c r="H31" s="32">
        <v>7</v>
      </c>
      <c r="I31" s="22">
        <f>H31/H27</f>
        <v>3.2679738562091504E-3</v>
      </c>
      <c r="J31" s="32">
        <v>49</v>
      </c>
      <c r="K31" s="22">
        <f>J31/J27</f>
        <v>2.1425448185395716E-2</v>
      </c>
      <c r="L31" s="32">
        <v>11</v>
      </c>
      <c r="M31" s="22">
        <f>L31/L27</f>
        <v>4.5948203842940682E-3</v>
      </c>
      <c r="N31" s="33">
        <v>17</v>
      </c>
      <c r="O31" s="22">
        <f>N31/N27</f>
        <v>6.9302894415002037E-3</v>
      </c>
      <c r="P31" s="33">
        <v>15</v>
      </c>
      <c r="Q31" s="22">
        <f>P31/P27</f>
        <v>6.1025223759153787E-3</v>
      </c>
      <c r="R31" s="32">
        <v>30</v>
      </c>
      <c r="S31" s="22">
        <f>R31/R27</f>
        <v>1.2583892617449664E-2</v>
      </c>
      <c r="T31" s="32">
        <v>54</v>
      </c>
      <c r="U31" s="22">
        <f>T31/T27</f>
        <v>2.2453222453222454E-2</v>
      </c>
      <c r="V31" s="32">
        <v>97</v>
      </c>
      <c r="W31" s="22">
        <f>V31/V27</f>
        <v>3.6938309215536938E-2</v>
      </c>
      <c r="X31" s="32">
        <v>99</v>
      </c>
      <c r="Y31" s="22">
        <f>X31/X27</f>
        <v>3.7471612414837242E-2</v>
      </c>
      <c r="Z31" s="32">
        <v>157</v>
      </c>
      <c r="AA31" s="22">
        <f>Z31/Z27</f>
        <v>5.3292600135777322E-2</v>
      </c>
      <c r="AB31" s="32">
        <v>113</v>
      </c>
      <c r="AC31" s="22">
        <f>AB31/AB27</f>
        <v>3.8162782843633905E-2</v>
      </c>
      <c r="AD31" s="33">
        <v>85</v>
      </c>
      <c r="AE31" s="22">
        <f>AD31/AD27</f>
        <v>2.8447121820615796E-2</v>
      </c>
      <c r="AF31" s="33">
        <v>82</v>
      </c>
      <c r="AG31" s="22">
        <f>AF31/AF27</f>
        <v>2.5892011367224504E-2</v>
      </c>
      <c r="AH31" s="33">
        <v>81</v>
      </c>
      <c r="AI31" s="22">
        <f>AH31/AH27</f>
        <v>2.5273010920436819E-2</v>
      </c>
      <c r="AK31"/>
    </row>
    <row r="32" spans="1:37">
      <c r="A32" s="29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2"/>
      <c r="AF32" s="23"/>
      <c r="AG32" s="22"/>
      <c r="AH32" s="23"/>
      <c r="AI32" s="22"/>
      <c r="AK32"/>
    </row>
    <row r="33" spans="1:37">
      <c r="A33" s="18" t="s">
        <v>13</v>
      </c>
      <c r="B33" s="23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K33"/>
    </row>
    <row r="34" spans="1:37">
      <c r="A34" s="30" t="s">
        <v>1</v>
      </c>
      <c r="B34" s="23">
        <v>0</v>
      </c>
      <c r="C34" s="22">
        <f>B34/B4</f>
        <v>0</v>
      </c>
      <c r="D34" s="23">
        <v>0</v>
      </c>
      <c r="E34" s="22">
        <f>D34/D4</f>
        <v>0</v>
      </c>
      <c r="F34" s="23">
        <v>0</v>
      </c>
      <c r="G34" s="22">
        <f>F34/F4</f>
        <v>0</v>
      </c>
      <c r="H34" s="32">
        <v>24</v>
      </c>
      <c r="I34" s="22">
        <f>H34/H4</f>
        <v>6.7491563554555678E-3</v>
      </c>
      <c r="J34" s="32">
        <v>30</v>
      </c>
      <c r="K34" s="22">
        <f>J34/J4</f>
        <v>8.1610446137105556E-3</v>
      </c>
      <c r="L34" s="32">
        <v>6</v>
      </c>
      <c r="M34" s="22">
        <f>L34/L4</f>
        <v>1.5420200462606013E-3</v>
      </c>
      <c r="N34" s="33">
        <v>55</v>
      </c>
      <c r="O34" s="22">
        <f>N34/N4</f>
        <v>1.3381995133819951E-2</v>
      </c>
      <c r="P34" s="33">
        <v>63</v>
      </c>
      <c r="Q34" s="22">
        <f>P34/P4</f>
        <v>1.5373352855051245E-2</v>
      </c>
      <c r="R34" s="32">
        <v>67</v>
      </c>
      <c r="S34" s="22">
        <f>R34/R4</f>
        <v>1.6518737672583828E-2</v>
      </c>
      <c r="T34" s="32">
        <v>2</v>
      </c>
      <c r="U34" s="22">
        <f>T34/T4</f>
        <v>4.8899755501222489E-4</v>
      </c>
      <c r="V34" s="32">
        <v>22</v>
      </c>
      <c r="W34" s="22">
        <f>V34/V4</f>
        <v>5.0182481751824817E-3</v>
      </c>
      <c r="X34" s="32">
        <v>22</v>
      </c>
      <c r="Y34" s="22">
        <f>X34/X4</f>
        <v>4.9471553856532497E-3</v>
      </c>
      <c r="Z34" s="23"/>
      <c r="AA34" s="22">
        <f>Z34/Z4</f>
        <v>0</v>
      </c>
      <c r="AB34" s="32">
        <v>20</v>
      </c>
      <c r="AC34" s="22">
        <f>AB34/AB4</f>
        <v>4.1169205434335113E-3</v>
      </c>
      <c r="AD34" s="33">
        <v>20</v>
      </c>
      <c r="AE34" s="22">
        <f>AD34/AD4</f>
        <v>4.1118421052631577E-3</v>
      </c>
      <c r="AF34" s="33">
        <v>20</v>
      </c>
      <c r="AG34" s="22">
        <f>AF34/AF4</f>
        <v>3.9840637450199202E-3</v>
      </c>
      <c r="AH34" s="23">
        <v>4</v>
      </c>
      <c r="AI34" s="22">
        <f>AH34/AH4</f>
        <v>7.7444336882865445E-4</v>
      </c>
      <c r="AK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国家级 (National)</vt:lpstr>
      <vt:lpstr>北京 (Beijing)</vt:lpstr>
      <vt:lpstr>天津 (Tianjin)</vt:lpstr>
      <vt:lpstr>河北 (Hebei)</vt:lpstr>
      <vt:lpstr>山西 (Shanxi)</vt:lpstr>
      <vt:lpstr>内蒙古 (Inner Mongolia)</vt:lpstr>
      <vt:lpstr>辽宁 (Liaoning)</vt:lpstr>
      <vt:lpstr>吉林 (Jilin)</vt:lpstr>
      <vt:lpstr>黑龙江 (Heilongjiang)</vt:lpstr>
      <vt:lpstr>上海 (Shanghai)</vt:lpstr>
      <vt:lpstr>江苏 (Jiangsu)</vt:lpstr>
      <vt:lpstr>浙江 (Zhejiang)</vt:lpstr>
      <vt:lpstr>安徽 (Anhui)</vt:lpstr>
      <vt:lpstr>福建 (Fujian)</vt:lpstr>
      <vt:lpstr>江西 (Jiangxi)</vt:lpstr>
      <vt:lpstr>山东 (Shandong)</vt:lpstr>
      <vt:lpstr>河南 (Henan)</vt:lpstr>
      <vt:lpstr>湖北 (Hubei)</vt:lpstr>
      <vt:lpstr>湖南 (Hunan)</vt:lpstr>
      <vt:lpstr>广东 (Guandong)</vt:lpstr>
      <vt:lpstr>广西 (Guangxi)</vt:lpstr>
      <vt:lpstr>海南 (Hainan)</vt:lpstr>
      <vt:lpstr>重庆 (Chongqing)</vt:lpstr>
      <vt:lpstr>四川 (Sichuan)</vt:lpstr>
      <vt:lpstr>重庆 (Chongqing) and 四川 (Sichuan)</vt:lpstr>
      <vt:lpstr>贵州 (Guizhou)</vt:lpstr>
      <vt:lpstr>云南 (Yunnan)</vt:lpstr>
      <vt:lpstr>西藏 (Tibet)</vt:lpstr>
      <vt:lpstr>陕西 (Shaanxi)</vt:lpstr>
      <vt:lpstr>甘肃 (Gansu)</vt:lpstr>
      <vt:lpstr>青海 (Qinghai)</vt:lpstr>
      <vt:lpstr>宁夏 (Ningxia)</vt:lpstr>
      <vt:lpstr>新疆 (Xinjiang)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Ephraim Fung</dc:creator>
  <cp:lastModifiedBy>%</cp:lastModifiedBy>
  <dcterms:created xsi:type="dcterms:W3CDTF">2015-01-03T21:13:56Z</dcterms:created>
  <dcterms:modified xsi:type="dcterms:W3CDTF">2018-01-25T23:52:47Z</dcterms:modified>
</cp:coreProperties>
</file>