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"/>
    </mc:Choice>
  </mc:AlternateContent>
  <xr:revisionPtr revIDLastSave="0" documentId="13_ncr:1_{A7A29074-10B7-47D4-826A-4A94A7A40AAC}" xr6:coauthVersionLast="45" xr6:coauthVersionMax="45" xr10:uidLastSave="{00000000-0000-0000-0000-000000000000}"/>
  <bookViews>
    <workbookView xWindow="1068" yWindow="648" windowWidth="19200" windowHeight="12816" activeTab="2" xr2:uid="{00000000-000D-0000-FFFF-FFFF00000000}"/>
  </bookViews>
  <sheets>
    <sheet name="Question_type" sheetId="3" r:id="rId1"/>
    <sheet name="Opportunity_Prediction" sheetId="2" r:id="rId2"/>
    <sheet name="Prediction_diff" sheetId="4" r:id="rId3"/>
    <sheet name="BKTparameter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</calcChain>
</file>

<file path=xl/sharedStrings.xml><?xml version="1.0" encoding="utf-8"?>
<sst xmlns="http://schemas.openxmlformats.org/spreadsheetml/2006/main" count="119" uniqueCount="85">
  <si>
    <t>KC (ptype_selection)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</si>
  <si>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</si>
  <si>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</si>
  <si>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</si>
  <si>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</si>
  <si>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</si>
  <si>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</si>
  <si>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</si>
  <si>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</si>
  <si>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</si>
  <si>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</si>
  <si>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</si>
  <si>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</si>
  <si>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</si>
  <si>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</si>
  <si>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</si>
  <si>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</si>
  <si>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</si>
  <si>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</si>
  <si>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</si>
  <si>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</si>
  <si>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</si>
  <si>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</si>
  <si>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</si>
  <si>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</si>
  <si>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intercept</t>
  </si>
  <si>
    <t>slope</t>
  </si>
  <si>
    <t>guess</t>
  </si>
  <si>
    <t>slip</t>
  </si>
  <si>
    <t>M  JCommTable6.R0C0</t>
  </si>
  <si>
    <t>M  JCommTable6.R1C0</t>
  </si>
  <si>
    <t>M  done</t>
  </si>
  <si>
    <t>AD JCommTable6.R0C0</t>
  </si>
  <si>
    <t>AD JCommTable6.R1C0</t>
  </si>
  <si>
    <t>AD done</t>
  </si>
  <si>
    <t>AD JCommTable8.R0C0</t>
  </si>
  <si>
    <t>AD JCommTable4.R1C0</t>
  </si>
  <si>
    <t>AD JCommTable4.R0C0</t>
  </si>
  <si>
    <t>AD JCommTable5.R1C0</t>
  </si>
  <si>
    <t>AD JCommTable5.R0C0</t>
  </si>
  <si>
    <t>M  JCommTable8.R0C0</t>
  </si>
  <si>
    <t>M  JCommTable4.R1C0</t>
  </si>
  <si>
    <t>AS JCommTable8.R0C0</t>
  </si>
  <si>
    <t>AS JCommTable6.R1C0</t>
  </si>
  <si>
    <t>AS JCommTable6.R0C0</t>
  </si>
  <si>
    <t>AS done</t>
  </si>
  <si>
    <t>M  JCommTable4.R0C0</t>
  </si>
  <si>
    <t>M  JCommTable5.R1C0</t>
  </si>
  <si>
    <t>AS JCommTable4.R0C0</t>
  </si>
  <si>
    <t>AS JCommTable4.R1C0</t>
  </si>
  <si>
    <t>AS JCommTable5.R0C0</t>
  </si>
  <si>
    <t>AS JCommTable5.R1C0</t>
  </si>
  <si>
    <t>M  JCommTable5.R0C0</t>
  </si>
  <si>
    <t>BKT</t>
  </si>
  <si>
    <t>Random</t>
  </si>
  <si>
    <t>Streak</t>
  </si>
  <si>
    <t>Revised BKT</t>
  </si>
  <si>
    <t>AD</t>
  </si>
  <si>
    <t>AS</t>
  </si>
  <si>
    <t>M</t>
  </si>
  <si>
    <t>Problem_type</t>
  </si>
  <si>
    <t>bkt_combined_prediction</t>
  </si>
  <si>
    <t>bkt_prediction_diff</t>
  </si>
  <si>
    <t>bkt_opportunity</t>
  </si>
  <si>
    <t>bkt_opp_cnt</t>
  </si>
  <si>
    <t>bkt_prediction</t>
  </si>
  <si>
    <t>bkt_pre_cnt</t>
  </si>
  <si>
    <t>random_opportunity</t>
  </si>
  <si>
    <t>random_opp_cnt</t>
  </si>
  <si>
    <t>random_prediction</t>
  </si>
  <si>
    <t>random_combined_prediction</t>
  </si>
  <si>
    <t>random_pre_cnt</t>
  </si>
  <si>
    <t>streak_opportunity</t>
  </si>
  <si>
    <t>streak_opp_cnt</t>
  </si>
  <si>
    <t>streak_prediction</t>
  </si>
  <si>
    <t>streak_combined_prediction</t>
  </si>
  <si>
    <t>streak_pre_cnt</t>
  </si>
  <si>
    <t>bktrevise_opportunity</t>
  </si>
  <si>
    <t>bktrevise_opp_cnt</t>
  </si>
  <si>
    <t>bktrevise_prediction</t>
  </si>
  <si>
    <t>bktrevise_combined_prediction</t>
  </si>
  <si>
    <t>bktrevise_pre_cnt</t>
  </si>
  <si>
    <t>random_prediction_diff</t>
  </si>
  <si>
    <t>streak_prediction_diff</t>
  </si>
  <si>
    <t>bktrevise_prediction_diff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</si>
</sst>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2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2" fontId="0" fillId="0" borderId="0" xfId="0" applyNumberFormat="1"/>
    <xf numFmtId="2" fontId="0" fillId="0" borderId="0" xfId="0" applyNumberFormat="1" applyFill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Problems in Training</a:t>
            </a:r>
            <a:endParaRPr lang="en-US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Question_type!$B$1:$E$1</c:f>
              <c:strCache>
                <c:ptCount val="4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Revised BKT</c:v>
                </c:pt>
              </c:strCache>
            </c:strRef>
          </c:cat>
          <c:val>
            <c:numRef>
              <c:f>Question_type!$B$2:$E$2</c:f>
              <c:numCache>
                <c:formatCode>0.00</c:formatCode>
                <c:ptCount val="4"/>
                <c:pt idx="0">
                  <c:v>4.4666670000000002</c:v>
                </c:pt>
                <c:pt idx="1">
                  <c:v>14</c:v>
                </c:pt>
                <c:pt idx="2">
                  <c:v>11.066667000000001</c:v>
                </c:pt>
                <c:pt idx="3">
                  <c:v>4.0666669999999998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D-4F24-B397-7BB21EF3B613}"/>
            </c:ext>
          </c:extLst>
        </c:ser>
        <c:ser>
          <c:idx val="1"/>
          <c:order val="1"/>
          <c:tx>
            <c:strRef>
              <c:f>Question_type!$A$3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Question_type!$B$1:$E$1</c:f>
              <c:strCache>
                <c:ptCount val="4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Revised BKT</c:v>
                </c:pt>
              </c:strCache>
            </c:strRef>
          </c:cat>
          <c:val>
            <c:numRef>
              <c:f>Question_type!$B$3:$E$3</c:f>
              <c:numCache>
                <c:formatCode>0.00</c:formatCode>
                <c:ptCount val="4"/>
                <c:pt idx="0">
                  <c:v>3.2</c:v>
                </c:pt>
                <c:pt idx="1">
                  <c:v>10</c:v>
                </c:pt>
                <c:pt idx="2">
                  <c:v>5.7</c:v>
                </c:pt>
                <c:pt idx="3">
                  <c:v>2.8666670000000001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3D-4F24-B397-7BB21EF3B613}"/>
            </c:ext>
          </c:extLst>
        </c:ser>
        <c:ser>
          <c:idx val="2"/>
          <c:order val="2"/>
          <c:tx>
            <c:strRef>
              <c:f>Question_type!$A$4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Question_type!$B$1:$E$1</c:f>
              <c:strCache>
                <c:ptCount val="4"/>
                <c:pt idx="0">
                  <c:v>BKT</c:v>
                </c:pt>
                <c:pt idx="1">
                  <c:v>Random</c:v>
                </c:pt>
                <c:pt idx="2">
                  <c:v>Streak</c:v>
                </c:pt>
                <c:pt idx="3">
                  <c:v>Revised BKT</c:v>
                </c:pt>
              </c:strCache>
            </c:strRef>
          </c:cat>
          <c:val>
            <c:numRef>
              <c:f>Question_type!$B$4:$E$4</c:f>
              <c:numCache>
                <c:formatCode>0.00</c:formatCode>
                <c:ptCount val="4"/>
                <c:pt idx="0">
                  <c:v>12</c:v>
                </c:pt>
                <c:pt idx="1">
                  <c:v>40</c:v>
                </c:pt>
                <c:pt idx="2">
                  <c:v>12.933332999999999</c:v>
                </c:pt>
                <c:pt idx="3">
                  <c:v>12.233333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3D-4F24-B397-7BB21EF3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97208"/>
        <c:axId val="693500160"/>
      </c:barChart>
      <c:catAx>
        <c:axId val="69349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500160"/>
        <c:crosses val="autoZero"/>
        <c:auto val="1"/>
        <c:lblAlgn val="ctr"/>
        <c:lblOffset val="100"/>
        <c:noMultiLvlLbl val="0"/>
      </c:catAx>
      <c:valAx>
        <c:axId val="69350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9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Opportunity (ptype_selection) in four models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Opportunity_Prediction!$B$2:$B$25</c:f>
              <c:numCache>
                <c:formatCode>0.00</c:formatCode>
                <c:ptCount val="24"/>
                <c:pt idx="0">
                  <c:v>6.1333330000000004</c:v>
                </c:pt>
                <c:pt idx="1">
                  <c:v>6.4666670000000002</c:v>
                </c:pt>
                <c:pt idx="2">
                  <c:v>7.3333329999999997</c:v>
                </c:pt>
                <c:pt idx="3">
                  <c:v>6.7</c:v>
                </c:pt>
                <c:pt idx="4">
                  <c:v>10.766667</c:v>
                </c:pt>
                <c:pt idx="5">
                  <c:v>10.566667000000001</c:v>
                </c:pt>
                <c:pt idx="6">
                  <c:v>5.5333329999999998</c:v>
                </c:pt>
                <c:pt idx="7">
                  <c:v>6.5333329999999998</c:v>
                </c:pt>
                <c:pt idx="8">
                  <c:v>1.25</c:v>
                </c:pt>
                <c:pt idx="9">
                  <c:v>1.1666669999999999</c:v>
                </c:pt>
                <c:pt idx="10">
                  <c:v>1.125</c:v>
                </c:pt>
                <c:pt idx="11">
                  <c:v>1.1666669999999999</c:v>
                </c:pt>
                <c:pt idx="12">
                  <c:v>4.5333329999999998</c:v>
                </c:pt>
                <c:pt idx="13">
                  <c:v>4.0333329999999998</c:v>
                </c:pt>
                <c:pt idx="14">
                  <c:v>1.357143</c:v>
                </c:pt>
                <c:pt idx="15">
                  <c:v>4.0999999999999996</c:v>
                </c:pt>
                <c:pt idx="16">
                  <c:v>1.181818</c:v>
                </c:pt>
                <c:pt idx="17">
                  <c:v>2</c:v>
                </c:pt>
                <c:pt idx="18">
                  <c:v>1.125</c:v>
                </c:pt>
                <c:pt idx="19">
                  <c:v>2.1764709999999998</c:v>
                </c:pt>
                <c:pt idx="20">
                  <c:v>16.100000000000001</c:v>
                </c:pt>
                <c:pt idx="21">
                  <c:v>16.333333</c:v>
                </c:pt>
                <c:pt idx="22">
                  <c:v>1.4666669999999999</c:v>
                </c:pt>
                <c:pt idx="23">
                  <c:v>16.366667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C-46AD-AF5A-03B6066A6FC0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Opportunity_Prediction!$G$2:$G$25</c:f>
              <c:numCache>
                <c:formatCode>0.00</c:formatCode>
                <c:ptCount val="24"/>
                <c:pt idx="0">
                  <c:v>15</c:v>
                </c:pt>
                <c:pt idx="1">
                  <c:v>15.066667000000001</c:v>
                </c:pt>
                <c:pt idx="2">
                  <c:v>18.033332999999999</c:v>
                </c:pt>
                <c:pt idx="3">
                  <c:v>16.433333000000001</c:v>
                </c:pt>
                <c:pt idx="4">
                  <c:v>20.233332999999998</c:v>
                </c:pt>
                <c:pt idx="5">
                  <c:v>22.966667000000001</c:v>
                </c:pt>
                <c:pt idx="6">
                  <c:v>14</c:v>
                </c:pt>
                <c:pt idx="7">
                  <c:v>14.933332999999999</c:v>
                </c:pt>
                <c:pt idx="8">
                  <c:v>1.5</c:v>
                </c:pt>
                <c:pt idx="9">
                  <c:v>1.3684210000000001</c:v>
                </c:pt>
                <c:pt idx="10">
                  <c:v>1.571429</c:v>
                </c:pt>
                <c:pt idx="11">
                  <c:v>1</c:v>
                </c:pt>
                <c:pt idx="12">
                  <c:v>10.933332999999999</c:v>
                </c:pt>
                <c:pt idx="13">
                  <c:v>10.566667000000001</c:v>
                </c:pt>
                <c:pt idx="14">
                  <c:v>1.9</c:v>
                </c:pt>
                <c:pt idx="15">
                  <c:v>10.633333</c:v>
                </c:pt>
                <c:pt idx="16">
                  <c:v>1.5333330000000001</c:v>
                </c:pt>
                <c:pt idx="17">
                  <c:v>3.1785709999999998</c:v>
                </c:pt>
                <c:pt idx="18">
                  <c:v>1.25</c:v>
                </c:pt>
                <c:pt idx="19">
                  <c:v>2.8636360000000001</c:v>
                </c:pt>
                <c:pt idx="20">
                  <c:v>41.4</c:v>
                </c:pt>
                <c:pt idx="21">
                  <c:v>41.533332999999999</c:v>
                </c:pt>
                <c:pt idx="22">
                  <c:v>1.6551720000000001</c:v>
                </c:pt>
                <c:pt idx="23">
                  <c:v>41.266666999999998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C-46AD-AF5A-03B6066A6FC0}"/>
            </c:ext>
          </c:extLst>
        </c:ser>
        <c:ser>
          <c:idx val="2"/>
          <c:order val="2"/>
          <c:tx>
            <c:v>Streak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Opportunity_Prediction!$L$2:$L$25</c:f>
              <c:numCache>
                <c:formatCode>0.00</c:formatCode>
                <c:ptCount val="24"/>
                <c:pt idx="0">
                  <c:v>25.166667</c:v>
                </c:pt>
                <c:pt idx="1">
                  <c:v>22.966667000000001</c:v>
                </c:pt>
                <c:pt idx="2">
                  <c:v>25.2</c:v>
                </c:pt>
                <c:pt idx="3">
                  <c:v>23.3</c:v>
                </c:pt>
                <c:pt idx="4">
                  <c:v>29.266667000000002</c:v>
                </c:pt>
                <c:pt idx="5">
                  <c:v>31.566666999999999</c:v>
                </c:pt>
                <c:pt idx="6">
                  <c:v>22.366667</c:v>
                </c:pt>
                <c:pt idx="7">
                  <c:v>24.6</c:v>
                </c:pt>
                <c:pt idx="8">
                  <c:v>1</c:v>
                </c:pt>
                <c:pt idx="9">
                  <c:v>1.428571</c:v>
                </c:pt>
                <c:pt idx="10">
                  <c:v>1</c:v>
                </c:pt>
                <c:pt idx="11">
                  <c:v>1.8</c:v>
                </c:pt>
                <c:pt idx="12">
                  <c:v>9.266667</c:v>
                </c:pt>
                <c:pt idx="13">
                  <c:v>8.8666669999999996</c:v>
                </c:pt>
                <c:pt idx="14">
                  <c:v>1.6333329999999999</c:v>
                </c:pt>
                <c:pt idx="15">
                  <c:v>8.8000000000000007</c:v>
                </c:pt>
                <c:pt idx="16">
                  <c:v>2.4074070000000001</c:v>
                </c:pt>
                <c:pt idx="17">
                  <c:v>4.266667</c:v>
                </c:pt>
                <c:pt idx="18">
                  <c:v>1.2941180000000001</c:v>
                </c:pt>
                <c:pt idx="19">
                  <c:v>1.388889</c:v>
                </c:pt>
                <c:pt idx="20">
                  <c:v>16.966667000000001</c:v>
                </c:pt>
                <c:pt idx="21">
                  <c:v>16.733332999999998</c:v>
                </c:pt>
                <c:pt idx="22">
                  <c:v>1.566667</c:v>
                </c:pt>
                <c:pt idx="2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C-46AD-AF5A-03B6066A6FC0}"/>
            </c:ext>
          </c:extLst>
        </c:ser>
        <c:ser>
          <c:idx val="3"/>
          <c:order val="3"/>
          <c:tx>
            <c:v>Revised BKT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Opportunity_Prediction!$Q$2:$Q$25</c:f>
              <c:numCache>
                <c:formatCode>0.00</c:formatCode>
                <c:ptCount val="24"/>
                <c:pt idx="0">
                  <c:v>5.8</c:v>
                </c:pt>
                <c:pt idx="1">
                  <c:v>5.5</c:v>
                </c:pt>
                <c:pt idx="2">
                  <c:v>6.4</c:v>
                </c:pt>
                <c:pt idx="3">
                  <c:v>6.1</c:v>
                </c:pt>
                <c:pt idx="4">
                  <c:v>10.566667000000001</c:v>
                </c:pt>
                <c:pt idx="5">
                  <c:v>9.9666669999999993</c:v>
                </c:pt>
                <c:pt idx="6">
                  <c:v>4.9666670000000002</c:v>
                </c:pt>
                <c:pt idx="7">
                  <c:v>5.8666669999999996</c:v>
                </c:pt>
                <c:pt idx="8">
                  <c:v>1.4166669999999999</c:v>
                </c:pt>
                <c:pt idx="9">
                  <c:v>1.2</c:v>
                </c:pt>
                <c:pt idx="10">
                  <c:v>1.1666669999999999</c:v>
                </c:pt>
                <c:pt idx="11">
                  <c:v>1</c:v>
                </c:pt>
                <c:pt idx="12">
                  <c:v>4.1666670000000003</c:v>
                </c:pt>
                <c:pt idx="13">
                  <c:v>3.5</c:v>
                </c:pt>
                <c:pt idx="14">
                  <c:v>1.4137930000000001</c:v>
                </c:pt>
                <c:pt idx="15">
                  <c:v>3.5666669999999998</c:v>
                </c:pt>
                <c:pt idx="16">
                  <c:v>1.2</c:v>
                </c:pt>
                <c:pt idx="17">
                  <c:v>1.896552</c:v>
                </c:pt>
                <c:pt idx="18">
                  <c:v>2</c:v>
                </c:pt>
                <c:pt idx="19">
                  <c:v>1.8095239999999999</c:v>
                </c:pt>
                <c:pt idx="20">
                  <c:v>16.033332999999999</c:v>
                </c:pt>
                <c:pt idx="21">
                  <c:v>16.233332999999998</c:v>
                </c:pt>
                <c:pt idx="22">
                  <c:v>1.518519</c:v>
                </c:pt>
                <c:pt idx="2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9C-46AD-AF5A-03B6066A6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7922936"/>
        <c:axId val="697923264"/>
      </c:barChart>
      <c:catAx>
        <c:axId val="697922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23264"/>
        <c:crosses val="autoZero"/>
        <c:auto val="1"/>
        <c:lblAlgn val="ctr"/>
        <c:lblOffset val="100"/>
        <c:noMultiLvlLbl val="0"/>
      </c:catAx>
      <c:valAx>
        <c:axId val="6979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2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in four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Opportunity_Prediction!$D$2:$D$25</c:f>
              <c:numCache>
                <c:formatCode>0.00</c:formatCode>
                <c:ptCount val="24"/>
                <c:pt idx="0">
                  <c:v>0.61870170000000002</c:v>
                </c:pt>
                <c:pt idx="1">
                  <c:v>0.73643139999999996</c:v>
                </c:pt>
                <c:pt idx="2">
                  <c:v>0.51996900000000001</c:v>
                </c:pt>
                <c:pt idx="3">
                  <c:v>0.69343500000000002</c:v>
                </c:pt>
                <c:pt idx="4">
                  <c:v>0.50067410000000001</c:v>
                </c:pt>
                <c:pt idx="5">
                  <c:v>0.53626309999999999</c:v>
                </c:pt>
                <c:pt idx="6">
                  <c:v>0.77080919999999997</c:v>
                </c:pt>
                <c:pt idx="7">
                  <c:v>0.85427960000000003</c:v>
                </c:pt>
                <c:pt idx="8">
                  <c:v>7.8871489999999998E-13</c:v>
                </c:pt>
                <c:pt idx="9">
                  <c:v>2.8128789999999999E-14</c:v>
                </c:pt>
                <c:pt idx="10">
                  <c:v>1.543809E-9</c:v>
                </c:pt>
                <c:pt idx="11">
                  <c:v>7.5193590000000003E-10</c:v>
                </c:pt>
                <c:pt idx="12">
                  <c:v>0.58712310000000001</c:v>
                </c:pt>
                <c:pt idx="13">
                  <c:v>0.60829149999999998</c:v>
                </c:pt>
                <c:pt idx="14">
                  <c:v>6.7624920000000003E-31</c:v>
                </c:pt>
                <c:pt idx="15">
                  <c:v>0.93808239999999998</c:v>
                </c:pt>
                <c:pt idx="16">
                  <c:v>1.0385450000000001E-14</c:v>
                </c:pt>
                <c:pt idx="17">
                  <c:v>5.790965E-30</c:v>
                </c:pt>
                <c:pt idx="18">
                  <c:v>3.6234130000000001E-10</c:v>
                </c:pt>
                <c:pt idx="19">
                  <c:v>1.9377870000000001E-23</c:v>
                </c:pt>
                <c:pt idx="20">
                  <c:v>0.93148799999999998</c:v>
                </c:pt>
                <c:pt idx="21">
                  <c:v>0.94228650000000003</c:v>
                </c:pt>
                <c:pt idx="22">
                  <c:v>1.217088E-30</c:v>
                </c:pt>
                <c:pt idx="23">
                  <c:v>0.9973339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F-406F-9D45-1AC26CDCD9B6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Opportunity_Prediction!$I$2:$I$25</c:f>
              <c:numCache>
                <c:formatCode>0.00</c:formatCode>
                <c:ptCount val="24"/>
                <c:pt idx="0">
                  <c:v>0.97249589999999997</c:v>
                </c:pt>
                <c:pt idx="1">
                  <c:v>0.98443369999999997</c:v>
                </c:pt>
                <c:pt idx="2">
                  <c:v>0.91096480000000002</c:v>
                </c:pt>
                <c:pt idx="3">
                  <c:v>0.94924269999999999</c:v>
                </c:pt>
                <c:pt idx="4">
                  <c:v>0.93119909999999995</c:v>
                </c:pt>
                <c:pt idx="5">
                  <c:v>0.90448759999999995</c:v>
                </c:pt>
                <c:pt idx="6">
                  <c:v>0.99899769999999999</c:v>
                </c:pt>
                <c:pt idx="7">
                  <c:v>0.99999979999999999</c:v>
                </c:pt>
                <c:pt idx="8">
                  <c:v>2.5126700000000001E-58</c:v>
                </c:pt>
                <c:pt idx="9">
                  <c:v>2.2988319999999999E-11</c:v>
                </c:pt>
                <c:pt idx="10">
                  <c:v>1.188628E-10</c:v>
                </c:pt>
                <c:pt idx="11">
                  <c:v>4.5589990000000002E-9</c:v>
                </c:pt>
                <c:pt idx="12">
                  <c:v>0.96350519999999995</c:v>
                </c:pt>
                <c:pt idx="13">
                  <c:v>0.98094049999999999</c:v>
                </c:pt>
                <c:pt idx="14">
                  <c:v>2.261552E-13</c:v>
                </c:pt>
                <c:pt idx="15">
                  <c:v>0.99979059999999997</c:v>
                </c:pt>
                <c:pt idx="16">
                  <c:v>1.307449E-15</c:v>
                </c:pt>
                <c:pt idx="17">
                  <c:v>3.1147829999999998E-13</c:v>
                </c:pt>
                <c:pt idx="18">
                  <c:v>7.7600869999999999E-10</c:v>
                </c:pt>
                <c:pt idx="19">
                  <c:v>2.5913769999999999E-10</c:v>
                </c:pt>
                <c:pt idx="20">
                  <c:v>0.99941480000000005</c:v>
                </c:pt>
                <c:pt idx="21">
                  <c:v>0.99893080000000001</c:v>
                </c:pt>
                <c:pt idx="22">
                  <c:v>5.407394E-11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F-406F-9D45-1AC26CDCD9B6}"/>
            </c:ext>
          </c:extLst>
        </c:ser>
        <c:ser>
          <c:idx val="2"/>
          <c:order val="2"/>
          <c:tx>
            <c:v>Streak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Opportunity_Prediction!$N$2:$N$25</c:f>
              <c:numCache>
                <c:formatCode>0.00</c:formatCode>
                <c:ptCount val="24"/>
                <c:pt idx="0">
                  <c:v>0.9742286</c:v>
                </c:pt>
                <c:pt idx="1">
                  <c:v>0.99093370000000003</c:v>
                </c:pt>
                <c:pt idx="2">
                  <c:v>0.96217200000000003</c:v>
                </c:pt>
                <c:pt idx="3">
                  <c:v>0.94458710000000001</c:v>
                </c:pt>
                <c:pt idx="4">
                  <c:v>0.79490559999999999</c:v>
                </c:pt>
                <c:pt idx="5">
                  <c:v>0.81763019999999997</c:v>
                </c:pt>
                <c:pt idx="6">
                  <c:v>0.99978089999999997</c:v>
                </c:pt>
                <c:pt idx="7">
                  <c:v>0.99994019999999995</c:v>
                </c:pt>
                <c:pt idx="8">
                  <c:v>6.1237449999999997E-20</c:v>
                </c:pt>
                <c:pt idx="9">
                  <c:v>6.7005550000000001E-16</c:v>
                </c:pt>
                <c:pt idx="10">
                  <c:v>7.6916970000000001E-26</c:v>
                </c:pt>
                <c:pt idx="11">
                  <c:v>4.1385389999999998E-14</c:v>
                </c:pt>
                <c:pt idx="12">
                  <c:v>0.94725389999999998</c:v>
                </c:pt>
                <c:pt idx="13">
                  <c:v>0.97500200000000004</c:v>
                </c:pt>
                <c:pt idx="14">
                  <c:v>1.1622699999999999E-103</c:v>
                </c:pt>
                <c:pt idx="15">
                  <c:v>0.99771520000000002</c:v>
                </c:pt>
                <c:pt idx="16">
                  <c:v>5.1822069999999997E-137</c:v>
                </c:pt>
                <c:pt idx="17">
                  <c:v>8.8494440000000003E-263</c:v>
                </c:pt>
                <c:pt idx="18">
                  <c:v>2.0726809999999998E-9</c:v>
                </c:pt>
                <c:pt idx="19">
                  <c:v>9.9135529999999993E-10</c:v>
                </c:pt>
                <c:pt idx="20">
                  <c:v>0.88133329999999999</c:v>
                </c:pt>
                <c:pt idx="21">
                  <c:v>0.96578010000000003</c:v>
                </c:pt>
                <c:pt idx="22">
                  <c:v>3.4677440000000002E-91</c:v>
                </c:pt>
                <c:pt idx="23">
                  <c:v>0.99937430000000005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F-406F-9D45-1AC26CDCD9B6}"/>
            </c:ext>
          </c:extLst>
        </c:ser>
        <c:ser>
          <c:idx val="3"/>
          <c:order val="3"/>
          <c:tx>
            <c:v>Revised BKT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Opportunity_Prediction!$S$2:$S$25</c:f>
              <c:numCache>
                <c:formatCode>0.00</c:formatCode>
                <c:ptCount val="24"/>
                <c:pt idx="0">
                  <c:v>0.74573109999999998</c:v>
                </c:pt>
                <c:pt idx="1">
                  <c:v>0.71313029999999999</c:v>
                </c:pt>
                <c:pt idx="2">
                  <c:v>0.54253560000000001</c:v>
                </c:pt>
                <c:pt idx="3">
                  <c:v>0.62478509999999998</c:v>
                </c:pt>
                <c:pt idx="4">
                  <c:v>0.43362469999999997</c:v>
                </c:pt>
                <c:pt idx="5">
                  <c:v>0.48186050000000002</c:v>
                </c:pt>
                <c:pt idx="6">
                  <c:v>0.84011749999999996</c:v>
                </c:pt>
                <c:pt idx="7">
                  <c:v>0.96800810000000004</c:v>
                </c:pt>
                <c:pt idx="8">
                  <c:v>2.724484E-13</c:v>
                </c:pt>
                <c:pt idx="9">
                  <c:v>5.5029880000000001E-17</c:v>
                </c:pt>
                <c:pt idx="10">
                  <c:v>6.1024799999999995E-8</c:v>
                </c:pt>
                <c:pt idx="11">
                  <c:v>1.6966419999999999E-8</c:v>
                </c:pt>
                <c:pt idx="12">
                  <c:v>0.50082099999999996</c:v>
                </c:pt>
                <c:pt idx="13">
                  <c:v>0.44157570000000002</c:v>
                </c:pt>
                <c:pt idx="14">
                  <c:v>4.9055590000000005E-10</c:v>
                </c:pt>
                <c:pt idx="15">
                  <c:v>0.94503579999999998</c:v>
                </c:pt>
                <c:pt idx="16">
                  <c:v>4.0666000000000001E-13</c:v>
                </c:pt>
                <c:pt idx="17">
                  <c:v>1.0012379999999999E-8</c:v>
                </c:pt>
                <c:pt idx="18">
                  <c:v>4.7741660000000002E-9</c:v>
                </c:pt>
                <c:pt idx="19">
                  <c:v>3.0567629999999998E-9</c:v>
                </c:pt>
                <c:pt idx="20">
                  <c:v>0.86969700000000005</c:v>
                </c:pt>
                <c:pt idx="21">
                  <c:v>0.92361170000000004</c:v>
                </c:pt>
                <c:pt idx="22">
                  <c:v>2.038591E-10</c:v>
                </c:pt>
                <c:pt idx="23">
                  <c:v>0.96821120000000005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F-406F-9D45-1AC26CDCD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78094568"/>
        <c:axId val="778094896"/>
      </c:barChart>
      <c:catAx>
        <c:axId val="778094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94896"/>
        <c:crosses val="autoZero"/>
        <c:auto val="1"/>
        <c:lblAlgn val="ctr"/>
        <c:lblOffset val="100"/>
        <c:noMultiLvlLbl val="0"/>
      </c:catAx>
      <c:valAx>
        <c:axId val="778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9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prediction</a:t>
            </a:r>
            <a:r>
              <a:rPr lang="en-US" baseline="0"/>
              <a:t> in four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Opportunity_Prediction!$E$2:$E$25</c:f>
              <c:numCache>
                <c:formatCode>0.00</c:formatCode>
                <c:ptCount val="24"/>
                <c:pt idx="0">
                  <c:v>0.55634859999999997</c:v>
                </c:pt>
                <c:pt idx="1">
                  <c:v>0.64495829999999998</c:v>
                </c:pt>
                <c:pt idx="2">
                  <c:v>0.51713200000000004</c:v>
                </c:pt>
                <c:pt idx="3">
                  <c:v>0.57337130000000003</c:v>
                </c:pt>
                <c:pt idx="4">
                  <c:v>0.4403629</c:v>
                </c:pt>
                <c:pt idx="5">
                  <c:v>0.41352270000000002</c:v>
                </c:pt>
                <c:pt idx="6">
                  <c:v>0.78654040000000003</c:v>
                </c:pt>
                <c:pt idx="7">
                  <c:v>0.80578039999999995</c:v>
                </c:pt>
                <c:pt idx="8">
                  <c:v>1.0275820000000001E-9</c:v>
                </c:pt>
                <c:pt idx="9">
                  <c:v>1.6553669999999999E-12</c:v>
                </c:pt>
                <c:pt idx="10">
                  <c:v>1.7882959999999999E-8</c:v>
                </c:pt>
                <c:pt idx="11">
                  <c:v>1.5991969999999999E-8</c:v>
                </c:pt>
                <c:pt idx="12">
                  <c:v>0.57603000000000004</c:v>
                </c:pt>
                <c:pt idx="13">
                  <c:v>0.58271289999999998</c:v>
                </c:pt>
                <c:pt idx="14">
                  <c:v>1.3909510000000001E-15</c:v>
                </c:pt>
                <c:pt idx="15">
                  <c:v>0.92901540000000005</c:v>
                </c:pt>
                <c:pt idx="16">
                  <c:v>1.140533E-14</c:v>
                </c:pt>
                <c:pt idx="17">
                  <c:v>8.5908550000000004E-16</c:v>
                </c:pt>
                <c:pt idx="18">
                  <c:v>2.1385560000000001E-9</c:v>
                </c:pt>
                <c:pt idx="19">
                  <c:v>9.4057389999999999E-15</c:v>
                </c:pt>
                <c:pt idx="20">
                  <c:v>0.87543040000000005</c:v>
                </c:pt>
                <c:pt idx="21">
                  <c:v>0.92094580000000004</c:v>
                </c:pt>
                <c:pt idx="22">
                  <c:v>2.1151139999999998E-15</c:v>
                </c:pt>
                <c:pt idx="23">
                  <c:v>0.99567810000000001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F-467D-8AB0-040CE82441A7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Opportunity_Prediction!$J$2:$J$25</c:f>
              <c:numCache>
                <c:formatCode>0.00</c:formatCode>
                <c:ptCount val="24"/>
                <c:pt idx="0">
                  <c:v>0.94003939999999997</c:v>
                </c:pt>
                <c:pt idx="1">
                  <c:v>0.9843925</c:v>
                </c:pt>
                <c:pt idx="2">
                  <c:v>0.91281679999999998</c:v>
                </c:pt>
                <c:pt idx="3">
                  <c:v>0.92323580000000005</c:v>
                </c:pt>
                <c:pt idx="4">
                  <c:v>0.74188129999999997</c:v>
                </c:pt>
                <c:pt idx="5">
                  <c:v>0.78058839999999996</c:v>
                </c:pt>
                <c:pt idx="6">
                  <c:v>0.99962249999999997</c:v>
                </c:pt>
                <c:pt idx="7">
                  <c:v>0.99959310000000001</c:v>
                </c:pt>
                <c:pt idx="8">
                  <c:v>1.062012E-9</c:v>
                </c:pt>
                <c:pt idx="9">
                  <c:v>1.669109E-12</c:v>
                </c:pt>
                <c:pt idx="10">
                  <c:v>1.990786E-8</c:v>
                </c:pt>
                <c:pt idx="11">
                  <c:v>1.383032E-8</c:v>
                </c:pt>
                <c:pt idx="12">
                  <c:v>0.98361779999999999</c:v>
                </c:pt>
                <c:pt idx="13">
                  <c:v>0.99301079999999997</c:v>
                </c:pt>
                <c:pt idx="14">
                  <c:v>1.595787E-15</c:v>
                </c:pt>
                <c:pt idx="15">
                  <c:v>0.99991790000000003</c:v>
                </c:pt>
                <c:pt idx="16">
                  <c:v>1.4214850000000001E-14</c:v>
                </c:pt>
                <c:pt idx="17">
                  <c:v>9.0713469999999995E-16</c:v>
                </c:pt>
                <c:pt idx="18">
                  <c:v>2.3419709999999998E-9</c:v>
                </c:pt>
                <c:pt idx="19">
                  <c:v>9.8059419999999998E-15</c:v>
                </c:pt>
                <c:pt idx="20">
                  <c:v>0.99954120000000002</c:v>
                </c:pt>
                <c:pt idx="21">
                  <c:v>0.99982409999999999</c:v>
                </c:pt>
                <c:pt idx="22">
                  <c:v>2.3142650000000001E-15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F-467D-8AB0-040CE82441A7}"/>
            </c:ext>
          </c:extLst>
        </c:ser>
        <c:ser>
          <c:idx val="2"/>
          <c:order val="2"/>
          <c:tx>
            <c:v>Streak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Opportunity_Prediction!$O$2:$O$25</c:f>
              <c:numCache>
                <c:formatCode>0.00</c:formatCode>
                <c:ptCount val="24"/>
                <c:pt idx="0">
                  <c:v>0.9890989</c:v>
                </c:pt>
                <c:pt idx="1">
                  <c:v>0.99540729999999999</c:v>
                </c:pt>
                <c:pt idx="2">
                  <c:v>0.96785319999999997</c:v>
                </c:pt>
                <c:pt idx="3">
                  <c:v>0.9685047</c:v>
                </c:pt>
                <c:pt idx="4">
                  <c:v>0.88048219999999999</c:v>
                </c:pt>
                <c:pt idx="5">
                  <c:v>0.88980230000000005</c:v>
                </c:pt>
                <c:pt idx="6">
                  <c:v>0.99988189999999999</c:v>
                </c:pt>
                <c:pt idx="7">
                  <c:v>0.99996050000000003</c:v>
                </c:pt>
                <c:pt idx="8">
                  <c:v>1.5292339999999999E-9</c:v>
                </c:pt>
                <c:pt idx="9">
                  <c:v>1.798616E-12</c:v>
                </c:pt>
                <c:pt idx="10">
                  <c:v>2.228235E-8</c:v>
                </c:pt>
                <c:pt idx="11">
                  <c:v>1.8048989999999998E-8</c:v>
                </c:pt>
                <c:pt idx="12">
                  <c:v>0.91949499999999995</c:v>
                </c:pt>
                <c:pt idx="13">
                  <c:v>0.94244110000000003</c:v>
                </c:pt>
                <c:pt idx="14">
                  <c:v>1.719876E-15</c:v>
                </c:pt>
                <c:pt idx="15">
                  <c:v>0.99651440000000002</c:v>
                </c:pt>
                <c:pt idx="16">
                  <c:v>1.4787150000000001E-14</c:v>
                </c:pt>
                <c:pt idx="17">
                  <c:v>1.032826E-15</c:v>
                </c:pt>
                <c:pt idx="18">
                  <c:v>2.756986E-9</c:v>
                </c:pt>
                <c:pt idx="19">
                  <c:v>1.232544E-14</c:v>
                </c:pt>
                <c:pt idx="20">
                  <c:v>0.90932760000000001</c:v>
                </c:pt>
                <c:pt idx="21">
                  <c:v>0.9385443</c:v>
                </c:pt>
                <c:pt idx="22">
                  <c:v>2.59219E-15</c:v>
                </c:pt>
                <c:pt idx="23">
                  <c:v>0.99606159999999999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F-467D-8AB0-040CE82441A7}"/>
            </c:ext>
          </c:extLst>
        </c:ser>
        <c:ser>
          <c:idx val="3"/>
          <c:order val="3"/>
          <c:tx>
            <c:v>Revised BKt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Opportunity_Prediction!$A$2:$A$25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Opportunity_Prediction!$T$2:$T$25</c:f>
              <c:numCache>
                <c:formatCode>0.00</c:formatCode>
                <c:ptCount val="24"/>
                <c:pt idx="0">
                  <c:v>0.54719490000000004</c:v>
                </c:pt>
                <c:pt idx="1">
                  <c:v>0.59518669999999996</c:v>
                </c:pt>
                <c:pt idx="2">
                  <c:v>0.47825220000000002</c:v>
                </c:pt>
                <c:pt idx="3">
                  <c:v>0.54947480000000004</c:v>
                </c:pt>
                <c:pt idx="4">
                  <c:v>0.43227379999999999</c:v>
                </c:pt>
                <c:pt idx="5">
                  <c:v>0.39546619999999999</c:v>
                </c:pt>
                <c:pt idx="6">
                  <c:v>0.76979140000000001</c:v>
                </c:pt>
                <c:pt idx="7">
                  <c:v>0.79361839999999995</c:v>
                </c:pt>
                <c:pt idx="8">
                  <c:v>9.1623199999999996E-10</c:v>
                </c:pt>
                <c:pt idx="9">
                  <c:v>1.4971289999999999E-12</c:v>
                </c:pt>
                <c:pt idx="10">
                  <c:v>1.7790029999999999E-8</c:v>
                </c:pt>
                <c:pt idx="11">
                  <c:v>1.4354259999999999E-8</c:v>
                </c:pt>
                <c:pt idx="12">
                  <c:v>0.51999090000000003</c:v>
                </c:pt>
                <c:pt idx="13">
                  <c:v>0.50429990000000002</c:v>
                </c:pt>
                <c:pt idx="14">
                  <c:v>1.3499450000000001E-15</c:v>
                </c:pt>
                <c:pt idx="15">
                  <c:v>0.896621</c:v>
                </c:pt>
                <c:pt idx="16">
                  <c:v>1.1605E-14</c:v>
                </c:pt>
                <c:pt idx="17">
                  <c:v>8.2331919999999998E-16</c:v>
                </c:pt>
                <c:pt idx="18">
                  <c:v>1.7654349999999999E-9</c:v>
                </c:pt>
                <c:pt idx="19">
                  <c:v>9.8105789999999995E-15</c:v>
                </c:pt>
                <c:pt idx="20">
                  <c:v>0.85410870000000005</c:v>
                </c:pt>
                <c:pt idx="21">
                  <c:v>0.90103650000000002</c:v>
                </c:pt>
                <c:pt idx="22">
                  <c:v>2.0549450000000001E-15</c:v>
                </c:pt>
                <c:pt idx="23">
                  <c:v>0.97833820000000005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8F-467D-8AB0-040CE824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7255848"/>
        <c:axId val="837251912"/>
      </c:barChart>
      <c:catAx>
        <c:axId val="837255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51912"/>
        <c:crosses val="autoZero"/>
        <c:auto val="1"/>
        <c:lblAlgn val="ctr"/>
        <c:lblOffset val="100"/>
        <c:noMultiLvlLbl val="0"/>
      </c:catAx>
      <c:valAx>
        <c:axId val="83725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25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Difference</a:t>
            </a:r>
            <a:r>
              <a:rPr lang="en-US" sz="1100" b="1" baseline="0"/>
              <a:t> between seperate prediction and combined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BKT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Prediction_diff!$A$2:$A$25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Prediction_diff!$D$2:$D$25</c:f>
              <c:numCache>
                <c:formatCode>0.00</c:formatCode>
                <c:ptCount val="24"/>
                <c:pt idx="0">
                  <c:v>6.235310000000005E-2</c:v>
                </c:pt>
                <c:pt idx="1">
                  <c:v>9.1473099999999974E-2</c:v>
                </c:pt>
                <c:pt idx="2">
                  <c:v>2.8369999999999784E-3</c:v>
                </c:pt>
                <c:pt idx="3">
                  <c:v>0.1200637</c:v>
                </c:pt>
                <c:pt idx="4">
                  <c:v>6.0311200000000009E-2</c:v>
                </c:pt>
                <c:pt idx="5">
                  <c:v>0.12274039999999997</c:v>
                </c:pt>
                <c:pt idx="6">
                  <c:v>-1.5731200000000056E-2</c:v>
                </c:pt>
                <c:pt idx="7">
                  <c:v>4.8499200000000076E-2</c:v>
                </c:pt>
                <c:pt idx="8">
                  <c:v>-1.0267932851000001E-9</c:v>
                </c:pt>
                <c:pt idx="9">
                  <c:v>-1.6272382099999999E-12</c:v>
                </c:pt>
                <c:pt idx="10">
                  <c:v>-1.6339151E-8</c:v>
                </c:pt>
                <c:pt idx="11">
                  <c:v>-1.5240034099999999E-8</c:v>
                </c:pt>
                <c:pt idx="12">
                  <c:v>1.1093099999999967E-2</c:v>
                </c:pt>
                <c:pt idx="13">
                  <c:v>2.5578600000000007E-2</c:v>
                </c:pt>
                <c:pt idx="14">
                  <c:v>-1.3909509999999995E-15</c:v>
                </c:pt>
                <c:pt idx="15">
                  <c:v>9.0669999999999362E-3</c:v>
                </c:pt>
                <c:pt idx="16">
                  <c:v>-1.0198799999999995E-15</c:v>
                </c:pt>
                <c:pt idx="17">
                  <c:v>-8.5908549999999423E-16</c:v>
                </c:pt>
                <c:pt idx="18">
                  <c:v>-1.7762147000000001E-9</c:v>
                </c:pt>
                <c:pt idx="19">
                  <c:v>-9.4057389806221303E-15</c:v>
                </c:pt>
                <c:pt idx="20">
                  <c:v>5.605759999999993E-2</c:v>
                </c:pt>
                <c:pt idx="21">
                  <c:v>2.134069999999999E-2</c:v>
                </c:pt>
                <c:pt idx="22">
                  <c:v>-2.1151139999999987E-15</c:v>
                </c:pt>
                <c:pt idx="23">
                  <c:v>1.6557999999999851E-3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6-4AAA-9F23-9CD88AB2EFFD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Prediction_diff!$A$2:$A$25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Prediction_diff!$G$2:$G$25</c:f>
              <c:numCache>
                <c:formatCode>0.00</c:formatCode>
                <c:ptCount val="24"/>
                <c:pt idx="0">
                  <c:v>3.2456499999999999E-2</c:v>
                </c:pt>
                <c:pt idx="1">
                  <c:v>4.1199999999963488E-5</c:v>
                </c:pt>
                <c:pt idx="2">
                  <c:v>-1.8519999999999648E-3</c:v>
                </c:pt>
                <c:pt idx="3">
                  <c:v>2.6006899999999944E-2</c:v>
                </c:pt>
                <c:pt idx="4">
                  <c:v>0.18931779999999998</c:v>
                </c:pt>
                <c:pt idx="5">
                  <c:v>0.12389919999999999</c:v>
                </c:pt>
                <c:pt idx="6">
                  <c:v>-6.2479999999998093E-4</c:v>
                </c:pt>
                <c:pt idx="7">
                  <c:v>4.0669999999998208E-4</c:v>
                </c:pt>
                <c:pt idx="8">
                  <c:v>-1.062012E-9</c:v>
                </c:pt>
                <c:pt idx="9">
                  <c:v>2.1319211000000001E-11</c:v>
                </c:pt>
                <c:pt idx="10">
                  <c:v>-1.9788997200000002E-8</c:v>
                </c:pt>
                <c:pt idx="11">
                  <c:v>-9.2713210000000005E-9</c:v>
                </c:pt>
                <c:pt idx="12">
                  <c:v>-2.0112600000000036E-2</c:v>
                </c:pt>
                <c:pt idx="13">
                  <c:v>-1.2070299999999978E-2</c:v>
                </c:pt>
                <c:pt idx="14">
                  <c:v>2.24559413E-13</c:v>
                </c:pt>
                <c:pt idx="15">
                  <c:v>-1.2730000000005237E-4</c:v>
                </c:pt>
                <c:pt idx="16">
                  <c:v>-1.2907401000000001E-14</c:v>
                </c:pt>
                <c:pt idx="17">
                  <c:v>3.1057116529999998E-13</c:v>
                </c:pt>
                <c:pt idx="18">
                  <c:v>-1.5659622999999997E-9</c:v>
                </c:pt>
                <c:pt idx="19">
                  <c:v>2.5912789405799999E-10</c:v>
                </c:pt>
                <c:pt idx="20">
                  <c:v>-1.2639999999997098E-4</c:v>
                </c:pt>
                <c:pt idx="21">
                  <c:v>-8.9329999999998577E-4</c:v>
                </c:pt>
                <c:pt idx="22">
                  <c:v>5.4071625735000001E-11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F6-4AAA-9F23-9CD88AB2EFFD}"/>
            </c:ext>
          </c:extLst>
        </c:ser>
        <c:ser>
          <c:idx val="2"/>
          <c:order val="2"/>
          <c:tx>
            <c:v>Streak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Prediction_diff!$A$2:$A$25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Prediction_diff!$J$2:$J$25</c:f>
              <c:numCache>
                <c:formatCode>0.00</c:formatCode>
                <c:ptCount val="24"/>
                <c:pt idx="0">
                  <c:v>-1.4870300000000003E-2</c:v>
                </c:pt>
                <c:pt idx="1">
                  <c:v>-4.4735999999999665E-3</c:v>
                </c:pt>
                <c:pt idx="2">
                  <c:v>-5.6811999999999419E-3</c:v>
                </c:pt>
                <c:pt idx="3">
                  <c:v>-2.3917599999999983E-2</c:v>
                </c:pt>
                <c:pt idx="4">
                  <c:v>-8.5576600000000003E-2</c:v>
                </c:pt>
                <c:pt idx="5">
                  <c:v>-7.2172100000000072E-2</c:v>
                </c:pt>
                <c:pt idx="6">
                  <c:v>-1.0100000000001774E-4</c:v>
                </c:pt>
                <c:pt idx="7">
                  <c:v>-2.030000000008414E-5</c:v>
                </c:pt>
                <c:pt idx="8">
                  <c:v>-1.5292339999387625E-9</c:v>
                </c:pt>
                <c:pt idx="9">
                  <c:v>-1.7979459444999999E-12</c:v>
                </c:pt>
                <c:pt idx="10">
                  <c:v>-2.228235E-8</c:v>
                </c:pt>
                <c:pt idx="11">
                  <c:v>-1.804894861461E-8</c:v>
                </c:pt>
                <c:pt idx="12">
                  <c:v>2.7758900000000031E-2</c:v>
                </c:pt>
                <c:pt idx="13">
                  <c:v>3.2560900000000004E-2</c:v>
                </c:pt>
                <c:pt idx="14">
                  <c:v>-1.719876E-15</c:v>
                </c:pt>
                <c:pt idx="15">
                  <c:v>1.2008000000000019E-3</c:v>
                </c:pt>
                <c:pt idx="16">
                  <c:v>-1.4787150000000001E-14</c:v>
                </c:pt>
                <c:pt idx="17">
                  <c:v>-1.032826E-15</c:v>
                </c:pt>
                <c:pt idx="18">
                  <c:v>-6.8430500000000015E-10</c:v>
                </c:pt>
                <c:pt idx="19">
                  <c:v>9.9134297456000002E-10</c:v>
                </c:pt>
                <c:pt idx="20">
                  <c:v>-2.7994300000000027E-2</c:v>
                </c:pt>
                <c:pt idx="21">
                  <c:v>2.7235800000000032E-2</c:v>
                </c:pt>
                <c:pt idx="22">
                  <c:v>-2.59219E-15</c:v>
                </c:pt>
                <c:pt idx="23">
                  <c:v>3.3127000000000573E-3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F6-4AAA-9F23-9CD88AB2EFFD}"/>
            </c:ext>
          </c:extLst>
        </c:ser>
        <c:ser>
          <c:idx val="3"/>
          <c:order val="3"/>
          <c:tx>
            <c:v>Revised BKT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Prediction_diff!$A$2:$A$25</c:f>
              <c:strCache>
                <c:ptCount val="2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JCommTable4.R0C0</c:v>
                </c:pt>
                <c:pt idx="9">
                  <c:v>AS JCommTable4.R1C0</c:v>
                </c:pt>
                <c:pt idx="10">
                  <c:v>AS JCommTable5.R0C0</c:v>
                </c:pt>
                <c:pt idx="11">
                  <c:v>AS JCommTable5.R1C0</c:v>
                </c:pt>
                <c:pt idx="12">
                  <c:v>AS JCommTable6.R0C0</c:v>
                </c:pt>
                <c:pt idx="13">
                  <c:v>AS JCommTable6.R1C0</c:v>
                </c:pt>
                <c:pt idx="14">
                  <c:v>AS JCommTable8.R0C0</c:v>
                </c:pt>
                <c:pt idx="15">
                  <c:v>AS done</c:v>
                </c:pt>
                <c:pt idx="16">
                  <c:v>M JCommTable4.R0C0</c:v>
                </c:pt>
                <c:pt idx="17">
                  <c:v>M JCommTable4.R1C0</c:v>
                </c:pt>
                <c:pt idx="18">
                  <c:v>M JCommTable5.R0C0</c:v>
                </c:pt>
                <c:pt idx="19">
                  <c:v>M JCommTable5.R1C0</c:v>
                </c:pt>
                <c:pt idx="20">
                  <c:v>M JCommTable6.R0C0</c:v>
                </c:pt>
                <c:pt idx="21">
                  <c:v>M JCommTable6.R1C0</c:v>
                </c:pt>
                <c:pt idx="22">
                  <c:v>M JCommTable8.R0C0</c:v>
                </c:pt>
                <c:pt idx="23">
                  <c:v>M done</c:v>
                </c:pt>
              </c:strCache>
            </c:strRef>
          </c:cat>
          <c:val>
            <c:numRef>
              <c:f>Prediction_diff!$M$2:$M$25</c:f>
              <c:numCache>
                <c:formatCode>0.00</c:formatCode>
                <c:ptCount val="24"/>
                <c:pt idx="0">
                  <c:v>0.19853619999999994</c:v>
                </c:pt>
                <c:pt idx="1">
                  <c:v>0.11794360000000004</c:v>
                </c:pt>
                <c:pt idx="2">
                  <c:v>6.4283399999999991E-2</c:v>
                </c:pt>
                <c:pt idx="3">
                  <c:v>7.5310299999999941E-2</c:v>
                </c:pt>
                <c:pt idx="4">
                  <c:v>1.3508999999999882E-3</c:v>
                </c:pt>
                <c:pt idx="5">
                  <c:v>8.6394300000000035E-2</c:v>
                </c:pt>
                <c:pt idx="6">
                  <c:v>7.0326099999999947E-2</c:v>
                </c:pt>
                <c:pt idx="7">
                  <c:v>0.17438970000000009</c:v>
                </c:pt>
                <c:pt idx="8">
                  <c:v>-9.1595955159999992E-10</c:v>
                </c:pt>
                <c:pt idx="9">
                  <c:v>-1.49707397012E-12</c:v>
                </c:pt>
                <c:pt idx="10">
                  <c:v>4.3234769999999996E-8</c:v>
                </c:pt>
                <c:pt idx="11">
                  <c:v>2.6121600000000002E-9</c:v>
                </c:pt>
                <c:pt idx="12">
                  <c:v>-1.9169900000000073E-2</c:v>
                </c:pt>
                <c:pt idx="13">
                  <c:v>-6.2724200000000008E-2</c:v>
                </c:pt>
                <c:pt idx="14">
                  <c:v>4.905545500550001E-10</c:v>
                </c:pt>
                <c:pt idx="15">
                  <c:v>4.841479999999998E-2</c:v>
                </c:pt>
                <c:pt idx="16">
                  <c:v>3.9505500000000003E-13</c:v>
                </c:pt>
                <c:pt idx="17">
                  <c:v>1.00123791766808E-8</c:v>
                </c:pt>
                <c:pt idx="18">
                  <c:v>3.0087310000000001E-9</c:v>
                </c:pt>
                <c:pt idx="19">
                  <c:v>3.0567531894209998E-9</c:v>
                </c:pt>
                <c:pt idx="20">
                  <c:v>1.5588299999999999E-2</c:v>
                </c:pt>
                <c:pt idx="21">
                  <c:v>2.2575200000000017E-2</c:v>
                </c:pt>
                <c:pt idx="22">
                  <c:v>2.0385704505500002E-10</c:v>
                </c:pt>
                <c:pt idx="23">
                  <c:v>-1.0126999999999997E-2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F6-4AAA-9F23-9CD88AB2E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6073592"/>
        <c:axId val="666076872"/>
      </c:barChart>
      <c:catAx>
        <c:axId val="666073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76872"/>
        <c:crosses val="autoZero"/>
        <c:auto val="1"/>
        <c:lblAlgn val="ctr"/>
        <c:lblOffset val="100"/>
        <c:noMultiLvlLbl val="0"/>
      </c:catAx>
      <c:valAx>
        <c:axId val="666076872"/>
        <c:scaling>
          <c:orientation val="minMax"/>
          <c:max val="0.2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07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</xdr:rowOff>
    </xdr:from>
    <xdr:to>
      <xdr:col>5</xdr:col>
      <xdr:colOff>190500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BC5A7-7E9E-4D6B-8F81-E55066768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171450</xdr:rowOff>
    </xdr:from>
    <xdr:to>
      <xdr:col>4</xdr:col>
      <xdr:colOff>0</xdr:colOff>
      <xdr:row>51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1801F-2544-4A36-99D0-5A39244E4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25</xdr:row>
      <xdr:rowOff>171450</xdr:rowOff>
    </xdr:from>
    <xdr:to>
      <xdr:col>8</xdr:col>
      <xdr:colOff>609600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B2783C-017A-49ED-8C62-2D14F96C5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25</xdr:row>
      <xdr:rowOff>179070</xdr:rowOff>
    </xdr:from>
    <xdr:to>
      <xdr:col>13</xdr:col>
      <xdr:colOff>320040</xdr:colOff>
      <xdr:row>51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B20E5-E73B-4BD8-9CC6-40C37D691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19</xdr:col>
      <xdr:colOff>601980</xdr:colOff>
      <xdr:row>30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79CE6-B5EA-45D5-84BC-296A7BE12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C1F3-A045-4C49-BAA3-0700E4F502B4}">
  <sheetPr codeName="Sheet3"/>
  <dimension ref="A1:E4"/>
  <sheetViews>
    <sheetView workbookViewId="0">
      <selection activeCell="D26" sqref="D26"/>
    </sheetView>
  </sheetViews>
  <sheetFormatPr defaultRowHeight="14.4" x14ac:dyDescent="0.3"/>
  <cols>
    <col min="1" max="5" width="12.77734375" style="3" customWidth="1"/>
  </cols>
  <sheetData>
    <row r="1" spans="1:5" x14ac:dyDescent="0.3">
      <c r="A1" s="3" t="s">
        <v>60</v>
      </c>
      <c r="B1" s="3" t="s">
        <v>53</v>
      </c>
      <c r="C1" s="3" t="s">
        <v>54</v>
      </c>
      <c r="D1" s="3" t="s">
        <v>55</v>
      </c>
      <c r="E1" s="3" t="s">
        <v>56</v>
      </c>
    </row>
    <row r="2" spans="1:5" x14ac:dyDescent="0.3">
      <c r="A2" s="3" t="s">
        <v>57</v>
      </c>
      <c r="B2" s="4">
        <v>4.4666670000000002</v>
      </c>
      <c r="C2" s="4">
        <v>14</v>
      </c>
      <c r="D2" s="4">
        <v>11.066667000000001</v>
      </c>
      <c r="E2" s="4">
        <v>4.0666669999999998</v>
      </c>
    </row>
    <row r="3" spans="1:5" x14ac:dyDescent="0.3">
      <c r="A3" s="3" t="s">
        <v>58</v>
      </c>
      <c r="B3" s="4">
        <v>3.2</v>
      </c>
      <c r="C3" s="4">
        <v>10</v>
      </c>
      <c r="D3" s="4">
        <v>5.7</v>
      </c>
      <c r="E3" s="4">
        <v>2.8666670000000001</v>
      </c>
    </row>
    <row r="4" spans="1:5" x14ac:dyDescent="0.3">
      <c r="A4" s="3" t="s">
        <v>59</v>
      </c>
      <c r="B4" s="4">
        <v>12</v>
      </c>
      <c r="C4" s="4">
        <v>40</v>
      </c>
      <c r="D4" s="4">
        <v>12.933332999999999</v>
      </c>
      <c r="E4" s="4">
        <v>12.233333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2F0AE-7533-4854-AD8C-44590DB3ACB3}">
  <sheetPr codeName="Sheet2"/>
  <dimension ref="A1:U25"/>
  <sheetViews>
    <sheetView topLeftCell="A22" workbookViewId="0">
      <selection activeCell="S2" sqref="S2"/>
    </sheetView>
  </sheetViews>
  <sheetFormatPr defaultRowHeight="14.4" x14ac:dyDescent="0.3"/>
  <cols>
    <col min="1" max="1" width="20.21875" bestFit="1" customWidth="1"/>
    <col min="2" max="16" width="14.33203125" style="3" customWidth="1"/>
    <col min="17" max="21" width="14.33203125" customWidth="1"/>
  </cols>
  <sheetData>
    <row r="1" spans="1:21" x14ac:dyDescent="0.3">
      <c r="A1" t="s">
        <v>0</v>
      </c>
      <c r="B1" s="6" t="s">
        <v>63</v>
      </c>
      <c r="C1" s="6" t="s">
        <v>64</v>
      </c>
      <c r="D1" s="7" t="s">
        <v>65</v>
      </c>
      <c r="E1" s="7" t="s">
        <v>61</v>
      </c>
      <c r="F1" s="6" t="s">
        <v>66</v>
      </c>
      <c r="G1" s="6" t="s">
        <v>67</v>
      </c>
      <c r="H1" s="6" t="s">
        <v>68</v>
      </c>
      <c r="I1" s="6" t="s">
        <v>69</v>
      </c>
      <c r="J1" s="6" t="s">
        <v>70</v>
      </c>
      <c r="K1" s="6" t="s">
        <v>71</v>
      </c>
      <c r="L1" s="6" t="s">
        <v>72</v>
      </c>
      <c r="M1" s="6" t="s">
        <v>73</v>
      </c>
      <c r="N1" s="6" t="s">
        <v>74</v>
      </c>
      <c r="O1" s="6" t="s">
        <v>75</v>
      </c>
      <c r="P1" s="6" t="s">
        <v>76</v>
      </c>
      <c r="Q1" s="6" t="s">
        <v>77</v>
      </c>
      <c r="R1" s="6" t="s">
        <v>78</v>
      </c>
      <c r="S1" s="6" t="s">
        <v>79</v>
      </c>
      <c r="T1" s="6" t="s">
        <v>80</v>
      </c>
      <c r="U1" s="6" t="s">
        <v>81</v>
      </c>
    </row>
    <row r="2" spans="1:21" x14ac:dyDescent="0.3">
      <c r="A2" t="s">
        <v>1</v>
      </c>
      <c r="B2" s="4">
        <v>6.1333330000000004</v>
      </c>
      <c r="C2" s="9">
        <v>30</v>
      </c>
      <c r="D2" s="4">
        <v>0.61870170000000002</v>
      </c>
      <c r="E2" s="11">
        <v>0.55634859999999997</v>
      </c>
      <c r="F2" s="9">
        <v>30</v>
      </c>
      <c r="G2" s="4">
        <v>15</v>
      </c>
      <c r="H2" s="9">
        <v>30</v>
      </c>
      <c r="I2" s="4">
        <v>0.97249589999999997</v>
      </c>
      <c r="J2" s="11">
        <v>0.94003939999999997</v>
      </c>
      <c r="K2" s="9">
        <v>30</v>
      </c>
      <c r="L2" s="4">
        <v>25.166667</v>
      </c>
      <c r="M2" s="9">
        <v>30</v>
      </c>
      <c r="N2" s="4">
        <v>0.9742286</v>
      </c>
      <c r="O2" s="11">
        <v>0.9890989</v>
      </c>
      <c r="P2" s="9">
        <v>30</v>
      </c>
      <c r="Q2" s="4">
        <v>5.8</v>
      </c>
      <c r="R2" s="9">
        <v>30</v>
      </c>
      <c r="S2" s="4">
        <v>0.74573109999999998</v>
      </c>
      <c r="T2" s="11">
        <v>0.54719490000000004</v>
      </c>
      <c r="U2" s="9">
        <v>30</v>
      </c>
    </row>
    <row r="3" spans="1:21" x14ac:dyDescent="0.3">
      <c r="A3" s="5" t="s">
        <v>2</v>
      </c>
      <c r="B3" s="8">
        <v>6.4666670000000002</v>
      </c>
      <c r="C3" s="10">
        <v>30</v>
      </c>
      <c r="D3" s="8">
        <v>0.73643139999999996</v>
      </c>
      <c r="E3" s="11">
        <v>0.64495829999999998</v>
      </c>
      <c r="F3" s="10">
        <v>30</v>
      </c>
      <c r="G3" s="4">
        <v>15.066667000000001</v>
      </c>
      <c r="H3" s="9">
        <v>30</v>
      </c>
      <c r="I3" s="4">
        <v>0.98443369999999997</v>
      </c>
      <c r="J3" s="11">
        <v>0.9843925</v>
      </c>
      <c r="K3" s="9">
        <v>30</v>
      </c>
      <c r="L3" s="4">
        <v>22.966667000000001</v>
      </c>
      <c r="M3" s="9">
        <v>30</v>
      </c>
      <c r="N3" s="4">
        <v>0.99093370000000003</v>
      </c>
      <c r="O3" s="11">
        <v>0.99540729999999999</v>
      </c>
      <c r="P3" s="9">
        <v>30</v>
      </c>
      <c r="Q3" s="4">
        <v>5.5</v>
      </c>
      <c r="R3" s="9">
        <v>30</v>
      </c>
      <c r="S3" s="4">
        <v>0.71313029999999999</v>
      </c>
      <c r="T3" s="11">
        <v>0.59518669999999996</v>
      </c>
      <c r="U3" s="9">
        <v>30</v>
      </c>
    </row>
    <row r="4" spans="1:21" x14ac:dyDescent="0.3">
      <c r="A4" s="5" t="s">
        <v>3</v>
      </c>
      <c r="B4" s="8">
        <v>7.3333329999999997</v>
      </c>
      <c r="C4" s="10">
        <v>30</v>
      </c>
      <c r="D4" s="8">
        <v>0.51996900000000001</v>
      </c>
      <c r="E4" s="11">
        <v>0.51713200000000004</v>
      </c>
      <c r="F4" s="10">
        <v>30</v>
      </c>
      <c r="G4" s="4">
        <v>18.033332999999999</v>
      </c>
      <c r="H4" s="9">
        <v>30</v>
      </c>
      <c r="I4" s="4">
        <v>0.91096480000000002</v>
      </c>
      <c r="J4" s="11">
        <v>0.91281679999999998</v>
      </c>
      <c r="K4" s="9">
        <v>30</v>
      </c>
      <c r="L4" s="4">
        <v>25.2</v>
      </c>
      <c r="M4" s="9">
        <v>30</v>
      </c>
      <c r="N4" s="4">
        <v>0.96217200000000003</v>
      </c>
      <c r="O4" s="11">
        <v>0.96785319999999997</v>
      </c>
      <c r="P4" s="9">
        <v>30</v>
      </c>
      <c r="Q4" s="4">
        <v>6.4</v>
      </c>
      <c r="R4" s="9">
        <v>30</v>
      </c>
      <c r="S4" s="4">
        <v>0.54253560000000001</v>
      </c>
      <c r="T4" s="11">
        <v>0.47825220000000002</v>
      </c>
      <c r="U4" s="9">
        <v>30</v>
      </c>
    </row>
    <row r="5" spans="1:21" x14ac:dyDescent="0.3">
      <c r="A5" s="5" t="s">
        <v>4</v>
      </c>
      <c r="B5" s="8">
        <v>6.7</v>
      </c>
      <c r="C5" s="10">
        <v>30</v>
      </c>
      <c r="D5" s="8">
        <v>0.69343500000000002</v>
      </c>
      <c r="E5" s="11">
        <v>0.57337130000000003</v>
      </c>
      <c r="F5" s="10">
        <v>30</v>
      </c>
      <c r="G5" s="4">
        <v>16.433333000000001</v>
      </c>
      <c r="H5" s="9">
        <v>30</v>
      </c>
      <c r="I5" s="4">
        <v>0.94924269999999999</v>
      </c>
      <c r="J5" s="11">
        <v>0.92323580000000005</v>
      </c>
      <c r="K5" s="9">
        <v>30</v>
      </c>
      <c r="L5" s="4">
        <v>23.3</v>
      </c>
      <c r="M5" s="9">
        <v>30</v>
      </c>
      <c r="N5" s="4">
        <v>0.94458710000000001</v>
      </c>
      <c r="O5" s="11">
        <v>0.9685047</v>
      </c>
      <c r="P5" s="9">
        <v>30</v>
      </c>
      <c r="Q5" s="4">
        <v>6.1</v>
      </c>
      <c r="R5" s="9">
        <v>30</v>
      </c>
      <c r="S5" s="4">
        <v>0.62478509999999998</v>
      </c>
      <c r="T5" s="11">
        <v>0.54947480000000004</v>
      </c>
      <c r="U5" s="9">
        <v>30</v>
      </c>
    </row>
    <row r="6" spans="1:21" x14ac:dyDescent="0.3">
      <c r="A6" s="5" t="s">
        <v>5</v>
      </c>
      <c r="B6" s="8">
        <v>10.766667</v>
      </c>
      <c r="C6" s="10">
        <v>30</v>
      </c>
      <c r="D6" s="8">
        <v>0.50067410000000001</v>
      </c>
      <c r="E6" s="11">
        <v>0.4403629</v>
      </c>
      <c r="F6" s="10">
        <v>30</v>
      </c>
      <c r="G6" s="4">
        <v>20.233332999999998</v>
      </c>
      <c r="H6" s="9">
        <v>30</v>
      </c>
      <c r="I6" s="4">
        <v>0.93119909999999995</v>
      </c>
      <c r="J6" s="11">
        <v>0.74188129999999997</v>
      </c>
      <c r="K6" s="9">
        <v>30</v>
      </c>
      <c r="L6" s="4">
        <v>29.266667000000002</v>
      </c>
      <c r="M6" s="9">
        <v>30</v>
      </c>
      <c r="N6" s="4">
        <v>0.79490559999999999</v>
      </c>
      <c r="O6" s="11">
        <v>0.88048219999999999</v>
      </c>
      <c r="P6" s="9">
        <v>30</v>
      </c>
      <c r="Q6" s="4">
        <v>10.566667000000001</v>
      </c>
      <c r="R6" s="9">
        <v>30</v>
      </c>
      <c r="S6" s="4">
        <v>0.43362469999999997</v>
      </c>
      <c r="T6" s="11">
        <v>0.43227379999999999</v>
      </c>
      <c r="U6" s="9">
        <v>30</v>
      </c>
    </row>
    <row r="7" spans="1:21" x14ac:dyDescent="0.3">
      <c r="A7" s="5" t="s">
        <v>6</v>
      </c>
      <c r="B7" s="8">
        <v>10.566667000000001</v>
      </c>
      <c r="C7" s="10">
        <v>30</v>
      </c>
      <c r="D7" s="8">
        <v>0.53626309999999999</v>
      </c>
      <c r="E7" s="11">
        <v>0.41352270000000002</v>
      </c>
      <c r="F7" s="10">
        <v>30</v>
      </c>
      <c r="G7" s="4">
        <v>22.966667000000001</v>
      </c>
      <c r="H7" s="9">
        <v>30</v>
      </c>
      <c r="I7" s="4">
        <v>0.90448759999999995</v>
      </c>
      <c r="J7" s="11">
        <v>0.78058839999999996</v>
      </c>
      <c r="K7" s="9">
        <v>30</v>
      </c>
      <c r="L7" s="4">
        <v>31.566666999999999</v>
      </c>
      <c r="M7" s="9">
        <v>30</v>
      </c>
      <c r="N7" s="4">
        <v>0.81763019999999997</v>
      </c>
      <c r="O7" s="11">
        <v>0.88980230000000005</v>
      </c>
      <c r="P7" s="9">
        <v>30</v>
      </c>
      <c r="Q7" s="4">
        <v>9.9666669999999993</v>
      </c>
      <c r="R7" s="9">
        <v>30</v>
      </c>
      <c r="S7" s="4">
        <v>0.48186050000000002</v>
      </c>
      <c r="T7" s="11">
        <v>0.39546619999999999</v>
      </c>
      <c r="U7" s="9">
        <v>30</v>
      </c>
    </row>
    <row r="8" spans="1:21" x14ac:dyDescent="0.3">
      <c r="A8" s="5" t="s">
        <v>7</v>
      </c>
      <c r="B8" s="8">
        <v>5.5333329999999998</v>
      </c>
      <c r="C8" s="10">
        <v>30</v>
      </c>
      <c r="D8" s="8">
        <v>0.77080919999999997</v>
      </c>
      <c r="E8" s="11">
        <v>0.78654040000000003</v>
      </c>
      <c r="F8" s="10">
        <v>30</v>
      </c>
      <c r="G8" s="4">
        <v>14</v>
      </c>
      <c r="H8" s="9">
        <v>30</v>
      </c>
      <c r="I8" s="4">
        <v>0.99899769999999999</v>
      </c>
      <c r="J8" s="11">
        <v>0.99962249999999997</v>
      </c>
      <c r="K8" s="9">
        <v>30</v>
      </c>
      <c r="L8" s="4">
        <v>22.366667</v>
      </c>
      <c r="M8" s="9">
        <v>30</v>
      </c>
      <c r="N8" s="4">
        <v>0.99978089999999997</v>
      </c>
      <c r="O8" s="11">
        <v>0.99988189999999999</v>
      </c>
      <c r="P8" s="9">
        <v>30</v>
      </c>
      <c r="Q8" s="4">
        <v>4.9666670000000002</v>
      </c>
      <c r="R8" s="9">
        <v>30</v>
      </c>
      <c r="S8" s="4">
        <v>0.84011749999999996</v>
      </c>
      <c r="T8" s="11">
        <v>0.76979140000000001</v>
      </c>
      <c r="U8" s="9">
        <v>30</v>
      </c>
    </row>
    <row r="9" spans="1:21" x14ac:dyDescent="0.3">
      <c r="A9" s="5" t="s">
        <v>8</v>
      </c>
      <c r="B9" s="8">
        <v>6.5333329999999998</v>
      </c>
      <c r="C9" s="10">
        <v>30</v>
      </c>
      <c r="D9" s="8">
        <v>0.85427960000000003</v>
      </c>
      <c r="E9" s="11">
        <v>0.80578039999999995</v>
      </c>
      <c r="F9" s="10">
        <v>30</v>
      </c>
      <c r="G9" s="4">
        <v>14.933332999999999</v>
      </c>
      <c r="H9" s="9">
        <v>30</v>
      </c>
      <c r="I9" s="4">
        <v>0.99999979999999999</v>
      </c>
      <c r="J9" s="11">
        <v>0.99959310000000001</v>
      </c>
      <c r="K9" s="9">
        <v>30</v>
      </c>
      <c r="L9" s="4">
        <v>24.6</v>
      </c>
      <c r="M9" s="9">
        <v>30</v>
      </c>
      <c r="N9" s="4">
        <v>0.99994019999999995</v>
      </c>
      <c r="O9" s="11">
        <v>0.99996050000000003</v>
      </c>
      <c r="P9" s="9">
        <v>30</v>
      </c>
      <c r="Q9" s="4">
        <v>5.8666669999999996</v>
      </c>
      <c r="R9" s="9">
        <v>30</v>
      </c>
      <c r="S9" s="4">
        <v>0.96800810000000004</v>
      </c>
      <c r="T9" s="11">
        <v>0.79361839999999995</v>
      </c>
      <c r="U9" s="9">
        <v>30</v>
      </c>
    </row>
    <row r="10" spans="1:21" x14ac:dyDescent="0.3">
      <c r="A10" s="5" t="s">
        <v>9</v>
      </c>
      <c r="B10" s="8">
        <v>1.25</v>
      </c>
      <c r="C10" s="10">
        <v>12</v>
      </c>
      <c r="D10" s="8">
        <v>7.8871489999999998E-13</v>
      </c>
      <c r="E10" s="11">
        <v>1.0275820000000001E-9</v>
      </c>
      <c r="F10" s="10">
        <v>12</v>
      </c>
      <c r="G10" s="4">
        <v>1.5</v>
      </c>
      <c r="H10" s="9">
        <v>14</v>
      </c>
      <c r="I10" s="4">
        <v>2.5126700000000001E-58</v>
      </c>
      <c r="J10" s="11">
        <v>1.062012E-9</v>
      </c>
      <c r="K10" s="9">
        <v>14</v>
      </c>
      <c r="L10" s="4">
        <v>1</v>
      </c>
      <c r="M10" s="9">
        <v>4</v>
      </c>
      <c r="N10" s="4">
        <v>6.1237449999999997E-20</v>
      </c>
      <c r="O10" s="11">
        <v>1.5292339999999999E-9</v>
      </c>
      <c r="P10" s="9">
        <v>4</v>
      </c>
      <c r="Q10" s="4">
        <v>1.4166669999999999</v>
      </c>
      <c r="R10" s="9">
        <v>12</v>
      </c>
      <c r="S10" s="4">
        <v>2.724484E-13</v>
      </c>
      <c r="T10" s="11">
        <v>9.1623199999999996E-10</v>
      </c>
      <c r="U10" s="9">
        <v>12</v>
      </c>
    </row>
    <row r="11" spans="1:21" x14ac:dyDescent="0.3">
      <c r="A11" s="5" t="s">
        <v>10</v>
      </c>
      <c r="B11" s="8">
        <v>1.1666669999999999</v>
      </c>
      <c r="C11" s="10">
        <v>12</v>
      </c>
      <c r="D11" s="8">
        <v>2.8128789999999999E-14</v>
      </c>
      <c r="E11" s="11">
        <v>1.6553669999999999E-12</v>
      </c>
      <c r="F11" s="10">
        <v>12</v>
      </c>
      <c r="G11" s="4">
        <v>1.3684210000000001</v>
      </c>
      <c r="H11" s="9">
        <v>19</v>
      </c>
      <c r="I11" s="4">
        <v>2.2988319999999999E-11</v>
      </c>
      <c r="J11" s="11">
        <v>1.669109E-12</v>
      </c>
      <c r="K11" s="9">
        <v>19</v>
      </c>
      <c r="L11" s="4">
        <v>1.428571</v>
      </c>
      <c r="M11" s="9">
        <v>21</v>
      </c>
      <c r="N11" s="4">
        <v>6.7005550000000001E-16</v>
      </c>
      <c r="O11" s="11">
        <v>1.798616E-12</v>
      </c>
      <c r="P11" s="9">
        <v>21</v>
      </c>
      <c r="Q11" s="4">
        <v>1.2</v>
      </c>
      <c r="R11" s="9">
        <v>15</v>
      </c>
      <c r="S11" s="4">
        <v>5.5029880000000001E-17</v>
      </c>
      <c r="T11" s="11">
        <v>1.4971289999999999E-12</v>
      </c>
      <c r="U11" s="9">
        <v>15</v>
      </c>
    </row>
    <row r="12" spans="1:21" x14ac:dyDescent="0.3">
      <c r="A12" s="5" t="s">
        <v>11</v>
      </c>
      <c r="B12" s="8">
        <v>1.125</v>
      </c>
      <c r="C12" s="10">
        <v>8</v>
      </c>
      <c r="D12" s="8">
        <v>1.543809E-9</v>
      </c>
      <c r="E12" s="11">
        <v>1.7882959999999999E-8</v>
      </c>
      <c r="F12" s="10">
        <v>8</v>
      </c>
      <c r="G12" s="4">
        <v>1.571429</v>
      </c>
      <c r="H12" s="9">
        <v>7</v>
      </c>
      <c r="I12" s="4">
        <v>1.188628E-10</v>
      </c>
      <c r="J12" s="11">
        <v>1.990786E-8</v>
      </c>
      <c r="K12" s="9">
        <v>7</v>
      </c>
      <c r="L12" s="4">
        <v>1</v>
      </c>
      <c r="M12" s="9">
        <v>3</v>
      </c>
      <c r="N12" s="4">
        <v>7.6916970000000001E-26</v>
      </c>
      <c r="O12" s="11">
        <v>2.228235E-8</v>
      </c>
      <c r="P12" s="9">
        <v>3</v>
      </c>
      <c r="Q12" s="4">
        <v>1.1666669999999999</v>
      </c>
      <c r="R12" s="9">
        <v>6</v>
      </c>
      <c r="S12" s="4">
        <v>6.1024799999999995E-8</v>
      </c>
      <c r="T12" s="11">
        <v>1.7790029999999999E-8</v>
      </c>
      <c r="U12" s="9">
        <v>6</v>
      </c>
    </row>
    <row r="13" spans="1:21" x14ac:dyDescent="0.3">
      <c r="A13" s="5" t="s">
        <v>12</v>
      </c>
      <c r="B13" s="8">
        <v>1.1666669999999999</v>
      </c>
      <c r="C13" s="10">
        <v>6</v>
      </c>
      <c r="D13" s="8">
        <v>7.5193590000000003E-10</v>
      </c>
      <c r="E13" s="11">
        <v>1.5991969999999999E-8</v>
      </c>
      <c r="F13" s="10">
        <v>6</v>
      </c>
      <c r="G13" s="4">
        <v>1</v>
      </c>
      <c r="H13" s="9">
        <v>7</v>
      </c>
      <c r="I13" s="4">
        <v>4.5589990000000002E-9</v>
      </c>
      <c r="J13" s="11">
        <v>1.383032E-8</v>
      </c>
      <c r="K13" s="9">
        <v>7</v>
      </c>
      <c r="L13" s="4">
        <v>1.8</v>
      </c>
      <c r="M13" s="9">
        <v>5</v>
      </c>
      <c r="N13" s="4">
        <v>4.1385389999999998E-14</v>
      </c>
      <c r="O13" s="11">
        <v>1.8048989999999998E-8</v>
      </c>
      <c r="P13" s="9">
        <v>5</v>
      </c>
      <c r="Q13" s="4">
        <v>1</v>
      </c>
      <c r="R13" s="9">
        <v>7</v>
      </c>
      <c r="S13" s="4">
        <v>1.6966419999999999E-8</v>
      </c>
      <c r="T13" s="11">
        <v>1.4354259999999999E-8</v>
      </c>
      <c r="U13" s="9">
        <v>7</v>
      </c>
    </row>
    <row r="14" spans="1:21" x14ac:dyDescent="0.3">
      <c r="A14" s="5" t="s">
        <v>13</v>
      </c>
      <c r="B14" s="8">
        <v>4.5333329999999998</v>
      </c>
      <c r="C14" s="10">
        <v>30</v>
      </c>
      <c r="D14" s="8">
        <v>0.58712310000000001</v>
      </c>
      <c r="E14" s="11">
        <v>0.57603000000000004</v>
      </c>
      <c r="F14" s="10">
        <v>30</v>
      </c>
      <c r="G14" s="4">
        <v>10.933332999999999</v>
      </c>
      <c r="H14" s="9">
        <v>30</v>
      </c>
      <c r="I14" s="4">
        <v>0.96350519999999995</v>
      </c>
      <c r="J14" s="11">
        <v>0.98361779999999999</v>
      </c>
      <c r="K14" s="9">
        <v>30</v>
      </c>
      <c r="L14" s="4">
        <v>9.266667</v>
      </c>
      <c r="M14" s="9">
        <v>30</v>
      </c>
      <c r="N14" s="4">
        <v>0.94725389999999998</v>
      </c>
      <c r="O14" s="11">
        <v>0.91949499999999995</v>
      </c>
      <c r="P14" s="9">
        <v>30</v>
      </c>
      <c r="Q14" s="4">
        <v>4.1666670000000003</v>
      </c>
      <c r="R14" s="9">
        <v>30</v>
      </c>
      <c r="S14" s="4">
        <v>0.50082099999999996</v>
      </c>
      <c r="T14" s="11">
        <v>0.51999090000000003</v>
      </c>
      <c r="U14" s="9">
        <v>30</v>
      </c>
    </row>
    <row r="15" spans="1:21" x14ac:dyDescent="0.3">
      <c r="A15" s="5" t="s">
        <v>14</v>
      </c>
      <c r="B15" s="8">
        <v>4.0333329999999998</v>
      </c>
      <c r="C15" s="10">
        <v>30</v>
      </c>
      <c r="D15" s="8">
        <v>0.60829149999999998</v>
      </c>
      <c r="E15" s="11">
        <v>0.58271289999999998</v>
      </c>
      <c r="F15" s="10">
        <v>30</v>
      </c>
      <c r="G15" s="4">
        <v>10.566667000000001</v>
      </c>
      <c r="H15" s="9">
        <v>30</v>
      </c>
      <c r="I15" s="4">
        <v>0.98094049999999999</v>
      </c>
      <c r="J15" s="11">
        <v>0.99301079999999997</v>
      </c>
      <c r="K15" s="9">
        <v>30</v>
      </c>
      <c r="L15" s="4">
        <v>8.8666669999999996</v>
      </c>
      <c r="M15" s="9">
        <v>30</v>
      </c>
      <c r="N15" s="4">
        <v>0.97500200000000004</v>
      </c>
      <c r="O15" s="11">
        <v>0.94244110000000003</v>
      </c>
      <c r="P15" s="9">
        <v>30</v>
      </c>
      <c r="Q15" s="4">
        <v>3.5</v>
      </c>
      <c r="R15" s="9">
        <v>30</v>
      </c>
      <c r="S15" s="4">
        <v>0.44157570000000002</v>
      </c>
      <c r="T15" s="11">
        <v>0.50429990000000002</v>
      </c>
      <c r="U15" s="9">
        <v>30</v>
      </c>
    </row>
    <row r="16" spans="1:21" x14ac:dyDescent="0.3">
      <c r="A16" s="5" t="s">
        <v>15</v>
      </c>
      <c r="B16" s="8">
        <v>1.357143</v>
      </c>
      <c r="C16" s="10">
        <v>28</v>
      </c>
      <c r="D16" s="8">
        <v>6.7624920000000003E-31</v>
      </c>
      <c r="E16" s="11">
        <v>1.3909510000000001E-15</v>
      </c>
      <c r="F16" s="10">
        <v>28</v>
      </c>
      <c r="G16" s="4">
        <v>1.9</v>
      </c>
      <c r="H16" s="9">
        <v>30</v>
      </c>
      <c r="I16" s="4">
        <v>2.261552E-13</v>
      </c>
      <c r="J16" s="11">
        <v>1.595787E-15</v>
      </c>
      <c r="K16" s="9">
        <v>30</v>
      </c>
      <c r="L16" s="4">
        <v>1.6333329999999999</v>
      </c>
      <c r="M16" s="9">
        <v>30</v>
      </c>
      <c r="N16" s="4">
        <v>1.1622699999999999E-103</v>
      </c>
      <c r="O16" s="11">
        <v>1.719876E-15</v>
      </c>
      <c r="P16" s="9">
        <v>30</v>
      </c>
      <c r="Q16" s="4">
        <v>1.4137930000000001</v>
      </c>
      <c r="R16" s="9">
        <v>29</v>
      </c>
      <c r="S16" s="4">
        <v>4.9055590000000005E-10</v>
      </c>
      <c r="T16" s="11">
        <v>1.3499450000000001E-15</v>
      </c>
      <c r="U16" s="9">
        <v>29</v>
      </c>
    </row>
    <row r="17" spans="1:21" x14ac:dyDescent="0.3">
      <c r="A17" s="5" t="s">
        <v>16</v>
      </c>
      <c r="B17" s="8">
        <v>4.0999999999999996</v>
      </c>
      <c r="C17" s="10">
        <v>30</v>
      </c>
      <c r="D17" s="8">
        <v>0.93808239999999998</v>
      </c>
      <c r="E17" s="11">
        <v>0.92901540000000005</v>
      </c>
      <c r="F17" s="10">
        <v>30</v>
      </c>
      <c r="G17" s="4">
        <v>10.633333</v>
      </c>
      <c r="H17" s="9">
        <v>30</v>
      </c>
      <c r="I17" s="4">
        <v>0.99979059999999997</v>
      </c>
      <c r="J17" s="11">
        <v>0.99991790000000003</v>
      </c>
      <c r="K17" s="9">
        <v>30</v>
      </c>
      <c r="L17" s="4">
        <v>8.8000000000000007</v>
      </c>
      <c r="M17" s="9">
        <v>30</v>
      </c>
      <c r="N17" s="4">
        <v>0.99771520000000002</v>
      </c>
      <c r="O17" s="11">
        <v>0.99651440000000002</v>
      </c>
      <c r="P17" s="9">
        <v>30</v>
      </c>
      <c r="Q17" s="4">
        <v>3.5666669999999998</v>
      </c>
      <c r="R17" s="9">
        <v>30</v>
      </c>
      <c r="S17" s="4">
        <v>0.94503579999999998</v>
      </c>
      <c r="T17" s="11">
        <v>0.896621</v>
      </c>
      <c r="U17" s="9">
        <v>30</v>
      </c>
    </row>
    <row r="18" spans="1:21" x14ac:dyDescent="0.3">
      <c r="A18" s="5" t="s">
        <v>17</v>
      </c>
      <c r="B18" s="8">
        <v>1.181818</v>
      </c>
      <c r="C18" s="10">
        <v>11</v>
      </c>
      <c r="D18" s="8">
        <v>1.0385450000000001E-14</v>
      </c>
      <c r="E18" s="11">
        <v>1.140533E-14</v>
      </c>
      <c r="F18" s="10">
        <v>11</v>
      </c>
      <c r="G18" s="4">
        <v>1.5333330000000001</v>
      </c>
      <c r="H18" s="9">
        <v>15</v>
      </c>
      <c r="I18" s="4">
        <v>1.307449E-15</v>
      </c>
      <c r="J18" s="11">
        <v>1.4214850000000001E-14</v>
      </c>
      <c r="K18" s="9">
        <v>15</v>
      </c>
      <c r="L18" s="4">
        <v>2.4074070000000001</v>
      </c>
      <c r="M18" s="9">
        <v>27</v>
      </c>
      <c r="N18" s="4">
        <v>5.1822069999999997E-137</v>
      </c>
      <c r="O18" s="11">
        <v>1.4787150000000001E-14</v>
      </c>
      <c r="P18" s="9">
        <v>27</v>
      </c>
      <c r="Q18" s="4">
        <v>1.2</v>
      </c>
      <c r="R18" s="9">
        <v>15</v>
      </c>
      <c r="S18" s="4">
        <v>4.0666000000000001E-13</v>
      </c>
      <c r="T18" s="11">
        <v>1.1605E-14</v>
      </c>
      <c r="U18" s="9">
        <v>15</v>
      </c>
    </row>
    <row r="19" spans="1:21" x14ac:dyDescent="0.3">
      <c r="A19" s="5" t="s">
        <v>18</v>
      </c>
      <c r="B19" s="8">
        <v>2</v>
      </c>
      <c r="C19" s="10">
        <v>29</v>
      </c>
      <c r="D19" s="8">
        <v>5.790965E-30</v>
      </c>
      <c r="E19" s="11">
        <v>8.5908550000000004E-16</v>
      </c>
      <c r="F19" s="10">
        <v>29</v>
      </c>
      <c r="G19" s="4">
        <v>3.1785709999999998</v>
      </c>
      <c r="H19" s="9">
        <v>28</v>
      </c>
      <c r="I19" s="4">
        <v>3.1147829999999998E-13</v>
      </c>
      <c r="J19" s="11">
        <v>9.0713469999999995E-16</v>
      </c>
      <c r="K19" s="9">
        <v>28</v>
      </c>
      <c r="L19" s="4">
        <v>4.266667</v>
      </c>
      <c r="M19" s="9">
        <v>30</v>
      </c>
      <c r="N19" s="4">
        <v>8.8494440000000003E-263</v>
      </c>
      <c r="O19" s="11">
        <v>1.032826E-15</v>
      </c>
      <c r="P19" s="9">
        <v>30</v>
      </c>
      <c r="Q19" s="4">
        <v>1.896552</v>
      </c>
      <c r="R19" s="9">
        <v>29</v>
      </c>
      <c r="S19" s="4">
        <v>1.0012379999999999E-8</v>
      </c>
      <c r="T19" s="11">
        <v>8.2331919999999998E-16</v>
      </c>
      <c r="U19" s="9">
        <v>29</v>
      </c>
    </row>
    <row r="20" spans="1:21" x14ac:dyDescent="0.3">
      <c r="A20" s="5" t="s">
        <v>19</v>
      </c>
      <c r="B20" s="8">
        <v>1.125</v>
      </c>
      <c r="C20" s="10">
        <v>8</v>
      </c>
      <c r="D20" s="8">
        <v>3.6234130000000001E-10</v>
      </c>
      <c r="E20" s="11">
        <v>2.1385560000000001E-9</v>
      </c>
      <c r="F20" s="10">
        <v>8</v>
      </c>
      <c r="G20" s="4">
        <v>1.25</v>
      </c>
      <c r="H20" s="9">
        <v>4</v>
      </c>
      <c r="I20" s="4">
        <v>7.7600869999999999E-10</v>
      </c>
      <c r="J20" s="11">
        <v>2.3419709999999998E-9</v>
      </c>
      <c r="K20" s="9">
        <v>4</v>
      </c>
      <c r="L20" s="4">
        <v>1.2941180000000001</v>
      </c>
      <c r="M20" s="9">
        <v>17</v>
      </c>
      <c r="N20" s="4">
        <v>2.0726809999999998E-9</v>
      </c>
      <c r="O20" s="11">
        <v>2.756986E-9</v>
      </c>
      <c r="P20" s="9">
        <v>17</v>
      </c>
      <c r="Q20" s="4">
        <v>2</v>
      </c>
      <c r="R20" s="9">
        <v>4</v>
      </c>
      <c r="S20" s="4">
        <v>4.7741660000000002E-9</v>
      </c>
      <c r="T20" s="11">
        <v>1.7654349999999999E-9</v>
      </c>
      <c r="U20" s="9">
        <v>4</v>
      </c>
    </row>
    <row r="21" spans="1:21" x14ac:dyDescent="0.3">
      <c r="A21" s="5" t="s">
        <v>20</v>
      </c>
      <c r="B21" s="8">
        <v>2.1764709999999998</v>
      </c>
      <c r="C21" s="10">
        <v>17</v>
      </c>
      <c r="D21" s="8">
        <v>1.9377870000000001E-23</v>
      </c>
      <c r="E21" s="11">
        <v>9.4057389999999999E-15</v>
      </c>
      <c r="F21" s="10">
        <v>17</v>
      </c>
      <c r="G21" s="4">
        <v>2.8636360000000001</v>
      </c>
      <c r="H21" s="9">
        <v>22</v>
      </c>
      <c r="I21" s="4">
        <v>2.5913769999999999E-10</v>
      </c>
      <c r="J21" s="11">
        <v>9.8059419999999998E-15</v>
      </c>
      <c r="K21" s="9">
        <v>22</v>
      </c>
      <c r="L21" s="4">
        <v>1.388889</v>
      </c>
      <c r="M21" s="9">
        <v>18</v>
      </c>
      <c r="N21" s="4">
        <v>9.9135529999999993E-10</v>
      </c>
      <c r="O21" s="11">
        <v>1.232544E-14</v>
      </c>
      <c r="P21" s="9">
        <v>18</v>
      </c>
      <c r="Q21" s="4">
        <v>1.8095239999999999</v>
      </c>
      <c r="R21" s="9">
        <v>21</v>
      </c>
      <c r="S21" s="4">
        <v>3.0567629999999998E-9</v>
      </c>
      <c r="T21" s="11">
        <v>9.8105789999999995E-15</v>
      </c>
      <c r="U21" s="9">
        <v>21</v>
      </c>
    </row>
    <row r="22" spans="1:21" x14ac:dyDescent="0.3">
      <c r="A22" s="5" t="s">
        <v>21</v>
      </c>
      <c r="B22" s="8">
        <v>16.100000000000001</v>
      </c>
      <c r="C22" s="10">
        <v>30</v>
      </c>
      <c r="D22" s="8">
        <v>0.93148799999999998</v>
      </c>
      <c r="E22" s="11">
        <v>0.87543040000000005</v>
      </c>
      <c r="F22" s="10">
        <v>30</v>
      </c>
      <c r="G22" s="4">
        <v>41.4</v>
      </c>
      <c r="H22" s="9">
        <v>30</v>
      </c>
      <c r="I22" s="4">
        <v>0.99941480000000005</v>
      </c>
      <c r="J22" s="11">
        <v>0.99954120000000002</v>
      </c>
      <c r="K22" s="9">
        <v>30</v>
      </c>
      <c r="L22" s="4">
        <v>16.966667000000001</v>
      </c>
      <c r="M22" s="9">
        <v>30</v>
      </c>
      <c r="N22" s="4">
        <v>0.88133329999999999</v>
      </c>
      <c r="O22" s="11">
        <v>0.90932760000000001</v>
      </c>
      <c r="P22" s="9">
        <v>30</v>
      </c>
      <c r="Q22" s="4">
        <v>16.033332999999999</v>
      </c>
      <c r="R22" s="9">
        <v>30</v>
      </c>
      <c r="S22" s="4">
        <v>0.86969700000000005</v>
      </c>
      <c r="T22" s="11">
        <v>0.85410870000000005</v>
      </c>
      <c r="U22" s="9">
        <v>30</v>
      </c>
    </row>
    <row r="23" spans="1:21" x14ac:dyDescent="0.3">
      <c r="A23" s="5" t="s">
        <v>22</v>
      </c>
      <c r="B23" s="8">
        <v>16.333333</v>
      </c>
      <c r="C23" s="10">
        <v>30</v>
      </c>
      <c r="D23" s="8">
        <v>0.94228650000000003</v>
      </c>
      <c r="E23" s="11">
        <v>0.92094580000000004</v>
      </c>
      <c r="F23" s="10">
        <v>30</v>
      </c>
      <c r="G23" s="4">
        <v>41.533332999999999</v>
      </c>
      <c r="H23" s="9">
        <v>30</v>
      </c>
      <c r="I23" s="4">
        <v>0.99893080000000001</v>
      </c>
      <c r="J23" s="11">
        <v>0.99982409999999999</v>
      </c>
      <c r="K23" s="9">
        <v>30</v>
      </c>
      <c r="L23" s="4">
        <v>16.733332999999998</v>
      </c>
      <c r="M23" s="9">
        <v>30</v>
      </c>
      <c r="N23" s="4">
        <v>0.96578010000000003</v>
      </c>
      <c r="O23" s="11">
        <v>0.9385443</v>
      </c>
      <c r="P23" s="9">
        <v>30</v>
      </c>
      <c r="Q23" s="4">
        <v>16.233332999999998</v>
      </c>
      <c r="R23" s="9">
        <v>30</v>
      </c>
      <c r="S23" s="4">
        <v>0.92361170000000004</v>
      </c>
      <c r="T23" s="11">
        <v>0.90103650000000002</v>
      </c>
      <c r="U23" s="9">
        <v>30</v>
      </c>
    </row>
    <row r="24" spans="1:21" x14ac:dyDescent="0.3">
      <c r="A24" s="5" t="s">
        <v>23</v>
      </c>
      <c r="B24" s="8">
        <v>1.4666669999999999</v>
      </c>
      <c r="C24" s="10">
        <v>30</v>
      </c>
      <c r="D24" s="8">
        <v>1.217088E-30</v>
      </c>
      <c r="E24" s="11">
        <v>2.1151139999999998E-15</v>
      </c>
      <c r="F24" s="10">
        <v>30</v>
      </c>
      <c r="G24" s="4">
        <v>1.6551720000000001</v>
      </c>
      <c r="H24" s="9">
        <v>29</v>
      </c>
      <c r="I24" s="4">
        <v>5.407394E-11</v>
      </c>
      <c r="J24" s="11">
        <v>2.3142650000000001E-15</v>
      </c>
      <c r="K24" s="9">
        <v>29</v>
      </c>
      <c r="L24" s="4">
        <v>1.566667</v>
      </c>
      <c r="M24" s="9">
        <v>30</v>
      </c>
      <c r="N24" s="4">
        <v>3.4677440000000002E-91</v>
      </c>
      <c r="O24" s="11">
        <v>2.59219E-15</v>
      </c>
      <c r="P24" s="9">
        <v>30</v>
      </c>
      <c r="Q24" s="4">
        <v>1.518519</v>
      </c>
      <c r="R24" s="9">
        <v>27</v>
      </c>
      <c r="S24" s="4">
        <v>2.038591E-10</v>
      </c>
      <c r="T24" s="11">
        <v>2.0549450000000001E-15</v>
      </c>
      <c r="U24" s="9">
        <v>27</v>
      </c>
    </row>
    <row r="25" spans="1:21" x14ac:dyDescent="0.3">
      <c r="A25" s="5" t="s">
        <v>24</v>
      </c>
      <c r="B25" s="8">
        <v>16.366667</v>
      </c>
      <c r="C25" s="10">
        <v>30</v>
      </c>
      <c r="D25" s="8">
        <v>0.9973339</v>
      </c>
      <c r="E25" s="11">
        <v>0.99567810000000001</v>
      </c>
      <c r="F25" s="10">
        <v>30</v>
      </c>
      <c r="G25" s="4">
        <v>41.266666999999998</v>
      </c>
      <c r="H25" s="9">
        <v>30</v>
      </c>
      <c r="I25" s="4">
        <v>1</v>
      </c>
      <c r="J25" s="11">
        <v>1</v>
      </c>
      <c r="K25" s="9">
        <v>30</v>
      </c>
      <c r="L25" s="4">
        <v>16.7</v>
      </c>
      <c r="M25" s="9">
        <v>30</v>
      </c>
      <c r="N25" s="4">
        <v>0.99937430000000005</v>
      </c>
      <c r="O25" s="11">
        <v>0.99606159999999999</v>
      </c>
      <c r="P25" s="9">
        <v>30</v>
      </c>
      <c r="Q25" s="4">
        <v>16.7</v>
      </c>
      <c r="R25" s="9">
        <v>30</v>
      </c>
      <c r="S25" s="4">
        <v>0.96821120000000005</v>
      </c>
      <c r="T25" s="11">
        <v>0.97833820000000005</v>
      </c>
      <c r="U25" s="9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7397-9FD9-4FA7-A883-89B201E5ABFB}">
  <sheetPr codeName="Sheet4"/>
  <dimension ref="A1:M25"/>
  <sheetViews>
    <sheetView tabSelected="1" topLeftCell="G1" workbookViewId="0">
      <selection activeCell="W14" sqref="W14"/>
    </sheetView>
  </sheetViews>
  <sheetFormatPr defaultRowHeight="14.4" x14ac:dyDescent="0.3"/>
  <cols>
    <col min="1" max="1" width="20.21875" style="13" bestFit="1" customWidth="1"/>
    <col min="2" max="11" width="12.77734375" style="13" customWidth="1"/>
  </cols>
  <sheetData>
    <row r="1" spans="1:13" x14ac:dyDescent="0.3">
      <c r="A1" t="s">
        <v>0</v>
      </c>
      <c r="B1" s="7" t="s">
        <v>65</v>
      </c>
      <c r="C1" s="7" t="s">
        <v>61</v>
      </c>
      <c r="D1" s="7" t="s">
        <v>62</v>
      </c>
      <c r="E1" s="6" t="s">
        <v>69</v>
      </c>
      <c r="F1" s="6" t="s">
        <v>70</v>
      </c>
      <c r="G1" s="7" t="s">
        <v>82</v>
      </c>
      <c r="H1" s="6" t="s">
        <v>74</v>
      </c>
      <c r="I1" s="6" t="s">
        <v>75</v>
      </c>
      <c r="J1" s="7" t="s">
        <v>83</v>
      </c>
      <c r="K1" s="6" t="s">
        <v>79</v>
      </c>
      <c r="L1" s="6" t="s">
        <v>80</v>
      </c>
      <c r="M1" s="7" t="s">
        <v>84</v>
      </c>
    </row>
    <row r="2" spans="1:13" x14ac:dyDescent="0.3">
      <c r="A2" t="s">
        <v>1</v>
      </c>
      <c r="B2" s="6">
        <v>0.61870170000000002</v>
      </c>
      <c r="C2" s="6">
        <v>0.55634859999999997</v>
      </c>
      <c r="D2" s="6">
        <f>B2-C2</f>
        <v>6.235310000000005E-2</v>
      </c>
      <c r="E2" s="6">
        <v>0.97249589999999997</v>
      </c>
      <c r="F2" s="6">
        <v>0.94003939999999997</v>
      </c>
      <c r="G2" s="6">
        <f>E2-F2</f>
        <v>3.2456499999999999E-2</v>
      </c>
      <c r="H2" s="6">
        <v>0.9742286</v>
      </c>
      <c r="I2" s="6">
        <v>0.9890989</v>
      </c>
      <c r="J2" s="6">
        <f>H2-I2</f>
        <v>-1.4870300000000003E-2</v>
      </c>
      <c r="K2" s="6">
        <v>0.74573109999999998</v>
      </c>
      <c r="L2" s="6">
        <v>0.54719490000000004</v>
      </c>
      <c r="M2" s="11">
        <f>K2-L2</f>
        <v>0.19853619999999994</v>
      </c>
    </row>
    <row r="3" spans="1:13" x14ac:dyDescent="0.3">
      <c r="A3" s="5" t="s">
        <v>2</v>
      </c>
      <c r="B3" s="12">
        <v>0.73643139999999996</v>
      </c>
      <c r="C3" s="6">
        <v>0.64495829999999998</v>
      </c>
      <c r="D3" s="6">
        <f t="shared" ref="D3:D25" si="0">B3-C3</f>
        <v>9.1473099999999974E-2</v>
      </c>
      <c r="E3" s="6">
        <v>0.98443369999999997</v>
      </c>
      <c r="F3" s="6">
        <v>0.9843925</v>
      </c>
      <c r="G3" s="6">
        <f t="shared" ref="G3:G25" si="1">E3-F3</f>
        <v>4.1199999999963488E-5</v>
      </c>
      <c r="H3" s="6">
        <v>0.99093370000000003</v>
      </c>
      <c r="I3" s="6">
        <v>0.99540729999999999</v>
      </c>
      <c r="J3" s="6">
        <f t="shared" ref="J3:J25" si="2">H3-I3</f>
        <v>-4.4735999999999665E-3</v>
      </c>
      <c r="K3" s="6">
        <v>0.71313029999999999</v>
      </c>
      <c r="L3" s="6">
        <v>0.59518669999999996</v>
      </c>
      <c r="M3" s="11">
        <f t="shared" ref="M3:M25" si="3">K3-L3</f>
        <v>0.11794360000000004</v>
      </c>
    </row>
    <row r="4" spans="1:13" x14ac:dyDescent="0.3">
      <c r="A4" s="5" t="s">
        <v>3</v>
      </c>
      <c r="B4" s="12">
        <v>0.51996900000000001</v>
      </c>
      <c r="C4" s="6">
        <v>0.51713200000000004</v>
      </c>
      <c r="D4" s="6">
        <f t="shared" si="0"/>
        <v>2.8369999999999784E-3</v>
      </c>
      <c r="E4" s="6">
        <v>0.91096480000000002</v>
      </c>
      <c r="F4" s="6">
        <v>0.91281679999999998</v>
      </c>
      <c r="G4" s="6">
        <f t="shared" si="1"/>
        <v>-1.8519999999999648E-3</v>
      </c>
      <c r="H4" s="6">
        <v>0.96217200000000003</v>
      </c>
      <c r="I4" s="6">
        <v>0.96785319999999997</v>
      </c>
      <c r="J4" s="6">
        <f t="shared" si="2"/>
        <v>-5.6811999999999419E-3</v>
      </c>
      <c r="K4" s="6">
        <v>0.54253560000000001</v>
      </c>
      <c r="L4" s="6">
        <v>0.47825220000000002</v>
      </c>
      <c r="M4" s="11">
        <f t="shared" si="3"/>
        <v>6.4283399999999991E-2</v>
      </c>
    </row>
    <row r="5" spans="1:13" x14ac:dyDescent="0.3">
      <c r="A5" s="5" t="s">
        <v>4</v>
      </c>
      <c r="B5" s="12">
        <v>0.69343500000000002</v>
      </c>
      <c r="C5" s="6">
        <v>0.57337130000000003</v>
      </c>
      <c r="D5" s="6">
        <f t="shared" si="0"/>
        <v>0.1200637</v>
      </c>
      <c r="E5" s="6">
        <v>0.94924269999999999</v>
      </c>
      <c r="F5" s="6">
        <v>0.92323580000000005</v>
      </c>
      <c r="G5" s="6">
        <f t="shared" si="1"/>
        <v>2.6006899999999944E-2</v>
      </c>
      <c r="H5" s="6">
        <v>0.94458710000000001</v>
      </c>
      <c r="I5" s="6">
        <v>0.9685047</v>
      </c>
      <c r="J5" s="6">
        <f t="shared" si="2"/>
        <v>-2.3917599999999983E-2</v>
      </c>
      <c r="K5" s="6">
        <v>0.62478509999999998</v>
      </c>
      <c r="L5" s="6">
        <v>0.54947480000000004</v>
      </c>
      <c r="M5" s="11">
        <f t="shared" si="3"/>
        <v>7.5310299999999941E-2</v>
      </c>
    </row>
    <row r="6" spans="1:13" x14ac:dyDescent="0.3">
      <c r="A6" s="5" t="s">
        <v>5</v>
      </c>
      <c r="B6" s="12">
        <v>0.50067410000000001</v>
      </c>
      <c r="C6" s="6">
        <v>0.4403629</v>
      </c>
      <c r="D6" s="6">
        <f t="shared" si="0"/>
        <v>6.0311200000000009E-2</v>
      </c>
      <c r="E6" s="6">
        <v>0.93119909999999995</v>
      </c>
      <c r="F6" s="6">
        <v>0.74188129999999997</v>
      </c>
      <c r="G6" s="6">
        <f t="shared" si="1"/>
        <v>0.18931779999999998</v>
      </c>
      <c r="H6" s="6">
        <v>0.79490559999999999</v>
      </c>
      <c r="I6" s="6">
        <v>0.88048219999999999</v>
      </c>
      <c r="J6" s="6">
        <f t="shared" si="2"/>
        <v>-8.5576600000000003E-2</v>
      </c>
      <c r="K6" s="6">
        <v>0.43362469999999997</v>
      </c>
      <c r="L6" s="6">
        <v>0.43227379999999999</v>
      </c>
      <c r="M6" s="11">
        <f t="shared" si="3"/>
        <v>1.3508999999999882E-3</v>
      </c>
    </row>
    <row r="7" spans="1:13" x14ac:dyDescent="0.3">
      <c r="A7" s="5" t="s">
        <v>6</v>
      </c>
      <c r="B7" s="12">
        <v>0.53626309999999999</v>
      </c>
      <c r="C7" s="6">
        <v>0.41352270000000002</v>
      </c>
      <c r="D7" s="6">
        <f t="shared" si="0"/>
        <v>0.12274039999999997</v>
      </c>
      <c r="E7" s="6">
        <v>0.90448759999999995</v>
      </c>
      <c r="F7" s="6">
        <v>0.78058839999999996</v>
      </c>
      <c r="G7" s="6">
        <f t="shared" si="1"/>
        <v>0.12389919999999999</v>
      </c>
      <c r="H7" s="6">
        <v>0.81763019999999997</v>
      </c>
      <c r="I7" s="6">
        <v>0.88980230000000005</v>
      </c>
      <c r="J7" s="6">
        <f t="shared" si="2"/>
        <v>-7.2172100000000072E-2</v>
      </c>
      <c r="K7" s="6">
        <v>0.48186050000000002</v>
      </c>
      <c r="L7" s="6">
        <v>0.39546619999999999</v>
      </c>
      <c r="M7" s="11">
        <f t="shared" si="3"/>
        <v>8.6394300000000035E-2</v>
      </c>
    </row>
    <row r="8" spans="1:13" x14ac:dyDescent="0.3">
      <c r="A8" s="5" t="s">
        <v>7</v>
      </c>
      <c r="B8" s="12">
        <v>0.77080919999999997</v>
      </c>
      <c r="C8" s="6">
        <v>0.78654040000000003</v>
      </c>
      <c r="D8" s="6">
        <f t="shared" si="0"/>
        <v>-1.5731200000000056E-2</v>
      </c>
      <c r="E8" s="6">
        <v>0.99899769999999999</v>
      </c>
      <c r="F8" s="6">
        <v>0.99962249999999997</v>
      </c>
      <c r="G8" s="6">
        <f t="shared" si="1"/>
        <v>-6.2479999999998093E-4</v>
      </c>
      <c r="H8" s="6">
        <v>0.99978089999999997</v>
      </c>
      <c r="I8" s="6">
        <v>0.99988189999999999</v>
      </c>
      <c r="J8" s="6">
        <f t="shared" si="2"/>
        <v>-1.0100000000001774E-4</v>
      </c>
      <c r="K8" s="6">
        <v>0.84011749999999996</v>
      </c>
      <c r="L8" s="6">
        <v>0.76979140000000001</v>
      </c>
      <c r="M8" s="11">
        <f t="shared" si="3"/>
        <v>7.0326099999999947E-2</v>
      </c>
    </row>
    <row r="9" spans="1:13" x14ac:dyDescent="0.3">
      <c r="A9" s="5" t="s">
        <v>8</v>
      </c>
      <c r="B9" s="12">
        <v>0.85427960000000003</v>
      </c>
      <c r="C9" s="6">
        <v>0.80578039999999995</v>
      </c>
      <c r="D9" s="6">
        <f t="shared" si="0"/>
        <v>4.8499200000000076E-2</v>
      </c>
      <c r="E9" s="6">
        <v>0.99999979999999999</v>
      </c>
      <c r="F9" s="6">
        <v>0.99959310000000001</v>
      </c>
      <c r="G9" s="6">
        <f t="shared" si="1"/>
        <v>4.0669999999998208E-4</v>
      </c>
      <c r="H9" s="6">
        <v>0.99994019999999995</v>
      </c>
      <c r="I9" s="6">
        <v>0.99996050000000003</v>
      </c>
      <c r="J9" s="6">
        <f t="shared" si="2"/>
        <v>-2.030000000008414E-5</v>
      </c>
      <c r="K9" s="6">
        <v>0.96800810000000004</v>
      </c>
      <c r="L9" s="6">
        <v>0.79361839999999995</v>
      </c>
      <c r="M9" s="11">
        <f t="shared" si="3"/>
        <v>0.17438970000000009</v>
      </c>
    </row>
    <row r="10" spans="1:13" x14ac:dyDescent="0.3">
      <c r="A10" s="5" t="s">
        <v>9</v>
      </c>
      <c r="B10" s="12">
        <v>7.8871489999999998E-13</v>
      </c>
      <c r="C10" s="6">
        <v>1.0275820000000001E-9</v>
      </c>
      <c r="D10" s="6">
        <f t="shared" si="0"/>
        <v>-1.0267932851000001E-9</v>
      </c>
      <c r="E10" s="6">
        <v>2.5126700000000001E-58</v>
      </c>
      <c r="F10" s="6">
        <v>1.062012E-9</v>
      </c>
      <c r="G10" s="6">
        <f t="shared" si="1"/>
        <v>-1.062012E-9</v>
      </c>
      <c r="H10" s="6">
        <v>6.1237449999999997E-20</v>
      </c>
      <c r="I10" s="6">
        <v>1.5292339999999999E-9</v>
      </c>
      <c r="J10" s="6">
        <f t="shared" si="2"/>
        <v>-1.5292339999387625E-9</v>
      </c>
      <c r="K10" s="6">
        <v>2.724484E-13</v>
      </c>
      <c r="L10" s="6">
        <v>9.1623199999999996E-10</v>
      </c>
      <c r="M10" s="11">
        <f t="shared" si="3"/>
        <v>-9.1595955159999992E-10</v>
      </c>
    </row>
    <row r="11" spans="1:13" x14ac:dyDescent="0.3">
      <c r="A11" s="5" t="s">
        <v>10</v>
      </c>
      <c r="B11" s="12">
        <v>2.8128789999999999E-14</v>
      </c>
      <c r="C11" s="6">
        <v>1.6553669999999999E-12</v>
      </c>
      <c r="D11" s="6">
        <f t="shared" si="0"/>
        <v>-1.6272382099999999E-12</v>
      </c>
      <c r="E11" s="6">
        <v>2.2988319999999999E-11</v>
      </c>
      <c r="F11" s="6">
        <v>1.669109E-12</v>
      </c>
      <c r="G11" s="6">
        <f t="shared" si="1"/>
        <v>2.1319211000000001E-11</v>
      </c>
      <c r="H11" s="6">
        <v>6.7005550000000001E-16</v>
      </c>
      <c r="I11" s="6">
        <v>1.798616E-12</v>
      </c>
      <c r="J11" s="6">
        <f t="shared" si="2"/>
        <v>-1.7979459444999999E-12</v>
      </c>
      <c r="K11" s="6">
        <v>5.5029880000000001E-17</v>
      </c>
      <c r="L11" s="6">
        <v>1.4971289999999999E-12</v>
      </c>
      <c r="M11" s="11">
        <f t="shared" si="3"/>
        <v>-1.49707397012E-12</v>
      </c>
    </row>
    <row r="12" spans="1:13" x14ac:dyDescent="0.3">
      <c r="A12" s="5" t="s">
        <v>11</v>
      </c>
      <c r="B12" s="12">
        <v>1.543809E-9</v>
      </c>
      <c r="C12" s="6">
        <v>1.7882959999999999E-8</v>
      </c>
      <c r="D12" s="6">
        <f t="shared" si="0"/>
        <v>-1.6339151E-8</v>
      </c>
      <c r="E12" s="6">
        <v>1.188628E-10</v>
      </c>
      <c r="F12" s="6">
        <v>1.990786E-8</v>
      </c>
      <c r="G12" s="6">
        <f t="shared" si="1"/>
        <v>-1.9788997200000002E-8</v>
      </c>
      <c r="H12" s="6">
        <v>7.6916970000000001E-26</v>
      </c>
      <c r="I12" s="6">
        <v>2.228235E-8</v>
      </c>
      <c r="J12" s="6">
        <f t="shared" si="2"/>
        <v>-2.228235E-8</v>
      </c>
      <c r="K12" s="6">
        <v>6.1024799999999995E-8</v>
      </c>
      <c r="L12" s="6">
        <v>1.7790029999999999E-8</v>
      </c>
      <c r="M12" s="11">
        <f t="shared" si="3"/>
        <v>4.3234769999999996E-8</v>
      </c>
    </row>
    <row r="13" spans="1:13" x14ac:dyDescent="0.3">
      <c r="A13" s="5" t="s">
        <v>12</v>
      </c>
      <c r="B13" s="12">
        <v>7.5193590000000003E-10</v>
      </c>
      <c r="C13" s="6">
        <v>1.5991969999999999E-8</v>
      </c>
      <c r="D13" s="6">
        <f t="shared" si="0"/>
        <v>-1.5240034099999999E-8</v>
      </c>
      <c r="E13" s="6">
        <v>4.5589990000000002E-9</v>
      </c>
      <c r="F13" s="6">
        <v>1.383032E-8</v>
      </c>
      <c r="G13" s="6">
        <f t="shared" si="1"/>
        <v>-9.2713210000000005E-9</v>
      </c>
      <c r="H13" s="6">
        <v>4.1385389999999998E-14</v>
      </c>
      <c r="I13" s="6">
        <v>1.8048989999999998E-8</v>
      </c>
      <c r="J13" s="6">
        <f t="shared" si="2"/>
        <v>-1.804894861461E-8</v>
      </c>
      <c r="K13" s="6">
        <v>1.6966419999999999E-8</v>
      </c>
      <c r="L13" s="6">
        <v>1.4354259999999999E-8</v>
      </c>
      <c r="M13" s="11">
        <f t="shared" si="3"/>
        <v>2.6121600000000002E-9</v>
      </c>
    </row>
    <row r="14" spans="1:13" x14ac:dyDescent="0.3">
      <c r="A14" s="5" t="s">
        <v>13</v>
      </c>
      <c r="B14" s="12">
        <v>0.58712310000000001</v>
      </c>
      <c r="C14" s="6">
        <v>0.57603000000000004</v>
      </c>
      <c r="D14" s="6">
        <f t="shared" si="0"/>
        <v>1.1093099999999967E-2</v>
      </c>
      <c r="E14" s="6">
        <v>0.96350519999999995</v>
      </c>
      <c r="F14" s="6">
        <v>0.98361779999999999</v>
      </c>
      <c r="G14" s="6">
        <f t="shared" si="1"/>
        <v>-2.0112600000000036E-2</v>
      </c>
      <c r="H14" s="6">
        <v>0.94725389999999998</v>
      </c>
      <c r="I14" s="6">
        <v>0.91949499999999995</v>
      </c>
      <c r="J14" s="6">
        <f t="shared" si="2"/>
        <v>2.7758900000000031E-2</v>
      </c>
      <c r="K14" s="6">
        <v>0.50082099999999996</v>
      </c>
      <c r="L14" s="6">
        <v>0.51999090000000003</v>
      </c>
      <c r="M14" s="11">
        <f t="shared" si="3"/>
        <v>-1.9169900000000073E-2</v>
      </c>
    </row>
    <row r="15" spans="1:13" x14ac:dyDescent="0.3">
      <c r="A15" s="5" t="s">
        <v>14</v>
      </c>
      <c r="B15" s="12">
        <v>0.60829149999999998</v>
      </c>
      <c r="C15" s="6">
        <v>0.58271289999999998</v>
      </c>
      <c r="D15" s="6">
        <f t="shared" si="0"/>
        <v>2.5578600000000007E-2</v>
      </c>
      <c r="E15" s="6">
        <v>0.98094049999999999</v>
      </c>
      <c r="F15" s="6">
        <v>0.99301079999999997</v>
      </c>
      <c r="G15" s="6">
        <f t="shared" si="1"/>
        <v>-1.2070299999999978E-2</v>
      </c>
      <c r="H15" s="6">
        <v>0.97500200000000004</v>
      </c>
      <c r="I15" s="6">
        <v>0.94244110000000003</v>
      </c>
      <c r="J15" s="6">
        <f t="shared" si="2"/>
        <v>3.2560900000000004E-2</v>
      </c>
      <c r="K15" s="6">
        <v>0.44157570000000002</v>
      </c>
      <c r="L15" s="6">
        <v>0.50429990000000002</v>
      </c>
      <c r="M15" s="11">
        <f t="shared" si="3"/>
        <v>-6.2724200000000008E-2</v>
      </c>
    </row>
    <row r="16" spans="1:13" x14ac:dyDescent="0.3">
      <c r="A16" s="5" t="s">
        <v>15</v>
      </c>
      <c r="B16" s="12">
        <v>6.7624920000000003E-31</v>
      </c>
      <c r="C16" s="6">
        <v>1.3909510000000001E-15</v>
      </c>
      <c r="D16" s="6">
        <f t="shared" si="0"/>
        <v>-1.3909509999999995E-15</v>
      </c>
      <c r="E16" s="6">
        <v>2.261552E-13</v>
      </c>
      <c r="F16" s="6">
        <v>1.595787E-15</v>
      </c>
      <c r="G16" s="6">
        <f t="shared" si="1"/>
        <v>2.24559413E-13</v>
      </c>
      <c r="H16" s="6">
        <v>1.1622699999999999E-103</v>
      </c>
      <c r="I16" s="6">
        <v>1.719876E-15</v>
      </c>
      <c r="J16" s="6">
        <f t="shared" si="2"/>
        <v>-1.719876E-15</v>
      </c>
      <c r="K16" s="6">
        <v>4.9055590000000005E-10</v>
      </c>
      <c r="L16" s="6">
        <v>1.3499450000000001E-15</v>
      </c>
      <c r="M16" s="11">
        <f t="shared" si="3"/>
        <v>4.905545500550001E-10</v>
      </c>
    </row>
    <row r="17" spans="1:13" x14ac:dyDescent="0.3">
      <c r="A17" s="5" t="s">
        <v>16</v>
      </c>
      <c r="B17" s="12">
        <v>0.93808239999999998</v>
      </c>
      <c r="C17" s="6">
        <v>0.92901540000000005</v>
      </c>
      <c r="D17" s="6">
        <f t="shared" si="0"/>
        <v>9.0669999999999362E-3</v>
      </c>
      <c r="E17" s="6">
        <v>0.99979059999999997</v>
      </c>
      <c r="F17" s="6">
        <v>0.99991790000000003</v>
      </c>
      <c r="G17" s="6">
        <f t="shared" si="1"/>
        <v>-1.2730000000005237E-4</v>
      </c>
      <c r="H17" s="6">
        <v>0.99771520000000002</v>
      </c>
      <c r="I17" s="6">
        <v>0.99651440000000002</v>
      </c>
      <c r="J17" s="6">
        <f t="shared" si="2"/>
        <v>1.2008000000000019E-3</v>
      </c>
      <c r="K17" s="6">
        <v>0.94503579999999998</v>
      </c>
      <c r="L17" s="6">
        <v>0.896621</v>
      </c>
      <c r="M17" s="11">
        <f t="shared" si="3"/>
        <v>4.841479999999998E-2</v>
      </c>
    </row>
    <row r="18" spans="1:13" x14ac:dyDescent="0.3">
      <c r="A18" s="5" t="s">
        <v>17</v>
      </c>
      <c r="B18" s="12">
        <v>1.0385450000000001E-14</v>
      </c>
      <c r="C18" s="6">
        <v>1.140533E-14</v>
      </c>
      <c r="D18" s="6">
        <f t="shared" si="0"/>
        <v>-1.0198799999999995E-15</v>
      </c>
      <c r="E18" s="6">
        <v>1.307449E-15</v>
      </c>
      <c r="F18" s="6">
        <v>1.4214850000000001E-14</v>
      </c>
      <c r="G18" s="6">
        <f t="shared" si="1"/>
        <v>-1.2907401000000001E-14</v>
      </c>
      <c r="H18" s="6">
        <v>5.1822069999999997E-137</v>
      </c>
      <c r="I18" s="6">
        <v>1.4787150000000001E-14</v>
      </c>
      <c r="J18" s="6">
        <f t="shared" si="2"/>
        <v>-1.4787150000000001E-14</v>
      </c>
      <c r="K18" s="6">
        <v>4.0666000000000001E-13</v>
      </c>
      <c r="L18" s="6">
        <v>1.1605E-14</v>
      </c>
      <c r="M18" s="11">
        <f t="shared" si="3"/>
        <v>3.9505500000000003E-13</v>
      </c>
    </row>
    <row r="19" spans="1:13" x14ac:dyDescent="0.3">
      <c r="A19" s="5" t="s">
        <v>18</v>
      </c>
      <c r="B19" s="12">
        <v>5.790965E-30</v>
      </c>
      <c r="C19" s="6">
        <v>8.5908550000000004E-16</v>
      </c>
      <c r="D19" s="6">
        <f t="shared" si="0"/>
        <v>-8.5908549999999423E-16</v>
      </c>
      <c r="E19" s="6">
        <v>3.1147829999999998E-13</v>
      </c>
      <c r="F19" s="6">
        <v>9.0713469999999995E-16</v>
      </c>
      <c r="G19" s="6">
        <f t="shared" si="1"/>
        <v>3.1057116529999998E-13</v>
      </c>
      <c r="H19" s="6">
        <v>8.8494440000000003E-263</v>
      </c>
      <c r="I19" s="6">
        <v>1.032826E-15</v>
      </c>
      <c r="J19" s="6">
        <f t="shared" si="2"/>
        <v>-1.032826E-15</v>
      </c>
      <c r="K19" s="6">
        <v>1.0012379999999999E-8</v>
      </c>
      <c r="L19" s="6">
        <v>8.2331919999999998E-16</v>
      </c>
      <c r="M19" s="11">
        <f t="shared" si="3"/>
        <v>1.00123791766808E-8</v>
      </c>
    </row>
    <row r="20" spans="1:13" x14ac:dyDescent="0.3">
      <c r="A20" s="5" t="s">
        <v>19</v>
      </c>
      <c r="B20" s="12">
        <v>3.6234130000000001E-10</v>
      </c>
      <c r="C20" s="6">
        <v>2.1385560000000001E-9</v>
      </c>
      <c r="D20" s="6">
        <f t="shared" si="0"/>
        <v>-1.7762147000000001E-9</v>
      </c>
      <c r="E20" s="6">
        <v>7.7600869999999999E-10</v>
      </c>
      <c r="F20" s="6">
        <v>2.3419709999999998E-9</v>
      </c>
      <c r="G20" s="6">
        <f t="shared" si="1"/>
        <v>-1.5659622999999997E-9</v>
      </c>
      <c r="H20" s="6">
        <v>2.0726809999999998E-9</v>
      </c>
      <c r="I20" s="6">
        <v>2.756986E-9</v>
      </c>
      <c r="J20" s="6">
        <f t="shared" si="2"/>
        <v>-6.8430500000000015E-10</v>
      </c>
      <c r="K20" s="6">
        <v>4.7741660000000002E-9</v>
      </c>
      <c r="L20" s="6">
        <v>1.7654349999999999E-9</v>
      </c>
      <c r="M20" s="11">
        <f t="shared" si="3"/>
        <v>3.0087310000000001E-9</v>
      </c>
    </row>
    <row r="21" spans="1:13" x14ac:dyDescent="0.3">
      <c r="A21" s="5" t="s">
        <v>20</v>
      </c>
      <c r="B21" s="12">
        <v>1.9377870000000001E-23</v>
      </c>
      <c r="C21" s="6">
        <v>9.4057389999999999E-15</v>
      </c>
      <c r="D21" s="6">
        <f t="shared" si="0"/>
        <v>-9.4057389806221303E-15</v>
      </c>
      <c r="E21" s="6">
        <v>2.5913769999999999E-10</v>
      </c>
      <c r="F21" s="6">
        <v>9.8059419999999998E-15</v>
      </c>
      <c r="G21" s="6">
        <f t="shared" si="1"/>
        <v>2.5912789405799999E-10</v>
      </c>
      <c r="H21" s="6">
        <v>9.9135529999999993E-10</v>
      </c>
      <c r="I21" s="6">
        <v>1.232544E-14</v>
      </c>
      <c r="J21" s="6">
        <f t="shared" si="2"/>
        <v>9.9134297456000002E-10</v>
      </c>
      <c r="K21" s="6">
        <v>3.0567629999999998E-9</v>
      </c>
      <c r="L21" s="6">
        <v>9.8105789999999995E-15</v>
      </c>
      <c r="M21" s="11">
        <f t="shared" si="3"/>
        <v>3.0567531894209998E-9</v>
      </c>
    </row>
    <row r="22" spans="1:13" x14ac:dyDescent="0.3">
      <c r="A22" s="5" t="s">
        <v>21</v>
      </c>
      <c r="B22" s="12">
        <v>0.93148799999999998</v>
      </c>
      <c r="C22" s="6">
        <v>0.87543040000000005</v>
      </c>
      <c r="D22" s="6">
        <f t="shared" si="0"/>
        <v>5.605759999999993E-2</v>
      </c>
      <c r="E22" s="6">
        <v>0.99941480000000005</v>
      </c>
      <c r="F22" s="6">
        <v>0.99954120000000002</v>
      </c>
      <c r="G22" s="6">
        <f t="shared" si="1"/>
        <v>-1.2639999999997098E-4</v>
      </c>
      <c r="H22" s="6">
        <v>0.88133329999999999</v>
      </c>
      <c r="I22" s="6">
        <v>0.90932760000000001</v>
      </c>
      <c r="J22" s="6">
        <f t="shared" si="2"/>
        <v>-2.7994300000000027E-2</v>
      </c>
      <c r="K22" s="6">
        <v>0.86969700000000005</v>
      </c>
      <c r="L22" s="6">
        <v>0.85410870000000005</v>
      </c>
      <c r="M22" s="11">
        <f t="shared" si="3"/>
        <v>1.5588299999999999E-2</v>
      </c>
    </row>
    <row r="23" spans="1:13" x14ac:dyDescent="0.3">
      <c r="A23" s="5" t="s">
        <v>22</v>
      </c>
      <c r="B23" s="12">
        <v>0.94228650000000003</v>
      </c>
      <c r="C23" s="6">
        <v>0.92094580000000004</v>
      </c>
      <c r="D23" s="6">
        <f t="shared" si="0"/>
        <v>2.134069999999999E-2</v>
      </c>
      <c r="E23" s="6">
        <v>0.99893080000000001</v>
      </c>
      <c r="F23" s="6">
        <v>0.99982409999999999</v>
      </c>
      <c r="G23" s="6">
        <f t="shared" si="1"/>
        <v>-8.9329999999998577E-4</v>
      </c>
      <c r="H23" s="6">
        <v>0.96578010000000003</v>
      </c>
      <c r="I23" s="6">
        <v>0.9385443</v>
      </c>
      <c r="J23" s="6">
        <f t="shared" si="2"/>
        <v>2.7235800000000032E-2</v>
      </c>
      <c r="K23" s="6">
        <v>0.92361170000000004</v>
      </c>
      <c r="L23" s="6">
        <v>0.90103650000000002</v>
      </c>
      <c r="M23" s="11">
        <f t="shared" si="3"/>
        <v>2.2575200000000017E-2</v>
      </c>
    </row>
    <row r="24" spans="1:13" x14ac:dyDescent="0.3">
      <c r="A24" s="5" t="s">
        <v>23</v>
      </c>
      <c r="B24" s="12">
        <v>1.217088E-30</v>
      </c>
      <c r="C24" s="6">
        <v>2.1151139999999998E-15</v>
      </c>
      <c r="D24" s="6">
        <f t="shared" si="0"/>
        <v>-2.1151139999999987E-15</v>
      </c>
      <c r="E24" s="6">
        <v>5.407394E-11</v>
      </c>
      <c r="F24" s="6">
        <v>2.3142650000000001E-15</v>
      </c>
      <c r="G24" s="6">
        <f t="shared" si="1"/>
        <v>5.4071625735000001E-11</v>
      </c>
      <c r="H24" s="6">
        <v>3.4677440000000002E-91</v>
      </c>
      <c r="I24" s="6">
        <v>2.59219E-15</v>
      </c>
      <c r="J24" s="6">
        <f t="shared" si="2"/>
        <v>-2.59219E-15</v>
      </c>
      <c r="K24" s="6">
        <v>2.038591E-10</v>
      </c>
      <c r="L24" s="6">
        <v>2.0549450000000001E-15</v>
      </c>
      <c r="M24" s="11">
        <f t="shared" si="3"/>
        <v>2.0385704505500002E-10</v>
      </c>
    </row>
    <row r="25" spans="1:13" x14ac:dyDescent="0.3">
      <c r="A25" s="5" t="s">
        <v>24</v>
      </c>
      <c r="B25" s="12">
        <v>0.9973339</v>
      </c>
      <c r="C25" s="6">
        <v>0.99567810000000001</v>
      </c>
      <c r="D25" s="6">
        <f t="shared" si="0"/>
        <v>1.6557999999999851E-3</v>
      </c>
      <c r="E25" s="6">
        <v>1</v>
      </c>
      <c r="F25" s="6">
        <v>1</v>
      </c>
      <c r="G25" s="6">
        <f t="shared" si="1"/>
        <v>0</v>
      </c>
      <c r="H25" s="6">
        <v>0.99937430000000005</v>
      </c>
      <c r="I25" s="6">
        <v>0.99606159999999999</v>
      </c>
      <c r="J25" s="6">
        <f t="shared" si="2"/>
        <v>3.3127000000000573E-3</v>
      </c>
      <c r="K25" s="6">
        <v>0.96821120000000005</v>
      </c>
      <c r="L25" s="6">
        <v>0.97833820000000005</v>
      </c>
      <c r="M25" s="11">
        <f t="shared" si="3"/>
        <v>-1.0126999999999997E-2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5"/>
  <sheetViews>
    <sheetView workbookViewId="0">
      <selection activeCell="H18" sqref="H18"/>
    </sheetView>
  </sheetViews>
  <sheetFormatPr defaultRowHeight="14.4" x14ac:dyDescent="0.3"/>
  <cols>
    <col min="1" max="1" width="21.109375" bestFit="1" customWidth="1"/>
    <col min="2" max="5" width="12.5546875" bestFit="1" customWidth="1"/>
  </cols>
  <sheetData>
    <row r="1" spans="1:5" x14ac:dyDescent="0.3">
      <c r="A1" t="s">
        <v>0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x14ac:dyDescent="0.3">
      <c r="A2" t="s">
        <v>34</v>
      </c>
      <c r="B2" s="1">
        <v>0.1664681482</v>
      </c>
      <c r="C2" s="1">
        <v>0.45031236559999999</v>
      </c>
      <c r="D2" s="1">
        <v>0.17169945649999999</v>
      </c>
      <c r="E2" s="1">
        <v>1.17767E-5</v>
      </c>
    </row>
    <row r="3" spans="1:5" x14ac:dyDescent="0.3">
      <c r="A3" t="s">
        <v>37</v>
      </c>
      <c r="B3" s="1">
        <v>1.6265410000000001E-4</v>
      </c>
      <c r="C3" s="1">
        <v>0.26859084989999998</v>
      </c>
      <c r="D3" s="1">
        <v>4.3543950200000001E-2</v>
      </c>
      <c r="E3" s="1">
        <v>0.1206098664</v>
      </c>
    </row>
    <row r="4" spans="1:5" x14ac:dyDescent="0.3">
      <c r="A4" t="s">
        <v>36</v>
      </c>
      <c r="B4" s="1">
        <v>6.6122100000000003E-4</v>
      </c>
      <c r="C4" s="1">
        <v>0.33789189819999998</v>
      </c>
      <c r="D4" s="1">
        <v>7.0383388099999999E-2</v>
      </c>
      <c r="E4" s="1">
        <v>0.1035722555</v>
      </c>
    </row>
    <row r="5" spans="1:5" x14ac:dyDescent="0.3">
      <c r="A5" t="s">
        <v>39</v>
      </c>
      <c r="B5" s="1">
        <v>1.2292259999999999E-4</v>
      </c>
      <c r="C5" s="1">
        <v>0.23149003360000001</v>
      </c>
      <c r="D5" s="1">
        <v>1.5138728400000001E-2</v>
      </c>
      <c r="E5" s="1">
        <v>0.2526931</v>
      </c>
    </row>
    <row r="6" spans="1:5" x14ac:dyDescent="0.3">
      <c r="A6" t="s">
        <v>38</v>
      </c>
      <c r="B6" s="1">
        <v>2.7418899999999999E-5</v>
      </c>
      <c r="C6" s="1">
        <v>0.24509906540000001</v>
      </c>
      <c r="D6" s="1">
        <v>0.13279621680000001</v>
      </c>
      <c r="E6" s="1">
        <v>0.13170298629999999</v>
      </c>
    </row>
    <row r="7" spans="1:5" x14ac:dyDescent="0.3">
      <c r="A7" s="2" t="s">
        <v>32</v>
      </c>
      <c r="B7" s="1">
        <v>2.3957000000000002E-6</v>
      </c>
      <c r="C7" s="1">
        <v>0.1507513606</v>
      </c>
      <c r="D7" s="1">
        <v>9.3103508000000005E-3</v>
      </c>
      <c r="E7" s="1">
        <v>0.26151002639999998</v>
      </c>
    </row>
    <row r="8" spans="1:5" x14ac:dyDescent="0.3">
      <c r="A8" t="s">
        <v>33</v>
      </c>
      <c r="B8" s="1">
        <v>6.0205199999999997E-5</v>
      </c>
      <c r="C8" s="1">
        <v>0.1446901951</v>
      </c>
      <c r="D8" s="1">
        <v>4.5431496100000003E-2</v>
      </c>
      <c r="E8" s="1">
        <v>0.3</v>
      </c>
    </row>
    <row r="9" spans="1:5" x14ac:dyDescent="0.3">
      <c r="A9" t="s">
        <v>35</v>
      </c>
      <c r="B9" s="1">
        <v>7.1258999999999998E-6</v>
      </c>
      <c r="C9" s="1">
        <v>0.53359764099999996</v>
      </c>
      <c r="D9" s="1">
        <v>5.5097333499999998E-2</v>
      </c>
      <c r="E9" s="1">
        <v>5.3556306099999999E-2</v>
      </c>
    </row>
    <row r="10" spans="1:5" x14ac:dyDescent="0.3">
      <c r="A10" t="s">
        <v>45</v>
      </c>
      <c r="B10" s="1">
        <v>0.25392906910000002</v>
      </c>
      <c r="C10" s="1">
        <v>0.47817773050000001</v>
      </c>
      <c r="D10" s="1">
        <v>0.3</v>
      </c>
      <c r="E10" s="1">
        <v>6.4905379999999997E-3</v>
      </c>
    </row>
    <row r="11" spans="1:5" x14ac:dyDescent="0.3">
      <c r="A11" t="s">
        <v>48</v>
      </c>
      <c r="B11" s="1">
        <v>0.36566256860000002</v>
      </c>
      <c r="C11" s="1">
        <v>1.0960538000000001E-3</v>
      </c>
      <c r="D11" s="1">
        <v>0</v>
      </c>
      <c r="E11" s="1">
        <v>0.3</v>
      </c>
    </row>
    <row r="12" spans="1:5" x14ac:dyDescent="0.3">
      <c r="A12" t="s">
        <v>49</v>
      </c>
      <c r="B12" s="1">
        <v>0.35535588800000001</v>
      </c>
      <c r="C12" s="1">
        <v>9.5224950000000002E-4</v>
      </c>
      <c r="D12" s="1">
        <v>0</v>
      </c>
      <c r="E12" s="1">
        <v>0.3</v>
      </c>
    </row>
    <row r="13" spans="1:5" x14ac:dyDescent="0.3">
      <c r="A13" t="s">
        <v>50</v>
      </c>
      <c r="B13" s="1">
        <v>0.22925549179999999</v>
      </c>
      <c r="C13" s="1">
        <v>1.6173798E-3</v>
      </c>
      <c r="D13" s="1">
        <v>0</v>
      </c>
      <c r="E13" s="1">
        <v>0.3</v>
      </c>
    </row>
    <row r="14" spans="1:5" x14ac:dyDescent="0.3">
      <c r="A14" t="s">
        <v>51</v>
      </c>
      <c r="B14" s="1">
        <v>0.5</v>
      </c>
      <c r="C14" s="1">
        <v>0.5</v>
      </c>
      <c r="D14" s="1">
        <v>0.15</v>
      </c>
      <c r="E14" s="1">
        <v>0.15</v>
      </c>
    </row>
    <row r="15" spans="1:5" x14ac:dyDescent="0.3">
      <c r="A15" t="s">
        <v>44</v>
      </c>
      <c r="B15" s="1">
        <v>4.862E-7</v>
      </c>
      <c r="C15" s="1">
        <v>0.29957131259999997</v>
      </c>
      <c r="D15" s="1">
        <v>8.9968288899999999E-2</v>
      </c>
      <c r="E15" s="1">
        <v>5.0038190000000003E-2</v>
      </c>
    </row>
    <row r="16" spans="1:5" x14ac:dyDescent="0.3">
      <c r="A16" t="s">
        <v>43</v>
      </c>
      <c r="B16" s="1">
        <v>1.3000000000000001E-9</v>
      </c>
      <c r="C16" s="1">
        <v>0.32414618680000001</v>
      </c>
      <c r="D16" s="1">
        <v>8.6730740099999995E-2</v>
      </c>
      <c r="E16" s="1">
        <v>4.3733013699999997E-2</v>
      </c>
    </row>
    <row r="17" spans="1:5" x14ac:dyDescent="0.3">
      <c r="A17" t="s">
        <v>42</v>
      </c>
      <c r="B17" s="1">
        <v>0.1078957988</v>
      </c>
      <c r="C17" s="1">
        <v>1.0825429E-3</v>
      </c>
      <c r="D17" s="1">
        <v>0</v>
      </c>
      <c r="E17" s="1">
        <v>0.3</v>
      </c>
    </row>
    <row r="18" spans="1:5" x14ac:dyDescent="0.3">
      <c r="A18" t="s">
        <v>31</v>
      </c>
      <c r="B18" s="1">
        <v>4.5219100000000002E-5</v>
      </c>
      <c r="C18" s="1">
        <v>0.41356532579999999</v>
      </c>
      <c r="D18" s="1">
        <v>0.1296995406</v>
      </c>
      <c r="E18" s="1">
        <v>8.6936491000000008E-3</v>
      </c>
    </row>
    <row r="19" spans="1:5" x14ac:dyDescent="0.3">
      <c r="A19" t="s">
        <v>46</v>
      </c>
      <c r="B19" s="1">
        <v>0.2810030275</v>
      </c>
      <c r="C19" s="1">
        <v>1.0226739999999999E-3</v>
      </c>
      <c r="D19" s="1">
        <v>0</v>
      </c>
      <c r="E19" s="1">
        <v>0.3</v>
      </c>
    </row>
    <row r="20" spans="1:5" x14ac:dyDescent="0.3">
      <c r="A20" t="s">
        <v>41</v>
      </c>
      <c r="B20" s="1">
        <v>0.16397737000000001</v>
      </c>
      <c r="C20" s="1">
        <v>1.5620670000000001E-4</v>
      </c>
      <c r="D20" s="1">
        <v>0</v>
      </c>
      <c r="E20" s="1">
        <v>0.3</v>
      </c>
    </row>
    <row r="21" spans="1:5" x14ac:dyDescent="0.3">
      <c r="A21" t="s">
        <v>52</v>
      </c>
      <c r="B21" s="1">
        <v>0.38858173509999999</v>
      </c>
      <c r="C21" s="1">
        <v>1.6173798E-3</v>
      </c>
      <c r="D21" s="1">
        <v>0</v>
      </c>
      <c r="E21" s="1">
        <v>0.3</v>
      </c>
    </row>
    <row r="22" spans="1:5" x14ac:dyDescent="0.3">
      <c r="A22" t="s">
        <v>47</v>
      </c>
      <c r="B22" s="1">
        <v>0.14056931819999999</v>
      </c>
      <c r="C22" s="1">
        <v>3.2399220000000001E-4</v>
      </c>
      <c r="D22" s="1">
        <v>0</v>
      </c>
      <c r="E22" s="1">
        <v>0.3</v>
      </c>
    </row>
    <row r="23" spans="1:5" x14ac:dyDescent="0.3">
      <c r="A23" t="s">
        <v>29</v>
      </c>
      <c r="B23" s="1">
        <v>1.04595E-5</v>
      </c>
      <c r="C23" s="1">
        <v>0.25507604150000002</v>
      </c>
      <c r="D23" s="1">
        <v>0.1236774948</v>
      </c>
      <c r="E23" s="1">
        <v>4.5628232800000001E-2</v>
      </c>
    </row>
    <row r="24" spans="1:5" x14ac:dyDescent="0.3">
      <c r="A24" t="s">
        <v>30</v>
      </c>
      <c r="B24" s="1">
        <v>1.1154835E-3</v>
      </c>
      <c r="C24" s="1">
        <v>0.33868264450000002</v>
      </c>
      <c r="D24" s="1">
        <v>0.1267294561</v>
      </c>
      <c r="E24" s="1">
        <v>3.9674046099999999E-2</v>
      </c>
    </row>
    <row r="25" spans="1:5" x14ac:dyDescent="0.3">
      <c r="A25" t="s">
        <v>40</v>
      </c>
      <c r="B25" s="1">
        <v>0.18565179700000001</v>
      </c>
      <c r="C25" s="1">
        <v>1.6173798E-3</v>
      </c>
      <c r="D25" s="1">
        <v>0</v>
      </c>
      <c r="E25" s="1">
        <v>0.3</v>
      </c>
    </row>
  </sheetData>
  <sortState xmlns:xlrd2="http://schemas.microsoft.com/office/spreadsheetml/2017/richdata2" ref="A2:E25">
    <sortCondition ref="A1:A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Question_type</vt:lpstr>
      <vt:lpstr>Opportunity_Prediction</vt:lpstr>
      <vt:lpstr>Prediction_diff</vt:lpstr>
      <vt:lpstr>BKTparameters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2020-11-10T07:07:51Z</dcterms:modified>
</cp:coreProperties>
</file>