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2C14CBDC-E87E-4B98-8135-695DE2D827EF}" xr6:coauthVersionLast="46" xr6:coauthVersionMax="46" xr10:uidLastSave="{00000000-0000-0000-0000-000000000000}"/>
  <bookViews>
    <workbookView xWindow="24300" yWindow="900" windowWidth="19512" windowHeight="11964" xr2:uid="{00000000-000D-0000-FFFF-FFFF00000000}"/>
  </bookViews>
  <sheets>
    <sheet name="Problem_type" sheetId="1" r:id="rId1"/>
    <sheet name="Next_step_prediction" sheetId="5" r:id="rId2"/>
    <sheet name="Prediction_compare" sheetId="3" r:id="rId3"/>
    <sheet name="Opportunity_prediction" sheetId="2" r:id="rId4"/>
    <sheet name="BKT_seque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J32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" i="4"/>
  <c r="C4" i="4"/>
  <c r="C5" i="4"/>
  <c r="C6" i="4"/>
  <c r="C7" i="4"/>
  <c r="C8" i="4"/>
  <c r="C9" i="4"/>
  <c r="C2" i="4"/>
</calcChain>
</file>

<file path=xl/sharedStrings.xml><?xml version="1.0" encoding="utf-8"?>
<sst xmlns="http://schemas.openxmlformats.org/spreadsheetml/2006/main" count="1017" uniqueCount="83">
  <si>
    <t>Problem Type</t>
  </si>
  <si>
    <t>AD</t>
  </si>
  <si>
    <t>AS</t>
  </si>
  <si>
    <t>M</t>
  </si>
  <si>
    <t>BKT_random</t>
  </si>
  <si>
    <t>KC (ptype_selection)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</si>
  <si>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</si>
  <si>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</si>
  <si>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</si>
  <si>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</si>
  <si>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</si>
  <si>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</si>
  <si>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</si>
  <si>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</si>
  <si>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</si>
  <si>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</si>
  <si>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</si>
  <si>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</si>
  <si>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</si>
  <si>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</si>
  <si>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</si>
  <si>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</si>
  <si>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</si>
  <si>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</si>
  <si>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</si>
  <si>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</si>
  <si>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</si>
  <si>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</si>
  <si>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</si>
  <si>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</si>
  <si>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 Controller_random(1)</t>
  </si>
  <si>
    <t>hint</t>
  </si>
  <si>
    <t>incorrect</t>
  </si>
  <si>
    <t>correct</t>
  </si>
  <si>
    <t>Student</t>
  </si>
  <si>
    <t>First Attempt</t>
  </si>
  <si>
    <t>Correct/incorrect</t>
  </si>
  <si>
    <t>BKT Controller_random(2)</t>
  </si>
  <si>
    <t>BKT Controller_random(3)</t>
  </si>
  <si>
    <t>BKT Controller_random(4)</t>
  </si>
  <si>
    <t>BKT Controller_random(5)</t>
  </si>
  <si>
    <t>BKT Controller_random(6)</t>
  </si>
  <si>
    <t>BKT Controller_random(7)</t>
  </si>
  <si>
    <t>BKT Controller_random(8)</t>
  </si>
  <si>
    <t>BKT Controller_random(9)</t>
  </si>
  <si>
    <t>BKT Controller_random(10)</t>
  </si>
  <si>
    <t>BKT Controller_random(11)</t>
  </si>
  <si>
    <t>BKT Controller_random(12)</t>
  </si>
  <si>
    <t>BKT Controller_random(13)</t>
  </si>
  <si>
    <t>BKT Controller_random(14)</t>
  </si>
  <si>
    <t>BKT Controller_random(15)</t>
  </si>
  <si>
    <t>BKT Controller_random(16)</t>
  </si>
  <si>
    <t>BKT Controller_random(17)</t>
  </si>
  <si>
    <t>BKT Controller_random(18)</t>
  </si>
  <si>
    <t>BKT Controller_random(19)</t>
  </si>
  <si>
    <t>BKT Controller_random(20)</t>
  </si>
  <si>
    <t>BKT Controller_random(21)</t>
  </si>
  <si>
    <t>BKT Controller_random(22)</t>
  </si>
  <si>
    <t>BKT Controller_random(23)</t>
  </si>
  <si>
    <t>BKT Controller_random(24)</t>
  </si>
  <si>
    <t>BKT Controller_random(25)</t>
  </si>
  <si>
    <t>BKT Controller_random(26)</t>
  </si>
  <si>
    <t>BKT Controller_random(27)</t>
  </si>
  <si>
    <t>BKT Controller_random(28)</t>
  </si>
  <si>
    <t>BKT Controller_random(29)</t>
  </si>
  <si>
    <t>BKT Controller_random(30)</t>
  </si>
  <si>
    <t>T/F value</t>
  </si>
  <si>
    <t>BKT_calculator</t>
  </si>
  <si>
    <t>Opportunity (ptype_selection)</t>
  </si>
  <si>
    <t>AFM Prediction (ptype_selection)</t>
  </si>
  <si>
    <t>Max_prediction</t>
  </si>
  <si>
    <t>&lt;= average max AFM prediction</t>
  </si>
  <si>
    <t>AFM Prediction</t>
  </si>
  <si>
    <t>next_step_ prediction</t>
  </si>
  <si>
    <t>BKT_random_alone</t>
  </si>
  <si>
    <t>M  JCommTable6.R0C0</t>
  </si>
  <si>
    <t>M  JCommTable6.R1C0</t>
  </si>
  <si>
    <t>M  done</t>
  </si>
  <si>
    <t>BKT_default</t>
  </si>
  <si>
    <t>BKT_human</t>
  </si>
  <si>
    <t>Random</t>
  </si>
  <si>
    <t>Streak</t>
  </si>
  <si>
    <t>AFM+S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</si>
</sst>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2" fontId="0" fillId="0" borderId="0" xfId="0" applyNumberFormat="1"/>
    <xf numFmtId="2" fontId="0" fillId="0" borderId="0" xfId="0" applyNumberFormat="1" applyFill="1" applyAlignment="1">
      <alignment horizontal="left" vertical="center"/>
    </xf>
    <xf numFmtId="2" fontId="0" fillId="0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Questions  in Each Model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Problem_type!$B$2:$F$2</c:f>
              <c:numCache>
                <c:formatCode>0.00</c:formatCode>
                <c:ptCount val="5"/>
                <c:pt idx="0">
                  <c:v>11.266667</c:v>
                </c:pt>
                <c:pt idx="1">
                  <c:v>14.033333000000001</c:v>
                </c:pt>
                <c:pt idx="2">
                  <c:v>10.133333</c:v>
                </c:pt>
                <c:pt idx="3">
                  <c:v>80</c:v>
                </c:pt>
                <c:pt idx="4">
                  <c:v>16.733332999999998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9-4001-8528-386990C853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Problem_type!$B$3:$F$3</c:f>
              <c:numCache>
                <c:formatCode>0.00</c:formatCode>
                <c:ptCount val="5"/>
                <c:pt idx="0">
                  <c:v>6.266667</c:v>
                </c:pt>
                <c:pt idx="1">
                  <c:v>6.3</c:v>
                </c:pt>
                <c:pt idx="2">
                  <c:v>5.9333330000000002</c:v>
                </c:pt>
                <c:pt idx="3">
                  <c:v>80</c:v>
                </c:pt>
                <c:pt idx="4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9-4001-8528-386990C853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Problem_type!$B$4:$F$4</c:f>
              <c:numCache>
                <c:formatCode>0.00</c:formatCode>
                <c:ptCount val="5"/>
                <c:pt idx="0">
                  <c:v>6.3666669999999996</c:v>
                </c:pt>
                <c:pt idx="1">
                  <c:v>9</c:v>
                </c:pt>
                <c:pt idx="2">
                  <c:v>6.8</c:v>
                </c:pt>
                <c:pt idx="3">
                  <c:v>80</c:v>
                </c:pt>
                <c:pt idx="4">
                  <c:v>9.766667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9-4001-8528-386990C8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916264"/>
        <c:axId val="801910688"/>
      </c:barChart>
      <c:catAx>
        <c:axId val="80191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10688"/>
        <c:crosses val="autoZero"/>
        <c:auto val="1"/>
        <c:lblAlgn val="ctr"/>
        <c:lblOffset val="100"/>
        <c:noMultiLvlLbl val="0"/>
      </c:catAx>
      <c:valAx>
        <c:axId val="801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1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9077396715545"/>
                  <c:y val="-7.08928559502581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Prediction_compare!$B$2:$B$15</c:f>
              <c:numCache>
                <c:formatCode>0.00</c:formatCode>
                <c:ptCount val="14"/>
                <c:pt idx="0">
                  <c:v>0.98715810000000004</c:v>
                </c:pt>
                <c:pt idx="1">
                  <c:v>0.99929959999999995</c:v>
                </c:pt>
                <c:pt idx="2">
                  <c:v>0.91215069999999998</c:v>
                </c:pt>
                <c:pt idx="3">
                  <c:v>0.99752189999999996</c:v>
                </c:pt>
                <c:pt idx="4">
                  <c:v>0.78908330000000004</c:v>
                </c:pt>
                <c:pt idx="5">
                  <c:v>0.68748260000000005</c:v>
                </c:pt>
                <c:pt idx="6">
                  <c:v>0.97337390000000001</c:v>
                </c:pt>
                <c:pt idx="7">
                  <c:v>0.99751939999999995</c:v>
                </c:pt>
                <c:pt idx="8">
                  <c:v>0.88623529999999995</c:v>
                </c:pt>
                <c:pt idx="9">
                  <c:v>0.75125310000000001</c:v>
                </c:pt>
                <c:pt idx="10">
                  <c:v>0.99687139999999996</c:v>
                </c:pt>
                <c:pt idx="11">
                  <c:v>0.93845489999999998</c:v>
                </c:pt>
                <c:pt idx="12">
                  <c:v>0.92852049999999997</c:v>
                </c:pt>
                <c:pt idx="13">
                  <c:v>0.99985190000000002</c:v>
                </c:pt>
              </c:numCache>
            </c:numRef>
          </c:xVal>
          <c:yVal>
            <c:numRef>
              <c:f>Prediction_compare!$C$2:$C$15</c:f>
              <c:numCache>
                <c:formatCode>0.00</c:formatCode>
                <c:ptCount val="14"/>
                <c:pt idx="0">
                  <c:v>0.99457930633923441</c:v>
                </c:pt>
                <c:pt idx="1">
                  <c:v>0.99980593089973169</c:v>
                </c:pt>
                <c:pt idx="2">
                  <c:v>0.94637254088921141</c:v>
                </c:pt>
                <c:pt idx="3">
                  <c:v>0.9991794057936747</c:v>
                </c:pt>
                <c:pt idx="4">
                  <c:v>0.83877984967753416</c:v>
                </c:pt>
                <c:pt idx="5">
                  <c:v>0.73560763050707123</c:v>
                </c:pt>
                <c:pt idx="6">
                  <c:v>0.98131495785508704</c:v>
                </c:pt>
                <c:pt idx="7">
                  <c:v>0.99928820569955157</c:v>
                </c:pt>
                <c:pt idx="8">
                  <c:v>0.93964041644811447</c:v>
                </c:pt>
                <c:pt idx="9">
                  <c:v>0.81923473228323496</c:v>
                </c:pt>
                <c:pt idx="10">
                  <c:v>0.99900159001955791</c:v>
                </c:pt>
                <c:pt idx="11">
                  <c:v>0.97264170401939709</c:v>
                </c:pt>
                <c:pt idx="12">
                  <c:v>0.96694794545887419</c:v>
                </c:pt>
                <c:pt idx="13">
                  <c:v>0.99998111929703493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B2C-8D63-64A516B3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11384"/>
        <c:axId val="691506792"/>
      </c:scatterChart>
      <c:valAx>
        <c:axId val="69151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06792"/>
        <c:crosses val="autoZero"/>
        <c:crossBetween val="midCat"/>
      </c:valAx>
      <c:valAx>
        <c:axId val="6915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</xdr:rowOff>
    </xdr:from>
    <xdr:to>
      <xdr:col>6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2EF39-CFDB-4E2F-9005-4CE237D2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99060</xdr:rowOff>
    </xdr:from>
    <xdr:to>
      <xdr:col>4</xdr:col>
      <xdr:colOff>15240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31C08-6573-415C-9A59-9C5B6208B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"/>
  <sheetViews>
    <sheetView tabSelected="1" workbookViewId="0">
      <selection activeCell="J20" sqref="J20"/>
    </sheetView>
  </sheetViews>
  <sheetFormatPr defaultRowHeight="14.4" x14ac:dyDescent="0.3"/>
  <cols>
    <col min="1" max="6" width="12.77734375" customWidth="1"/>
  </cols>
  <sheetData>
    <row r="1" spans="1:6" x14ac:dyDescent="0.3">
      <c r="A1" s="1" t="s">
        <v>0</v>
      </c>
      <c r="B1" s="1" t="s">
        <v>78</v>
      </c>
      <c r="C1" s="1" t="s">
        <v>79</v>
      </c>
      <c r="D1" s="1" t="s">
        <v>4</v>
      </c>
      <c r="E1" s="1" t="s">
        <v>80</v>
      </c>
      <c r="F1" s="1" t="s">
        <v>81</v>
      </c>
    </row>
    <row r="2" spans="1:6" x14ac:dyDescent="0.3">
      <c r="A2" s="1" t="s">
        <v>1</v>
      </c>
      <c r="B2" s="2">
        <v>11.266667</v>
      </c>
      <c r="C2" s="2">
        <v>14.033333000000001</v>
      </c>
      <c r="D2" s="2">
        <v>10.133333</v>
      </c>
      <c r="E2" s="2">
        <v>80</v>
      </c>
      <c r="F2" s="2">
        <v>16.733332999999998</v>
      </c>
    </row>
    <row r="3" spans="1:6" x14ac:dyDescent="0.3">
      <c r="A3" s="1" t="s">
        <v>2</v>
      </c>
      <c r="B3" s="2">
        <v>6.266667</v>
      </c>
      <c r="C3" s="2">
        <v>6.3</v>
      </c>
      <c r="D3" s="2">
        <v>5.9333330000000002</v>
      </c>
      <c r="E3" s="2">
        <v>80</v>
      </c>
      <c r="F3" s="2">
        <v>9.9</v>
      </c>
    </row>
    <row r="4" spans="1:6" x14ac:dyDescent="0.3">
      <c r="A4" s="1" t="s">
        <v>3</v>
      </c>
      <c r="B4" s="2">
        <v>6.3666669999999996</v>
      </c>
      <c r="C4" s="2">
        <v>9</v>
      </c>
      <c r="D4" s="2">
        <v>6.8</v>
      </c>
      <c r="E4" s="2">
        <v>80</v>
      </c>
      <c r="F4" s="2">
        <v>9.766667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698A-DF1F-4288-A5E3-4C748884A9FB}">
  <sheetPr codeName="Sheet5"/>
  <dimension ref="A1:K45"/>
  <sheetViews>
    <sheetView topLeftCell="A4" workbookViewId="0">
      <selection activeCell="F19" sqref="A19:F19"/>
    </sheetView>
  </sheetViews>
  <sheetFormatPr defaultRowHeight="14.4" x14ac:dyDescent="0.3"/>
  <cols>
    <col min="1" max="1" width="20.21875" bestFit="1" customWidth="1"/>
    <col min="2" max="2" width="10.88671875" bestFit="1" customWidth="1"/>
    <col min="3" max="3" width="11.44140625" bestFit="1" customWidth="1"/>
    <col min="4" max="4" width="10.6640625" bestFit="1" customWidth="1"/>
    <col min="7" max="7" width="17.21875" bestFit="1" customWidth="1"/>
  </cols>
  <sheetData>
    <row r="1" spans="1:7" x14ac:dyDescent="0.3">
      <c r="A1" s="15" t="s">
        <v>72</v>
      </c>
      <c r="B1" s="15"/>
      <c r="C1" s="15"/>
      <c r="D1" s="15"/>
      <c r="E1" s="15"/>
      <c r="F1" s="15"/>
    </row>
    <row r="2" spans="1:7" x14ac:dyDescent="0.3">
      <c r="A2" s="1" t="s">
        <v>5</v>
      </c>
      <c r="B2" s="1" t="s">
        <v>78</v>
      </c>
      <c r="C2" s="1" t="s">
        <v>4</v>
      </c>
      <c r="D2" s="1" t="s">
        <v>79</v>
      </c>
      <c r="E2" s="1" t="s">
        <v>80</v>
      </c>
      <c r="F2" s="1" t="s">
        <v>81</v>
      </c>
      <c r="G2" s="1" t="s">
        <v>74</v>
      </c>
    </row>
    <row r="3" spans="1:7" x14ac:dyDescent="0.3">
      <c r="A3" s="1" t="s">
        <v>6</v>
      </c>
      <c r="B3" s="2">
        <v>0.96</v>
      </c>
      <c r="C3" s="2">
        <v>0.95</v>
      </c>
      <c r="D3" s="2">
        <v>0.98</v>
      </c>
      <c r="E3" s="2">
        <v>1</v>
      </c>
      <c r="F3" s="2">
        <v>1</v>
      </c>
      <c r="G3" s="2">
        <v>0.99</v>
      </c>
    </row>
    <row r="4" spans="1:7" x14ac:dyDescent="0.3">
      <c r="A4" s="1" t="s">
        <v>7</v>
      </c>
      <c r="B4" s="2">
        <v>0.99</v>
      </c>
      <c r="C4" s="2">
        <v>0.99</v>
      </c>
      <c r="D4" s="2">
        <v>1</v>
      </c>
      <c r="E4" s="2">
        <v>1</v>
      </c>
      <c r="F4" s="2">
        <v>1</v>
      </c>
      <c r="G4" s="2">
        <v>1</v>
      </c>
    </row>
    <row r="5" spans="1:7" x14ac:dyDescent="0.3">
      <c r="A5" s="1" t="s">
        <v>8</v>
      </c>
      <c r="B5" s="2">
        <v>0.9</v>
      </c>
      <c r="C5" s="2">
        <v>0.87</v>
      </c>
      <c r="D5" s="2">
        <v>0.96</v>
      </c>
      <c r="E5" s="2">
        <v>1</v>
      </c>
      <c r="F5" s="2">
        <v>0.99</v>
      </c>
      <c r="G5" s="2">
        <v>0.95</v>
      </c>
    </row>
    <row r="6" spans="1:7" x14ac:dyDescent="0.3">
      <c r="A6" s="1" t="s">
        <v>9</v>
      </c>
      <c r="B6" s="2">
        <v>0.99</v>
      </c>
      <c r="C6" s="2">
        <v>1</v>
      </c>
      <c r="D6" s="2">
        <v>1</v>
      </c>
      <c r="E6" s="2">
        <v>1</v>
      </c>
      <c r="F6" s="2">
        <v>1</v>
      </c>
      <c r="G6" s="2">
        <v>1</v>
      </c>
    </row>
    <row r="7" spans="1:7" x14ac:dyDescent="0.3">
      <c r="A7" s="9" t="s">
        <v>10</v>
      </c>
      <c r="B7" s="10">
        <v>0.62</v>
      </c>
      <c r="C7" s="10">
        <v>0.62</v>
      </c>
      <c r="D7" s="10">
        <v>0.7</v>
      </c>
      <c r="E7" s="10">
        <v>0.98</v>
      </c>
      <c r="F7" s="10">
        <v>0.74</v>
      </c>
      <c r="G7" s="10">
        <v>0.84</v>
      </c>
    </row>
    <row r="8" spans="1:7" x14ac:dyDescent="0.3">
      <c r="A8" s="9" t="s">
        <v>11</v>
      </c>
      <c r="B8" s="10">
        <v>0.53</v>
      </c>
      <c r="C8" s="10">
        <v>0.54</v>
      </c>
      <c r="D8" s="10">
        <v>0.61</v>
      </c>
      <c r="E8" s="10">
        <v>0.95</v>
      </c>
      <c r="F8" s="10">
        <v>0.66</v>
      </c>
      <c r="G8" s="10">
        <v>0.74</v>
      </c>
    </row>
    <row r="9" spans="1:7" x14ac:dyDescent="0.3">
      <c r="A9" s="1" t="s">
        <v>12</v>
      </c>
      <c r="B9" s="2">
        <v>0.84</v>
      </c>
      <c r="C9" s="2">
        <v>0.84</v>
      </c>
      <c r="D9" s="2">
        <v>0.87</v>
      </c>
      <c r="E9" s="2">
        <v>0.96</v>
      </c>
      <c r="F9" s="2">
        <v>0.89</v>
      </c>
      <c r="G9" s="2">
        <v>0.98</v>
      </c>
    </row>
    <row r="10" spans="1:7" x14ac:dyDescent="0.3">
      <c r="A10" s="1" t="s">
        <v>13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7" x14ac:dyDescent="0.3">
      <c r="A11" s="1" t="s">
        <v>18</v>
      </c>
      <c r="B11" s="2">
        <v>0.7</v>
      </c>
      <c r="C11" s="2">
        <v>0.71</v>
      </c>
      <c r="D11" s="2">
        <v>0.74</v>
      </c>
      <c r="E11" s="2">
        <v>1</v>
      </c>
      <c r="F11" s="2">
        <v>0.8</v>
      </c>
      <c r="G11" s="2">
        <v>0.94</v>
      </c>
    </row>
    <row r="12" spans="1:7" x14ac:dyDescent="0.3">
      <c r="A12" s="1" t="s">
        <v>19</v>
      </c>
      <c r="B12" s="2">
        <v>0.63</v>
      </c>
      <c r="C12" s="2">
        <v>0.64</v>
      </c>
      <c r="D12" s="2">
        <v>0.68</v>
      </c>
      <c r="E12" s="2">
        <v>0.95</v>
      </c>
      <c r="F12" s="2">
        <v>0.72</v>
      </c>
      <c r="G12" s="2">
        <v>0.82</v>
      </c>
    </row>
    <row r="13" spans="1:7" x14ac:dyDescent="0.3">
      <c r="A13" s="1" t="s">
        <v>21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x14ac:dyDescent="0.3">
      <c r="A14" s="1" t="s">
        <v>75</v>
      </c>
      <c r="B14" s="2">
        <v>0.8</v>
      </c>
      <c r="C14" s="2">
        <v>0.84</v>
      </c>
      <c r="D14" s="2">
        <v>0.93</v>
      </c>
      <c r="E14" s="2">
        <v>1</v>
      </c>
      <c r="F14" s="2">
        <v>0.94</v>
      </c>
      <c r="G14" s="2">
        <v>0.97</v>
      </c>
    </row>
    <row r="15" spans="1:7" x14ac:dyDescent="0.3">
      <c r="A15" s="1" t="s">
        <v>76</v>
      </c>
      <c r="B15" s="2">
        <v>0.74</v>
      </c>
      <c r="C15" s="2">
        <v>0.77</v>
      </c>
      <c r="D15" s="2">
        <v>0.86</v>
      </c>
      <c r="E15" s="2">
        <v>1</v>
      </c>
      <c r="F15" s="2">
        <v>0.88</v>
      </c>
      <c r="G15" s="2">
        <v>0.97</v>
      </c>
    </row>
    <row r="16" spans="1:7" x14ac:dyDescent="0.3">
      <c r="A16" s="1" t="s">
        <v>77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11" x14ac:dyDescent="0.3">
      <c r="A17" s="1"/>
      <c r="B17" s="2"/>
      <c r="C17" s="2"/>
      <c r="D17" s="2"/>
      <c r="E17" s="2"/>
      <c r="F17" s="2"/>
      <c r="G17" s="2"/>
    </row>
    <row r="18" spans="1:11" x14ac:dyDescent="0.3">
      <c r="A18" s="14" t="s">
        <v>82</v>
      </c>
      <c r="B18" s="14"/>
      <c r="C18" s="14"/>
      <c r="D18" s="14"/>
      <c r="E18" s="14"/>
      <c r="F18" s="14"/>
      <c r="G18" s="2"/>
    </row>
    <row r="19" spans="1:11" x14ac:dyDescent="0.3">
      <c r="A19" s="1" t="s">
        <v>5</v>
      </c>
      <c r="B19" s="1" t="s">
        <v>78</v>
      </c>
      <c r="C19" s="1" t="s">
        <v>4</v>
      </c>
      <c r="D19" s="1" t="s">
        <v>79</v>
      </c>
      <c r="E19" s="1" t="s">
        <v>80</v>
      </c>
      <c r="F19" s="1" t="s">
        <v>81</v>
      </c>
      <c r="G19" s="1"/>
    </row>
    <row r="20" spans="1:11" x14ac:dyDescent="0.3">
      <c r="A20" s="1" t="s">
        <v>6</v>
      </c>
      <c r="B20" s="2">
        <v>0.98</v>
      </c>
      <c r="C20" s="2">
        <v>0.99</v>
      </c>
      <c r="D20" s="2">
        <v>0.99</v>
      </c>
      <c r="E20" s="2">
        <v>0.99</v>
      </c>
      <c r="F20" s="2">
        <v>0.99</v>
      </c>
      <c r="H20" s="12"/>
      <c r="I20" s="12"/>
      <c r="J20" s="13"/>
      <c r="K20" s="6"/>
    </row>
    <row r="21" spans="1:11" x14ac:dyDescent="0.3">
      <c r="A21" s="1" t="s">
        <v>7</v>
      </c>
      <c r="B21" s="2">
        <v>0.99</v>
      </c>
      <c r="C21" s="2">
        <v>0.99</v>
      </c>
      <c r="D21" s="2">
        <v>0.99</v>
      </c>
      <c r="E21" s="2">
        <v>0.99</v>
      </c>
      <c r="F21" s="2">
        <v>0.99</v>
      </c>
      <c r="H21" s="12"/>
      <c r="I21" s="12"/>
      <c r="J21" s="13"/>
      <c r="K21" s="6"/>
    </row>
    <row r="22" spans="1:11" x14ac:dyDescent="0.3">
      <c r="A22" s="1" t="s">
        <v>8</v>
      </c>
      <c r="B22" s="2">
        <v>0.96</v>
      </c>
      <c r="C22" s="2">
        <v>0.96</v>
      </c>
      <c r="D22" s="2">
        <v>0.98</v>
      </c>
      <c r="E22" s="2">
        <v>0.99</v>
      </c>
      <c r="F22" s="2">
        <v>0.98</v>
      </c>
      <c r="H22" s="12"/>
      <c r="I22" s="12"/>
      <c r="J22" s="13"/>
      <c r="K22" s="6"/>
    </row>
    <row r="23" spans="1:11" x14ac:dyDescent="0.3">
      <c r="A23" s="1" t="s">
        <v>9</v>
      </c>
      <c r="B23" s="2">
        <v>0.99</v>
      </c>
      <c r="C23" s="2">
        <v>0.99</v>
      </c>
      <c r="D23" s="2">
        <v>0.99</v>
      </c>
      <c r="E23" s="2">
        <v>0.99</v>
      </c>
      <c r="F23" s="2">
        <v>0.99</v>
      </c>
      <c r="H23" s="12"/>
      <c r="I23" s="12"/>
      <c r="J23" s="13"/>
      <c r="K23" s="6"/>
    </row>
    <row r="24" spans="1:11" x14ac:dyDescent="0.3">
      <c r="A24" s="9" t="s">
        <v>10</v>
      </c>
      <c r="B24" s="10">
        <v>0.86</v>
      </c>
      <c r="C24" s="10">
        <v>0.85</v>
      </c>
      <c r="D24" s="10">
        <v>0.88</v>
      </c>
      <c r="E24" s="10">
        <v>0.89</v>
      </c>
      <c r="F24" s="10">
        <v>0.89</v>
      </c>
      <c r="H24" s="12"/>
      <c r="I24" s="12"/>
      <c r="J24" s="13"/>
      <c r="K24" s="6"/>
    </row>
    <row r="25" spans="1:11" x14ac:dyDescent="0.3">
      <c r="A25" s="9" t="s">
        <v>11</v>
      </c>
      <c r="B25" s="10">
        <v>0.74</v>
      </c>
      <c r="C25" s="10">
        <v>0.72</v>
      </c>
      <c r="D25" s="10">
        <v>0.79</v>
      </c>
      <c r="E25" s="10">
        <v>0.83</v>
      </c>
      <c r="F25" s="10">
        <v>0.81</v>
      </c>
      <c r="H25" s="12"/>
      <c r="I25" s="12"/>
      <c r="J25" s="13"/>
      <c r="K25" s="6"/>
    </row>
    <row r="26" spans="1:11" x14ac:dyDescent="0.3">
      <c r="A26" s="1" t="s">
        <v>12</v>
      </c>
      <c r="B26" s="2">
        <v>0.92</v>
      </c>
      <c r="C26" s="2">
        <v>0.92</v>
      </c>
      <c r="D26" s="2">
        <v>0.92</v>
      </c>
      <c r="E26" s="2">
        <v>0.92</v>
      </c>
      <c r="F26" s="2">
        <v>0.92</v>
      </c>
      <c r="H26" s="12"/>
      <c r="I26" s="12"/>
      <c r="J26" s="13"/>
      <c r="K26" s="6"/>
    </row>
    <row r="27" spans="1:11" x14ac:dyDescent="0.3">
      <c r="A27" s="1" t="s">
        <v>13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H27" s="12"/>
      <c r="I27" s="12"/>
      <c r="J27" s="13"/>
      <c r="K27" s="6"/>
    </row>
    <row r="28" spans="1:11" x14ac:dyDescent="0.3">
      <c r="A28" s="1" t="s">
        <v>18</v>
      </c>
      <c r="B28" s="2">
        <v>0.93</v>
      </c>
      <c r="C28" s="2">
        <v>0.93</v>
      </c>
      <c r="D28" s="2">
        <v>0.94</v>
      </c>
      <c r="E28" s="2">
        <v>0.95</v>
      </c>
      <c r="F28" s="2">
        <v>0.95</v>
      </c>
      <c r="H28" s="12"/>
      <c r="I28" s="12"/>
      <c r="J28" s="13"/>
      <c r="K28" s="6"/>
    </row>
    <row r="29" spans="1:11" x14ac:dyDescent="0.3">
      <c r="A29" s="9" t="s">
        <v>19</v>
      </c>
      <c r="B29" s="10">
        <v>0.82</v>
      </c>
      <c r="C29" s="10">
        <v>0.82</v>
      </c>
      <c r="D29" s="10">
        <v>0.84</v>
      </c>
      <c r="E29" s="10">
        <v>0.86</v>
      </c>
      <c r="F29" s="10">
        <v>0.86</v>
      </c>
      <c r="H29" s="12"/>
      <c r="I29" s="12"/>
      <c r="J29" s="13"/>
      <c r="K29" s="6"/>
    </row>
    <row r="30" spans="1:11" x14ac:dyDescent="0.3">
      <c r="A30" s="1" t="s">
        <v>21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H30" s="12"/>
      <c r="I30" s="12"/>
      <c r="J30" s="13"/>
      <c r="K30" s="6"/>
    </row>
    <row r="31" spans="1:11" x14ac:dyDescent="0.3">
      <c r="A31" s="1" t="s">
        <v>75</v>
      </c>
      <c r="B31" s="2">
        <v>0.91</v>
      </c>
      <c r="C31" s="2">
        <v>0.94</v>
      </c>
      <c r="D31" s="2">
        <v>0.97</v>
      </c>
      <c r="E31" s="2">
        <v>0.99</v>
      </c>
      <c r="F31" s="2">
        <v>0.98</v>
      </c>
      <c r="H31" s="12"/>
      <c r="I31" s="12"/>
      <c r="J31" s="13"/>
      <c r="K31" s="6"/>
    </row>
    <row r="32" spans="1:11" x14ac:dyDescent="0.3">
      <c r="A32" s="1" t="s">
        <v>76</v>
      </c>
      <c r="B32" s="2">
        <v>0.91</v>
      </c>
      <c r="C32" s="2">
        <v>0.94</v>
      </c>
      <c r="D32" s="2">
        <v>0.97</v>
      </c>
      <c r="E32" s="2">
        <v>0.98</v>
      </c>
      <c r="F32" s="2">
        <v>0.97</v>
      </c>
      <c r="H32" s="12"/>
      <c r="I32" s="12"/>
      <c r="J32" s="13"/>
      <c r="K32" s="6"/>
    </row>
    <row r="33" spans="1:11" x14ac:dyDescent="0.3">
      <c r="A33" s="1" t="s">
        <v>77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H33" s="12"/>
      <c r="I33" s="12"/>
      <c r="J33" s="13"/>
      <c r="K33" s="6"/>
    </row>
    <row r="34" spans="1:11" x14ac:dyDescent="0.3">
      <c r="B34" s="11"/>
      <c r="H34" s="6"/>
      <c r="I34" s="6"/>
      <c r="J34" s="6"/>
      <c r="K34" s="6"/>
    </row>
    <row r="35" spans="1:11" x14ac:dyDescent="0.3">
      <c r="B35" s="11"/>
    </row>
    <row r="36" spans="1:11" x14ac:dyDescent="0.3">
      <c r="B36" s="11"/>
    </row>
    <row r="37" spans="1:11" x14ac:dyDescent="0.3">
      <c r="B37" s="11"/>
    </row>
    <row r="38" spans="1:11" x14ac:dyDescent="0.3">
      <c r="B38" s="11"/>
    </row>
    <row r="39" spans="1:11" x14ac:dyDescent="0.3">
      <c r="B39" s="11"/>
    </row>
    <row r="40" spans="1:11" x14ac:dyDescent="0.3">
      <c r="B40" s="11"/>
    </row>
    <row r="41" spans="1:11" x14ac:dyDescent="0.3">
      <c r="B41" s="11"/>
    </row>
    <row r="42" spans="1:11" x14ac:dyDescent="0.3">
      <c r="B42" s="11"/>
    </row>
    <row r="43" spans="1:11" x14ac:dyDescent="0.3">
      <c r="B43" s="11"/>
    </row>
    <row r="44" spans="1:11" x14ac:dyDescent="0.3">
      <c r="B44" s="11"/>
    </row>
    <row r="45" spans="1:11" x14ac:dyDescent="0.3">
      <c r="B45" s="11"/>
    </row>
  </sheetData>
  <mergeCells count="2">
    <mergeCell ref="A18:F18"/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85D3-5124-410D-935E-01BE354A502B}">
  <sheetPr codeName="Sheet3"/>
  <dimension ref="A1:D15"/>
  <sheetViews>
    <sheetView workbookViewId="0">
      <selection activeCell="C38" sqref="C38"/>
    </sheetView>
  </sheetViews>
  <sheetFormatPr defaultRowHeight="14.4" x14ac:dyDescent="0.3"/>
  <cols>
    <col min="1" max="1" width="20.21875" bestFit="1" customWidth="1"/>
    <col min="2" max="2" width="13.44140625" bestFit="1" customWidth="1"/>
    <col min="3" max="3" width="18.88671875" bestFit="1" customWidth="1"/>
  </cols>
  <sheetData>
    <row r="1" spans="1:4" x14ac:dyDescent="0.3">
      <c r="A1" t="s">
        <v>5</v>
      </c>
      <c r="B1" t="s">
        <v>72</v>
      </c>
      <c r="C1" t="s">
        <v>73</v>
      </c>
    </row>
    <row r="2" spans="1:4" x14ac:dyDescent="0.3">
      <c r="A2" t="s">
        <v>6</v>
      </c>
      <c r="B2" s="2">
        <v>0.98715810000000004</v>
      </c>
      <c r="C2" s="2">
        <v>0.99457930633923441</v>
      </c>
      <c r="D2">
        <f>CORREL(B2:B15, C2:C15)</f>
        <v>0.98925792127353107</v>
      </c>
    </row>
    <row r="3" spans="1:4" x14ac:dyDescent="0.3">
      <c r="A3" t="s">
        <v>7</v>
      </c>
      <c r="B3" s="2">
        <v>0.99929959999999995</v>
      </c>
      <c r="C3" s="2">
        <v>0.99980593089973169</v>
      </c>
    </row>
    <row r="4" spans="1:4" x14ac:dyDescent="0.3">
      <c r="A4" t="s">
        <v>8</v>
      </c>
      <c r="B4" s="2">
        <v>0.91215069999999998</v>
      </c>
      <c r="C4" s="2">
        <v>0.94637254088921141</v>
      </c>
    </row>
    <row r="5" spans="1:4" x14ac:dyDescent="0.3">
      <c r="A5" t="s">
        <v>9</v>
      </c>
      <c r="B5" s="2">
        <v>0.99752189999999996</v>
      </c>
      <c r="C5" s="2">
        <v>0.9991794057936747</v>
      </c>
    </row>
    <row r="6" spans="1:4" x14ac:dyDescent="0.3">
      <c r="A6" s="6" t="s">
        <v>10</v>
      </c>
      <c r="B6" s="2">
        <v>0.78908330000000004</v>
      </c>
      <c r="C6" s="2">
        <v>0.83877984967753416</v>
      </c>
    </row>
    <row r="7" spans="1:4" x14ac:dyDescent="0.3">
      <c r="A7" s="6" t="s">
        <v>11</v>
      </c>
      <c r="B7" s="2">
        <v>0.68748260000000005</v>
      </c>
      <c r="C7" s="2">
        <v>0.73560763050707123</v>
      </c>
    </row>
    <row r="8" spans="1:4" x14ac:dyDescent="0.3">
      <c r="A8" s="6" t="s">
        <v>12</v>
      </c>
      <c r="B8" s="2">
        <v>0.97337390000000001</v>
      </c>
      <c r="C8" s="2">
        <v>0.98131495785508704</v>
      </c>
    </row>
    <row r="9" spans="1:4" x14ac:dyDescent="0.3">
      <c r="A9" t="s">
        <v>13</v>
      </c>
      <c r="B9" s="2">
        <v>0.99751939999999995</v>
      </c>
      <c r="C9" s="2">
        <v>0.99928820569955157</v>
      </c>
    </row>
    <row r="10" spans="1:4" x14ac:dyDescent="0.3">
      <c r="A10" t="s">
        <v>18</v>
      </c>
      <c r="B10" s="2">
        <v>0.88623529999999995</v>
      </c>
      <c r="C10" s="2">
        <v>0.93964041644811447</v>
      </c>
    </row>
    <row r="11" spans="1:4" x14ac:dyDescent="0.3">
      <c r="A11" t="s">
        <v>19</v>
      </c>
      <c r="B11" s="2">
        <v>0.75125310000000001</v>
      </c>
      <c r="C11" s="2">
        <v>0.81923473228323496</v>
      </c>
    </row>
    <row r="12" spans="1:4" x14ac:dyDescent="0.3">
      <c r="A12" t="s">
        <v>21</v>
      </c>
      <c r="B12" s="2">
        <v>0.99687139999999996</v>
      </c>
      <c r="C12" s="2">
        <v>0.99900159001955791</v>
      </c>
    </row>
    <row r="13" spans="1:4" x14ac:dyDescent="0.3">
      <c r="A13" t="s">
        <v>26</v>
      </c>
      <c r="B13" s="2">
        <v>0.93845489999999998</v>
      </c>
      <c r="C13" s="2">
        <v>0.97264170401939709</v>
      </c>
    </row>
    <row r="14" spans="1:4" x14ac:dyDescent="0.3">
      <c r="A14" t="s">
        <v>27</v>
      </c>
      <c r="B14" s="2">
        <v>0.92852049999999997</v>
      </c>
      <c r="C14" s="2">
        <v>0.96694794545887419</v>
      </c>
    </row>
    <row r="15" spans="1:4" x14ac:dyDescent="0.3">
      <c r="A15" t="s">
        <v>29</v>
      </c>
      <c r="B15" s="2">
        <v>0.99985190000000002</v>
      </c>
      <c r="C15" s="2">
        <v>0.99998111929703493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9143-CE3B-44BF-B323-1EF635AB4391}">
  <sheetPr codeName="Sheet2"/>
  <dimension ref="A1:E25"/>
  <sheetViews>
    <sheetView workbookViewId="0">
      <selection activeCell="E16" sqref="E16"/>
    </sheetView>
  </sheetViews>
  <sheetFormatPr defaultRowHeight="14.4" x14ac:dyDescent="0.3"/>
  <cols>
    <col min="1" max="1" width="20.21875" bestFit="1" customWidth="1"/>
    <col min="2" max="2" width="11.44140625" bestFit="1" customWidth="1"/>
    <col min="4" max="4" width="20.21875" bestFit="1" customWidth="1"/>
  </cols>
  <sheetData>
    <row r="1" spans="1:5" x14ac:dyDescent="0.3">
      <c r="A1" s="3" t="s">
        <v>5</v>
      </c>
      <c r="B1" s="3" t="s">
        <v>74</v>
      </c>
      <c r="C1" s="3"/>
      <c r="D1" s="3"/>
      <c r="E1" s="3"/>
    </row>
    <row r="2" spans="1:5" x14ac:dyDescent="0.3">
      <c r="A2" s="3" t="s">
        <v>6</v>
      </c>
      <c r="B2" s="4">
        <v>10.133333</v>
      </c>
      <c r="C2" s="5">
        <v>30</v>
      </c>
      <c r="D2" s="4">
        <v>0.98715810000000004</v>
      </c>
      <c r="E2" s="5">
        <v>30</v>
      </c>
    </row>
    <row r="3" spans="1:5" x14ac:dyDescent="0.3">
      <c r="A3" s="3" t="s">
        <v>7</v>
      </c>
      <c r="B3" s="4">
        <v>10.133333</v>
      </c>
      <c r="C3" s="5">
        <v>30</v>
      </c>
      <c r="D3" s="4">
        <v>0.99929959999999995</v>
      </c>
      <c r="E3" s="5">
        <v>30</v>
      </c>
    </row>
    <row r="4" spans="1:5" x14ac:dyDescent="0.3">
      <c r="A4" s="3" t="s">
        <v>8</v>
      </c>
      <c r="B4" s="4">
        <v>10.133333</v>
      </c>
      <c r="C4" s="5">
        <v>30</v>
      </c>
      <c r="D4" s="4">
        <v>0.91215069999999998</v>
      </c>
      <c r="E4" s="5">
        <v>30</v>
      </c>
    </row>
    <row r="5" spans="1:5" x14ac:dyDescent="0.3">
      <c r="A5" s="3" t="s">
        <v>9</v>
      </c>
      <c r="B5" s="4">
        <v>10.133333</v>
      </c>
      <c r="C5" s="5">
        <v>30</v>
      </c>
      <c r="D5" s="4">
        <v>0.99752189999999996</v>
      </c>
      <c r="E5" s="5">
        <v>30</v>
      </c>
    </row>
    <row r="6" spans="1:5" x14ac:dyDescent="0.3">
      <c r="A6" s="3" t="s">
        <v>10</v>
      </c>
      <c r="B6" s="4">
        <v>10.133333</v>
      </c>
      <c r="C6" s="5">
        <v>30</v>
      </c>
      <c r="D6" s="4">
        <v>0.78908330000000004</v>
      </c>
      <c r="E6" s="5">
        <v>30</v>
      </c>
    </row>
    <row r="7" spans="1:5" x14ac:dyDescent="0.3">
      <c r="A7" s="3" t="s">
        <v>11</v>
      </c>
      <c r="B7" s="4">
        <v>10.133333</v>
      </c>
      <c r="C7" s="5">
        <v>30</v>
      </c>
      <c r="D7" s="4">
        <v>0.68748260000000005</v>
      </c>
      <c r="E7" s="5">
        <v>30</v>
      </c>
    </row>
    <row r="8" spans="1:5" x14ac:dyDescent="0.3">
      <c r="A8" s="3" t="s">
        <v>12</v>
      </c>
      <c r="B8" s="4">
        <v>10.133333</v>
      </c>
      <c r="C8" s="5">
        <v>30</v>
      </c>
      <c r="D8" s="4">
        <v>0.97337390000000001</v>
      </c>
      <c r="E8" s="5">
        <v>30</v>
      </c>
    </row>
    <row r="9" spans="1:5" x14ac:dyDescent="0.3">
      <c r="A9" s="3" t="s">
        <v>13</v>
      </c>
      <c r="B9" s="4">
        <v>10.133333</v>
      </c>
      <c r="C9" s="5">
        <v>30</v>
      </c>
      <c r="D9" s="4">
        <v>0.99751939999999995</v>
      </c>
      <c r="E9" s="5">
        <v>30</v>
      </c>
    </row>
    <row r="10" spans="1:5" x14ac:dyDescent="0.3">
      <c r="A10" s="3" t="s">
        <v>14</v>
      </c>
      <c r="B10" s="4">
        <v>1.5</v>
      </c>
      <c r="C10" s="5">
        <v>12</v>
      </c>
      <c r="D10" s="4">
        <v>1.0702680000000001E-9</v>
      </c>
      <c r="E10" s="5">
        <v>12</v>
      </c>
    </row>
    <row r="11" spans="1:5" x14ac:dyDescent="0.3">
      <c r="A11" s="3" t="s">
        <v>15</v>
      </c>
      <c r="B11" s="4">
        <v>1.3529409999999999</v>
      </c>
      <c r="C11" s="5">
        <v>17</v>
      </c>
      <c r="D11" s="4">
        <v>2.2771760000000002E-9</v>
      </c>
      <c r="E11" s="5">
        <v>17</v>
      </c>
    </row>
    <row r="12" spans="1:5" x14ac:dyDescent="0.3">
      <c r="A12" s="3" t="s">
        <v>16</v>
      </c>
      <c r="B12" s="4">
        <v>1.142857</v>
      </c>
      <c r="C12" s="5">
        <v>7</v>
      </c>
      <c r="D12" s="4">
        <v>3.3033600000000001E-9</v>
      </c>
      <c r="E12" s="5">
        <v>7</v>
      </c>
    </row>
    <row r="13" spans="1:5" x14ac:dyDescent="0.3">
      <c r="A13" s="3" t="s">
        <v>17</v>
      </c>
      <c r="B13" s="4">
        <v>1</v>
      </c>
      <c r="C13" s="5">
        <v>1</v>
      </c>
      <c r="D13" s="4">
        <v>2.0693890000000001E-7</v>
      </c>
      <c r="E13" s="5">
        <v>1</v>
      </c>
    </row>
    <row r="14" spans="1:5" x14ac:dyDescent="0.3">
      <c r="A14" s="3" t="s">
        <v>18</v>
      </c>
      <c r="B14" s="4">
        <v>5.9333330000000002</v>
      </c>
      <c r="C14" s="5">
        <v>30</v>
      </c>
      <c r="D14" s="4">
        <v>0.88623529999999995</v>
      </c>
      <c r="E14" s="5">
        <v>30</v>
      </c>
    </row>
    <row r="15" spans="1:5" x14ac:dyDescent="0.3">
      <c r="A15" s="3" t="s">
        <v>19</v>
      </c>
      <c r="B15" s="4">
        <v>5.9333330000000002</v>
      </c>
      <c r="C15" s="5">
        <v>30</v>
      </c>
      <c r="D15" s="4">
        <v>0.75125310000000001</v>
      </c>
      <c r="E15" s="5">
        <v>30</v>
      </c>
    </row>
    <row r="16" spans="1:5" x14ac:dyDescent="0.3">
      <c r="A16" s="3" t="s">
        <v>20</v>
      </c>
      <c r="B16" s="4">
        <v>2.6333329999999999</v>
      </c>
      <c r="C16" s="5">
        <v>30</v>
      </c>
      <c r="D16" s="4">
        <v>3.9609199999999998E-22</v>
      </c>
      <c r="E16" s="5">
        <v>30</v>
      </c>
    </row>
    <row r="17" spans="1:5" x14ac:dyDescent="0.3">
      <c r="A17" s="3" t="s">
        <v>21</v>
      </c>
      <c r="B17" s="4">
        <v>5.9333330000000002</v>
      </c>
      <c r="C17" s="5">
        <v>30</v>
      </c>
      <c r="D17" s="4">
        <v>0.99687139999999996</v>
      </c>
      <c r="E17" s="5">
        <v>30</v>
      </c>
    </row>
    <row r="18" spans="1:5" x14ac:dyDescent="0.3">
      <c r="A18" s="3" t="s">
        <v>22</v>
      </c>
      <c r="B18" s="4">
        <v>1.111111</v>
      </c>
      <c r="C18" s="5">
        <v>9</v>
      </c>
      <c r="D18" s="4">
        <v>1.316E-9</v>
      </c>
      <c r="E18" s="5">
        <v>9</v>
      </c>
    </row>
    <row r="19" spans="1:5" x14ac:dyDescent="0.3">
      <c r="A19" s="3" t="s">
        <v>23</v>
      </c>
      <c r="B19" s="4">
        <v>1.4666669999999999</v>
      </c>
      <c r="C19" s="5">
        <v>15</v>
      </c>
      <c r="D19" s="4">
        <v>1.718919E-9</v>
      </c>
      <c r="E19" s="5">
        <v>15</v>
      </c>
    </row>
    <row r="20" spans="1:5" x14ac:dyDescent="0.3">
      <c r="A20" s="3" t="s">
        <v>24</v>
      </c>
      <c r="B20" s="4">
        <v>1.3333330000000001</v>
      </c>
      <c r="C20" s="5">
        <v>6</v>
      </c>
      <c r="D20" s="4">
        <v>3.081384E-9</v>
      </c>
      <c r="E20" s="5">
        <v>6</v>
      </c>
    </row>
    <row r="21" spans="1:5" x14ac:dyDescent="0.3">
      <c r="A21" s="3" t="s">
        <v>25</v>
      </c>
      <c r="B21" s="4"/>
      <c r="C21" s="5"/>
      <c r="D21" s="4"/>
      <c r="E21" s="5"/>
    </row>
    <row r="22" spans="1:5" x14ac:dyDescent="0.3">
      <c r="A22" s="3" t="s">
        <v>26</v>
      </c>
      <c r="B22" s="4">
        <v>6.8</v>
      </c>
      <c r="C22" s="5">
        <v>30</v>
      </c>
      <c r="D22" s="4">
        <v>0.93845489999999998</v>
      </c>
      <c r="E22" s="5">
        <v>30</v>
      </c>
    </row>
    <row r="23" spans="1:5" x14ac:dyDescent="0.3">
      <c r="A23" s="3" t="s">
        <v>27</v>
      </c>
      <c r="B23" s="4">
        <v>6.8</v>
      </c>
      <c r="C23" s="5">
        <v>30</v>
      </c>
      <c r="D23" s="4">
        <v>0.92852049999999997</v>
      </c>
      <c r="E23" s="5">
        <v>30</v>
      </c>
    </row>
    <row r="24" spans="1:5" x14ac:dyDescent="0.3">
      <c r="A24" s="3" t="s">
        <v>28</v>
      </c>
      <c r="B24" s="4">
        <v>1.8</v>
      </c>
      <c r="C24" s="5">
        <v>30</v>
      </c>
      <c r="D24" s="4">
        <v>4.3559079999999999E-10</v>
      </c>
      <c r="E24" s="5">
        <v>30</v>
      </c>
    </row>
    <row r="25" spans="1:5" x14ac:dyDescent="0.3">
      <c r="A25" s="3" t="s">
        <v>29</v>
      </c>
      <c r="B25" s="4">
        <v>6.8</v>
      </c>
      <c r="C25" s="5">
        <v>30</v>
      </c>
      <c r="D25" s="4">
        <v>0.99985190000000002</v>
      </c>
      <c r="E25" s="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7739-EC67-4487-8526-1F25B59A8F50}">
  <sheetPr codeName="Sheet4"/>
  <dimension ref="A1:K305"/>
  <sheetViews>
    <sheetView workbookViewId="0">
      <selection activeCell="J16" sqref="J16"/>
    </sheetView>
  </sheetViews>
  <sheetFormatPr defaultRowHeight="14.4" x14ac:dyDescent="0.3"/>
  <cols>
    <col min="1" max="1" width="22.5546875" style="1" bestFit="1" customWidth="1"/>
    <col min="2" max="2" width="11.5546875" style="1" bestFit="1" customWidth="1"/>
    <col min="3" max="3" width="15.33203125" style="1" bestFit="1" customWidth="1"/>
    <col min="4" max="4" width="15.33203125" style="1" customWidth="1"/>
    <col min="5" max="5" width="20.21875" style="1" bestFit="1" customWidth="1"/>
    <col min="6" max="6" width="10.77734375" style="1" bestFit="1" customWidth="1"/>
    <col min="7" max="7" width="8.88671875" style="1"/>
    <col min="8" max="8" width="13.33203125" style="1" bestFit="1" customWidth="1"/>
    <col min="9" max="9" width="8.88671875" style="1"/>
    <col min="10" max="10" width="13.88671875" style="1" bestFit="1" customWidth="1"/>
    <col min="11" max="16384" width="8.88671875" style="1"/>
  </cols>
  <sheetData>
    <row r="1" spans="1:10" x14ac:dyDescent="0.3">
      <c r="A1" s="1" t="s">
        <v>34</v>
      </c>
      <c r="B1" s="1" t="s">
        <v>35</v>
      </c>
      <c r="C1" s="1" t="s">
        <v>36</v>
      </c>
      <c r="D1" s="1" t="s">
        <v>66</v>
      </c>
      <c r="E1" s="1" t="s">
        <v>5</v>
      </c>
      <c r="F1" s="1" t="s">
        <v>68</v>
      </c>
      <c r="G1" s="1" t="s">
        <v>69</v>
      </c>
      <c r="H1" s="1" t="s">
        <v>67</v>
      </c>
      <c r="J1" s="1" t="s">
        <v>70</v>
      </c>
    </row>
    <row r="2" spans="1:10" x14ac:dyDescent="0.3">
      <c r="A2" s="1" t="s">
        <v>30</v>
      </c>
      <c r="B2" s="1" t="s">
        <v>31</v>
      </c>
      <c r="C2" s="1">
        <f>IF(B2="correct", 1, 0)</f>
        <v>0</v>
      </c>
      <c r="D2" s="1">
        <v>0</v>
      </c>
      <c r="E2" s="1" t="s">
        <v>11</v>
      </c>
      <c r="F2" s="1">
        <v>1</v>
      </c>
      <c r="G2" s="1">
        <v>0.15314792891592499</v>
      </c>
      <c r="H2" s="1">
        <v>0.13386982188384178</v>
      </c>
      <c r="J2" s="1">
        <v>0.50179394686813605</v>
      </c>
    </row>
    <row r="3" spans="1:10" x14ac:dyDescent="0.3">
      <c r="A3" s="1" t="s">
        <v>30</v>
      </c>
      <c r="B3" s="1" t="s">
        <v>32</v>
      </c>
      <c r="C3" s="1">
        <f t="shared" ref="C3:C66" si="0">IF(B3="correct", 1, 0)</f>
        <v>0</v>
      </c>
      <c r="D3" s="1">
        <v>0</v>
      </c>
      <c r="E3" s="1" t="s">
        <v>11</v>
      </c>
      <c r="F3" s="1">
        <v>2</v>
      </c>
      <c r="G3" s="1">
        <v>0.187735266586493</v>
      </c>
      <c r="H3" s="1">
        <v>0.15822217056712501</v>
      </c>
      <c r="J3" s="1">
        <v>0.63991852542486405</v>
      </c>
    </row>
    <row r="4" spans="1:10" x14ac:dyDescent="0.3">
      <c r="A4" s="1" t="s">
        <v>30</v>
      </c>
      <c r="B4" s="1" t="s">
        <v>33</v>
      </c>
      <c r="C4" s="1">
        <f t="shared" si="0"/>
        <v>1</v>
      </c>
      <c r="D4" s="1">
        <v>1</v>
      </c>
      <c r="E4" s="1" t="s">
        <v>11</v>
      </c>
      <c r="F4" s="1">
        <v>3</v>
      </c>
      <c r="G4" s="1">
        <v>0.22803056508623901</v>
      </c>
      <c r="H4" s="1">
        <v>0.71558527005540096</v>
      </c>
      <c r="J4" s="1">
        <v>0.65518173132748203</v>
      </c>
    </row>
    <row r="5" spans="1:10" x14ac:dyDescent="0.3">
      <c r="A5" s="1" t="s">
        <v>30</v>
      </c>
      <c r="B5" s="1" t="s">
        <v>32</v>
      </c>
      <c r="C5" s="1">
        <f t="shared" si="0"/>
        <v>0</v>
      </c>
      <c r="D5" s="1">
        <v>0</v>
      </c>
      <c r="E5" s="1" t="s">
        <v>11</v>
      </c>
      <c r="F5" s="1">
        <v>4</v>
      </c>
      <c r="G5" s="1">
        <v>0.27405666680156299</v>
      </c>
      <c r="H5" s="1">
        <v>0.41116727615598092</v>
      </c>
      <c r="J5" s="1">
        <v>0.63449150381994301</v>
      </c>
    </row>
    <row r="6" spans="1:10" x14ac:dyDescent="0.3">
      <c r="A6" s="1" t="s">
        <v>30</v>
      </c>
      <c r="B6" s="1" t="s">
        <v>33</v>
      </c>
      <c r="C6" s="1">
        <f t="shared" si="0"/>
        <v>1</v>
      </c>
      <c r="D6" s="1">
        <v>1</v>
      </c>
      <c r="E6" s="1" t="s">
        <v>11</v>
      </c>
      <c r="F6" s="1">
        <v>5</v>
      </c>
      <c r="G6" s="1">
        <v>0.32545617356280898</v>
      </c>
      <c r="H6" s="1">
        <v>0.8992670374711339</v>
      </c>
      <c r="J6" s="1">
        <v>0.79663921885006495</v>
      </c>
    </row>
    <row r="7" spans="1:10" x14ac:dyDescent="0.3">
      <c r="A7" s="1" t="s">
        <v>30</v>
      </c>
      <c r="B7" s="1" t="s">
        <v>33</v>
      </c>
      <c r="C7" s="1">
        <f t="shared" si="0"/>
        <v>1</v>
      </c>
      <c r="D7" s="1">
        <v>1</v>
      </c>
      <c r="E7" s="1" t="s">
        <v>11</v>
      </c>
      <c r="F7" s="1">
        <v>6</v>
      </c>
      <c r="G7" s="1">
        <v>0.38143056481021198</v>
      </c>
      <c r="H7" s="1">
        <v>0.99117469838022365</v>
      </c>
      <c r="J7" s="1">
        <v>0.73399431990001895</v>
      </c>
    </row>
    <row r="8" spans="1:10" x14ac:dyDescent="0.3">
      <c r="A8" s="1" t="s">
        <v>30</v>
      </c>
      <c r="B8" s="1" t="s">
        <v>33</v>
      </c>
      <c r="C8" s="1">
        <f t="shared" si="0"/>
        <v>1</v>
      </c>
      <c r="D8" s="1">
        <v>1</v>
      </c>
      <c r="E8" s="1" t="s">
        <v>11</v>
      </c>
      <c r="F8" s="1">
        <v>7</v>
      </c>
      <c r="G8" s="1">
        <v>0.44074171248566102</v>
      </c>
      <c r="H8" s="1">
        <v>0.99929186080754528</v>
      </c>
      <c r="J8" s="1">
        <v>0.70809327335670302</v>
      </c>
    </row>
    <row r="9" spans="1:10" x14ac:dyDescent="0.3">
      <c r="A9" s="1" t="s">
        <v>30</v>
      </c>
      <c r="B9" s="1" t="s">
        <v>32</v>
      </c>
      <c r="C9" s="1">
        <f t="shared" si="0"/>
        <v>0</v>
      </c>
      <c r="D9" s="1">
        <v>0</v>
      </c>
      <c r="E9" s="1" t="s">
        <v>11</v>
      </c>
      <c r="F9" s="8">
        <v>8</v>
      </c>
      <c r="G9" s="8">
        <v>0.50179394686813605</v>
      </c>
      <c r="H9" s="8">
        <v>0.99673319188807763</v>
      </c>
      <c r="J9" s="1">
        <v>0.72223566297689801</v>
      </c>
    </row>
    <row r="10" spans="1:10" x14ac:dyDescent="0.3">
      <c r="A10" s="1" t="s">
        <v>37</v>
      </c>
      <c r="B10" s="1" t="s">
        <v>31</v>
      </c>
      <c r="C10" s="1">
        <f t="shared" si="0"/>
        <v>0</v>
      </c>
      <c r="D10" s="1">
        <v>0</v>
      </c>
      <c r="E10" s="1" t="s">
        <v>11</v>
      </c>
      <c r="F10" s="1">
        <v>1</v>
      </c>
      <c r="G10" s="1">
        <v>0.24190071305084401</v>
      </c>
      <c r="H10" s="1">
        <v>0.13386982188384178</v>
      </c>
      <c r="J10" s="1">
        <v>0.56587093430552604</v>
      </c>
    </row>
    <row r="11" spans="1:10" x14ac:dyDescent="0.3">
      <c r="A11" s="1" t="s">
        <v>37</v>
      </c>
      <c r="B11" s="1" t="s">
        <v>32</v>
      </c>
      <c r="C11" s="1">
        <f t="shared" si="0"/>
        <v>0</v>
      </c>
      <c r="D11" s="1">
        <v>0</v>
      </c>
      <c r="E11" s="1" t="s">
        <v>11</v>
      </c>
      <c r="F11" s="1">
        <v>2</v>
      </c>
      <c r="G11" s="1">
        <v>0.28967587024498698</v>
      </c>
      <c r="H11" s="1">
        <v>0.15822217056712501</v>
      </c>
      <c r="J11" s="1">
        <v>0.55437362112345301</v>
      </c>
    </row>
    <row r="12" spans="1:10" x14ac:dyDescent="0.3">
      <c r="A12" s="1" t="s">
        <v>37</v>
      </c>
      <c r="B12" s="1" t="s">
        <v>32</v>
      </c>
      <c r="C12" s="1">
        <f t="shared" si="0"/>
        <v>0</v>
      </c>
      <c r="D12" s="1">
        <v>0</v>
      </c>
      <c r="E12" s="1" t="s">
        <v>11</v>
      </c>
      <c r="F12" s="1">
        <v>3</v>
      </c>
      <c r="G12" s="1">
        <v>0.34262218894887803</v>
      </c>
      <c r="H12" s="1">
        <v>0.16330594047823657</v>
      </c>
      <c r="J12" s="1">
        <v>0.67067208054129002</v>
      </c>
    </row>
    <row r="13" spans="1:10" x14ac:dyDescent="0.3">
      <c r="A13" s="1" t="s">
        <v>37</v>
      </c>
      <c r="B13" s="1" t="s">
        <v>33</v>
      </c>
      <c r="C13" s="1">
        <f t="shared" si="0"/>
        <v>1</v>
      </c>
      <c r="D13" s="1">
        <v>1</v>
      </c>
      <c r="E13" s="1" t="s">
        <v>11</v>
      </c>
      <c r="F13" s="1">
        <v>4</v>
      </c>
      <c r="G13" s="1">
        <v>0.39979908158014998</v>
      </c>
      <c r="H13" s="1">
        <v>0.7227363596940779</v>
      </c>
      <c r="J13" s="1">
        <v>0.75796795417084795</v>
      </c>
    </row>
    <row r="14" spans="1:10" x14ac:dyDescent="0.3">
      <c r="A14" s="1" t="s">
        <v>37</v>
      </c>
      <c r="B14" s="1" t="s">
        <v>33</v>
      </c>
      <c r="C14" s="1">
        <f t="shared" si="0"/>
        <v>1</v>
      </c>
      <c r="D14" s="1">
        <v>1</v>
      </c>
      <c r="E14" s="1" t="s">
        <v>11</v>
      </c>
      <c r="F14" s="1">
        <v>5</v>
      </c>
      <c r="G14" s="1">
        <v>0.45984314715635799</v>
      </c>
      <c r="H14" s="1">
        <v>0.97050420819465688</v>
      </c>
      <c r="J14" s="1">
        <v>0.81811634481620199</v>
      </c>
    </row>
    <row r="15" spans="1:10" x14ac:dyDescent="0.3">
      <c r="A15" s="1" t="s">
        <v>37</v>
      </c>
      <c r="B15" s="1" t="s">
        <v>33</v>
      </c>
      <c r="C15" s="1">
        <f t="shared" si="0"/>
        <v>1</v>
      </c>
      <c r="D15" s="1">
        <v>1</v>
      </c>
      <c r="E15" s="1" t="s">
        <v>11</v>
      </c>
      <c r="F15" s="1">
        <v>6</v>
      </c>
      <c r="G15" s="1">
        <v>0.52107602929741104</v>
      </c>
      <c r="H15" s="1">
        <v>0.99758761935274676</v>
      </c>
      <c r="J15" s="1">
        <v>0.75227063999796995</v>
      </c>
    </row>
    <row r="16" spans="1:10" x14ac:dyDescent="0.3">
      <c r="A16" s="1" t="s">
        <v>37</v>
      </c>
      <c r="B16" s="1" t="s">
        <v>33</v>
      </c>
      <c r="C16" s="1">
        <f t="shared" si="0"/>
        <v>1</v>
      </c>
      <c r="D16" s="1">
        <v>1</v>
      </c>
      <c r="E16" s="1" t="s">
        <v>11</v>
      </c>
      <c r="F16" s="1">
        <v>7</v>
      </c>
      <c r="G16" s="1">
        <v>0.58168207852029996</v>
      </c>
      <c r="H16" s="1">
        <v>0.99980756113649172</v>
      </c>
      <c r="J16" s="1">
        <v>0.488388410060481</v>
      </c>
    </row>
    <row r="17" spans="1:11" x14ac:dyDescent="0.3">
      <c r="A17" s="1" t="s">
        <v>37</v>
      </c>
      <c r="B17" s="1" t="s">
        <v>32</v>
      </c>
      <c r="C17" s="1">
        <f t="shared" si="0"/>
        <v>0</v>
      </c>
      <c r="D17" s="1">
        <v>0</v>
      </c>
      <c r="E17" s="1" t="s">
        <v>11</v>
      </c>
      <c r="F17" s="8">
        <v>8</v>
      </c>
      <c r="G17" s="8">
        <v>0.63991852542486405</v>
      </c>
      <c r="H17" s="8">
        <v>0.9991102490082312</v>
      </c>
      <c r="J17" s="1">
        <v>0.76381528181143798</v>
      </c>
    </row>
    <row r="18" spans="1:11" x14ac:dyDescent="0.3">
      <c r="A18" s="1" t="s">
        <v>38</v>
      </c>
      <c r="B18" s="1" t="s">
        <v>31</v>
      </c>
      <c r="C18" s="1">
        <f t="shared" si="0"/>
        <v>0</v>
      </c>
      <c r="D18" s="1">
        <v>0</v>
      </c>
      <c r="E18" s="1" t="s">
        <v>11</v>
      </c>
      <c r="F18" s="1">
        <v>1</v>
      </c>
      <c r="G18" s="1">
        <v>0.25437705376451902</v>
      </c>
      <c r="H18" s="1">
        <v>0.13386982188384178</v>
      </c>
      <c r="J18" s="1">
        <v>0.66839679844636302</v>
      </c>
    </row>
    <row r="19" spans="1:11" x14ac:dyDescent="0.3">
      <c r="A19" s="1" t="s">
        <v>38</v>
      </c>
      <c r="B19" s="1" t="s">
        <v>32</v>
      </c>
      <c r="C19" s="1">
        <f t="shared" si="0"/>
        <v>0</v>
      </c>
      <c r="D19" s="1">
        <v>0</v>
      </c>
      <c r="E19" s="1" t="s">
        <v>11</v>
      </c>
      <c r="F19" s="1">
        <v>2</v>
      </c>
      <c r="G19" s="1">
        <v>0.30362938355506902</v>
      </c>
      <c r="H19" s="1">
        <v>0.15822217056712501</v>
      </c>
      <c r="J19" s="1">
        <v>0.73512232548088596</v>
      </c>
    </row>
    <row r="20" spans="1:11" x14ac:dyDescent="0.3">
      <c r="A20" s="1" t="s">
        <v>38</v>
      </c>
      <c r="B20" s="1" t="s">
        <v>32</v>
      </c>
      <c r="C20" s="1">
        <f t="shared" si="0"/>
        <v>0</v>
      </c>
      <c r="D20" s="1">
        <v>0</v>
      </c>
      <c r="E20" s="1" t="s">
        <v>11</v>
      </c>
      <c r="F20" s="1">
        <v>3</v>
      </c>
      <c r="G20" s="1">
        <v>0.35784127888311901</v>
      </c>
      <c r="H20" s="1">
        <v>0.16330594047823657</v>
      </c>
      <c r="J20" s="1">
        <v>0.61212253278925899</v>
      </c>
    </row>
    <row r="21" spans="1:11" x14ac:dyDescent="0.3">
      <c r="A21" s="1" t="s">
        <v>38</v>
      </c>
      <c r="B21" s="1" t="s">
        <v>33</v>
      </c>
      <c r="C21" s="1">
        <f t="shared" si="0"/>
        <v>1</v>
      </c>
      <c r="D21" s="1">
        <v>1</v>
      </c>
      <c r="E21" s="1" t="s">
        <v>11</v>
      </c>
      <c r="F21" s="1">
        <v>4</v>
      </c>
      <c r="G21" s="1">
        <v>0.41595091956264901</v>
      </c>
      <c r="H21" s="1">
        <v>0.7227363596940779</v>
      </c>
      <c r="J21" s="1">
        <v>0.62540756711123002</v>
      </c>
    </row>
    <row r="22" spans="1:11" x14ac:dyDescent="0.3">
      <c r="A22" s="1" t="s">
        <v>38</v>
      </c>
      <c r="B22" s="1" t="s">
        <v>33</v>
      </c>
      <c r="C22" s="1">
        <f t="shared" si="0"/>
        <v>1</v>
      </c>
      <c r="D22" s="1">
        <v>1</v>
      </c>
      <c r="E22" s="1" t="s">
        <v>11</v>
      </c>
      <c r="F22" s="1">
        <v>5</v>
      </c>
      <c r="G22" s="1">
        <v>0.47649495546214898</v>
      </c>
      <c r="H22" s="1">
        <v>0.97050420819465688</v>
      </c>
      <c r="J22" s="1">
        <v>0.61958021043432099</v>
      </c>
    </row>
    <row r="23" spans="1:11" x14ac:dyDescent="0.3">
      <c r="A23" s="1" t="s">
        <v>38</v>
      </c>
      <c r="B23" s="1" t="s">
        <v>33</v>
      </c>
      <c r="C23" s="1">
        <f t="shared" si="0"/>
        <v>1</v>
      </c>
      <c r="D23" s="1">
        <v>1</v>
      </c>
      <c r="E23" s="1" t="s">
        <v>11</v>
      </c>
      <c r="F23" s="1">
        <v>6</v>
      </c>
      <c r="G23" s="1">
        <v>0.53773776802261997</v>
      </c>
      <c r="H23" s="1">
        <v>0.99758761935274676</v>
      </c>
      <c r="J23" s="1">
        <v>0.62776743604607899</v>
      </c>
    </row>
    <row r="24" spans="1:11" x14ac:dyDescent="0.3">
      <c r="A24" s="1" t="s">
        <v>38</v>
      </c>
      <c r="B24" s="1" t="s">
        <v>32</v>
      </c>
      <c r="C24" s="1">
        <f t="shared" si="0"/>
        <v>0</v>
      </c>
      <c r="D24" s="1">
        <v>0</v>
      </c>
      <c r="E24" s="1" t="s">
        <v>11</v>
      </c>
      <c r="F24" s="1">
        <v>7</v>
      </c>
      <c r="G24" s="1">
        <v>0.59786254440856901</v>
      </c>
      <c r="H24" s="1">
        <v>0.98895264577929232</v>
      </c>
      <c r="J24" s="1">
        <v>0.801767228779241</v>
      </c>
    </row>
    <row r="25" spans="1:11" x14ac:dyDescent="0.3">
      <c r="A25" s="1" t="s">
        <v>38</v>
      </c>
      <c r="B25" s="1" t="s">
        <v>33</v>
      </c>
      <c r="C25" s="1">
        <f t="shared" si="0"/>
        <v>1</v>
      </c>
      <c r="D25" s="1">
        <v>1</v>
      </c>
      <c r="E25" s="1" t="s">
        <v>11</v>
      </c>
      <c r="F25" s="8">
        <v>8</v>
      </c>
      <c r="G25" s="8">
        <v>0.65518173132748203</v>
      </c>
      <c r="H25" s="8">
        <v>0.99911175724544665</v>
      </c>
      <c r="J25" s="1">
        <v>0.65450520141888202</v>
      </c>
    </row>
    <row r="26" spans="1:11" x14ac:dyDescent="0.3">
      <c r="A26" s="1" t="s">
        <v>39</v>
      </c>
      <c r="B26" s="1" t="s">
        <v>31</v>
      </c>
      <c r="C26" s="1">
        <f t="shared" si="0"/>
        <v>0</v>
      </c>
      <c r="D26" s="1">
        <v>0</v>
      </c>
      <c r="E26" s="1" t="s">
        <v>11</v>
      </c>
      <c r="F26" s="1">
        <v>1</v>
      </c>
      <c r="G26" s="1">
        <v>0.196061973451847</v>
      </c>
      <c r="H26" s="1">
        <v>0.13386982188384178</v>
      </c>
      <c r="J26" s="1">
        <v>0.57800431814931197</v>
      </c>
    </row>
    <row r="27" spans="1:11" x14ac:dyDescent="0.3">
      <c r="A27" s="1" t="s">
        <v>39</v>
      </c>
      <c r="B27" s="1" t="s">
        <v>32</v>
      </c>
      <c r="C27" s="1">
        <f t="shared" si="0"/>
        <v>0</v>
      </c>
      <c r="D27" s="1">
        <v>0</v>
      </c>
      <c r="E27" s="1" t="s">
        <v>11</v>
      </c>
      <c r="F27" s="1">
        <v>2</v>
      </c>
      <c r="G27" s="1">
        <v>0.23762166576959101</v>
      </c>
      <c r="H27" s="1">
        <v>0.15822217056712501</v>
      </c>
      <c r="J27" s="1">
        <v>0.76430719233253397</v>
      </c>
    </row>
    <row r="28" spans="1:11" x14ac:dyDescent="0.3">
      <c r="A28" s="1" t="s">
        <v>39</v>
      </c>
      <c r="B28" s="1" t="s">
        <v>32</v>
      </c>
      <c r="C28" s="1">
        <f t="shared" si="0"/>
        <v>0</v>
      </c>
      <c r="D28" s="1">
        <v>0</v>
      </c>
      <c r="E28" s="1" t="s">
        <v>11</v>
      </c>
      <c r="F28" s="1">
        <v>3</v>
      </c>
      <c r="G28" s="1">
        <v>0.28486927949741703</v>
      </c>
      <c r="H28" s="1">
        <v>0.16330594047823657</v>
      </c>
      <c r="J28" s="1">
        <v>0.68400543693486704</v>
      </c>
    </row>
    <row r="29" spans="1:11" x14ac:dyDescent="0.3">
      <c r="A29" s="1" t="s">
        <v>39</v>
      </c>
      <c r="B29" s="1" t="s">
        <v>33</v>
      </c>
      <c r="C29" s="1">
        <f t="shared" si="0"/>
        <v>1</v>
      </c>
      <c r="D29" s="1">
        <v>1</v>
      </c>
      <c r="E29" s="1" t="s">
        <v>11</v>
      </c>
      <c r="F29" s="1">
        <v>4</v>
      </c>
      <c r="G29" s="1">
        <v>0.33735430428750701</v>
      </c>
      <c r="H29" s="1">
        <v>0.7227363596940779</v>
      </c>
      <c r="J29" s="1">
        <v>0.75328563062088505</v>
      </c>
    </row>
    <row r="30" spans="1:11" x14ac:dyDescent="0.3">
      <c r="A30" s="1" t="s">
        <v>39</v>
      </c>
      <c r="B30" s="1" t="s">
        <v>33</v>
      </c>
      <c r="C30" s="1">
        <f t="shared" si="0"/>
        <v>1</v>
      </c>
      <c r="D30" s="1">
        <v>1</v>
      </c>
      <c r="E30" s="1" t="s">
        <v>11</v>
      </c>
      <c r="F30" s="1">
        <v>5</v>
      </c>
      <c r="G30" s="1">
        <v>0.39417922352570001</v>
      </c>
      <c r="H30" s="1">
        <v>0.97050420819465688</v>
      </c>
      <c r="J30" s="1">
        <v>0.81336839003301098</v>
      </c>
    </row>
    <row r="31" spans="1:11" x14ac:dyDescent="0.3">
      <c r="A31" s="1" t="s">
        <v>39</v>
      </c>
      <c r="B31" s="1" t="s">
        <v>32</v>
      </c>
      <c r="C31" s="1">
        <f t="shared" si="0"/>
        <v>0</v>
      </c>
      <c r="D31" s="1">
        <v>0</v>
      </c>
      <c r="E31" s="1" t="s">
        <v>11</v>
      </c>
      <c r="F31" s="1">
        <v>6</v>
      </c>
      <c r="G31" s="1">
        <v>0.45401772160665599</v>
      </c>
      <c r="H31" s="1">
        <v>0.8790084526888845</v>
      </c>
      <c r="J31" s="1">
        <v>0.92301384937804598</v>
      </c>
    </row>
    <row r="32" spans="1:11" x14ac:dyDescent="0.3">
      <c r="A32" s="1" t="s">
        <v>39</v>
      </c>
      <c r="B32" s="1" t="s">
        <v>32</v>
      </c>
      <c r="C32" s="1">
        <f t="shared" si="0"/>
        <v>0</v>
      </c>
      <c r="D32" s="1">
        <v>0</v>
      </c>
      <c r="E32" s="1" t="s">
        <v>11</v>
      </c>
      <c r="F32" s="1">
        <v>7</v>
      </c>
      <c r="G32" s="1">
        <v>0.51521478460297498</v>
      </c>
      <c r="H32" s="1">
        <v>0.63296831041586077</v>
      </c>
      <c r="J32" s="8">
        <f>AVERAGE(J2:J31)</f>
        <v>0.68748258557687447</v>
      </c>
      <c r="K32" s="1" t="s">
        <v>71</v>
      </c>
    </row>
    <row r="33" spans="1:8" x14ac:dyDescent="0.3">
      <c r="A33" s="1" t="s">
        <v>39</v>
      </c>
      <c r="B33" s="1" t="s">
        <v>33</v>
      </c>
      <c r="C33" s="1">
        <f t="shared" si="0"/>
        <v>1</v>
      </c>
      <c r="D33" s="1">
        <v>1</v>
      </c>
      <c r="E33" s="1" t="s">
        <v>11</v>
      </c>
      <c r="F33" s="1">
        <v>8</v>
      </c>
      <c r="G33" s="1">
        <v>0.57595895698599198</v>
      </c>
      <c r="H33" s="1">
        <v>0.95618036210351531</v>
      </c>
    </row>
    <row r="34" spans="1:8" x14ac:dyDescent="0.3">
      <c r="A34" s="1" t="s">
        <v>39</v>
      </c>
      <c r="B34" s="1" t="s">
        <v>33</v>
      </c>
      <c r="C34" s="1">
        <f t="shared" si="0"/>
        <v>1</v>
      </c>
      <c r="D34" s="1">
        <v>1</v>
      </c>
      <c r="E34" s="1" t="s">
        <v>11</v>
      </c>
      <c r="F34" s="8">
        <v>9</v>
      </c>
      <c r="G34" s="8">
        <v>0.63449150381994301</v>
      </c>
      <c r="H34" s="8">
        <v>0.99636756157598239</v>
      </c>
    </row>
    <row r="35" spans="1:8" x14ac:dyDescent="0.3">
      <c r="A35" s="1" t="s">
        <v>40</v>
      </c>
      <c r="B35" s="1" t="s">
        <v>31</v>
      </c>
      <c r="C35" s="1">
        <f t="shared" si="0"/>
        <v>0</v>
      </c>
      <c r="D35" s="1">
        <v>0</v>
      </c>
      <c r="E35" s="1" t="s">
        <v>11</v>
      </c>
      <c r="F35" s="1">
        <v>1</v>
      </c>
      <c r="G35" s="1">
        <v>0.11212916397667499</v>
      </c>
      <c r="H35" s="1">
        <v>0.13386982188384178</v>
      </c>
    </row>
    <row r="36" spans="1:8" x14ac:dyDescent="0.3">
      <c r="A36" s="1" t="s">
        <v>40</v>
      </c>
      <c r="B36" s="1" t="s">
        <v>32</v>
      </c>
      <c r="C36" s="1">
        <f t="shared" si="0"/>
        <v>0</v>
      </c>
      <c r="D36" s="1">
        <v>0</v>
      </c>
      <c r="E36" s="1" t="s">
        <v>11</v>
      </c>
      <c r="F36" s="1">
        <v>2</v>
      </c>
      <c r="G36" s="1">
        <v>0.13897295116644501</v>
      </c>
      <c r="H36" s="1">
        <v>0.15822217056712501</v>
      </c>
    </row>
    <row r="37" spans="1:8" x14ac:dyDescent="0.3">
      <c r="A37" s="1" t="s">
        <v>40</v>
      </c>
      <c r="B37" s="1" t="s">
        <v>32</v>
      </c>
      <c r="C37" s="1">
        <f t="shared" si="0"/>
        <v>0</v>
      </c>
      <c r="D37" s="1">
        <v>0</v>
      </c>
      <c r="E37" s="1" t="s">
        <v>11</v>
      </c>
      <c r="F37" s="1">
        <v>3</v>
      </c>
      <c r="G37" s="1">
        <v>0.171005417668631</v>
      </c>
      <c r="H37" s="1">
        <v>0.16330594047823657</v>
      </c>
    </row>
    <row r="38" spans="1:8" x14ac:dyDescent="0.3">
      <c r="A38" s="1" t="s">
        <v>40</v>
      </c>
      <c r="B38" s="1" t="s">
        <v>32</v>
      </c>
      <c r="C38" s="1">
        <f t="shared" si="0"/>
        <v>0</v>
      </c>
      <c r="D38" s="1">
        <v>0</v>
      </c>
      <c r="E38" s="1" t="s">
        <v>11</v>
      </c>
      <c r="F38" s="1">
        <v>4</v>
      </c>
      <c r="G38" s="1">
        <v>0.20863216460494799</v>
      </c>
      <c r="H38" s="1">
        <v>0.16439650200055236</v>
      </c>
    </row>
    <row r="39" spans="1:8" x14ac:dyDescent="0.3">
      <c r="A39" s="1" t="s">
        <v>40</v>
      </c>
      <c r="B39" s="1" t="s">
        <v>32</v>
      </c>
      <c r="C39" s="1">
        <f t="shared" si="0"/>
        <v>0</v>
      </c>
      <c r="D39" s="1">
        <v>0</v>
      </c>
      <c r="E39" s="1" t="s">
        <v>11</v>
      </c>
      <c r="F39" s="1">
        <v>5</v>
      </c>
      <c r="G39" s="1">
        <v>0.25202110234199998</v>
      </c>
      <c r="H39" s="1">
        <v>0.16463180254975965</v>
      </c>
    </row>
    <row r="40" spans="1:8" x14ac:dyDescent="0.3">
      <c r="A40" s="1" t="s">
        <v>40</v>
      </c>
      <c r="B40" s="1" t="s">
        <v>33</v>
      </c>
      <c r="C40" s="1">
        <f t="shared" si="0"/>
        <v>1</v>
      </c>
      <c r="D40" s="1">
        <v>1</v>
      </c>
      <c r="E40" s="1" t="s">
        <v>11</v>
      </c>
      <c r="F40" s="1">
        <v>6</v>
      </c>
      <c r="G40" s="1">
        <v>0.30100142117672302</v>
      </c>
      <c r="H40" s="1">
        <v>0.72455641591798925</v>
      </c>
    </row>
    <row r="41" spans="1:8" s="7" customFormat="1" x14ac:dyDescent="0.3">
      <c r="A41" s="7" t="s">
        <v>40</v>
      </c>
      <c r="B41" s="7" t="s">
        <v>33</v>
      </c>
      <c r="C41" s="7">
        <f t="shared" si="0"/>
        <v>1</v>
      </c>
      <c r="D41" s="7">
        <v>1</v>
      </c>
      <c r="E41" s="7" t="s">
        <v>11</v>
      </c>
      <c r="F41" s="7">
        <v>7</v>
      </c>
      <c r="G41" s="7">
        <v>0.354983290522975</v>
      </c>
      <c r="H41" s="7">
        <v>0.97076241417076192</v>
      </c>
    </row>
    <row r="42" spans="1:8" x14ac:dyDescent="0.3">
      <c r="A42" s="1" t="s">
        <v>40</v>
      </c>
      <c r="B42" s="1" t="s">
        <v>32</v>
      </c>
      <c r="C42" s="1">
        <f t="shared" si="0"/>
        <v>0</v>
      </c>
      <c r="D42" s="1">
        <v>0</v>
      </c>
      <c r="E42" s="1" t="s">
        <v>11</v>
      </c>
      <c r="F42" s="1">
        <v>8</v>
      </c>
      <c r="G42" s="1">
        <v>0.41292725884658199</v>
      </c>
      <c r="H42" s="1">
        <v>0.87994828342479081</v>
      </c>
    </row>
    <row r="43" spans="1:8" x14ac:dyDescent="0.3">
      <c r="A43" s="1" t="s">
        <v>40</v>
      </c>
      <c r="B43" s="1" t="s">
        <v>32</v>
      </c>
      <c r="C43" s="1">
        <f t="shared" si="0"/>
        <v>0</v>
      </c>
      <c r="D43" s="1">
        <v>0</v>
      </c>
      <c r="E43" s="1" t="s">
        <v>11</v>
      </c>
      <c r="F43" s="1">
        <v>9</v>
      </c>
      <c r="G43" s="1">
        <v>0.47338790584169699</v>
      </c>
      <c r="H43" s="1">
        <v>0.6348423197917219</v>
      </c>
    </row>
    <row r="44" spans="1:8" x14ac:dyDescent="0.3">
      <c r="A44" s="1" t="s">
        <v>40</v>
      </c>
      <c r="B44" s="1" t="s">
        <v>32</v>
      </c>
      <c r="C44" s="1">
        <f t="shared" si="0"/>
        <v>0</v>
      </c>
      <c r="D44" s="1">
        <v>0</v>
      </c>
      <c r="E44" s="1" t="s">
        <v>11</v>
      </c>
      <c r="F44" s="1">
        <v>10</v>
      </c>
      <c r="G44" s="1">
        <v>0.53463921180807406</v>
      </c>
      <c r="H44" s="1">
        <v>0.34651874205434069</v>
      </c>
    </row>
    <row r="45" spans="1:8" x14ac:dyDescent="0.3">
      <c r="A45" s="1" t="s">
        <v>40</v>
      </c>
      <c r="B45" s="1" t="s">
        <v>33</v>
      </c>
      <c r="C45" s="1">
        <f t="shared" si="0"/>
        <v>1</v>
      </c>
      <c r="D45" s="1">
        <v>1</v>
      </c>
      <c r="E45" s="1" t="s">
        <v>11</v>
      </c>
      <c r="F45" s="1">
        <v>11</v>
      </c>
      <c r="G45" s="1">
        <v>0.59486336868744305</v>
      </c>
      <c r="H45" s="1">
        <v>0.87206510724572828</v>
      </c>
    </row>
    <row r="46" spans="1:8" x14ac:dyDescent="0.3">
      <c r="A46" s="1" t="s">
        <v>40</v>
      </c>
      <c r="B46" s="1" t="s">
        <v>33</v>
      </c>
      <c r="C46" s="1">
        <f t="shared" si="0"/>
        <v>1</v>
      </c>
      <c r="D46" s="1">
        <v>1</v>
      </c>
      <c r="E46" s="1" t="s">
        <v>11</v>
      </c>
      <c r="F46" s="1">
        <v>12</v>
      </c>
      <c r="G46" s="1">
        <v>0.65236147402682199</v>
      </c>
      <c r="H46" s="1">
        <v>0.98847824595800848</v>
      </c>
    </row>
    <row r="47" spans="1:8" x14ac:dyDescent="0.3">
      <c r="A47" s="1" t="s">
        <v>40</v>
      </c>
      <c r="B47" s="1" t="s">
        <v>32</v>
      </c>
      <c r="C47" s="1">
        <f t="shared" si="0"/>
        <v>0</v>
      </c>
      <c r="D47" s="1">
        <v>0</v>
      </c>
      <c r="E47" s="1" t="s">
        <v>11</v>
      </c>
      <c r="F47" s="1">
        <v>13</v>
      </c>
      <c r="G47" s="1">
        <v>0.70573598093090095</v>
      </c>
      <c r="H47" s="1">
        <v>0.94922459297486783</v>
      </c>
    </row>
    <row r="48" spans="1:8" x14ac:dyDescent="0.3">
      <c r="A48" s="1" t="s">
        <v>40</v>
      </c>
      <c r="B48" s="1" t="s">
        <v>32</v>
      </c>
      <c r="C48" s="1">
        <f t="shared" si="0"/>
        <v>0</v>
      </c>
      <c r="D48" s="1">
        <v>0</v>
      </c>
      <c r="E48" s="1" t="s">
        <v>11</v>
      </c>
      <c r="F48" s="1">
        <v>14</v>
      </c>
      <c r="G48" s="1">
        <v>0.75400578742575897</v>
      </c>
      <c r="H48" s="1">
        <v>0.80748946780144104</v>
      </c>
    </row>
    <row r="49" spans="1:8" x14ac:dyDescent="0.3">
      <c r="A49" s="1" t="s">
        <v>40</v>
      </c>
      <c r="B49" s="1" t="s">
        <v>33</v>
      </c>
      <c r="C49" s="1">
        <f t="shared" si="0"/>
        <v>1</v>
      </c>
      <c r="D49" s="1">
        <v>1</v>
      </c>
      <c r="E49" s="1" t="s">
        <v>11</v>
      </c>
      <c r="F49" s="8">
        <v>15</v>
      </c>
      <c r="G49" s="8">
        <v>0.79663921885006495</v>
      </c>
      <c r="H49" s="8">
        <v>0.98143051886503641</v>
      </c>
    </row>
    <row r="50" spans="1:8" x14ac:dyDescent="0.3">
      <c r="A50" s="1" t="s">
        <v>41</v>
      </c>
      <c r="B50" s="1" t="s">
        <v>31</v>
      </c>
      <c r="C50" s="1">
        <f t="shared" si="0"/>
        <v>0</v>
      </c>
      <c r="D50" s="1">
        <v>0</v>
      </c>
      <c r="E50" s="1" t="s">
        <v>11</v>
      </c>
      <c r="F50" s="1">
        <v>1</v>
      </c>
      <c r="G50" s="1">
        <v>0.156615819411692</v>
      </c>
      <c r="H50" s="1">
        <v>0.13386982188384178</v>
      </c>
    </row>
    <row r="51" spans="1:8" x14ac:dyDescent="0.3">
      <c r="A51" s="1" t="s">
        <v>41</v>
      </c>
      <c r="B51" s="1" t="s">
        <v>32</v>
      </c>
      <c r="C51" s="1">
        <f t="shared" si="0"/>
        <v>0</v>
      </c>
      <c r="D51" s="1">
        <v>0</v>
      </c>
      <c r="E51" s="1" t="s">
        <v>11</v>
      </c>
      <c r="F51" s="1">
        <v>2</v>
      </c>
      <c r="G51" s="1">
        <v>0.19180896327538599</v>
      </c>
      <c r="H51" s="1">
        <v>0.15822217056712501</v>
      </c>
    </row>
    <row r="52" spans="1:8" x14ac:dyDescent="0.3">
      <c r="A52" s="1" t="s">
        <v>41</v>
      </c>
      <c r="B52" s="1" t="s">
        <v>32</v>
      </c>
      <c r="C52" s="1">
        <f t="shared" si="0"/>
        <v>0</v>
      </c>
      <c r="D52" s="1">
        <v>0</v>
      </c>
      <c r="E52" s="1" t="s">
        <v>11</v>
      </c>
      <c r="F52" s="1">
        <v>3</v>
      </c>
      <c r="G52" s="1">
        <v>0.232728112221922</v>
      </c>
      <c r="H52" s="1">
        <v>0.16330594047823657</v>
      </c>
    </row>
    <row r="53" spans="1:8" x14ac:dyDescent="0.3">
      <c r="A53" s="1" t="s">
        <v>41</v>
      </c>
      <c r="B53" s="1" t="s">
        <v>32</v>
      </c>
      <c r="C53" s="1">
        <f t="shared" si="0"/>
        <v>0</v>
      </c>
      <c r="D53" s="1">
        <v>0</v>
      </c>
      <c r="E53" s="1" t="s">
        <v>11</v>
      </c>
      <c r="F53" s="1">
        <v>4</v>
      </c>
      <c r="G53" s="1">
        <v>0.27935925597786398</v>
      </c>
      <c r="H53" s="1">
        <v>0.16439650200055236</v>
      </c>
    </row>
    <row r="54" spans="1:8" x14ac:dyDescent="0.3">
      <c r="A54" s="1" t="s">
        <v>41</v>
      </c>
      <c r="B54" s="1" t="s">
        <v>32</v>
      </c>
      <c r="C54" s="1">
        <f t="shared" si="0"/>
        <v>0</v>
      </c>
      <c r="D54" s="1">
        <v>0</v>
      </c>
      <c r="E54" s="1" t="s">
        <v>11</v>
      </c>
      <c r="F54" s="1">
        <v>5</v>
      </c>
      <c r="G54" s="1">
        <v>0.33129940409828201</v>
      </c>
      <c r="H54" s="1">
        <v>0.16463180254975965</v>
      </c>
    </row>
    <row r="55" spans="1:8" x14ac:dyDescent="0.3">
      <c r="A55" s="1" t="s">
        <v>41</v>
      </c>
      <c r="B55" s="1" t="s">
        <v>33</v>
      </c>
      <c r="C55" s="1">
        <f t="shared" si="0"/>
        <v>1</v>
      </c>
      <c r="D55" s="1">
        <v>1</v>
      </c>
      <c r="E55" s="1" t="s">
        <v>11</v>
      </c>
      <c r="F55" s="1">
        <v>6</v>
      </c>
      <c r="G55" s="1">
        <v>0.387701145128585</v>
      </c>
      <c r="H55" s="1">
        <v>0.72455641591798925</v>
      </c>
    </row>
    <row r="56" spans="1:8" x14ac:dyDescent="0.3">
      <c r="A56" s="1" t="s">
        <v>41</v>
      </c>
      <c r="B56" s="1" t="s">
        <v>33</v>
      </c>
      <c r="C56" s="1">
        <f t="shared" si="0"/>
        <v>1</v>
      </c>
      <c r="D56" s="1">
        <v>1</v>
      </c>
      <c r="E56" s="1" t="s">
        <v>11</v>
      </c>
      <c r="F56" s="1">
        <v>7</v>
      </c>
      <c r="G56" s="1">
        <v>0.44728229349600601</v>
      </c>
      <c r="H56" s="1">
        <v>0.97076241417076192</v>
      </c>
    </row>
    <row r="57" spans="1:8" x14ac:dyDescent="0.3">
      <c r="A57" s="1" t="s">
        <v>41</v>
      </c>
      <c r="B57" s="1" t="s">
        <v>32</v>
      </c>
      <c r="C57" s="1">
        <f t="shared" si="0"/>
        <v>0</v>
      </c>
      <c r="D57" s="1">
        <v>0</v>
      </c>
      <c r="E57" s="1" t="s">
        <v>11</v>
      </c>
      <c r="F57" s="1">
        <v>8</v>
      </c>
      <c r="G57" s="1">
        <v>0.50841689213267405</v>
      </c>
      <c r="H57" s="1">
        <v>0.87994828342479081</v>
      </c>
    </row>
    <row r="58" spans="1:8" x14ac:dyDescent="0.3">
      <c r="A58" s="1" t="s">
        <v>41</v>
      </c>
      <c r="B58" s="1" t="s">
        <v>33</v>
      </c>
      <c r="C58" s="1">
        <f t="shared" si="0"/>
        <v>1</v>
      </c>
      <c r="D58" s="1">
        <v>1</v>
      </c>
      <c r="E58" s="1" t="s">
        <v>11</v>
      </c>
      <c r="F58" s="1">
        <v>9</v>
      </c>
      <c r="G58" s="1">
        <v>0.56930079075769402</v>
      </c>
      <c r="H58" s="1">
        <v>0.98927506997333592</v>
      </c>
    </row>
    <row r="59" spans="1:8" x14ac:dyDescent="0.3">
      <c r="A59" s="1" t="s">
        <v>41</v>
      </c>
      <c r="B59" s="1" t="s">
        <v>32</v>
      </c>
      <c r="C59" s="1">
        <f t="shared" si="0"/>
        <v>0</v>
      </c>
      <c r="D59" s="1">
        <v>0</v>
      </c>
      <c r="E59" s="1" t="s">
        <v>11</v>
      </c>
      <c r="F59" s="1">
        <v>10</v>
      </c>
      <c r="G59" s="1">
        <v>0.62815904972933101</v>
      </c>
      <c r="H59" s="1">
        <v>0.95257986015933893</v>
      </c>
    </row>
    <row r="60" spans="1:8" x14ac:dyDescent="0.3">
      <c r="A60" s="1" t="s">
        <v>41</v>
      </c>
      <c r="B60" s="1" t="s">
        <v>33</v>
      </c>
      <c r="C60" s="1">
        <f t="shared" si="0"/>
        <v>1</v>
      </c>
      <c r="D60" s="1">
        <v>1</v>
      </c>
      <c r="E60" s="1" t="s">
        <v>11</v>
      </c>
      <c r="F60" s="1">
        <v>11</v>
      </c>
      <c r="G60" s="1">
        <v>0.68344634687565098</v>
      </c>
      <c r="H60" s="1">
        <v>0.9960556662628498</v>
      </c>
    </row>
    <row r="61" spans="1:8" x14ac:dyDescent="0.3">
      <c r="A61" s="1" t="s">
        <v>41</v>
      </c>
      <c r="B61" s="1" t="s">
        <v>33</v>
      </c>
      <c r="C61" s="1">
        <f t="shared" si="0"/>
        <v>1</v>
      </c>
      <c r="D61" s="1">
        <v>1</v>
      </c>
      <c r="E61" s="1" t="s">
        <v>11</v>
      </c>
      <c r="F61" s="8">
        <v>12</v>
      </c>
      <c r="G61" s="8">
        <v>0.73399431990001895</v>
      </c>
      <c r="H61" s="8">
        <v>0.99968491587143871</v>
      </c>
    </row>
    <row r="62" spans="1:8" x14ac:dyDescent="0.3">
      <c r="A62" s="1" t="s">
        <v>42</v>
      </c>
      <c r="B62" s="1" t="s">
        <v>31</v>
      </c>
      <c r="C62" s="1">
        <f t="shared" si="0"/>
        <v>0</v>
      </c>
      <c r="D62" s="1">
        <v>0</v>
      </c>
      <c r="E62" s="1" t="s">
        <v>11</v>
      </c>
      <c r="F62" s="1">
        <v>1</v>
      </c>
      <c r="G62" s="1">
        <v>0.210516903520333</v>
      </c>
      <c r="H62" s="1">
        <v>0.13386982188384178</v>
      </c>
    </row>
    <row r="63" spans="1:8" x14ac:dyDescent="0.3">
      <c r="A63" s="1" t="s">
        <v>42</v>
      </c>
      <c r="B63" s="1" t="s">
        <v>32</v>
      </c>
      <c r="C63" s="1">
        <f t="shared" si="0"/>
        <v>0</v>
      </c>
      <c r="D63" s="1">
        <v>0</v>
      </c>
      <c r="E63" s="1" t="s">
        <v>11</v>
      </c>
      <c r="F63" s="1">
        <v>2</v>
      </c>
      <c r="G63" s="1">
        <v>0.25417191576190701</v>
      </c>
      <c r="H63" s="1">
        <v>0.15822217056712501</v>
      </c>
    </row>
    <row r="64" spans="1:8" x14ac:dyDescent="0.3">
      <c r="A64" s="1" t="s">
        <v>42</v>
      </c>
      <c r="B64" s="1" t="s">
        <v>32</v>
      </c>
      <c r="C64" s="1">
        <f t="shared" si="0"/>
        <v>0</v>
      </c>
      <c r="D64" s="1">
        <v>0</v>
      </c>
      <c r="E64" s="1" t="s">
        <v>11</v>
      </c>
      <c r="F64" s="1">
        <v>3</v>
      </c>
      <c r="G64" s="1">
        <v>0.303400688752124</v>
      </c>
      <c r="H64" s="1">
        <v>0.16330594047823657</v>
      </c>
    </row>
    <row r="65" spans="1:8" x14ac:dyDescent="0.3">
      <c r="A65" s="1" t="s">
        <v>42</v>
      </c>
      <c r="B65" s="1" t="s">
        <v>33</v>
      </c>
      <c r="C65" s="1">
        <f t="shared" si="0"/>
        <v>1</v>
      </c>
      <c r="D65" s="1">
        <v>1</v>
      </c>
      <c r="E65" s="1" t="s">
        <v>11</v>
      </c>
      <c r="F65" s="1">
        <v>4</v>
      </c>
      <c r="G65" s="1">
        <v>0.357592719393518</v>
      </c>
      <c r="H65" s="1">
        <v>0.7227363596940779</v>
      </c>
    </row>
    <row r="66" spans="1:8" x14ac:dyDescent="0.3">
      <c r="A66" s="1" t="s">
        <v>42</v>
      </c>
      <c r="B66" s="1" t="s">
        <v>33</v>
      </c>
      <c r="C66" s="1">
        <f t="shared" si="0"/>
        <v>1</v>
      </c>
      <c r="D66" s="1">
        <v>1</v>
      </c>
      <c r="E66" s="1" t="s">
        <v>11</v>
      </c>
      <c r="F66" s="1">
        <v>5</v>
      </c>
      <c r="G66" s="1">
        <v>0.41568812507082797</v>
      </c>
      <c r="H66" s="1">
        <v>0.97050420819465688</v>
      </c>
    </row>
    <row r="67" spans="1:8" x14ac:dyDescent="0.3">
      <c r="A67" s="1" t="s">
        <v>42</v>
      </c>
      <c r="B67" s="1" t="s">
        <v>32</v>
      </c>
      <c r="C67" s="1">
        <f t="shared" ref="C67:C130" si="1">IF(B67="correct", 1, 0)</f>
        <v>0</v>
      </c>
      <c r="D67" s="1">
        <v>0</v>
      </c>
      <c r="E67" s="1" t="s">
        <v>11</v>
      </c>
      <c r="F67" s="1">
        <v>6</v>
      </c>
      <c r="G67" s="1">
        <v>0.47622509923305101</v>
      </c>
      <c r="H67" s="1">
        <v>0.8790084526888845</v>
      </c>
    </row>
    <row r="68" spans="1:8" x14ac:dyDescent="0.3">
      <c r="A68" s="1" t="s">
        <v>42</v>
      </c>
      <c r="B68" s="1" t="s">
        <v>33</v>
      </c>
      <c r="C68" s="1">
        <f t="shared" si="1"/>
        <v>1</v>
      </c>
      <c r="D68" s="1">
        <v>1</v>
      </c>
      <c r="E68" s="1" t="s">
        <v>11</v>
      </c>
      <c r="F68" s="1">
        <v>7</v>
      </c>
      <c r="G68" s="1">
        <v>0.53746883694272796</v>
      </c>
      <c r="H68" s="1">
        <v>0.9891807456856887</v>
      </c>
    </row>
    <row r="69" spans="1:8" x14ac:dyDescent="0.3">
      <c r="A69" s="1" t="s">
        <v>42</v>
      </c>
      <c r="B69" s="1" t="s">
        <v>32</v>
      </c>
      <c r="C69" s="1">
        <f t="shared" si="1"/>
        <v>0</v>
      </c>
      <c r="D69" s="1">
        <v>0</v>
      </c>
      <c r="E69" s="1" t="s">
        <v>11</v>
      </c>
      <c r="F69" s="1">
        <v>8</v>
      </c>
      <c r="G69" s="1">
        <v>0.59760241696885097</v>
      </c>
      <c r="H69" s="1">
        <v>0.9521815220716161</v>
      </c>
    </row>
    <row r="70" spans="1:8" x14ac:dyDescent="0.3">
      <c r="A70" s="1" t="s">
        <v>42</v>
      </c>
      <c r="B70" s="1" t="s">
        <v>32</v>
      </c>
      <c r="C70" s="1">
        <f t="shared" si="1"/>
        <v>0</v>
      </c>
      <c r="D70" s="1">
        <v>0</v>
      </c>
      <c r="E70" s="1" t="s">
        <v>11</v>
      </c>
      <c r="F70" s="1">
        <v>9</v>
      </c>
      <c r="G70" s="1">
        <v>0.65493728175876997</v>
      </c>
      <c r="H70" s="1">
        <v>0.81677267416864274</v>
      </c>
    </row>
    <row r="71" spans="1:8" x14ac:dyDescent="0.3">
      <c r="A71" s="1" t="s">
        <v>42</v>
      </c>
      <c r="B71" s="1" t="s">
        <v>33</v>
      </c>
      <c r="C71" s="1">
        <f t="shared" si="1"/>
        <v>1</v>
      </c>
      <c r="D71" s="1">
        <v>1</v>
      </c>
      <c r="E71" s="1" t="s">
        <v>11</v>
      </c>
      <c r="F71" s="8">
        <v>10</v>
      </c>
      <c r="G71" s="8">
        <v>0.70809327335670302</v>
      </c>
      <c r="H71" s="8">
        <v>0.9825047056103442</v>
      </c>
    </row>
    <row r="72" spans="1:8" x14ac:dyDescent="0.3">
      <c r="A72" s="1" t="s">
        <v>43</v>
      </c>
      <c r="B72" s="1" t="s">
        <v>31</v>
      </c>
      <c r="C72" s="1">
        <f t="shared" si="1"/>
        <v>0</v>
      </c>
      <c r="D72" s="1">
        <v>0</v>
      </c>
      <c r="E72" s="1" t="s">
        <v>11</v>
      </c>
      <c r="F72" s="1">
        <v>1</v>
      </c>
      <c r="G72" s="1">
        <v>0.22228919350408899</v>
      </c>
      <c r="H72" s="1">
        <v>0.13386982188384178</v>
      </c>
    </row>
    <row r="73" spans="1:8" x14ac:dyDescent="0.3">
      <c r="A73" s="1" t="s">
        <v>43</v>
      </c>
      <c r="B73" s="1" t="s">
        <v>32</v>
      </c>
      <c r="C73" s="1">
        <f t="shared" si="1"/>
        <v>0</v>
      </c>
      <c r="D73" s="1">
        <v>0</v>
      </c>
      <c r="E73" s="1" t="s">
        <v>11</v>
      </c>
      <c r="F73" s="1">
        <v>2</v>
      </c>
      <c r="G73" s="1">
        <v>0.26755809362079802</v>
      </c>
      <c r="H73" s="1">
        <v>0.15822217056712501</v>
      </c>
    </row>
    <row r="74" spans="1:8" x14ac:dyDescent="0.3">
      <c r="A74" s="1" t="s">
        <v>43</v>
      </c>
      <c r="B74" s="1" t="s">
        <v>33</v>
      </c>
      <c r="C74" s="1">
        <f t="shared" si="1"/>
        <v>1</v>
      </c>
      <c r="D74" s="1">
        <v>1</v>
      </c>
      <c r="E74" s="1" t="s">
        <v>11</v>
      </c>
      <c r="F74" s="1">
        <v>3</v>
      </c>
      <c r="G74" s="1">
        <v>0.318273148656394</v>
      </c>
      <c r="H74" s="1">
        <v>0.71558527005540096</v>
      </c>
    </row>
    <row r="75" spans="1:8" x14ac:dyDescent="0.3">
      <c r="A75" s="1" t="s">
        <v>43</v>
      </c>
      <c r="B75" s="1" t="s">
        <v>33</v>
      </c>
      <c r="C75" s="1">
        <f t="shared" si="1"/>
        <v>1</v>
      </c>
      <c r="D75" s="1">
        <v>1</v>
      </c>
      <c r="E75" s="1" t="s">
        <v>11</v>
      </c>
      <c r="F75" s="1">
        <v>4</v>
      </c>
      <c r="G75" s="1">
        <v>0.37369655443764999</v>
      </c>
      <c r="H75" s="1">
        <v>0.9694785615310435</v>
      </c>
    </row>
    <row r="76" spans="1:8" x14ac:dyDescent="0.3">
      <c r="A76" s="1" t="s">
        <v>43</v>
      </c>
      <c r="B76" s="1" t="s">
        <v>33</v>
      </c>
      <c r="C76" s="1">
        <f t="shared" si="1"/>
        <v>1</v>
      </c>
      <c r="D76" s="1">
        <v>1</v>
      </c>
      <c r="E76" s="1" t="s">
        <v>11</v>
      </c>
      <c r="F76" s="1">
        <v>5</v>
      </c>
      <c r="G76" s="1">
        <v>0.43264623339417402</v>
      </c>
      <c r="H76" s="1">
        <v>0.997501343223403</v>
      </c>
    </row>
    <row r="77" spans="1:8" x14ac:dyDescent="0.3">
      <c r="A77" s="1" t="s">
        <v>43</v>
      </c>
      <c r="B77" s="1" t="s">
        <v>33</v>
      </c>
      <c r="C77" s="1">
        <f t="shared" si="1"/>
        <v>1</v>
      </c>
      <c r="D77" s="1">
        <v>1</v>
      </c>
      <c r="E77" s="1" t="s">
        <v>11</v>
      </c>
      <c r="F77" s="1">
        <v>6</v>
      </c>
      <c r="G77" s="1">
        <v>0.49356674617981799</v>
      </c>
      <c r="H77" s="1">
        <v>0.99980066312126914</v>
      </c>
    </row>
    <row r="78" spans="1:8" x14ac:dyDescent="0.3">
      <c r="A78" s="1" t="s">
        <v>43</v>
      </c>
      <c r="B78" s="1" t="s">
        <v>32</v>
      </c>
      <c r="C78" s="1">
        <f t="shared" si="1"/>
        <v>0</v>
      </c>
      <c r="D78" s="1">
        <v>0</v>
      </c>
      <c r="E78" s="1" t="s">
        <v>11</v>
      </c>
      <c r="F78" s="1">
        <v>7</v>
      </c>
      <c r="G78" s="1">
        <v>0.55467889787942604</v>
      </c>
      <c r="H78" s="1">
        <v>0.99907838326423304</v>
      </c>
    </row>
    <row r="79" spans="1:8" x14ac:dyDescent="0.3">
      <c r="A79" s="1" t="s">
        <v>43</v>
      </c>
      <c r="B79" s="1" t="s">
        <v>33</v>
      </c>
      <c r="C79" s="1">
        <f t="shared" si="1"/>
        <v>1</v>
      </c>
      <c r="D79" s="1">
        <v>1</v>
      </c>
      <c r="E79" s="1" t="s">
        <v>11</v>
      </c>
      <c r="F79" s="1">
        <v>8</v>
      </c>
      <c r="G79" s="1">
        <v>0.61418116075282303</v>
      </c>
      <c r="H79" s="1">
        <v>0.99992658099804499</v>
      </c>
    </row>
    <row r="80" spans="1:8" x14ac:dyDescent="0.3">
      <c r="A80" s="1" t="s">
        <v>43</v>
      </c>
      <c r="B80" s="1" t="s">
        <v>32</v>
      </c>
      <c r="C80" s="1">
        <f t="shared" si="1"/>
        <v>0</v>
      </c>
      <c r="D80" s="1">
        <v>0</v>
      </c>
      <c r="E80" s="1" t="s">
        <v>11</v>
      </c>
      <c r="F80" s="1">
        <v>9</v>
      </c>
      <c r="G80" s="1">
        <v>0.67045644767686496</v>
      </c>
      <c r="H80" s="1">
        <v>0.99966036806959646</v>
      </c>
    </row>
    <row r="81" spans="1:8" x14ac:dyDescent="0.3">
      <c r="A81" s="1" t="s">
        <v>43</v>
      </c>
      <c r="B81" s="1" t="s">
        <v>33</v>
      </c>
      <c r="C81" s="1">
        <f t="shared" si="1"/>
        <v>1</v>
      </c>
      <c r="D81" s="1">
        <v>1</v>
      </c>
      <c r="E81" s="1" t="s">
        <v>11</v>
      </c>
      <c r="F81" s="8">
        <v>10</v>
      </c>
      <c r="G81" s="8">
        <v>0.72223566297689801</v>
      </c>
      <c r="H81" s="8">
        <v>0.99997295811379305</v>
      </c>
    </row>
    <row r="82" spans="1:8" x14ac:dyDescent="0.3">
      <c r="A82" s="1" t="s">
        <v>44</v>
      </c>
      <c r="B82" s="1" t="s">
        <v>31</v>
      </c>
      <c r="C82" s="1">
        <f t="shared" si="1"/>
        <v>0</v>
      </c>
      <c r="D82" s="1">
        <v>0</v>
      </c>
      <c r="E82" s="1" t="s">
        <v>11</v>
      </c>
      <c r="F82" s="1">
        <v>1</v>
      </c>
      <c r="G82" s="1">
        <v>0.154778767966324</v>
      </c>
      <c r="H82" s="1">
        <v>0.13386982188384178</v>
      </c>
    </row>
    <row r="83" spans="1:8" x14ac:dyDescent="0.3">
      <c r="A83" s="1" t="s">
        <v>44</v>
      </c>
      <c r="B83" s="1" t="s">
        <v>32</v>
      </c>
      <c r="C83" s="1">
        <f t="shared" si="1"/>
        <v>0</v>
      </c>
      <c r="D83" s="1">
        <v>0</v>
      </c>
      <c r="E83" s="1" t="s">
        <v>11</v>
      </c>
      <c r="F83" s="1">
        <v>2</v>
      </c>
      <c r="G83" s="1">
        <v>0.18965193523486401</v>
      </c>
      <c r="H83" s="1">
        <v>0.15822217056712501</v>
      </c>
    </row>
    <row r="84" spans="1:8" x14ac:dyDescent="0.3">
      <c r="A84" s="1" t="s">
        <v>44</v>
      </c>
      <c r="B84" s="1" t="s">
        <v>33</v>
      </c>
      <c r="C84" s="1">
        <f t="shared" si="1"/>
        <v>1</v>
      </c>
      <c r="D84" s="1">
        <v>1</v>
      </c>
      <c r="E84" s="1" t="s">
        <v>11</v>
      </c>
      <c r="F84" s="1">
        <v>3</v>
      </c>
      <c r="G84" s="1">
        <v>0.230242013652139</v>
      </c>
      <c r="H84" s="1">
        <v>0.71558527005540096</v>
      </c>
    </row>
    <row r="85" spans="1:8" x14ac:dyDescent="0.3">
      <c r="A85" s="1" t="s">
        <v>44</v>
      </c>
      <c r="B85" s="1" t="s">
        <v>33</v>
      </c>
      <c r="C85" s="1">
        <f t="shared" si="1"/>
        <v>1</v>
      </c>
      <c r="D85" s="1">
        <v>1</v>
      </c>
      <c r="E85" s="1" t="s">
        <v>11</v>
      </c>
      <c r="F85" s="1">
        <v>4</v>
      </c>
      <c r="G85" s="1">
        <v>0.276554570692429</v>
      </c>
      <c r="H85" s="1">
        <v>0.9694785615310435</v>
      </c>
    </row>
    <row r="86" spans="1:8" x14ac:dyDescent="0.3">
      <c r="A86" s="1" t="s">
        <v>44</v>
      </c>
      <c r="B86" s="1" t="s">
        <v>33</v>
      </c>
      <c r="C86" s="1">
        <f t="shared" si="1"/>
        <v>1</v>
      </c>
      <c r="D86" s="1">
        <v>1</v>
      </c>
      <c r="E86" s="1" t="s">
        <v>11</v>
      </c>
      <c r="F86" s="1">
        <v>5</v>
      </c>
      <c r="G86" s="1">
        <v>0.32821075196988603</v>
      </c>
      <c r="H86" s="1">
        <v>0.997501343223403</v>
      </c>
    </row>
    <row r="87" spans="1:8" x14ac:dyDescent="0.3">
      <c r="A87" s="1" t="s">
        <v>44</v>
      </c>
      <c r="B87" s="1" t="s">
        <v>33</v>
      </c>
      <c r="C87" s="1">
        <f t="shared" si="1"/>
        <v>1</v>
      </c>
      <c r="D87" s="1">
        <v>1</v>
      </c>
      <c r="E87" s="1" t="s">
        <v>11</v>
      </c>
      <c r="F87" s="1">
        <v>6</v>
      </c>
      <c r="G87" s="1">
        <v>0.38438892799437802</v>
      </c>
      <c r="H87" s="1">
        <v>0.99980066312126914</v>
      </c>
    </row>
    <row r="88" spans="1:8" x14ac:dyDescent="0.3">
      <c r="A88" s="1" t="s">
        <v>44</v>
      </c>
      <c r="B88" s="1" t="s">
        <v>32</v>
      </c>
      <c r="C88" s="1">
        <f t="shared" si="1"/>
        <v>0</v>
      </c>
      <c r="D88" s="1">
        <v>0</v>
      </c>
      <c r="E88" s="1" t="s">
        <v>11</v>
      </c>
      <c r="F88" s="1">
        <v>7</v>
      </c>
      <c r="G88" s="1">
        <v>0.44383002520611398</v>
      </c>
      <c r="H88" s="1">
        <v>0.99907838326423304</v>
      </c>
    </row>
    <row r="89" spans="1:8" x14ac:dyDescent="0.3">
      <c r="A89" s="1" t="s">
        <v>44</v>
      </c>
      <c r="B89" s="1" t="s">
        <v>32</v>
      </c>
      <c r="C89" s="1">
        <f t="shared" si="1"/>
        <v>0</v>
      </c>
      <c r="D89" s="1">
        <v>0</v>
      </c>
      <c r="E89" s="1" t="s">
        <v>11</v>
      </c>
      <c r="F89" s="1">
        <v>8</v>
      </c>
      <c r="G89" s="1">
        <v>0.50492382208722397</v>
      </c>
      <c r="H89" s="1">
        <v>0.9957522969183159</v>
      </c>
    </row>
    <row r="90" spans="1:8" x14ac:dyDescent="0.3">
      <c r="A90" s="1" t="s">
        <v>44</v>
      </c>
      <c r="B90" s="1" t="s">
        <v>32</v>
      </c>
      <c r="C90" s="1">
        <f t="shared" si="1"/>
        <v>0</v>
      </c>
      <c r="D90" s="1">
        <v>0</v>
      </c>
      <c r="E90" s="1" t="s">
        <v>11</v>
      </c>
      <c r="F90" s="8">
        <v>9</v>
      </c>
      <c r="G90" s="8">
        <v>0.56587093430552604</v>
      </c>
      <c r="H90" s="8">
        <v>0.98070012323480826</v>
      </c>
    </row>
    <row r="91" spans="1:8" x14ac:dyDescent="0.3">
      <c r="A91" s="1" t="s">
        <v>45</v>
      </c>
      <c r="B91" s="1" t="s">
        <v>31</v>
      </c>
      <c r="C91" s="1">
        <f t="shared" si="1"/>
        <v>0</v>
      </c>
      <c r="D91" s="1">
        <v>0</v>
      </c>
      <c r="E91" s="1" t="s">
        <v>11</v>
      </c>
      <c r="F91" s="1">
        <v>1</v>
      </c>
      <c r="G91" s="1">
        <v>0.22207562513423099</v>
      </c>
      <c r="H91" s="1">
        <v>0.13386982188384178</v>
      </c>
    </row>
    <row r="92" spans="1:8" x14ac:dyDescent="0.3">
      <c r="A92" s="1" t="s">
        <v>45</v>
      </c>
      <c r="B92" s="1" t="s">
        <v>32</v>
      </c>
      <c r="C92" s="1">
        <f t="shared" si="1"/>
        <v>0</v>
      </c>
      <c r="D92" s="1">
        <v>0</v>
      </c>
      <c r="E92" s="1" t="s">
        <v>11</v>
      </c>
      <c r="F92" s="1">
        <v>2</v>
      </c>
      <c r="G92" s="1">
        <v>0.26731598178849503</v>
      </c>
      <c r="H92" s="1">
        <v>0.15822217056712501</v>
      </c>
    </row>
    <row r="93" spans="1:8" x14ac:dyDescent="0.3">
      <c r="A93" s="1" t="s">
        <v>45</v>
      </c>
      <c r="B93" s="1" t="s">
        <v>32</v>
      </c>
      <c r="C93" s="1">
        <f t="shared" si="1"/>
        <v>0</v>
      </c>
      <c r="D93" s="1">
        <v>0</v>
      </c>
      <c r="E93" s="1" t="s">
        <v>11</v>
      </c>
      <c r="F93" s="1">
        <v>3</v>
      </c>
      <c r="G93" s="1">
        <v>0.31800506993109801</v>
      </c>
      <c r="H93" s="1">
        <v>0.16330594047823657</v>
      </c>
    </row>
    <row r="94" spans="1:8" x14ac:dyDescent="0.3">
      <c r="A94" s="1" t="s">
        <v>45</v>
      </c>
      <c r="B94" s="1" t="s">
        <v>33</v>
      </c>
      <c r="C94" s="1">
        <f t="shared" si="1"/>
        <v>1</v>
      </c>
      <c r="D94" s="1">
        <v>1</v>
      </c>
      <c r="E94" s="1" t="s">
        <v>11</v>
      </c>
      <c r="F94" s="1">
        <v>4</v>
      </c>
      <c r="G94" s="1">
        <v>0.37340736289767301</v>
      </c>
      <c r="H94" s="1">
        <v>0.7227363596940779</v>
      </c>
    </row>
    <row r="95" spans="1:8" x14ac:dyDescent="0.3">
      <c r="A95" s="1" t="s">
        <v>45</v>
      </c>
      <c r="B95" s="1" t="s">
        <v>33</v>
      </c>
      <c r="C95" s="1">
        <f t="shared" si="1"/>
        <v>1</v>
      </c>
      <c r="D95" s="1">
        <v>1</v>
      </c>
      <c r="E95" s="1" t="s">
        <v>11</v>
      </c>
      <c r="F95" s="1">
        <v>5</v>
      </c>
      <c r="G95" s="1">
        <v>0.43234291399039998</v>
      </c>
      <c r="H95" s="1">
        <v>0.97050420819465688</v>
      </c>
    </row>
    <row r="96" spans="1:8" x14ac:dyDescent="0.3">
      <c r="A96" s="1" t="s">
        <v>45</v>
      </c>
      <c r="B96" s="1" t="s">
        <v>32</v>
      </c>
      <c r="C96" s="1">
        <f t="shared" si="1"/>
        <v>0</v>
      </c>
      <c r="D96" s="1">
        <v>0</v>
      </c>
      <c r="E96" s="1" t="s">
        <v>11</v>
      </c>
      <c r="F96" s="1">
        <v>6</v>
      </c>
      <c r="G96" s="1">
        <v>0.49325784887049801</v>
      </c>
      <c r="H96" s="1">
        <v>0.8790084526888845</v>
      </c>
    </row>
    <row r="97" spans="1:8" x14ac:dyDescent="0.3">
      <c r="A97" s="1" t="s">
        <v>45</v>
      </c>
      <c r="B97" s="1" t="s">
        <v>33</v>
      </c>
      <c r="C97" s="1">
        <f t="shared" si="1"/>
        <v>1</v>
      </c>
      <c r="D97" s="1">
        <v>1</v>
      </c>
      <c r="E97" s="1" t="s">
        <v>11</v>
      </c>
      <c r="F97" s="8">
        <v>7</v>
      </c>
      <c r="G97" s="8">
        <v>0.55437362112345301</v>
      </c>
      <c r="H97" s="8">
        <v>0.9891807456856887</v>
      </c>
    </row>
    <row r="98" spans="1:8" x14ac:dyDescent="0.3">
      <c r="A98" s="1" t="s">
        <v>46</v>
      </c>
      <c r="B98" s="1" t="s">
        <v>31</v>
      </c>
      <c r="C98" s="1">
        <f t="shared" si="1"/>
        <v>0</v>
      </c>
      <c r="D98" s="1">
        <v>0</v>
      </c>
      <c r="E98" s="1" t="s">
        <v>11</v>
      </c>
      <c r="F98" s="1">
        <v>1</v>
      </c>
      <c r="G98" s="1">
        <v>0.182914093229022</v>
      </c>
      <c r="H98" s="1">
        <v>0.13386982188384178</v>
      </c>
    </row>
    <row r="99" spans="1:8" x14ac:dyDescent="0.3">
      <c r="A99" s="1" t="s">
        <v>46</v>
      </c>
      <c r="B99" s="1" t="s">
        <v>32</v>
      </c>
      <c r="C99" s="1">
        <f t="shared" si="1"/>
        <v>0</v>
      </c>
      <c r="D99" s="1">
        <v>0</v>
      </c>
      <c r="E99" s="1" t="s">
        <v>11</v>
      </c>
      <c r="F99" s="1">
        <v>2</v>
      </c>
      <c r="G99" s="1">
        <v>0.22245798790795401</v>
      </c>
      <c r="H99" s="1">
        <v>0.15822217056712501</v>
      </c>
    </row>
    <row r="100" spans="1:8" x14ac:dyDescent="0.3">
      <c r="A100" s="1" t="s">
        <v>46</v>
      </c>
      <c r="B100" s="1" t="s">
        <v>32</v>
      </c>
      <c r="C100" s="1">
        <f t="shared" si="1"/>
        <v>0</v>
      </c>
      <c r="D100" s="1">
        <v>0</v>
      </c>
      <c r="E100" s="1" t="s">
        <v>11</v>
      </c>
      <c r="F100" s="1">
        <v>3</v>
      </c>
      <c r="G100" s="1">
        <v>0.26774942827780801</v>
      </c>
      <c r="H100" s="1">
        <v>0.16330594047823657</v>
      </c>
    </row>
    <row r="101" spans="1:8" x14ac:dyDescent="0.3">
      <c r="A101" s="1" t="s">
        <v>46</v>
      </c>
      <c r="B101" s="1" t="s">
        <v>33</v>
      </c>
      <c r="C101" s="1">
        <f t="shared" si="1"/>
        <v>1</v>
      </c>
      <c r="D101" s="1">
        <v>1</v>
      </c>
      <c r="E101" s="1" t="s">
        <v>11</v>
      </c>
      <c r="F101" s="1">
        <v>4</v>
      </c>
      <c r="G101" s="1">
        <v>0.31848498050776303</v>
      </c>
      <c r="H101" s="1">
        <v>0.7227363596940779</v>
      </c>
    </row>
    <row r="102" spans="1:8" x14ac:dyDescent="0.3">
      <c r="A102" s="1" t="s">
        <v>46</v>
      </c>
      <c r="B102" s="1" t="s">
        <v>33</v>
      </c>
      <c r="C102" s="1">
        <f t="shared" si="1"/>
        <v>1</v>
      </c>
      <c r="D102" s="1">
        <v>1</v>
      </c>
      <c r="E102" s="1" t="s">
        <v>11</v>
      </c>
      <c r="F102" s="1">
        <v>5</v>
      </c>
      <c r="G102" s="1">
        <v>0.37392504131215898</v>
      </c>
      <c r="H102" s="1">
        <v>0.97050420819465688</v>
      </c>
    </row>
    <row r="103" spans="1:8" x14ac:dyDescent="0.3">
      <c r="A103" s="1" t="s">
        <v>46</v>
      </c>
      <c r="B103" s="1" t="s">
        <v>32</v>
      </c>
      <c r="C103" s="1">
        <f t="shared" si="1"/>
        <v>0</v>
      </c>
      <c r="D103" s="1">
        <v>0</v>
      </c>
      <c r="E103" s="1" t="s">
        <v>11</v>
      </c>
      <c r="F103" s="1">
        <v>6</v>
      </c>
      <c r="G103" s="1">
        <v>0.43288585128409102</v>
      </c>
      <c r="H103" s="1">
        <v>0.8790084526888845</v>
      </c>
    </row>
    <row r="104" spans="1:8" x14ac:dyDescent="0.3">
      <c r="A104" s="1" t="s">
        <v>46</v>
      </c>
      <c r="B104" s="1" t="s">
        <v>32</v>
      </c>
      <c r="C104" s="1">
        <f t="shared" si="1"/>
        <v>0</v>
      </c>
      <c r="D104" s="1">
        <v>0</v>
      </c>
      <c r="E104" s="1" t="s">
        <v>11</v>
      </c>
      <c r="F104" s="1">
        <v>7</v>
      </c>
      <c r="G104" s="1">
        <v>0.49381073765333999</v>
      </c>
      <c r="H104" s="1">
        <v>0.63296831041586077</v>
      </c>
    </row>
    <row r="105" spans="1:8" x14ac:dyDescent="0.3">
      <c r="A105" s="1" t="s">
        <v>46</v>
      </c>
      <c r="B105" s="1" t="s">
        <v>32</v>
      </c>
      <c r="C105" s="1">
        <f t="shared" si="1"/>
        <v>0</v>
      </c>
      <c r="D105" s="1">
        <v>0</v>
      </c>
      <c r="E105" s="1" t="s">
        <v>11</v>
      </c>
      <c r="F105" s="1">
        <v>8</v>
      </c>
      <c r="G105" s="1">
        <v>0.55491999696107996</v>
      </c>
      <c r="H105" s="1">
        <v>0.34522581518761492</v>
      </c>
    </row>
    <row r="106" spans="1:8" x14ac:dyDescent="0.3">
      <c r="A106" s="1" t="s">
        <v>46</v>
      </c>
      <c r="B106" s="1" t="s">
        <v>33</v>
      </c>
      <c r="C106" s="1">
        <f t="shared" si="1"/>
        <v>1</v>
      </c>
      <c r="D106" s="1">
        <v>1</v>
      </c>
      <c r="E106" s="1" t="s">
        <v>11</v>
      </c>
      <c r="F106" s="1">
        <v>9</v>
      </c>
      <c r="G106" s="1">
        <v>0.61441243929201494</v>
      </c>
      <c r="H106" s="1">
        <v>0.87144072983665322</v>
      </c>
    </row>
    <row r="107" spans="1:8" x14ac:dyDescent="0.3">
      <c r="A107" s="1" t="s">
        <v>46</v>
      </c>
      <c r="B107" s="1" t="s">
        <v>33</v>
      </c>
      <c r="C107" s="1">
        <f t="shared" si="1"/>
        <v>1</v>
      </c>
      <c r="D107" s="1">
        <v>1</v>
      </c>
      <c r="E107" s="1" t="s">
        <v>11</v>
      </c>
      <c r="F107" s="8">
        <v>10</v>
      </c>
      <c r="G107" s="8">
        <v>0.67067208054129002</v>
      </c>
      <c r="H107" s="8">
        <v>0.9884145824504097</v>
      </c>
    </row>
    <row r="108" spans="1:8" x14ac:dyDescent="0.3">
      <c r="A108" s="1" t="s">
        <v>47</v>
      </c>
      <c r="B108" s="1" t="s">
        <v>31</v>
      </c>
      <c r="C108" s="1">
        <f t="shared" si="1"/>
        <v>0</v>
      </c>
      <c r="D108" s="1">
        <v>0</v>
      </c>
      <c r="E108" s="1" t="s">
        <v>11</v>
      </c>
      <c r="F108" s="1">
        <v>1</v>
      </c>
      <c r="G108" s="1">
        <v>0.21220063491618199</v>
      </c>
      <c r="H108" s="1">
        <v>0.13386982188384178</v>
      </c>
    </row>
    <row r="109" spans="1:8" x14ac:dyDescent="0.3">
      <c r="A109" s="1" t="s">
        <v>47</v>
      </c>
      <c r="B109" s="1" t="s">
        <v>32</v>
      </c>
      <c r="C109" s="1">
        <f t="shared" si="1"/>
        <v>0</v>
      </c>
      <c r="D109" s="1">
        <v>0</v>
      </c>
      <c r="E109" s="1" t="s">
        <v>11</v>
      </c>
      <c r="F109" s="1">
        <v>2</v>
      </c>
      <c r="G109" s="1">
        <v>0.25609154460871503</v>
      </c>
      <c r="H109" s="1">
        <v>0.15822217056712501</v>
      </c>
    </row>
    <row r="110" spans="1:8" x14ac:dyDescent="0.3">
      <c r="A110" s="1" t="s">
        <v>47</v>
      </c>
      <c r="B110" s="1" t="s">
        <v>32</v>
      </c>
      <c r="C110" s="1">
        <f t="shared" si="1"/>
        <v>0</v>
      </c>
      <c r="D110" s="1">
        <v>0</v>
      </c>
      <c r="E110" s="1" t="s">
        <v>11</v>
      </c>
      <c r="F110" s="1">
        <v>3</v>
      </c>
      <c r="G110" s="1">
        <v>0.305539803743272</v>
      </c>
      <c r="H110" s="1">
        <v>0.16330594047823657</v>
      </c>
    </row>
    <row r="111" spans="1:8" x14ac:dyDescent="0.3">
      <c r="A111" s="1" t="s">
        <v>47</v>
      </c>
      <c r="B111" s="1" t="s">
        <v>33</v>
      </c>
      <c r="C111" s="1">
        <f t="shared" si="1"/>
        <v>1</v>
      </c>
      <c r="D111" s="1">
        <v>1</v>
      </c>
      <c r="E111" s="1" t="s">
        <v>11</v>
      </c>
      <c r="F111" s="1">
        <v>4</v>
      </c>
      <c r="G111" s="1">
        <v>0.35991650206556602</v>
      </c>
      <c r="H111" s="1">
        <v>0.7227363596940779</v>
      </c>
    </row>
    <row r="112" spans="1:8" x14ac:dyDescent="0.3">
      <c r="A112" s="1" t="s">
        <v>47</v>
      </c>
      <c r="B112" s="1" t="s">
        <v>32</v>
      </c>
      <c r="C112" s="1">
        <f t="shared" si="1"/>
        <v>0</v>
      </c>
      <c r="D112" s="1">
        <v>0</v>
      </c>
      <c r="E112" s="1" t="s">
        <v>11</v>
      </c>
      <c r="F112" s="1">
        <v>5</v>
      </c>
      <c r="G112" s="1">
        <v>0.41814370213250401</v>
      </c>
      <c r="H112" s="1">
        <v>0.41788450021702678</v>
      </c>
    </row>
    <row r="113" spans="1:8" x14ac:dyDescent="0.3">
      <c r="A113" s="1" t="s">
        <v>47</v>
      </c>
      <c r="B113" s="1" t="s">
        <v>32</v>
      </c>
      <c r="C113" s="1">
        <f t="shared" si="1"/>
        <v>0</v>
      </c>
      <c r="D113" s="1">
        <v>0</v>
      </c>
      <c r="E113" s="1" t="s">
        <v>11</v>
      </c>
      <c r="F113" s="1">
        <v>6</v>
      </c>
      <c r="G113" s="1">
        <v>0.47874528461368898</v>
      </c>
      <c r="H113" s="1">
        <v>0.23646366908349098</v>
      </c>
    </row>
    <row r="114" spans="1:8" x14ac:dyDescent="0.3">
      <c r="A114" s="1" t="s">
        <v>47</v>
      </c>
      <c r="B114" s="1" t="s">
        <v>32</v>
      </c>
      <c r="C114" s="1">
        <f t="shared" si="1"/>
        <v>0</v>
      </c>
      <c r="D114" s="1">
        <v>0</v>
      </c>
      <c r="E114" s="1" t="s">
        <v>11</v>
      </c>
      <c r="F114" s="1">
        <v>7</v>
      </c>
      <c r="G114" s="1">
        <v>0.53997899553182505</v>
      </c>
      <c r="H114" s="1">
        <v>0.18132571378987355</v>
      </c>
    </row>
    <row r="115" spans="1:8" x14ac:dyDescent="0.3">
      <c r="A115" s="1" t="s">
        <v>47</v>
      </c>
      <c r="B115" s="1" t="s">
        <v>32</v>
      </c>
      <c r="C115" s="1">
        <f t="shared" si="1"/>
        <v>0</v>
      </c>
      <c r="D115" s="1">
        <v>0</v>
      </c>
      <c r="E115" s="1" t="s">
        <v>11</v>
      </c>
      <c r="F115" s="1">
        <v>8</v>
      </c>
      <c r="G115" s="1">
        <v>0.60002908832280499</v>
      </c>
      <c r="H115" s="1">
        <v>0.16834721337208122</v>
      </c>
    </row>
    <row r="116" spans="1:8" x14ac:dyDescent="0.3">
      <c r="A116" s="1" t="s">
        <v>47</v>
      </c>
      <c r="B116" s="1" t="s">
        <v>32</v>
      </c>
      <c r="C116" s="1">
        <f t="shared" si="1"/>
        <v>0</v>
      </c>
      <c r="D116" s="1">
        <v>0</v>
      </c>
      <c r="E116" s="1" t="s">
        <v>11</v>
      </c>
      <c r="F116" s="1">
        <v>9</v>
      </c>
      <c r="G116" s="1">
        <v>0.65721652043693601</v>
      </c>
      <c r="H116" s="1">
        <v>0.1654882582681787</v>
      </c>
    </row>
    <row r="117" spans="1:8" x14ac:dyDescent="0.3">
      <c r="A117" s="1" t="s">
        <v>47</v>
      </c>
      <c r="B117" s="1" t="s">
        <v>33</v>
      </c>
      <c r="C117" s="1">
        <f t="shared" si="1"/>
        <v>1</v>
      </c>
      <c r="D117" s="1">
        <v>1</v>
      </c>
      <c r="E117" s="1" t="s">
        <v>11</v>
      </c>
      <c r="F117" s="1">
        <v>10</v>
      </c>
      <c r="G117" s="1">
        <v>0.71017677507816401</v>
      </c>
      <c r="H117" s="1">
        <v>0.72572248128126549</v>
      </c>
    </row>
    <row r="118" spans="1:8" x14ac:dyDescent="0.3">
      <c r="A118" s="1" t="s">
        <v>47</v>
      </c>
      <c r="B118" s="1" t="s">
        <v>33</v>
      </c>
      <c r="C118" s="1">
        <f t="shared" si="1"/>
        <v>1</v>
      </c>
      <c r="D118" s="1">
        <v>1</v>
      </c>
      <c r="E118" s="1" t="s">
        <v>11</v>
      </c>
      <c r="F118" s="8">
        <v>11</v>
      </c>
      <c r="G118" s="8">
        <v>0.75796795417084795</v>
      </c>
      <c r="H118" s="8">
        <v>0.97092724302836686</v>
      </c>
    </row>
    <row r="119" spans="1:8" x14ac:dyDescent="0.3">
      <c r="A119" s="1" t="s">
        <v>48</v>
      </c>
      <c r="B119" s="1" t="s">
        <v>31</v>
      </c>
      <c r="C119" s="1">
        <f t="shared" si="1"/>
        <v>0</v>
      </c>
      <c r="D119" s="1">
        <v>0</v>
      </c>
      <c r="E119" s="1" t="s">
        <v>11</v>
      </c>
      <c r="F119" s="1">
        <v>1</v>
      </c>
      <c r="G119" s="1">
        <v>0.19149869433128</v>
      </c>
      <c r="H119" s="1">
        <v>0.13386982188384178</v>
      </c>
    </row>
    <row r="120" spans="1:8" x14ac:dyDescent="0.3">
      <c r="A120" s="1" t="s">
        <v>48</v>
      </c>
      <c r="B120" s="1" t="s">
        <v>32</v>
      </c>
      <c r="C120" s="1">
        <f t="shared" si="1"/>
        <v>0</v>
      </c>
      <c r="D120" s="1">
        <v>0</v>
      </c>
      <c r="E120" s="1" t="s">
        <v>11</v>
      </c>
      <c r="F120" s="1">
        <v>2</v>
      </c>
      <c r="G120" s="1">
        <v>0.232370683800391</v>
      </c>
      <c r="H120" s="1">
        <v>0.15822217056712501</v>
      </c>
    </row>
    <row r="121" spans="1:8" x14ac:dyDescent="0.3">
      <c r="A121" s="1" t="s">
        <v>48</v>
      </c>
      <c r="B121" s="1" t="s">
        <v>32</v>
      </c>
      <c r="C121" s="1">
        <f t="shared" si="1"/>
        <v>0</v>
      </c>
      <c r="D121" s="1">
        <v>0</v>
      </c>
      <c r="E121" s="1" t="s">
        <v>11</v>
      </c>
      <c r="F121" s="1">
        <v>3</v>
      </c>
      <c r="G121" s="1">
        <v>0.27895624825624699</v>
      </c>
      <c r="H121" s="1">
        <v>0.16330594047823657</v>
      </c>
    </row>
    <row r="122" spans="1:8" x14ac:dyDescent="0.3">
      <c r="A122" s="1" t="s">
        <v>48</v>
      </c>
      <c r="B122" s="1" t="s">
        <v>33</v>
      </c>
      <c r="C122" s="1">
        <f t="shared" si="1"/>
        <v>1</v>
      </c>
      <c r="D122" s="1">
        <v>1</v>
      </c>
      <c r="E122" s="1" t="s">
        <v>11</v>
      </c>
      <c r="F122" s="1">
        <v>4</v>
      </c>
      <c r="G122" s="1">
        <v>0.33085586795816702</v>
      </c>
      <c r="H122" s="1">
        <v>0.7227363596940779</v>
      </c>
    </row>
    <row r="123" spans="1:8" x14ac:dyDescent="0.3">
      <c r="A123" s="1" t="s">
        <v>48</v>
      </c>
      <c r="B123" s="1" t="s">
        <v>33</v>
      </c>
      <c r="C123" s="1">
        <f t="shared" si="1"/>
        <v>1</v>
      </c>
      <c r="D123" s="1">
        <v>1</v>
      </c>
      <c r="E123" s="1" t="s">
        <v>11</v>
      </c>
      <c r="F123" s="1">
        <v>5</v>
      </c>
      <c r="G123" s="1">
        <v>0.3872258249826</v>
      </c>
      <c r="H123" s="1">
        <v>0.97050420819465688</v>
      </c>
    </row>
    <row r="124" spans="1:8" x14ac:dyDescent="0.3">
      <c r="A124" s="1" t="s">
        <v>48</v>
      </c>
      <c r="B124" s="1" t="s">
        <v>32</v>
      </c>
      <c r="C124" s="1">
        <f t="shared" si="1"/>
        <v>0</v>
      </c>
      <c r="D124" s="1">
        <v>0</v>
      </c>
      <c r="E124" s="1" t="s">
        <v>11</v>
      </c>
      <c r="F124" s="1">
        <v>6</v>
      </c>
      <c r="G124" s="1">
        <v>0.44678722808042998</v>
      </c>
      <c r="H124" s="1">
        <v>0.8790084526888845</v>
      </c>
    </row>
    <row r="125" spans="1:8" x14ac:dyDescent="0.3">
      <c r="A125" s="1" t="s">
        <v>48</v>
      </c>
      <c r="B125" s="1" t="s">
        <v>32</v>
      </c>
      <c r="C125" s="1">
        <f t="shared" si="1"/>
        <v>0</v>
      </c>
      <c r="D125" s="1">
        <v>0</v>
      </c>
      <c r="E125" s="1" t="s">
        <v>11</v>
      </c>
      <c r="F125" s="1">
        <v>7</v>
      </c>
      <c r="G125" s="1">
        <v>0.50791634198004698</v>
      </c>
      <c r="H125" s="1">
        <v>0.63296831041586077</v>
      </c>
    </row>
    <row r="126" spans="1:8" x14ac:dyDescent="0.3">
      <c r="A126" s="1" t="s">
        <v>48</v>
      </c>
      <c r="B126" s="1" t="s">
        <v>32</v>
      </c>
      <c r="C126" s="1">
        <f t="shared" si="1"/>
        <v>0</v>
      </c>
      <c r="D126" s="1">
        <v>0</v>
      </c>
      <c r="E126" s="1" t="s">
        <v>11</v>
      </c>
      <c r="F126" s="1">
        <v>8</v>
      </c>
      <c r="G126" s="1">
        <v>0.56880965732730804</v>
      </c>
      <c r="H126" s="1">
        <v>0.34522581518761492</v>
      </c>
    </row>
    <row r="127" spans="1:8" x14ac:dyDescent="0.3">
      <c r="A127" s="1" t="s">
        <v>48</v>
      </c>
      <c r="B127" s="1" t="s">
        <v>32</v>
      </c>
      <c r="C127" s="1">
        <f t="shared" si="1"/>
        <v>0</v>
      </c>
      <c r="D127" s="1">
        <v>0</v>
      </c>
      <c r="E127" s="1" t="s">
        <v>11</v>
      </c>
      <c r="F127" s="1">
        <v>9</v>
      </c>
      <c r="G127" s="1">
        <v>0.62769114043058105</v>
      </c>
      <c r="H127" s="1">
        <v>0.21166732969809299</v>
      </c>
    </row>
    <row r="128" spans="1:8" x14ac:dyDescent="0.3">
      <c r="A128" s="1" t="s">
        <v>48</v>
      </c>
      <c r="B128" s="1" t="s">
        <v>33</v>
      </c>
      <c r="C128" s="1">
        <f t="shared" si="1"/>
        <v>1</v>
      </c>
      <c r="D128" s="1">
        <v>1</v>
      </c>
      <c r="E128" s="1" t="s">
        <v>11</v>
      </c>
      <c r="F128" s="1">
        <v>10</v>
      </c>
      <c r="G128" s="1">
        <v>0.68301290117685398</v>
      </c>
      <c r="H128" s="1">
        <v>0.77914319783445374</v>
      </c>
    </row>
    <row r="129" spans="1:8" x14ac:dyDescent="0.3">
      <c r="A129" s="1" t="s">
        <v>48</v>
      </c>
      <c r="B129" s="1" t="s">
        <v>32</v>
      </c>
      <c r="C129" s="1">
        <f t="shared" si="1"/>
        <v>0</v>
      </c>
      <c r="D129" s="1">
        <v>0</v>
      </c>
      <c r="E129" s="1" t="s">
        <v>11</v>
      </c>
      <c r="F129" s="1">
        <v>11</v>
      </c>
      <c r="G129" s="1">
        <v>0.73360310937114204</v>
      </c>
      <c r="H129" s="1">
        <v>0.47833382009473469</v>
      </c>
    </row>
    <row r="130" spans="1:8" x14ac:dyDescent="0.3">
      <c r="A130" s="1" t="s">
        <v>48</v>
      </c>
      <c r="B130" s="1" t="s">
        <v>33</v>
      </c>
      <c r="C130" s="1">
        <f t="shared" si="1"/>
        <v>1</v>
      </c>
      <c r="D130" s="1">
        <v>1</v>
      </c>
      <c r="E130" s="1" t="s">
        <v>11</v>
      </c>
      <c r="F130" s="1">
        <v>12</v>
      </c>
      <c r="G130" s="1">
        <v>0.77873489354747105</v>
      </c>
      <c r="H130" s="1">
        <v>0.9211003867399411</v>
      </c>
    </row>
    <row r="131" spans="1:8" x14ac:dyDescent="0.3">
      <c r="A131" s="1" t="s">
        <v>48</v>
      </c>
      <c r="B131" s="1" t="s">
        <v>33</v>
      </c>
      <c r="C131" s="1">
        <f t="shared" ref="C131:C194" si="2">IF(B131="correct", 1, 0)</f>
        <v>1</v>
      </c>
      <c r="D131" s="1">
        <v>1</v>
      </c>
      <c r="E131" s="1" t="s">
        <v>11</v>
      </c>
      <c r="F131" s="8">
        <v>13</v>
      </c>
      <c r="G131" s="8">
        <v>0.81811634481620199</v>
      </c>
      <c r="H131" s="8">
        <v>0.99323516704284298</v>
      </c>
    </row>
    <row r="132" spans="1:8" x14ac:dyDescent="0.3">
      <c r="A132" s="1" t="s">
        <v>49</v>
      </c>
      <c r="B132" s="1" t="s">
        <v>31</v>
      </c>
      <c r="C132" s="1">
        <f t="shared" si="2"/>
        <v>0</v>
      </c>
      <c r="D132" s="1">
        <v>0</v>
      </c>
      <c r="E132" s="1" t="s">
        <v>11</v>
      </c>
      <c r="F132" s="1">
        <v>1</v>
      </c>
      <c r="G132" s="1">
        <v>0.137859958463659</v>
      </c>
      <c r="H132" s="1">
        <v>0.13386982188384178</v>
      </c>
    </row>
    <row r="133" spans="1:8" x14ac:dyDescent="0.3">
      <c r="A133" s="1" t="s">
        <v>49</v>
      </c>
      <c r="B133" s="1" t="s">
        <v>32</v>
      </c>
      <c r="C133" s="1">
        <f t="shared" si="2"/>
        <v>0</v>
      </c>
      <c r="D133" s="1">
        <v>0</v>
      </c>
      <c r="E133" s="1" t="s">
        <v>11</v>
      </c>
      <c r="F133" s="1">
        <v>2</v>
      </c>
      <c r="G133" s="1">
        <v>0.16968644371644501</v>
      </c>
      <c r="H133" s="1">
        <v>0.15822217056712501</v>
      </c>
    </row>
    <row r="134" spans="1:8" x14ac:dyDescent="0.3">
      <c r="A134" s="1" t="s">
        <v>49</v>
      </c>
      <c r="B134" s="1" t="s">
        <v>32</v>
      </c>
      <c r="C134" s="1">
        <f t="shared" si="2"/>
        <v>0</v>
      </c>
      <c r="D134" s="1">
        <v>0</v>
      </c>
      <c r="E134" s="1" t="s">
        <v>11</v>
      </c>
      <c r="F134" s="1">
        <v>3</v>
      </c>
      <c r="G134" s="1">
        <v>0.20709547419311899</v>
      </c>
      <c r="H134" s="1">
        <v>0.16330594047823657</v>
      </c>
    </row>
    <row r="135" spans="1:8" x14ac:dyDescent="0.3">
      <c r="A135" s="1" t="s">
        <v>49</v>
      </c>
      <c r="B135" s="1" t="s">
        <v>32</v>
      </c>
      <c r="C135" s="1">
        <f t="shared" si="2"/>
        <v>0</v>
      </c>
      <c r="D135" s="1">
        <v>0</v>
      </c>
      <c r="E135" s="1" t="s">
        <v>11</v>
      </c>
      <c r="F135" s="1">
        <v>4</v>
      </c>
      <c r="G135" s="1">
        <v>0.25026589513029301</v>
      </c>
      <c r="H135" s="1">
        <v>0.16439650200055236</v>
      </c>
    </row>
    <row r="136" spans="1:8" x14ac:dyDescent="0.3">
      <c r="A136" s="1" t="s">
        <v>49</v>
      </c>
      <c r="B136" s="1" t="s">
        <v>32</v>
      </c>
      <c r="C136" s="1">
        <f t="shared" si="2"/>
        <v>0</v>
      </c>
      <c r="D136" s="1">
        <v>0</v>
      </c>
      <c r="E136" s="1" t="s">
        <v>11</v>
      </c>
      <c r="F136" s="1">
        <v>5</v>
      </c>
      <c r="G136" s="1">
        <v>0.29904147072897302</v>
      </c>
      <c r="H136" s="1">
        <v>0.16463180254975965</v>
      </c>
    </row>
    <row r="137" spans="1:8" x14ac:dyDescent="0.3">
      <c r="A137" s="1" t="s">
        <v>49</v>
      </c>
      <c r="B137" s="1" t="s">
        <v>33</v>
      </c>
      <c r="C137" s="1">
        <f t="shared" si="2"/>
        <v>1</v>
      </c>
      <c r="D137" s="1">
        <v>1</v>
      </c>
      <c r="E137" s="1" t="s">
        <v>11</v>
      </c>
      <c r="F137" s="1">
        <v>6</v>
      </c>
      <c r="G137" s="1">
        <v>0.35284927500291802</v>
      </c>
      <c r="H137" s="1">
        <v>0.72455641591798925</v>
      </c>
    </row>
    <row r="138" spans="1:8" x14ac:dyDescent="0.3">
      <c r="A138" s="1" t="s">
        <v>49</v>
      </c>
      <c r="B138" s="1" t="s">
        <v>33</v>
      </c>
      <c r="C138" s="1">
        <f t="shared" si="2"/>
        <v>1</v>
      </c>
      <c r="D138" s="1">
        <v>1</v>
      </c>
      <c r="E138" s="1" t="s">
        <v>11</v>
      </c>
      <c r="F138" s="1">
        <v>7</v>
      </c>
      <c r="G138" s="1">
        <v>0.41066668464665701</v>
      </c>
      <c r="H138" s="1">
        <v>0.97076241417076192</v>
      </c>
    </row>
    <row r="139" spans="1:8" x14ac:dyDescent="0.3">
      <c r="A139" s="1" t="s">
        <v>49</v>
      </c>
      <c r="B139" s="1" t="s">
        <v>32</v>
      </c>
      <c r="C139" s="1">
        <f t="shared" si="2"/>
        <v>0</v>
      </c>
      <c r="D139" s="1">
        <v>0</v>
      </c>
      <c r="E139" s="1" t="s">
        <v>11</v>
      </c>
      <c r="F139" s="1">
        <v>8</v>
      </c>
      <c r="G139" s="1">
        <v>0.47106192459031099</v>
      </c>
      <c r="H139" s="1">
        <v>0.87994828342479081</v>
      </c>
    </row>
    <row r="140" spans="1:8" x14ac:dyDescent="0.3">
      <c r="A140" s="1" t="s">
        <v>49</v>
      </c>
      <c r="B140" s="1" t="s">
        <v>32</v>
      </c>
      <c r="C140" s="1">
        <f t="shared" si="2"/>
        <v>0</v>
      </c>
      <c r="D140" s="1">
        <v>0</v>
      </c>
      <c r="E140" s="1" t="s">
        <v>11</v>
      </c>
      <c r="F140" s="1">
        <v>9</v>
      </c>
      <c r="G140" s="1">
        <v>0.53231649059929198</v>
      </c>
      <c r="H140" s="1">
        <v>0.6348423197917219</v>
      </c>
    </row>
    <row r="141" spans="1:8" x14ac:dyDescent="0.3">
      <c r="A141" s="1" t="s">
        <v>49</v>
      </c>
      <c r="B141" s="1" t="s">
        <v>32</v>
      </c>
      <c r="C141" s="1">
        <f t="shared" si="2"/>
        <v>0</v>
      </c>
      <c r="D141" s="1">
        <v>0</v>
      </c>
      <c r="E141" s="1" t="s">
        <v>11</v>
      </c>
      <c r="F141" s="1">
        <v>10</v>
      </c>
      <c r="G141" s="1">
        <v>0.59261219256366204</v>
      </c>
      <c r="H141" s="1">
        <v>0.34651874205434069</v>
      </c>
    </row>
    <row r="142" spans="1:8" x14ac:dyDescent="0.3">
      <c r="A142" s="1" t="s">
        <v>49</v>
      </c>
      <c r="B142" s="1" t="s">
        <v>33</v>
      </c>
      <c r="C142" s="1">
        <f t="shared" si="2"/>
        <v>1</v>
      </c>
      <c r="D142" s="1">
        <v>1</v>
      </c>
      <c r="E142" s="1" t="s">
        <v>11</v>
      </c>
      <c r="F142" s="1">
        <v>11</v>
      </c>
      <c r="G142" s="1">
        <v>0.65024194066579399</v>
      </c>
      <c r="H142" s="1">
        <v>0.87206510724572828</v>
      </c>
    </row>
    <row r="143" spans="1:8" x14ac:dyDescent="0.3">
      <c r="A143" s="1" t="s">
        <v>49</v>
      </c>
      <c r="B143" s="1" t="s">
        <v>32</v>
      </c>
      <c r="C143" s="1">
        <f t="shared" si="2"/>
        <v>0</v>
      </c>
      <c r="D143" s="1">
        <v>0</v>
      </c>
      <c r="E143" s="1" t="s">
        <v>11</v>
      </c>
      <c r="F143" s="1">
        <v>12</v>
      </c>
      <c r="G143" s="1">
        <v>0.70379411085418397</v>
      </c>
      <c r="H143" s="1">
        <v>0.6194280638366102</v>
      </c>
    </row>
    <row r="144" spans="1:8" x14ac:dyDescent="0.3">
      <c r="A144" s="1" t="s">
        <v>49</v>
      </c>
      <c r="B144" s="1" t="s">
        <v>33</v>
      </c>
      <c r="C144" s="1">
        <f t="shared" si="2"/>
        <v>1</v>
      </c>
      <c r="D144" s="1">
        <v>1</v>
      </c>
      <c r="E144" s="1" t="s">
        <v>11</v>
      </c>
      <c r="F144" s="8">
        <v>13</v>
      </c>
      <c r="G144" s="8">
        <v>0.75227063999796995</v>
      </c>
      <c r="H144" s="8">
        <v>0.95371007752642101</v>
      </c>
    </row>
    <row r="145" spans="1:8" x14ac:dyDescent="0.3">
      <c r="A145" s="1" t="s">
        <v>50</v>
      </c>
      <c r="B145" s="1" t="s">
        <v>31</v>
      </c>
      <c r="C145" s="1">
        <f t="shared" si="2"/>
        <v>0</v>
      </c>
      <c r="D145" s="1">
        <v>0</v>
      </c>
      <c r="E145" s="1" t="s">
        <v>11</v>
      </c>
      <c r="F145" s="1">
        <v>1</v>
      </c>
      <c r="G145" s="1">
        <v>0.14632101961274599</v>
      </c>
      <c r="H145" s="1">
        <v>0.13386982188384178</v>
      </c>
    </row>
    <row r="146" spans="1:8" x14ac:dyDescent="0.3">
      <c r="A146" s="1" t="s">
        <v>50</v>
      </c>
      <c r="B146" s="1" t="s">
        <v>32</v>
      </c>
      <c r="C146" s="1">
        <f t="shared" si="2"/>
        <v>0</v>
      </c>
      <c r="D146" s="1">
        <v>0</v>
      </c>
      <c r="E146" s="1" t="s">
        <v>11</v>
      </c>
      <c r="F146" s="1">
        <v>2</v>
      </c>
      <c r="G146" s="1">
        <v>0.17969370625933201</v>
      </c>
      <c r="H146" s="1">
        <v>0.15822217056712501</v>
      </c>
    </row>
    <row r="147" spans="1:8" x14ac:dyDescent="0.3">
      <c r="A147" s="1" t="s">
        <v>50</v>
      </c>
      <c r="B147" s="1" t="s">
        <v>32</v>
      </c>
      <c r="C147" s="1">
        <f t="shared" si="2"/>
        <v>0</v>
      </c>
      <c r="D147" s="1">
        <v>0</v>
      </c>
      <c r="E147" s="1" t="s">
        <v>11</v>
      </c>
      <c r="F147" s="1">
        <v>3</v>
      </c>
      <c r="G147" s="1">
        <v>0.21872776103750999</v>
      </c>
      <c r="H147" s="1">
        <v>0.16330594047823657</v>
      </c>
    </row>
    <row r="148" spans="1:8" x14ac:dyDescent="0.3">
      <c r="A148" s="1" t="s">
        <v>50</v>
      </c>
      <c r="B148" s="1" t="s">
        <v>32</v>
      </c>
      <c r="C148" s="1">
        <f t="shared" si="2"/>
        <v>0</v>
      </c>
      <c r="D148" s="1">
        <v>0</v>
      </c>
      <c r="E148" s="1" t="s">
        <v>11</v>
      </c>
      <c r="F148" s="1">
        <v>4</v>
      </c>
      <c r="G148" s="1">
        <v>0.263517132126252</v>
      </c>
      <c r="H148" s="1">
        <v>0.16439650200055236</v>
      </c>
    </row>
    <row r="149" spans="1:8" x14ac:dyDescent="0.3">
      <c r="A149" s="1" t="s">
        <v>50</v>
      </c>
      <c r="B149" s="1" t="s">
        <v>33</v>
      </c>
      <c r="C149" s="1">
        <f t="shared" si="2"/>
        <v>1</v>
      </c>
      <c r="D149" s="1">
        <v>1</v>
      </c>
      <c r="E149" s="1" t="s">
        <v>11</v>
      </c>
      <c r="F149" s="1">
        <v>5</v>
      </c>
      <c r="G149" s="1">
        <v>0.31379438403266802</v>
      </c>
      <c r="H149" s="1">
        <v>0.72423473709430264</v>
      </c>
    </row>
    <row r="150" spans="1:8" x14ac:dyDescent="0.3">
      <c r="A150" s="1" t="s">
        <v>50</v>
      </c>
      <c r="B150" s="1" t="s">
        <v>33</v>
      </c>
      <c r="C150" s="1">
        <f t="shared" si="2"/>
        <v>1</v>
      </c>
      <c r="D150" s="1">
        <v>1</v>
      </c>
      <c r="E150" s="1" t="s">
        <v>11</v>
      </c>
      <c r="F150" s="1">
        <v>6</v>
      </c>
      <c r="G150" s="1">
        <v>0.36885985759103901</v>
      </c>
      <c r="H150" s="1">
        <v>0.97071686139103897</v>
      </c>
    </row>
    <row r="151" spans="1:8" x14ac:dyDescent="0.3">
      <c r="A151" s="1" t="s">
        <v>50</v>
      </c>
      <c r="B151" s="1" t="s">
        <v>32</v>
      </c>
      <c r="C151" s="1">
        <f t="shared" si="2"/>
        <v>0</v>
      </c>
      <c r="D151" s="1">
        <v>0</v>
      </c>
      <c r="E151" s="1" t="s">
        <v>11</v>
      </c>
      <c r="F151" s="1">
        <v>7</v>
      </c>
      <c r="G151" s="1">
        <v>0.42756743197524699</v>
      </c>
      <c r="H151" s="1">
        <v>0.87978234234760355</v>
      </c>
    </row>
    <row r="152" spans="1:8" x14ac:dyDescent="0.3">
      <c r="A152" s="1" t="s">
        <v>50</v>
      </c>
      <c r="B152" s="1" t="s">
        <v>33</v>
      </c>
      <c r="C152" s="1">
        <f t="shared" si="2"/>
        <v>1</v>
      </c>
      <c r="D152" s="1">
        <v>1</v>
      </c>
      <c r="E152" s="1" t="s">
        <v>11</v>
      </c>
      <c r="F152" s="8">
        <v>8</v>
      </c>
      <c r="G152" s="8">
        <v>0.488388410060481</v>
      </c>
      <c r="H152" s="8">
        <v>0.98925842875771319</v>
      </c>
    </row>
    <row r="153" spans="1:8" x14ac:dyDescent="0.3">
      <c r="A153" s="1" t="s">
        <v>51</v>
      </c>
      <c r="B153" s="1" t="s">
        <v>31</v>
      </c>
      <c r="C153" s="1">
        <f t="shared" si="2"/>
        <v>0</v>
      </c>
      <c r="D153" s="1">
        <v>0</v>
      </c>
      <c r="E153" s="1" t="s">
        <v>11</v>
      </c>
      <c r="F153" s="1">
        <v>1</v>
      </c>
      <c r="G153" s="1">
        <v>0.178741302597895</v>
      </c>
      <c r="H153" s="1">
        <v>0.13386982188384178</v>
      </c>
    </row>
    <row r="154" spans="1:8" x14ac:dyDescent="0.3">
      <c r="A154" s="1" t="s">
        <v>51</v>
      </c>
      <c r="B154" s="1" t="s">
        <v>32</v>
      </c>
      <c r="C154" s="1">
        <f t="shared" si="2"/>
        <v>0</v>
      </c>
      <c r="D154" s="1">
        <v>0</v>
      </c>
      <c r="E154" s="1" t="s">
        <v>11</v>
      </c>
      <c r="F154" s="1">
        <v>2</v>
      </c>
      <c r="G154" s="1">
        <v>0.21762335698353999</v>
      </c>
      <c r="H154" s="1">
        <v>0.15822217056712501</v>
      </c>
    </row>
    <row r="155" spans="1:8" x14ac:dyDescent="0.3">
      <c r="A155" s="1" t="s">
        <v>51</v>
      </c>
      <c r="B155" s="1" t="s">
        <v>32</v>
      </c>
      <c r="C155" s="1">
        <f t="shared" si="2"/>
        <v>0</v>
      </c>
      <c r="D155" s="1">
        <v>0</v>
      </c>
      <c r="E155" s="1" t="s">
        <v>11</v>
      </c>
      <c r="F155" s="1">
        <v>3</v>
      </c>
      <c r="G155" s="1">
        <v>0.26226249270962998</v>
      </c>
      <c r="H155" s="1">
        <v>0.16330594047823657</v>
      </c>
    </row>
    <row r="156" spans="1:8" x14ac:dyDescent="0.3">
      <c r="A156" s="1" t="s">
        <v>51</v>
      </c>
      <c r="B156" s="1" t="s">
        <v>33</v>
      </c>
      <c r="C156" s="1">
        <f t="shared" si="2"/>
        <v>1</v>
      </c>
      <c r="D156" s="1">
        <v>1</v>
      </c>
      <c r="E156" s="1" t="s">
        <v>11</v>
      </c>
      <c r="F156" s="1">
        <v>4</v>
      </c>
      <c r="G156" s="1">
        <v>0.31240190700727399</v>
      </c>
      <c r="H156" s="1">
        <v>0.7227363596940779</v>
      </c>
    </row>
    <row r="157" spans="1:8" x14ac:dyDescent="0.3">
      <c r="A157" s="1" t="s">
        <v>51</v>
      </c>
      <c r="B157" s="1" t="s">
        <v>33</v>
      </c>
      <c r="C157" s="1">
        <f t="shared" si="2"/>
        <v>1</v>
      </c>
      <c r="D157" s="1">
        <v>1</v>
      </c>
      <c r="E157" s="1" t="s">
        <v>11</v>
      </c>
      <c r="F157" s="1">
        <v>5</v>
      </c>
      <c r="G157" s="1">
        <v>0.36735383849124698</v>
      </c>
      <c r="H157" s="1">
        <v>0.97050420819465688</v>
      </c>
    </row>
    <row r="158" spans="1:8" x14ac:dyDescent="0.3">
      <c r="A158" s="1" t="s">
        <v>51</v>
      </c>
      <c r="B158" s="1" t="s">
        <v>32</v>
      </c>
      <c r="C158" s="1">
        <f t="shared" si="2"/>
        <v>0</v>
      </c>
      <c r="D158" s="1">
        <v>0</v>
      </c>
      <c r="E158" s="1" t="s">
        <v>11</v>
      </c>
      <c r="F158" s="1">
        <v>6</v>
      </c>
      <c r="G158" s="1">
        <v>0.42598349752882803</v>
      </c>
      <c r="H158" s="1">
        <v>0.8790084526888845</v>
      </c>
    </row>
    <row r="159" spans="1:8" x14ac:dyDescent="0.3">
      <c r="A159" s="1" t="s">
        <v>51</v>
      </c>
      <c r="B159" s="1" t="s">
        <v>32</v>
      </c>
      <c r="C159" s="1">
        <f t="shared" si="2"/>
        <v>0</v>
      </c>
      <c r="D159" s="1">
        <v>0</v>
      </c>
      <c r="E159" s="1" t="s">
        <v>11</v>
      </c>
      <c r="F159" s="1">
        <v>7</v>
      </c>
      <c r="G159" s="1">
        <v>0.48677075861644198</v>
      </c>
      <c r="H159" s="1">
        <v>0.63296831041586077</v>
      </c>
    </row>
    <row r="160" spans="1:8" x14ac:dyDescent="0.3">
      <c r="A160" s="1" t="s">
        <v>51</v>
      </c>
      <c r="B160" s="1" t="s">
        <v>33</v>
      </c>
      <c r="C160" s="1">
        <f t="shared" si="2"/>
        <v>1</v>
      </c>
      <c r="D160" s="1">
        <v>1</v>
      </c>
      <c r="E160" s="1" t="s">
        <v>11</v>
      </c>
      <c r="F160" s="1">
        <v>8</v>
      </c>
      <c r="G160" s="1">
        <v>0.547951895397216</v>
      </c>
      <c r="H160" s="1">
        <v>0.95618036210351531</v>
      </c>
    </row>
    <row r="161" spans="1:8" x14ac:dyDescent="0.3">
      <c r="A161" s="1" t="s">
        <v>51</v>
      </c>
      <c r="B161" s="1" t="s">
        <v>32</v>
      </c>
      <c r="C161" s="1">
        <f t="shared" si="2"/>
        <v>0</v>
      </c>
      <c r="D161" s="1">
        <v>0</v>
      </c>
      <c r="E161" s="1" t="s">
        <v>11</v>
      </c>
      <c r="F161" s="1">
        <v>9</v>
      </c>
      <c r="G161" s="1">
        <v>0.607717315951667</v>
      </c>
      <c r="H161" s="1">
        <v>0.82964552691172844</v>
      </c>
    </row>
    <row r="162" spans="1:8" x14ac:dyDescent="0.3">
      <c r="A162" s="1" t="s">
        <v>51</v>
      </c>
      <c r="B162" s="1" t="s">
        <v>32</v>
      </c>
      <c r="C162" s="1">
        <f t="shared" si="2"/>
        <v>0</v>
      </c>
      <c r="D162" s="1">
        <v>0</v>
      </c>
      <c r="E162" s="1" t="s">
        <v>11</v>
      </c>
      <c r="F162" s="1">
        <v>10</v>
      </c>
      <c r="G162" s="1">
        <v>0.66442027610829002</v>
      </c>
      <c r="H162" s="1">
        <v>0.54689799721782817</v>
      </c>
    </row>
    <row r="163" spans="1:8" x14ac:dyDescent="0.3">
      <c r="A163" s="1" t="s">
        <v>51</v>
      </c>
      <c r="B163" s="1" t="s">
        <v>33</v>
      </c>
      <c r="C163" s="1">
        <f t="shared" si="2"/>
        <v>1</v>
      </c>
      <c r="D163" s="1">
        <v>1</v>
      </c>
      <c r="E163" s="1" t="s">
        <v>11</v>
      </c>
      <c r="F163" s="1">
        <v>11</v>
      </c>
      <c r="G163" s="1">
        <v>0.71674722972487503</v>
      </c>
      <c r="H163" s="1">
        <v>0.93872035803247422</v>
      </c>
    </row>
    <row r="164" spans="1:8" x14ac:dyDescent="0.3">
      <c r="A164" s="1" t="s">
        <v>51</v>
      </c>
      <c r="B164" s="1" t="s">
        <v>33</v>
      </c>
      <c r="C164" s="1">
        <f t="shared" si="2"/>
        <v>1</v>
      </c>
      <c r="D164" s="1">
        <v>1</v>
      </c>
      <c r="E164" s="1" t="s">
        <v>11</v>
      </c>
      <c r="F164" s="8">
        <v>12</v>
      </c>
      <c r="G164" s="8">
        <v>0.76381528181143798</v>
      </c>
      <c r="H164" s="8">
        <v>0.99483492227601711</v>
      </c>
    </row>
    <row r="165" spans="1:8" x14ac:dyDescent="0.3">
      <c r="A165" s="1" t="s">
        <v>52</v>
      </c>
      <c r="B165" s="1" t="s">
        <v>31</v>
      </c>
      <c r="C165" s="1">
        <f t="shared" si="2"/>
        <v>0</v>
      </c>
      <c r="D165" s="1">
        <v>0</v>
      </c>
      <c r="E165" s="1" t="s">
        <v>11</v>
      </c>
      <c r="F165" s="1">
        <v>1</v>
      </c>
      <c r="G165" s="1">
        <v>0.26573808656374898</v>
      </c>
      <c r="H165" s="1">
        <v>0.13386982188384178</v>
      </c>
    </row>
    <row r="166" spans="1:8" x14ac:dyDescent="0.3">
      <c r="A166" s="1" t="s">
        <v>52</v>
      </c>
      <c r="B166" s="1" t="s">
        <v>32</v>
      </c>
      <c r="C166" s="1">
        <f t="shared" si="2"/>
        <v>0</v>
      </c>
      <c r="D166" s="1">
        <v>0</v>
      </c>
      <c r="E166" s="1" t="s">
        <v>11</v>
      </c>
      <c r="F166" s="1">
        <v>2</v>
      </c>
      <c r="G166" s="1">
        <v>0.31625711956283697</v>
      </c>
      <c r="H166" s="1">
        <v>0.15822217056712501</v>
      </c>
    </row>
    <row r="167" spans="1:8" x14ac:dyDescent="0.3">
      <c r="A167" s="1" t="s">
        <v>52</v>
      </c>
      <c r="B167" s="1" t="s">
        <v>33</v>
      </c>
      <c r="C167" s="1">
        <f t="shared" si="2"/>
        <v>1</v>
      </c>
      <c r="D167" s="1">
        <v>1</v>
      </c>
      <c r="E167" s="1" t="s">
        <v>11</v>
      </c>
      <c r="F167" s="1">
        <v>3</v>
      </c>
      <c r="G167" s="1">
        <v>0.37152077937851202</v>
      </c>
      <c r="H167" s="1">
        <v>0.71558527005540096</v>
      </c>
    </row>
    <row r="168" spans="1:8" x14ac:dyDescent="0.3">
      <c r="A168" s="1" t="s">
        <v>52</v>
      </c>
      <c r="B168" s="1" t="s">
        <v>33</v>
      </c>
      <c r="C168" s="1">
        <f t="shared" si="2"/>
        <v>1</v>
      </c>
      <c r="D168" s="1">
        <v>1</v>
      </c>
      <c r="E168" s="1" t="s">
        <v>11</v>
      </c>
      <c r="F168" s="1">
        <v>4</v>
      </c>
      <c r="G168" s="1">
        <v>0.43036308029880499</v>
      </c>
      <c r="H168" s="1">
        <v>0.9694785615310435</v>
      </c>
    </row>
    <row r="169" spans="1:8" x14ac:dyDescent="0.3">
      <c r="A169" s="1" t="s">
        <v>52</v>
      </c>
      <c r="B169" s="1" t="s">
        <v>33</v>
      </c>
      <c r="C169" s="1">
        <f t="shared" si="2"/>
        <v>1</v>
      </c>
      <c r="D169" s="1">
        <v>1</v>
      </c>
      <c r="E169" s="1" t="s">
        <v>11</v>
      </c>
      <c r="F169" s="1">
        <v>5</v>
      </c>
      <c r="G169" s="1">
        <v>0.49124046379707598</v>
      </c>
      <c r="H169" s="1">
        <v>0.997501343223403</v>
      </c>
    </row>
    <row r="170" spans="1:8" x14ac:dyDescent="0.3">
      <c r="A170" s="1" t="s">
        <v>52</v>
      </c>
      <c r="B170" s="1" t="s">
        <v>33</v>
      </c>
      <c r="C170" s="1">
        <f t="shared" si="2"/>
        <v>1</v>
      </c>
      <c r="D170" s="1">
        <v>1</v>
      </c>
      <c r="E170" s="1" t="s">
        <v>11</v>
      </c>
      <c r="F170" s="1">
        <v>6</v>
      </c>
      <c r="G170" s="1">
        <v>0.55237874702546197</v>
      </c>
      <c r="H170" s="1">
        <v>0.99980066312126914</v>
      </c>
    </row>
    <row r="171" spans="1:8" x14ac:dyDescent="0.3">
      <c r="A171" s="1" t="s">
        <v>52</v>
      </c>
      <c r="B171" s="1" t="s">
        <v>32</v>
      </c>
      <c r="C171" s="1">
        <f t="shared" si="2"/>
        <v>0</v>
      </c>
      <c r="D171" s="1">
        <v>0</v>
      </c>
      <c r="E171" s="1" t="s">
        <v>11</v>
      </c>
      <c r="F171" s="1">
        <v>7</v>
      </c>
      <c r="G171" s="1">
        <v>0.61197334908800805</v>
      </c>
      <c r="H171" s="1">
        <v>0.99907838326423304</v>
      </c>
    </row>
    <row r="172" spans="1:8" x14ac:dyDescent="0.3">
      <c r="A172" s="1" t="s">
        <v>52</v>
      </c>
      <c r="B172" s="1" t="s">
        <v>32</v>
      </c>
      <c r="C172" s="1">
        <f t="shared" si="2"/>
        <v>0</v>
      </c>
      <c r="D172" s="1">
        <v>0</v>
      </c>
      <c r="E172" s="1" t="s">
        <v>11</v>
      </c>
      <c r="F172" s="8">
        <v>8</v>
      </c>
      <c r="G172" s="8">
        <v>0.66839679844636302</v>
      </c>
      <c r="H172" s="8">
        <v>0.9957522969183159</v>
      </c>
    </row>
    <row r="173" spans="1:8" x14ac:dyDescent="0.3">
      <c r="A173" s="1" t="s">
        <v>53</v>
      </c>
      <c r="B173" s="1" t="s">
        <v>31</v>
      </c>
      <c r="C173" s="1">
        <f t="shared" si="2"/>
        <v>0</v>
      </c>
      <c r="D173" s="1">
        <v>0</v>
      </c>
      <c r="E173" s="1" t="s">
        <v>11</v>
      </c>
      <c r="F173" s="1">
        <v>1</v>
      </c>
      <c r="G173" s="1">
        <v>0.33258230044621101</v>
      </c>
      <c r="H173" s="1">
        <v>0.13386982188384178</v>
      </c>
    </row>
    <row r="174" spans="1:8" x14ac:dyDescent="0.3">
      <c r="A174" s="1" t="s">
        <v>53</v>
      </c>
      <c r="B174" s="1" t="s">
        <v>32</v>
      </c>
      <c r="C174" s="1">
        <f t="shared" si="2"/>
        <v>0</v>
      </c>
      <c r="D174" s="1">
        <v>0</v>
      </c>
      <c r="E174" s="1" t="s">
        <v>11</v>
      </c>
      <c r="F174" s="1">
        <v>2</v>
      </c>
      <c r="G174" s="1">
        <v>0.38907537034172901</v>
      </c>
      <c r="H174" s="1">
        <v>0.15822217056712501</v>
      </c>
    </row>
    <row r="175" spans="1:8" x14ac:dyDescent="0.3">
      <c r="A175" s="1" t="s">
        <v>53</v>
      </c>
      <c r="B175" s="1" t="s">
        <v>33</v>
      </c>
      <c r="C175" s="1">
        <f t="shared" si="2"/>
        <v>1</v>
      </c>
      <c r="D175" s="1">
        <v>1</v>
      </c>
      <c r="E175" s="1" t="s">
        <v>11</v>
      </c>
      <c r="F175" s="1">
        <v>3</v>
      </c>
      <c r="G175" s="1">
        <v>0.44871294118703298</v>
      </c>
      <c r="H175" s="1">
        <v>0.71558527005540096</v>
      </c>
    </row>
    <row r="176" spans="1:8" x14ac:dyDescent="0.3">
      <c r="A176" s="1" t="s">
        <v>53</v>
      </c>
      <c r="B176" s="1" t="s">
        <v>33</v>
      </c>
      <c r="C176" s="1">
        <f t="shared" si="2"/>
        <v>1</v>
      </c>
      <c r="D176" s="1">
        <v>1</v>
      </c>
      <c r="E176" s="1" t="s">
        <v>11</v>
      </c>
      <c r="F176" s="1">
        <v>4</v>
      </c>
      <c r="G176" s="1">
        <v>0.50986270111645904</v>
      </c>
      <c r="H176" s="1">
        <v>0.9694785615310435</v>
      </c>
    </row>
    <row r="177" spans="1:8" x14ac:dyDescent="0.3">
      <c r="A177" s="1" t="s">
        <v>53</v>
      </c>
      <c r="B177" s="1" t="s">
        <v>33</v>
      </c>
      <c r="C177" s="1">
        <f t="shared" si="2"/>
        <v>1</v>
      </c>
      <c r="D177" s="1">
        <v>1</v>
      </c>
      <c r="E177" s="1" t="s">
        <v>11</v>
      </c>
      <c r="F177" s="1">
        <v>5</v>
      </c>
      <c r="G177" s="1">
        <v>0.57071872772056997</v>
      </c>
      <c r="H177" s="1">
        <v>0.997501343223403</v>
      </c>
    </row>
    <row r="178" spans="1:8" x14ac:dyDescent="0.3">
      <c r="A178" s="1" t="s">
        <v>53</v>
      </c>
      <c r="B178" s="1" t="s">
        <v>32</v>
      </c>
      <c r="C178" s="1">
        <f t="shared" si="2"/>
        <v>0</v>
      </c>
      <c r="D178" s="1">
        <v>0</v>
      </c>
      <c r="E178" s="1" t="s">
        <v>11</v>
      </c>
      <c r="F178" s="1">
        <v>6</v>
      </c>
      <c r="G178" s="1">
        <v>0.62950931813183197</v>
      </c>
      <c r="H178" s="1">
        <v>0.98856179043030101</v>
      </c>
    </row>
    <row r="179" spans="1:8" x14ac:dyDescent="0.3">
      <c r="A179" s="1" t="s">
        <v>53</v>
      </c>
      <c r="B179" s="1" t="s">
        <v>33</v>
      </c>
      <c r="C179" s="1">
        <f t="shared" si="2"/>
        <v>1</v>
      </c>
      <c r="D179" s="1">
        <v>1</v>
      </c>
      <c r="E179" s="1" t="s">
        <v>11</v>
      </c>
      <c r="F179" s="1">
        <v>7</v>
      </c>
      <c r="G179" s="1">
        <v>0.68469662387519603</v>
      </c>
      <c r="H179" s="1">
        <v>0.99908000137046826</v>
      </c>
    </row>
    <row r="180" spans="1:8" x14ac:dyDescent="0.3">
      <c r="A180" s="1" t="s">
        <v>53</v>
      </c>
      <c r="B180" s="1" t="s">
        <v>33</v>
      </c>
      <c r="C180" s="1">
        <f t="shared" si="2"/>
        <v>1</v>
      </c>
      <c r="D180" s="1">
        <v>1</v>
      </c>
      <c r="E180" s="1" t="s">
        <v>11</v>
      </c>
      <c r="F180" s="8">
        <v>8</v>
      </c>
      <c r="G180" s="8">
        <v>0.73512232548088596</v>
      </c>
      <c r="H180" s="8">
        <v>0.99992671000946021</v>
      </c>
    </row>
    <row r="181" spans="1:8" x14ac:dyDescent="0.3">
      <c r="A181" s="1" t="s">
        <v>54</v>
      </c>
      <c r="B181" s="1" t="s">
        <v>31</v>
      </c>
      <c r="C181" s="1">
        <f t="shared" si="2"/>
        <v>0</v>
      </c>
      <c r="D181" s="1">
        <v>0</v>
      </c>
      <c r="E181" s="1" t="s">
        <v>11</v>
      </c>
      <c r="F181" s="1">
        <v>1</v>
      </c>
      <c r="G181" s="1">
        <v>0.22079241220304699</v>
      </c>
      <c r="H181" s="1">
        <v>0.13386982188384178</v>
      </c>
    </row>
    <row r="182" spans="1:8" x14ac:dyDescent="0.3">
      <c r="A182" s="1" t="s">
        <v>54</v>
      </c>
      <c r="B182" s="1" t="s">
        <v>32</v>
      </c>
      <c r="C182" s="1">
        <f t="shared" si="2"/>
        <v>0</v>
      </c>
      <c r="D182" s="1">
        <v>0</v>
      </c>
      <c r="E182" s="1" t="s">
        <v>11</v>
      </c>
      <c r="F182" s="1">
        <v>2</v>
      </c>
      <c r="G182" s="1">
        <v>0.26586069676243601</v>
      </c>
      <c r="H182" s="1">
        <v>0.15822217056712501</v>
      </c>
    </row>
    <row r="183" spans="1:8" x14ac:dyDescent="0.3">
      <c r="A183" s="1" t="s">
        <v>54</v>
      </c>
      <c r="B183" s="1" t="s">
        <v>32</v>
      </c>
      <c r="C183" s="1">
        <f t="shared" si="2"/>
        <v>0</v>
      </c>
      <c r="D183" s="1">
        <v>0</v>
      </c>
      <c r="E183" s="1" t="s">
        <v>11</v>
      </c>
      <c r="F183" s="1">
        <v>3</v>
      </c>
      <c r="G183" s="1">
        <v>0.31639299505580298</v>
      </c>
      <c r="H183" s="1">
        <v>0.16330594047823657</v>
      </c>
    </row>
    <row r="184" spans="1:8" x14ac:dyDescent="0.3">
      <c r="A184" s="1" t="s">
        <v>54</v>
      </c>
      <c r="B184" s="1" t="s">
        <v>33</v>
      </c>
      <c r="C184" s="1">
        <f t="shared" si="2"/>
        <v>1</v>
      </c>
      <c r="D184" s="1">
        <v>1</v>
      </c>
      <c r="E184" s="1" t="s">
        <v>11</v>
      </c>
      <c r="F184" s="1">
        <v>4</v>
      </c>
      <c r="G184" s="1">
        <v>0.37166749182390701</v>
      </c>
      <c r="H184" s="1">
        <v>0.7227363596940779</v>
      </c>
    </row>
    <row r="185" spans="1:8" x14ac:dyDescent="0.3">
      <c r="A185" s="1" t="s">
        <v>54</v>
      </c>
      <c r="B185" s="1" t="s">
        <v>33</v>
      </c>
      <c r="C185" s="1">
        <f t="shared" si="2"/>
        <v>1</v>
      </c>
      <c r="D185" s="1">
        <v>1</v>
      </c>
      <c r="E185" s="1" t="s">
        <v>11</v>
      </c>
      <c r="F185" s="1">
        <v>5</v>
      </c>
      <c r="G185" s="1">
        <v>0.43051711196150699</v>
      </c>
      <c r="H185" s="1">
        <v>0.97050420819465688</v>
      </c>
    </row>
    <row r="186" spans="1:8" x14ac:dyDescent="0.3">
      <c r="A186" s="1" t="s">
        <v>54</v>
      </c>
      <c r="B186" s="1" t="s">
        <v>32</v>
      </c>
      <c r="C186" s="1">
        <f t="shared" si="2"/>
        <v>0</v>
      </c>
      <c r="D186" s="1">
        <v>0</v>
      </c>
      <c r="E186" s="1" t="s">
        <v>11</v>
      </c>
      <c r="F186" s="1">
        <v>6</v>
      </c>
      <c r="G186" s="1">
        <v>0.49139748812771999</v>
      </c>
      <c r="H186" s="1">
        <v>0.8790084526888845</v>
      </c>
    </row>
    <row r="187" spans="1:8" x14ac:dyDescent="0.3">
      <c r="A187" s="1" t="s">
        <v>54</v>
      </c>
      <c r="B187" s="1" t="s">
        <v>33</v>
      </c>
      <c r="C187" s="1">
        <f t="shared" si="2"/>
        <v>1</v>
      </c>
      <c r="D187" s="1">
        <v>1</v>
      </c>
      <c r="E187" s="1" t="s">
        <v>11</v>
      </c>
      <c r="F187" s="1">
        <v>7</v>
      </c>
      <c r="G187" s="1">
        <v>0.55253408986249597</v>
      </c>
      <c r="H187" s="1">
        <v>0.9891807456856887</v>
      </c>
    </row>
    <row r="188" spans="1:8" x14ac:dyDescent="0.3">
      <c r="A188" s="1" t="s">
        <v>54</v>
      </c>
      <c r="B188" s="1" t="s">
        <v>33</v>
      </c>
      <c r="C188" s="1">
        <f t="shared" si="2"/>
        <v>1</v>
      </c>
      <c r="D188" s="1">
        <v>1</v>
      </c>
      <c r="E188" s="1" t="s">
        <v>11</v>
      </c>
      <c r="F188" s="8">
        <v>8</v>
      </c>
      <c r="G188" s="8">
        <v>0.61212253278925899</v>
      </c>
      <c r="H188" s="8">
        <v>0.99913027918800701</v>
      </c>
    </row>
    <row r="189" spans="1:8" x14ac:dyDescent="0.3">
      <c r="A189" s="1" t="s">
        <v>55</v>
      </c>
      <c r="B189" s="1" t="s">
        <v>31</v>
      </c>
      <c r="C189" s="1">
        <f t="shared" si="2"/>
        <v>0</v>
      </c>
      <c r="D189" s="1">
        <v>0</v>
      </c>
      <c r="E189" s="1" t="s">
        <v>11</v>
      </c>
      <c r="F189" s="1">
        <v>1</v>
      </c>
      <c r="G189" s="1">
        <v>0.27699746729792901</v>
      </c>
      <c r="H189" s="1">
        <v>0.13386982188384178</v>
      </c>
    </row>
    <row r="190" spans="1:8" x14ac:dyDescent="0.3">
      <c r="A190" s="1" t="s">
        <v>55</v>
      </c>
      <c r="B190" s="1" t="s">
        <v>32</v>
      </c>
      <c r="C190" s="1">
        <f t="shared" si="2"/>
        <v>0</v>
      </c>
      <c r="D190" s="1">
        <v>0</v>
      </c>
      <c r="E190" s="1" t="s">
        <v>11</v>
      </c>
      <c r="F190" s="1">
        <v>2</v>
      </c>
      <c r="G190" s="1">
        <v>0.32869878804740299</v>
      </c>
      <c r="H190" s="1">
        <v>0.15822217056712501</v>
      </c>
    </row>
    <row r="191" spans="1:8" x14ac:dyDescent="0.3">
      <c r="A191" s="1" t="s">
        <v>55</v>
      </c>
      <c r="B191" s="1" t="s">
        <v>32</v>
      </c>
      <c r="C191" s="1">
        <f t="shared" si="2"/>
        <v>0</v>
      </c>
      <c r="D191" s="1">
        <v>0</v>
      </c>
      <c r="E191" s="1" t="s">
        <v>11</v>
      </c>
      <c r="F191" s="1">
        <v>3</v>
      </c>
      <c r="G191" s="1">
        <v>0.38491263618633798</v>
      </c>
      <c r="H191" s="1">
        <v>0.16330594047823657</v>
      </c>
    </row>
    <row r="192" spans="1:8" x14ac:dyDescent="0.3">
      <c r="A192" s="1" t="s">
        <v>55</v>
      </c>
      <c r="B192" s="1" t="s">
        <v>33</v>
      </c>
      <c r="C192" s="1">
        <f t="shared" si="2"/>
        <v>1</v>
      </c>
      <c r="D192" s="1">
        <v>1</v>
      </c>
      <c r="E192" s="1" t="s">
        <v>11</v>
      </c>
      <c r="F192" s="1">
        <v>4</v>
      </c>
      <c r="G192" s="1">
        <v>0.44437625975466799</v>
      </c>
      <c r="H192" s="1">
        <v>0.7227363596940779</v>
      </c>
    </row>
    <row r="193" spans="1:8" x14ac:dyDescent="0.3">
      <c r="A193" s="1" t="s">
        <v>55</v>
      </c>
      <c r="B193" s="1" t="s">
        <v>33</v>
      </c>
      <c r="C193" s="1">
        <f t="shared" si="2"/>
        <v>1</v>
      </c>
      <c r="D193" s="1">
        <v>1</v>
      </c>
      <c r="E193" s="1" t="s">
        <v>11</v>
      </c>
      <c r="F193" s="1">
        <v>5</v>
      </c>
      <c r="G193" s="1">
        <v>0.50547690994949102</v>
      </c>
      <c r="H193" s="1">
        <v>0.97050420819465688</v>
      </c>
    </row>
    <row r="194" spans="1:8" x14ac:dyDescent="0.3">
      <c r="A194" s="1" t="s">
        <v>55</v>
      </c>
      <c r="B194" s="1" t="s">
        <v>33</v>
      </c>
      <c r="C194" s="1">
        <f t="shared" si="2"/>
        <v>1</v>
      </c>
      <c r="D194" s="1">
        <v>1</v>
      </c>
      <c r="E194" s="1" t="s">
        <v>11</v>
      </c>
      <c r="F194" s="1">
        <v>6</v>
      </c>
      <c r="G194" s="1">
        <v>0.56641440224325501</v>
      </c>
      <c r="H194" s="1">
        <v>0.99758761935274676</v>
      </c>
    </row>
    <row r="195" spans="1:8" x14ac:dyDescent="0.3">
      <c r="A195" s="1" t="s">
        <v>55</v>
      </c>
      <c r="B195" s="1" t="s">
        <v>33</v>
      </c>
      <c r="C195" s="1">
        <f t="shared" ref="C195:C258" si="3">IF(B195="correct", 1, 0)</f>
        <v>1</v>
      </c>
      <c r="D195" s="1">
        <v>1</v>
      </c>
      <c r="E195" s="1" t="s">
        <v>11</v>
      </c>
      <c r="F195" s="8">
        <v>7</v>
      </c>
      <c r="G195" s="8">
        <v>0.62540756711123002</v>
      </c>
      <c r="H195" s="8">
        <v>0.99980756113649172</v>
      </c>
    </row>
    <row r="196" spans="1:8" x14ac:dyDescent="0.3">
      <c r="A196" s="1" t="s">
        <v>56</v>
      </c>
      <c r="B196" s="1" t="s">
        <v>31</v>
      </c>
      <c r="C196" s="1">
        <f t="shared" si="3"/>
        <v>0</v>
      </c>
      <c r="D196" s="1">
        <v>0</v>
      </c>
      <c r="E196" s="1" t="s">
        <v>11</v>
      </c>
      <c r="F196" s="1">
        <v>1</v>
      </c>
      <c r="G196" s="1">
        <v>0.151847057825479</v>
      </c>
      <c r="H196" s="1">
        <v>0.13386982188384178</v>
      </c>
    </row>
    <row r="197" spans="1:8" x14ac:dyDescent="0.3">
      <c r="A197" s="1" t="s">
        <v>56</v>
      </c>
      <c r="B197" s="1" t="s">
        <v>32</v>
      </c>
      <c r="C197" s="1">
        <f t="shared" si="3"/>
        <v>0</v>
      </c>
      <c r="D197" s="1">
        <v>0</v>
      </c>
      <c r="E197" s="1" t="s">
        <v>11</v>
      </c>
      <c r="F197" s="1">
        <v>2</v>
      </c>
      <c r="G197" s="1">
        <v>0.18620520210236099</v>
      </c>
      <c r="H197" s="1">
        <v>0.15822217056712501</v>
      </c>
    </row>
    <row r="198" spans="1:8" x14ac:dyDescent="0.3">
      <c r="A198" s="1" t="s">
        <v>56</v>
      </c>
      <c r="B198" s="1" t="s">
        <v>33</v>
      </c>
      <c r="C198" s="1">
        <f t="shared" si="3"/>
        <v>1</v>
      </c>
      <c r="D198" s="1">
        <v>1</v>
      </c>
      <c r="E198" s="1" t="s">
        <v>11</v>
      </c>
      <c r="F198" s="1">
        <v>3</v>
      </c>
      <c r="G198" s="1">
        <v>0.22626357110762399</v>
      </c>
      <c r="H198" s="1">
        <v>0.71558527005540096</v>
      </c>
    </row>
    <row r="199" spans="1:8" x14ac:dyDescent="0.3">
      <c r="A199" s="1" t="s">
        <v>56</v>
      </c>
      <c r="B199" s="1" t="s">
        <v>32</v>
      </c>
      <c r="C199" s="1">
        <f t="shared" si="3"/>
        <v>0</v>
      </c>
      <c r="D199" s="1">
        <v>0</v>
      </c>
      <c r="E199" s="1" t="s">
        <v>11</v>
      </c>
      <c r="F199" s="1">
        <v>4</v>
      </c>
      <c r="G199" s="1">
        <v>0.27205871187890801</v>
      </c>
      <c r="H199" s="1">
        <v>0.41116727615598092</v>
      </c>
    </row>
    <row r="200" spans="1:8" x14ac:dyDescent="0.3">
      <c r="A200" s="1" t="s">
        <v>56</v>
      </c>
      <c r="B200" s="1" t="s">
        <v>33</v>
      </c>
      <c r="C200" s="1">
        <f t="shared" si="3"/>
        <v>1</v>
      </c>
      <c r="D200" s="1">
        <v>1</v>
      </c>
      <c r="E200" s="1" t="s">
        <v>11</v>
      </c>
      <c r="F200" s="1">
        <v>5</v>
      </c>
      <c r="G200" s="1">
        <v>0.323250356401734</v>
      </c>
      <c r="H200" s="1">
        <v>0.8992670374711339</v>
      </c>
    </row>
    <row r="201" spans="1:8" x14ac:dyDescent="0.3">
      <c r="A201" s="1" t="s">
        <v>56</v>
      </c>
      <c r="B201" s="1" t="s">
        <v>33</v>
      </c>
      <c r="C201" s="1">
        <f t="shared" si="3"/>
        <v>1</v>
      </c>
      <c r="D201" s="1">
        <v>1</v>
      </c>
      <c r="E201" s="1" t="s">
        <v>11</v>
      </c>
      <c r="F201" s="1">
        <v>6</v>
      </c>
      <c r="G201" s="1">
        <v>0.379058562568799</v>
      </c>
      <c r="H201" s="1">
        <v>0.99117469838022365</v>
      </c>
    </row>
    <row r="202" spans="1:8" x14ac:dyDescent="0.3">
      <c r="A202" s="1" t="s">
        <v>56</v>
      </c>
      <c r="B202" s="1" t="s">
        <v>32</v>
      </c>
      <c r="C202" s="1">
        <f t="shared" si="3"/>
        <v>0</v>
      </c>
      <c r="D202" s="1">
        <v>0</v>
      </c>
      <c r="E202" s="1" t="s">
        <v>11</v>
      </c>
      <c r="F202" s="1">
        <v>7</v>
      </c>
      <c r="G202" s="1">
        <v>0.438262197329642</v>
      </c>
      <c r="H202" s="1">
        <v>0.96066902509902374</v>
      </c>
    </row>
    <row r="203" spans="1:8" x14ac:dyDescent="0.3">
      <c r="A203" s="1" t="s">
        <v>56</v>
      </c>
      <c r="B203" s="1" t="s">
        <v>32</v>
      </c>
      <c r="C203" s="1">
        <f t="shared" si="3"/>
        <v>0</v>
      </c>
      <c r="D203" s="1">
        <v>0</v>
      </c>
      <c r="E203" s="1" t="s">
        <v>11</v>
      </c>
      <c r="F203" s="1">
        <v>8</v>
      </c>
      <c r="G203" s="1">
        <v>0.49927759479949702</v>
      </c>
      <c r="H203" s="1">
        <v>0.84455008340080773</v>
      </c>
    </row>
    <row r="204" spans="1:8" x14ac:dyDescent="0.3">
      <c r="A204" s="1" t="s">
        <v>56</v>
      </c>
      <c r="B204" s="1" t="s">
        <v>33</v>
      </c>
      <c r="C204" s="1">
        <f t="shared" si="3"/>
        <v>1</v>
      </c>
      <c r="D204" s="1">
        <v>1</v>
      </c>
      <c r="E204" s="1" t="s">
        <v>11</v>
      </c>
      <c r="F204" s="1">
        <v>9</v>
      </c>
      <c r="G204" s="1">
        <v>0.56031451531943099</v>
      </c>
      <c r="H204" s="1">
        <v>0.9855929567688051</v>
      </c>
    </row>
    <row r="205" spans="1:8" x14ac:dyDescent="0.3">
      <c r="A205" s="1" t="s">
        <v>56</v>
      </c>
      <c r="B205" s="1" t="s">
        <v>33</v>
      </c>
      <c r="C205" s="1">
        <f t="shared" si="3"/>
        <v>1</v>
      </c>
      <c r="D205" s="1">
        <v>1</v>
      </c>
      <c r="E205" s="1" t="s">
        <v>11</v>
      </c>
      <c r="F205" s="8">
        <v>10</v>
      </c>
      <c r="G205" s="8">
        <v>0.61958021043432099</v>
      </c>
      <c r="H205" s="8">
        <v>0.99883804648921237</v>
      </c>
    </row>
    <row r="206" spans="1:8" x14ac:dyDescent="0.3">
      <c r="A206" s="1" t="s">
        <v>57</v>
      </c>
      <c r="B206" s="1" t="s">
        <v>31</v>
      </c>
      <c r="C206" s="1">
        <f t="shared" si="3"/>
        <v>0</v>
      </c>
      <c r="D206" s="1">
        <v>0</v>
      </c>
      <c r="E206" s="1" t="s">
        <v>11</v>
      </c>
      <c r="F206" s="1">
        <v>1</v>
      </c>
      <c r="G206" s="1">
        <v>0.23242892618583899</v>
      </c>
      <c r="H206" s="1">
        <v>0.13386982188384178</v>
      </c>
    </row>
    <row r="207" spans="1:8" x14ac:dyDescent="0.3">
      <c r="A207" s="1" t="s">
        <v>57</v>
      </c>
      <c r="B207" s="1" t="s">
        <v>32</v>
      </c>
      <c r="C207" s="1">
        <f t="shared" si="3"/>
        <v>0</v>
      </c>
      <c r="D207" s="1">
        <v>0</v>
      </c>
      <c r="E207" s="1" t="s">
        <v>11</v>
      </c>
      <c r="F207" s="1">
        <v>2</v>
      </c>
      <c r="G207" s="1">
        <v>0.279021922846385</v>
      </c>
      <c r="H207" s="1">
        <v>0.15822217056712501</v>
      </c>
    </row>
    <row r="208" spans="1:8" x14ac:dyDescent="0.3">
      <c r="A208" s="1" t="s">
        <v>57</v>
      </c>
      <c r="B208" s="1" t="s">
        <v>32</v>
      </c>
      <c r="C208" s="1">
        <f t="shared" si="3"/>
        <v>0</v>
      </c>
      <c r="D208" s="1">
        <v>0</v>
      </c>
      <c r="E208" s="1" t="s">
        <v>11</v>
      </c>
      <c r="F208" s="1">
        <v>3</v>
      </c>
      <c r="G208" s="1">
        <v>0.33092815339598702</v>
      </c>
      <c r="H208" s="1">
        <v>0.16330594047823657</v>
      </c>
    </row>
    <row r="209" spans="1:8" x14ac:dyDescent="0.3">
      <c r="A209" s="1" t="s">
        <v>57</v>
      </c>
      <c r="B209" s="1" t="s">
        <v>33</v>
      </c>
      <c r="C209" s="1">
        <f t="shared" si="3"/>
        <v>1</v>
      </c>
      <c r="D209" s="1">
        <v>1</v>
      </c>
      <c r="E209" s="1" t="s">
        <v>11</v>
      </c>
      <c r="F209" s="1">
        <v>4</v>
      </c>
      <c r="G209" s="1">
        <v>0.38730329775092998</v>
      </c>
      <c r="H209" s="1">
        <v>0.7227363596940779</v>
      </c>
    </row>
    <row r="210" spans="1:8" x14ac:dyDescent="0.3">
      <c r="A210" s="1" t="s">
        <v>57</v>
      </c>
      <c r="B210" s="1" t="s">
        <v>32</v>
      </c>
      <c r="C210" s="1">
        <f t="shared" si="3"/>
        <v>0</v>
      </c>
      <c r="D210" s="1">
        <v>0</v>
      </c>
      <c r="E210" s="1" t="s">
        <v>11</v>
      </c>
      <c r="F210" s="1">
        <v>5</v>
      </c>
      <c r="G210" s="1">
        <v>0.44686792720239898</v>
      </c>
      <c r="H210" s="1">
        <v>0.41788450021702678</v>
      </c>
    </row>
    <row r="211" spans="1:8" x14ac:dyDescent="0.3">
      <c r="A211" s="1" t="s">
        <v>57</v>
      </c>
      <c r="B211" s="1" t="s">
        <v>33</v>
      </c>
      <c r="C211" s="1">
        <f t="shared" si="3"/>
        <v>1</v>
      </c>
      <c r="D211" s="1">
        <v>1</v>
      </c>
      <c r="E211" s="1" t="s">
        <v>11</v>
      </c>
      <c r="F211" s="1">
        <v>6</v>
      </c>
      <c r="G211" s="1">
        <v>0.50799794351398997</v>
      </c>
      <c r="H211" s="1">
        <v>0.90170483698710091</v>
      </c>
    </row>
    <row r="212" spans="1:8" x14ac:dyDescent="0.3">
      <c r="A212" s="1" t="s">
        <v>57</v>
      </c>
      <c r="B212" s="1" t="s">
        <v>33</v>
      </c>
      <c r="C212" s="1">
        <f t="shared" si="3"/>
        <v>1</v>
      </c>
      <c r="D212" s="1">
        <v>1</v>
      </c>
      <c r="E212" s="1" t="s">
        <v>11</v>
      </c>
      <c r="F212" s="1">
        <v>7</v>
      </c>
      <c r="G212" s="1">
        <v>0.56888973188465797</v>
      </c>
      <c r="H212" s="1">
        <v>0.99140920896170137</v>
      </c>
    </row>
    <row r="213" spans="1:8" x14ac:dyDescent="0.3">
      <c r="A213" s="1" t="s">
        <v>57</v>
      </c>
      <c r="B213" s="1" t="s">
        <v>32</v>
      </c>
      <c r="C213" s="1">
        <f t="shared" si="3"/>
        <v>0</v>
      </c>
      <c r="D213" s="1">
        <v>0</v>
      </c>
      <c r="E213" s="1" t="s">
        <v>11</v>
      </c>
      <c r="F213" s="8">
        <v>8</v>
      </c>
      <c r="G213" s="8">
        <v>0.62776743604607899</v>
      </c>
      <c r="H213" s="8">
        <v>0.96167656078442465</v>
      </c>
    </row>
    <row r="214" spans="1:8" x14ac:dyDescent="0.3">
      <c r="A214" s="1" t="s">
        <v>58</v>
      </c>
      <c r="B214" s="1" t="s">
        <v>31</v>
      </c>
      <c r="C214" s="1">
        <f t="shared" si="3"/>
        <v>0</v>
      </c>
      <c r="D214" s="1">
        <v>0</v>
      </c>
      <c r="E214" s="1" t="s">
        <v>11</v>
      </c>
      <c r="F214" s="1">
        <v>1</v>
      </c>
      <c r="G214" s="1">
        <v>0.25809263466597698</v>
      </c>
      <c r="H214" s="1">
        <v>0.13386982188384178</v>
      </c>
    </row>
    <row r="215" spans="1:8" x14ac:dyDescent="0.3">
      <c r="A215" s="1" t="s">
        <v>58</v>
      </c>
      <c r="B215" s="1" t="s">
        <v>32</v>
      </c>
      <c r="C215" s="1">
        <f t="shared" si="3"/>
        <v>0</v>
      </c>
      <c r="D215" s="1">
        <v>0</v>
      </c>
      <c r="E215" s="1" t="s">
        <v>11</v>
      </c>
      <c r="F215" s="1">
        <v>2</v>
      </c>
      <c r="G215" s="1">
        <v>0.307767425952364</v>
      </c>
      <c r="H215" s="1">
        <v>0.15822217056712501</v>
      </c>
    </row>
    <row r="216" spans="1:8" x14ac:dyDescent="0.3">
      <c r="A216" s="1" t="s">
        <v>58</v>
      </c>
      <c r="B216" s="1" t="s">
        <v>33</v>
      </c>
      <c r="C216" s="1">
        <f t="shared" si="3"/>
        <v>1</v>
      </c>
      <c r="D216" s="1">
        <v>1</v>
      </c>
      <c r="E216" s="1" t="s">
        <v>11</v>
      </c>
      <c r="F216" s="1">
        <v>3</v>
      </c>
      <c r="G216" s="1">
        <v>0.362333726185119</v>
      </c>
      <c r="H216" s="1">
        <v>0.71558527005540096</v>
      </c>
    </row>
    <row r="217" spans="1:8" x14ac:dyDescent="0.3">
      <c r="A217" s="1" t="s">
        <v>58</v>
      </c>
      <c r="B217" s="1" t="s">
        <v>32</v>
      </c>
      <c r="C217" s="1">
        <f t="shared" si="3"/>
        <v>0</v>
      </c>
      <c r="D217" s="1">
        <v>0</v>
      </c>
      <c r="E217" s="1" t="s">
        <v>11</v>
      </c>
      <c r="F217" s="1">
        <v>4</v>
      </c>
      <c r="G217" s="1">
        <v>0.42069496129791001</v>
      </c>
      <c r="H217" s="1">
        <v>0.41116727615598092</v>
      </c>
    </row>
    <row r="218" spans="1:8" x14ac:dyDescent="0.3">
      <c r="A218" s="1" t="s">
        <v>58</v>
      </c>
      <c r="B218" s="1" t="s">
        <v>33</v>
      </c>
      <c r="C218" s="1">
        <f t="shared" si="3"/>
        <v>1</v>
      </c>
      <c r="D218" s="1">
        <v>1</v>
      </c>
      <c r="E218" s="1" t="s">
        <v>11</v>
      </c>
      <c r="F218" s="1">
        <v>5</v>
      </c>
      <c r="G218" s="1">
        <v>0.48136040622551002</v>
      </c>
      <c r="H218" s="1">
        <v>0.8992670374711339</v>
      </c>
    </row>
    <row r="219" spans="1:8" x14ac:dyDescent="0.3">
      <c r="A219" s="1" t="s">
        <v>58</v>
      </c>
      <c r="B219" s="1" t="s">
        <v>33</v>
      </c>
      <c r="C219" s="1">
        <f t="shared" si="3"/>
        <v>1</v>
      </c>
      <c r="D219" s="1">
        <v>1</v>
      </c>
      <c r="E219" s="1" t="s">
        <v>11</v>
      </c>
      <c r="F219" s="1">
        <v>6</v>
      </c>
      <c r="G219" s="1">
        <v>0.54258043255937305</v>
      </c>
      <c r="H219" s="1">
        <v>0.99117469838022365</v>
      </c>
    </row>
    <row r="220" spans="1:8" x14ac:dyDescent="0.3">
      <c r="A220" s="1" t="s">
        <v>58</v>
      </c>
      <c r="B220" s="1" t="s">
        <v>32</v>
      </c>
      <c r="C220" s="1">
        <f t="shared" si="3"/>
        <v>0</v>
      </c>
      <c r="D220" s="1">
        <v>0</v>
      </c>
      <c r="E220" s="1" t="s">
        <v>11</v>
      </c>
      <c r="F220" s="1">
        <v>7</v>
      </c>
      <c r="G220" s="1">
        <v>0.60254089647308495</v>
      </c>
      <c r="H220" s="1">
        <v>0.96066902509902374</v>
      </c>
    </row>
    <row r="221" spans="1:8" x14ac:dyDescent="0.3">
      <c r="A221" s="1" t="s">
        <v>58</v>
      </c>
      <c r="B221" s="1" t="s">
        <v>32</v>
      </c>
      <c r="C221" s="1">
        <f t="shared" si="3"/>
        <v>0</v>
      </c>
      <c r="D221" s="1">
        <v>0</v>
      </c>
      <c r="E221" s="1" t="s">
        <v>11</v>
      </c>
      <c r="F221" s="1">
        <v>8</v>
      </c>
      <c r="G221" s="1">
        <v>0.65957294882779904</v>
      </c>
      <c r="H221" s="1">
        <v>0.84455008340080773</v>
      </c>
    </row>
    <row r="222" spans="1:8" x14ac:dyDescent="0.3">
      <c r="A222" s="1" t="s">
        <v>58</v>
      </c>
      <c r="B222" s="1" t="s">
        <v>32</v>
      </c>
      <c r="C222" s="1">
        <f t="shared" si="3"/>
        <v>0</v>
      </c>
      <c r="D222" s="1">
        <v>0</v>
      </c>
      <c r="E222" s="1" t="s">
        <v>11</v>
      </c>
      <c r="F222" s="1">
        <v>9</v>
      </c>
      <c r="G222" s="1">
        <v>0.71232849146913702</v>
      </c>
      <c r="H222" s="1">
        <v>0.570564312985683</v>
      </c>
    </row>
    <row r="223" spans="1:8" x14ac:dyDescent="0.3">
      <c r="A223" s="1" t="s">
        <v>58</v>
      </c>
      <c r="B223" s="1" t="s">
        <v>33</v>
      </c>
      <c r="C223" s="1">
        <f t="shared" si="3"/>
        <v>1</v>
      </c>
      <c r="D223" s="1">
        <v>1</v>
      </c>
      <c r="E223" s="1" t="s">
        <v>11</v>
      </c>
      <c r="F223" s="1">
        <v>10</v>
      </c>
      <c r="G223" s="1">
        <v>0.75988482200519702</v>
      </c>
      <c r="H223" s="1">
        <v>0.94396722871749594</v>
      </c>
    </row>
    <row r="224" spans="1:8" x14ac:dyDescent="0.3">
      <c r="A224" s="1" t="s">
        <v>58</v>
      </c>
      <c r="B224" s="1" t="s">
        <v>33</v>
      </c>
      <c r="C224" s="1">
        <f t="shared" si="3"/>
        <v>1</v>
      </c>
      <c r="D224" s="1">
        <v>1</v>
      </c>
      <c r="E224" s="1" t="s">
        <v>11</v>
      </c>
      <c r="F224" s="8">
        <v>11</v>
      </c>
      <c r="G224" s="8">
        <v>0.801767228779241</v>
      </c>
      <c r="H224" s="8">
        <v>0.99530087455226635</v>
      </c>
    </row>
    <row r="225" spans="1:8" x14ac:dyDescent="0.3">
      <c r="A225" s="1" t="s">
        <v>59</v>
      </c>
      <c r="B225" s="1" t="s">
        <v>31</v>
      </c>
      <c r="C225" s="1">
        <f t="shared" si="3"/>
        <v>0</v>
      </c>
      <c r="D225" s="1">
        <v>0</v>
      </c>
      <c r="E225" s="1" t="s">
        <v>11</v>
      </c>
      <c r="F225" s="1">
        <v>1</v>
      </c>
      <c r="G225" s="1">
        <v>0.25380975582277998</v>
      </c>
      <c r="H225" s="1">
        <v>0.13386982188384178</v>
      </c>
    </row>
    <row r="226" spans="1:8" x14ac:dyDescent="0.3">
      <c r="A226" s="1" t="s">
        <v>59</v>
      </c>
      <c r="B226" s="1" t="s">
        <v>32</v>
      </c>
      <c r="C226" s="1">
        <f t="shared" si="3"/>
        <v>0</v>
      </c>
      <c r="D226" s="1">
        <v>0</v>
      </c>
      <c r="E226" s="1" t="s">
        <v>11</v>
      </c>
      <c r="F226" s="1">
        <v>2</v>
      </c>
      <c r="G226" s="1">
        <v>0.30299688108257999</v>
      </c>
      <c r="H226" s="1">
        <v>0.15822217056712501</v>
      </c>
    </row>
    <row r="227" spans="1:8" x14ac:dyDescent="0.3">
      <c r="A227" s="1" t="s">
        <v>59</v>
      </c>
      <c r="B227" s="1" t="s">
        <v>32</v>
      </c>
      <c r="C227" s="1">
        <f t="shared" si="3"/>
        <v>0</v>
      </c>
      <c r="D227" s="1">
        <v>0</v>
      </c>
      <c r="E227" s="1" t="s">
        <v>11</v>
      </c>
      <c r="F227" s="1">
        <v>3</v>
      </c>
      <c r="G227" s="1">
        <v>0.357153765352137</v>
      </c>
      <c r="H227" s="1">
        <v>0.16330594047823657</v>
      </c>
    </row>
    <row r="228" spans="1:8" x14ac:dyDescent="0.3">
      <c r="A228" s="1" t="s">
        <v>59</v>
      </c>
      <c r="B228" s="1" t="s">
        <v>32</v>
      </c>
      <c r="C228" s="1">
        <f t="shared" si="3"/>
        <v>0</v>
      </c>
      <c r="D228" s="1">
        <v>0</v>
      </c>
      <c r="E228" s="1" t="s">
        <v>11</v>
      </c>
      <c r="F228" s="1">
        <v>4</v>
      </c>
      <c r="G228" s="1">
        <v>0.41522395143039398</v>
      </c>
      <c r="H228" s="1">
        <v>0.16439650200055236</v>
      </c>
    </row>
    <row r="229" spans="1:8" x14ac:dyDescent="0.3">
      <c r="A229" s="1" t="s">
        <v>59</v>
      </c>
      <c r="B229" s="1" t="s">
        <v>33</v>
      </c>
      <c r="C229" s="1">
        <f t="shared" si="3"/>
        <v>1</v>
      </c>
      <c r="D229" s="1">
        <v>1</v>
      </c>
      <c r="E229" s="1" t="s">
        <v>11</v>
      </c>
      <c r="F229" s="1">
        <v>5</v>
      </c>
      <c r="G229" s="1">
        <v>0.47574836608179299</v>
      </c>
      <c r="H229" s="1">
        <v>0.72423473709430264</v>
      </c>
    </row>
    <row r="230" spans="1:8" x14ac:dyDescent="0.3">
      <c r="A230" s="1" t="s">
        <v>59</v>
      </c>
      <c r="B230" s="1" t="s">
        <v>33</v>
      </c>
      <c r="C230" s="1">
        <f t="shared" si="3"/>
        <v>1</v>
      </c>
      <c r="D230" s="1">
        <v>1</v>
      </c>
      <c r="E230" s="1" t="s">
        <v>11</v>
      </c>
      <c r="F230" s="1">
        <v>6</v>
      </c>
      <c r="G230" s="1">
        <v>0.536993651077042</v>
      </c>
      <c r="H230" s="1">
        <v>0.97071686139103897</v>
      </c>
    </row>
    <row r="231" spans="1:8" x14ac:dyDescent="0.3">
      <c r="A231" s="1" t="s">
        <v>59</v>
      </c>
      <c r="B231" s="1" t="s">
        <v>32</v>
      </c>
      <c r="C231" s="1">
        <f t="shared" si="3"/>
        <v>0</v>
      </c>
      <c r="D231" s="1">
        <v>0</v>
      </c>
      <c r="E231" s="1" t="s">
        <v>11</v>
      </c>
      <c r="F231" s="1">
        <v>7</v>
      </c>
      <c r="G231" s="1">
        <v>0.59714270389143398</v>
      </c>
      <c r="H231" s="1">
        <v>0.87978234234760355</v>
      </c>
    </row>
    <row r="232" spans="1:8" x14ac:dyDescent="0.3">
      <c r="A232" s="1" t="s">
        <v>59</v>
      </c>
      <c r="B232" s="1" t="s">
        <v>33</v>
      </c>
      <c r="C232" s="1">
        <f t="shared" si="3"/>
        <v>1</v>
      </c>
      <c r="D232" s="1">
        <v>1</v>
      </c>
      <c r="E232" s="1" t="s">
        <v>11</v>
      </c>
      <c r="F232" s="8">
        <v>8</v>
      </c>
      <c r="G232" s="8">
        <v>0.65450520141888202</v>
      </c>
      <c r="H232" s="8">
        <v>0.98925842875771319</v>
      </c>
    </row>
    <row r="233" spans="1:8" x14ac:dyDescent="0.3">
      <c r="A233" s="1" t="s">
        <v>60</v>
      </c>
      <c r="B233" s="1" t="s">
        <v>31</v>
      </c>
      <c r="C233" s="1">
        <f t="shared" si="3"/>
        <v>0</v>
      </c>
      <c r="D233" s="1">
        <v>0</v>
      </c>
      <c r="E233" s="1" t="s">
        <v>11</v>
      </c>
      <c r="F233" s="1">
        <v>1</v>
      </c>
      <c r="G233" s="1">
        <v>0.19738622485196</v>
      </c>
      <c r="H233" s="1">
        <v>0.13386982188384178</v>
      </c>
    </row>
    <row r="234" spans="1:8" x14ac:dyDescent="0.3">
      <c r="A234" s="1" t="s">
        <v>60</v>
      </c>
      <c r="B234" s="1" t="s">
        <v>32</v>
      </c>
      <c r="C234" s="1">
        <f t="shared" si="3"/>
        <v>0</v>
      </c>
      <c r="D234" s="1">
        <v>0</v>
      </c>
      <c r="E234" s="1" t="s">
        <v>11</v>
      </c>
      <c r="F234" s="1">
        <v>2</v>
      </c>
      <c r="G234" s="1">
        <v>0.23914312202042901</v>
      </c>
      <c r="H234" s="1">
        <v>0.15822217056712501</v>
      </c>
    </row>
    <row r="235" spans="1:8" x14ac:dyDescent="0.3">
      <c r="A235" s="1" t="s">
        <v>60</v>
      </c>
      <c r="B235" s="1" t="s">
        <v>33</v>
      </c>
      <c r="C235" s="1">
        <f t="shared" si="3"/>
        <v>1</v>
      </c>
      <c r="D235" s="1">
        <v>1</v>
      </c>
      <c r="E235" s="1" t="s">
        <v>11</v>
      </c>
      <c r="F235" s="1">
        <v>3</v>
      </c>
      <c r="G235" s="1">
        <v>0.28657953753739401</v>
      </c>
      <c r="H235" s="1">
        <v>0.71558527005540096</v>
      </c>
    </row>
    <row r="236" spans="1:8" x14ac:dyDescent="0.3">
      <c r="A236" s="1" t="s">
        <v>60</v>
      </c>
      <c r="B236" s="1" t="s">
        <v>33</v>
      </c>
      <c r="C236" s="1">
        <f t="shared" si="3"/>
        <v>1</v>
      </c>
      <c r="D236" s="1">
        <v>1</v>
      </c>
      <c r="E236" s="1" t="s">
        <v>11</v>
      </c>
      <c r="F236" s="1">
        <v>4</v>
      </c>
      <c r="G236" s="1">
        <v>0.33923019230061602</v>
      </c>
      <c r="H236" s="1">
        <v>0.9694785615310435</v>
      </c>
    </row>
    <row r="237" spans="1:8" x14ac:dyDescent="0.3">
      <c r="A237" s="1" t="s">
        <v>60</v>
      </c>
      <c r="B237" s="1" t="s">
        <v>33</v>
      </c>
      <c r="C237" s="1">
        <f t="shared" si="3"/>
        <v>1</v>
      </c>
      <c r="D237" s="1">
        <v>1</v>
      </c>
      <c r="E237" s="1" t="s">
        <v>11</v>
      </c>
      <c r="F237" s="1">
        <v>5</v>
      </c>
      <c r="G237" s="1">
        <v>0.39618217359017699</v>
      </c>
      <c r="H237" s="1">
        <v>0.997501343223403</v>
      </c>
    </row>
    <row r="238" spans="1:8" x14ac:dyDescent="0.3">
      <c r="A238" s="1" t="s">
        <v>60</v>
      </c>
      <c r="B238" s="1" t="s">
        <v>32</v>
      </c>
      <c r="C238" s="1">
        <f t="shared" si="3"/>
        <v>0</v>
      </c>
      <c r="D238" s="1">
        <v>0</v>
      </c>
      <c r="E238" s="1" t="s">
        <v>11</v>
      </c>
      <c r="F238" s="1">
        <v>6</v>
      </c>
      <c r="G238" s="1">
        <v>0.45609581788689502</v>
      </c>
      <c r="H238" s="1">
        <v>0.98856179043030101</v>
      </c>
    </row>
    <row r="239" spans="1:8" x14ac:dyDescent="0.3">
      <c r="A239" s="1" t="s">
        <v>60</v>
      </c>
      <c r="B239" s="1" t="s">
        <v>33</v>
      </c>
      <c r="C239" s="1">
        <f t="shared" si="3"/>
        <v>1</v>
      </c>
      <c r="D239" s="1">
        <v>1</v>
      </c>
      <c r="E239" s="1" t="s">
        <v>11</v>
      </c>
      <c r="F239" s="1">
        <v>7</v>
      </c>
      <c r="G239" s="1">
        <v>0.51730759192981401</v>
      </c>
      <c r="H239" s="1">
        <v>0.99908000137046826</v>
      </c>
    </row>
    <row r="240" spans="1:8" x14ac:dyDescent="0.3">
      <c r="A240" s="1" t="s">
        <v>60</v>
      </c>
      <c r="B240" s="1" t="s">
        <v>32</v>
      </c>
      <c r="C240" s="1">
        <f t="shared" si="3"/>
        <v>0</v>
      </c>
      <c r="D240" s="1">
        <v>0</v>
      </c>
      <c r="E240" s="1" t="s">
        <v>11</v>
      </c>
      <c r="F240" s="8">
        <v>8</v>
      </c>
      <c r="G240" s="8">
        <v>0.57800431814931197</v>
      </c>
      <c r="H240" s="8">
        <v>0.99575972504303634</v>
      </c>
    </row>
    <row r="241" spans="1:8" x14ac:dyDescent="0.3">
      <c r="A241" s="1" t="s">
        <v>61</v>
      </c>
      <c r="B241" s="1" t="s">
        <v>31</v>
      </c>
      <c r="C241" s="1">
        <f t="shared" si="3"/>
        <v>0</v>
      </c>
      <c r="D241" s="1">
        <v>0</v>
      </c>
      <c r="E241" s="1" t="s">
        <v>11</v>
      </c>
      <c r="F241" s="1">
        <v>1</v>
      </c>
      <c r="G241" s="1">
        <v>0.26279078999043598</v>
      </c>
      <c r="H241" s="1">
        <v>0.13386982188384178</v>
      </c>
    </row>
    <row r="242" spans="1:8" x14ac:dyDescent="0.3">
      <c r="A242" s="1" t="s">
        <v>61</v>
      </c>
      <c r="B242" s="1" t="s">
        <v>32</v>
      </c>
      <c r="C242" s="1">
        <f t="shared" si="3"/>
        <v>0</v>
      </c>
      <c r="D242" s="1">
        <v>0</v>
      </c>
      <c r="E242" s="1" t="s">
        <v>11</v>
      </c>
      <c r="F242" s="1">
        <v>2</v>
      </c>
      <c r="G242" s="1">
        <v>0.312988354607453</v>
      </c>
      <c r="H242" s="1">
        <v>0.15822217056712501</v>
      </c>
    </row>
    <row r="243" spans="1:8" x14ac:dyDescent="0.3">
      <c r="A243" s="1" t="s">
        <v>61</v>
      </c>
      <c r="B243" s="1" t="s">
        <v>33</v>
      </c>
      <c r="C243" s="1">
        <f t="shared" si="3"/>
        <v>1</v>
      </c>
      <c r="D243" s="1">
        <v>1</v>
      </c>
      <c r="E243" s="1" t="s">
        <v>11</v>
      </c>
      <c r="F243" s="1">
        <v>3</v>
      </c>
      <c r="G243" s="1">
        <v>0.36798823558237098</v>
      </c>
      <c r="H243" s="1">
        <v>0.71558527005540096</v>
      </c>
    </row>
    <row r="244" spans="1:8" x14ac:dyDescent="0.3">
      <c r="A244" s="1" t="s">
        <v>61</v>
      </c>
      <c r="B244" s="1" t="s">
        <v>32</v>
      </c>
      <c r="C244" s="1">
        <f t="shared" si="3"/>
        <v>0</v>
      </c>
      <c r="D244" s="1">
        <v>0</v>
      </c>
      <c r="E244" s="1" t="s">
        <v>11</v>
      </c>
      <c r="F244" s="1">
        <v>4</v>
      </c>
      <c r="G244" s="1">
        <v>0.42665086245295097</v>
      </c>
      <c r="H244" s="1">
        <v>0.41116727615598092</v>
      </c>
    </row>
    <row r="245" spans="1:8" x14ac:dyDescent="0.3">
      <c r="A245" s="1" t="s">
        <v>61</v>
      </c>
      <c r="B245" s="1" t="s">
        <v>33</v>
      </c>
      <c r="C245" s="1">
        <f t="shared" si="3"/>
        <v>1</v>
      </c>
      <c r="D245" s="1">
        <v>1</v>
      </c>
      <c r="E245" s="1" t="s">
        <v>11</v>
      </c>
      <c r="F245" s="1">
        <v>5</v>
      </c>
      <c r="G245" s="1">
        <v>0.48745248492156201</v>
      </c>
      <c r="H245" s="1">
        <v>0.8992670374711339</v>
      </c>
    </row>
    <row r="246" spans="1:8" x14ac:dyDescent="0.3">
      <c r="A246" s="1" t="s">
        <v>61</v>
      </c>
      <c r="B246" s="1" t="s">
        <v>33</v>
      </c>
      <c r="C246" s="1">
        <f t="shared" si="3"/>
        <v>1</v>
      </c>
      <c r="D246" s="1">
        <v>1</v>
      </c>
      <c r="E246" s="1" t="s">
        <v>11</v>
      </c>
      <c r="F246" s="1">
        <v>6</v>
      </c>
      <c r="G246" s="1">
        <v>0.54862771185560999</v>
      </c>
      <c r="H246" s="1">
        <v>0.99117469838022365</v>
      </c>
    </row>
    <row r="247" spans="1:8" x14ac:dyDescent="0.3">
      <c r="A247" s="1" t="s">
        <v>61</v>
      </c>
      <c r="B247" s="1" t="s">
        <v>32</v>
      </c>
      <c r="C247" s="1">
        <f t="shared" si="3"/>
        <v>0</v>
      </c>
      <c r="D247" s="1">
        <v>0</v>
      </c>
      <c r="E247" s="1" t="s">
        <v>11</v>
      </c>
      <c r="F247" s="1">
        <v>7</v>
      </c>
      <c r="G247" s="1">
        <v>0.60836764269850896</v>
      </c>
      <c r="H247" s="1">
        <v>0.96066902509902374</v>
      </c>
    </row>
    <row r="248" spans="1:8" x14ac:dyDescent="0.3">
      <c r="A248" s="1" t="s">
        <v>61</v>
      </c>
      <c r="B248" s="1" t="s">
        <v>33</v>
      </c>
      <c r="C248" s="1">
        <f t="shared" si="3"/>
        <v>1</v>
      </c>
      <c r="D248" s="1">
        <v>1</v>
      </c>
      <c r="E248" s="1" t="s">
        <v>11</v>
      </c>
      <c r="F248" s="1">
        <v>8</v>
      </c>
      <c r="G248" s="1">
        <v>0.66502841430901005</v>
      </c>
      <c r="H248" s="1">
        <v>0.99675343221850377</v>
      </c>
    </row>
    <row r="249" spans="1:8" x14ac:dyDescent="0.3">
      <c r="A249" s="1" t="s">
        <v>61</v>
      </c>
      <c r="B249" s="1" t="s">
        <v>32</v>
      </c>
      <c r="C249" s="1">
        <f t="shared" si="3"/>
        <v>0</v>
      </c>
      <c r="D249" s="1">
        <v>0</v>
      </c>
      <c r="E249" s="1" t="s">
        <v>11</v>
      </c>
      <c r="F249" s="1">
        <v>9</v>
      </c>
      <c r="G249" s="1">
        <v>0.71730088814040804</v>
      </c>
      <c r="H249" s="1">
        <v>0.98518564485866145</v>
      </c>
    </row>
    <row r="250" spans="1:8" x14ac:dyDescent="0.3">
      <c r="A250" s="1" t="s">
        <v>61</v>
      </c>
      <c r="B250" s="1" t="s">
        <v>33</v>
      </c>
      <c r="C250" s="1">
        <f t="shared" si="3"/>
        <v>1</v>
      </c>
      <c r="D250" s="1">
        <v>1</v>
      </c>
      <c r="E250" s="1" t="s">
        <v>11</v>
      </c>
      <c r="F250" s="8">
        <v>10</v>
      </c>
      <c r="G250" s="8">
        <v>0.76430719233253397</v>
      </c>
      <c r="H250" s="8">
        <v>0.99880474810262665</v>
      </c>
    </row>
    <row r="251" spans="1:8" x14ac:dyDescent="0.3">
      <c r="A251" s="1" t="s">
        <v>62</v>
      </c>
      <c r="B251" s="1" t="s">
        <v>31</v>
      </c>
      <c r="C251" s="1">
        <f t="shared" si="3"/>
        <v>0</v>
      </c>
      <c r="D251" s="1">
        <v>0</v>
      </c>
      <c r="E251" s="1" t="s">
        <v>11</v>
      </c>
      <c r="F251" s="1">
        <v>1</v>
      </c>
      <c r="G251" s="1">
        <v>0.19221007472964899</v>
      </c>
      <c r="H251" s="1">
        <v>0.13386982188384178</v>
      </c>
    </row>
    <row r="252" spans="1:8" x14ac:dyDescent="0.3">
      <c r="A252" s="1" t="s">
        <v>62</v>
      </c>
      <c r="B252" s="1" t="s">
        <v>32</v>
      </c>
      <c r="C252" s="1">
        <f t="shared" si="3"/>
        <v>0</v>
      </c>
      <c r="D252" s="1">
        <v>0</v>
      </c>
      <c r="E252" s="1" t="s">
        <v>11</v>
      </c>
      <c r="F252" s="1">
        <v>2</v>
      </c>
      <c r="G252" s="1">
        <v>0.233190104045468</v>
      </c>
      <c r="H252" s="1">
        <v>0.15822217056712501</v>
      </c>
    </row>
    <row r="253" spans="1:8" x14ac:dyDescent="0.3">
      <c r="A253" s="1" t="s">
        <v>62</v>
      </c>
      <c r="B253" s="1" t="s">
        <v>32</v>
      </c>
      <c r="C253" s="1">
        <f t="shared" si="3"/>
        <v>0</v>
      </c>
      <c r="D253" s="1">
        <v>0</v>
      </c>
      <c r="E253" s="1" t="s">
        <v>11</v>
      </c>
      <c r="F253" s="1">
        <v>3</v>
      </c>
      <c r="G253" s="1">
        <v>0.279880049581892</v>
      </c>
      <c r="H253" s="1">
        <v>0.16330594047823657</v>
      </c>
    </row>
    <row r="254" spans="1:8" x14ac:dyDescent="0.3">
      <c r="A254" s="1" t="s">
        <v>62</v>
      </c>
      <c r="B254" s="1" t="s">
        <v>32</v>
      </c>
      <c r="C254" s="1">
        <f t="shared" si="3"/>
        <v>0</v>
      </c>
      <c r="D254" s="1">
        <v>0</v>
      </c>
      <c r="E254" s="1" t="s">
        <v>11</v>
      </c>
      <c r="F254" s="1">
        <v>4</v>
      </c>
      <c r="G254" s="1">
        <v>0.33187243465134098</v>
      </c>
      <c r="H254" s="1">
        <v>0.16439650200055236</v>
      </c>
    </row>
    <row r="255" spans="1:8" x14ac:dyDescent="0.3">
      <c r="A255" s="1" t="s">
        <v>62</v>
      </c>
      <c r="B255" s="1" t="s">
        <v>33</v>
      </c>
      <c r="C255" s="1">
        <f t="shared" si="3"/>
        <v>1</v>
      </c>
      <c r="D255" s="1">
        <v>1</v>
      </c>
      <c r="E255" s="1" t="s">
        <v>11</v>
      </c>
      <c r="F255" s="1">
        <v>5</v>
      </c>
      <c r="G255" s="1">
        <v>0.38831508040861801</v>
      </c>
      <c r="H255" s="1">
        <v>0.72423473709430264</v>
      </c>
    </row>
    <row r="256" spans="1:8" x14ac:dyDescent="0.3">
      <c r="A256" s="1" t="s">
        <v>62</v>
      </c>
      <c r="B256" s="1" t="s">
        <v>33</v>
      </c>
      <c r="C256" s="1">
        <f t="shared" si="3"/>
        <v>1</v>
      </c>
      <c r="D256" s="1">
        <v>1</v>
      </c>
      <c r="E256" s="1" t="s">
        <v>11</v>
      </c>
      <c r="F256" s="1">
        <v>6</v>
      </c>
      <c r="G256" s="1">
        <v>0.44792155746817802</v>
      </c>
      <c r="H256" s="1">
        <v>0.97071686139103897</v>
      </c>
    </row>
    <row r="257" spans="1:8" x14ac:dyDescent="0.3">
      <c r="A257" s="1" t="s">
        <v>62</v>
      </c>
      <c r="B257" s="1" t="s">
        <v>32</v>
      </c>
      <c r="C257" s="1">
        <f t="shared" si="3"/>
        <v>0</v>
      </c>
      <c r="D257" s="1">
        <v>0</v>
      </c>
      <c r="E257" s="1" t="s">
        <v>11</v>
      </c>
      <c r="F257" s="1">
        <v>7</v>
      </c>
      <c r="G257" s="1">
        <v>0.50906305711577404</v>
      </c>
      <c r="H257" s="1">
        <v>0.87978234234760355</v>
      </c>
    </row>
    <row r="258" spans="1:8" x14ac:dyDescent="0.3">
      <c r="A258" s="1" t="s">
        <v>62</v>
      </c>
      <c r="B258" s="1" t="s">
        <v>32</v>
      </c>
      <c r="C258" s="1">
        <f t="shared" si="3"/>
        <v>0</v>
      </c>
      <c r="D258" s="1">
        <v>0</v>
      </c>
      <c r="E258" s="1" t="s">
        <v>11</v>
      </c>
      <c r="F258" s="1">
        <v>8</v>
      </c>
      <c r="G258" s="1">
        <v>0.56993462252452198</v>
      </c>
      <c r="H258" s="1">
        <v>0.63451070500494755</v>
      </c>
    </row>
    <row r="259" spans="1:8" x14ac:dyDescent="0.3">
      <c r="A259" s="1" t="s">
        <v>62</v>
      </c>
      <c r="B259" s="1" t="s">
        <v>33</v>
      </c>
      <c r="C259" s="1">
        <f t="shared" ref="C259:C305" si="4">IF(B259="correct", 1, 0)</f>
        <v>1</v>
      </c>
      <c r="D259" s="1">
        <v>1</v>
      </c>
      <c r="E259" s="1" t="s">
        <v>11</v>
      </c>
      <c r="F259" s="1">
        <v>9</v>
      </c>
      <c r="G259" s="1">
        <v>0.62876274657338505</v>
      </c>
      <c r="H259" s="1">
        <v>0.95645598798319376</v>
      </c>
    </row>
    <row r="260" spans="1:8" x14ac:dyDescent="0.3">
      <c r="A260" s="1" t="s">
        <v>62</v>
      </c>
      <c r="B260" s="1" t="s">
        <v>33</v>
      </c>
      <c r="C260" s="1">
        <f t="shared" si="4"/>
        <v>1</v>
      </c>
      <c r="D260" s="1">
        <v>1</v>
      </c>
      <c r="E260" s="1" t="s">
        <v>11</v>
      </c>
      <c r="F260" s="8">
        <v>10</v>
      </c>
      <c r="G260" s="8">
        <v>0.68400543693486704</v>
      </c>
      <c r="H260" s="8">
        <v>0.99639135030570958</v>
      </c>
    </row>
    <row r="261" spans="1:8" x14ac:dyDescent="0.3">
      <c r="A261" s="1" t="s">
        <v>63</v>
      </c>
      <c r="B261" s="1" t="s">
        <v>31</v>
      </c>
      <c r="C261" s="1">
        <f t="shared" si="4"/>
        <v>0</v>
      </c>
      <c r="D261" s="1">
        <v>0</v>
      </c>
      <c r="E261" s="1" t="s">
        <v>11</v>
      </c>
      <c r="F261" s="1">
        <v>1</v>
      </c>
      <c r="G261" s="1">
        <v>0.13850946290861599</v>
      </c>
      <c r="H261" s="1">
        <v>0.13386982188384178</v>
      </c>
    </row>
    <row r="262" spans="1:8" x14ac:dyDescent="0.3">
      <c r="A262" s="1" t="s">
        <v>63</v>
      </c>
      <c r="B262" s="1" t="s">
        <v>32</v>
      </c>
      <c r="C262" s="1">
        <f t="shared" si="4"/>
        <v>0</v>
      </c>
      <c r="D262" s="1">
        <v>0</v>
      </c>
      <c r="E262" s="1" t="s">
        <v>11</v>
      </c>
      <c r="F262" s="1">
        <v>2</v>
      </c>
      <c r="G262" s="1">
        <v>0.17045624728094899</v>
      </c>
      <c r="H262" s="1">
        <v>0.15822217056712501</v>
      </c>
    </row>
    <row r="263" spans="1:8" x14ac:dyDescent="0.3">
      <c r="A263" s="1" t="s">
        <v>63</v>
      </c>
      <c r="B263" s="1" t="s">
        <v>32</v>
      </c>
      <c r="C263" s="1">
        <f t="shared" si="4"/>
        <v>0</v>
      </c>
      <c r="D263" s="1">
        <v>0</v>
      </c>
      <c r="E263" s="1" t="s">
        <v>11</v>
      </c>
      <c r="F263" s="1">
        <v>3</v>
      </c>
      <c r="G263" s="1">
        <v>0.207992476145303</v>
      </c>
      <c r="H263" s="1">
        <v>0.16330594047823657</v>
      </c>
    </row>
    <row r="264" spans="1:8" x14ac:dyDescent="0.3">
      <c r="A264" s="1" t="s">
        <v>63</v>
      </c>
      <c r="B264" s="1" t="s">
        <v>33</v>
      </c>
      <c r="C264" s="1">
        <f t="shared" si="4"/>
        <v>1</v>
      </c>
      <c r="D264" s="1">
        <v>1</v>
      </c>
      <c r="E264" s="1" t="s">
        <v>11</v>
      </c>
      <c r="F264" s="1">
        <v>4</v>
      </c>
      <c r="G264" s="1">
        <v>0.251290622688153</v>
      </c>
      <c r="H264" s="1">
        <v>0.7227363596940779</v>
      </c>
    </row>
    <row r="265" spans="1:8" x14ac:dyDescent="0.3">
      <c r="A265" s="1" t="s">
        <v>63</v>
      </c>
      <c r="B265" s="1" t="s">
        <v>33</v>
      </c>
      <c r="C265" s="1">
        <f t="shared" si="4"/>
        <v>1</v>
      </c>
      <c r="D265" s="1">
        <v>1</v>
      </c>
      <c r="E265" s="1" t="s">
        <v>11</v>
      </c>
      <c r="F265" s="1">
        <v>5</v>
      </c>
      <c r="G265" s="1">
        <v>0.30018594899821299</v>
      </c>
      <c r="H265" s="1">
        <v>0.97050420819465688</v>
      </c>
    </row>
    <row r="266" spans="1:8" x14ac:dyDescent="0.3">
      <c r="A266" s="1" t="s">
        <v>63</v>
      </c>
      <c r="B266" s="1" t="s">
        <v>32</v>
      </c>
      <c r="C266" s="1">
        <f t="shared" si="4"/>
        <v>0</v>
      </c>
      <c r="D266" s="1">
        <v>0</v>
      </c>
      <c r="E266" s="1" t="s">
        <v>11</v>
      </c>
      <c r="F266" s="1">
        <v>6</v>
      </c>
      <c r="G266" s="1">
        <v>0.35409565625428702</v>
      </c>
      <c r="H266" s="1">
        <v>0.8790084526888845</v>
      </c>
    </row>
    <row r="267" spans="1:8" x14ac:dyDescent="0.3">
      <c r="A267" s="1" t="s">
        <v>63</v>
      </c>
      <c r="B267" s="1" t="s">
        <v>33</v>
      </c>
      <c r="C267" s="1">
        <f t="shared" si="4"/>
        <v>1</v>
      </c>
      <c r="D267" s="1">
        <v>1</v>
      </c>
      <c r="E267" s="1" t="s">
        <v>11</v>
      </c>
      <c r="F267" s="1">
        <v>7</v>
      </c>
      <c r="G267" s="1">
        <v>0.41198727969993099</v>
      </c>
      <c r="H267" s="1">
        <v>0.9891807456856887</v>
      </c>
    </row>
    <row r="268" spans="1:8" x14ac:dyDescent="0.3">
      <c r="A268" s="1" t="s">
        <v>63</v>
      </c>
      <c r="B268" s="1" t="s">
        <v>32</v>
      </c>
      <c r="C268" s="1">
        <f t="shared" si="4"/>
        <v>0</v>
      </c>
      <c r="D268" s="1">
        <v>0</v>
      </c>
      <c r="E268" s="1" t="s">
        <v>11</v>
      </c>
      <c r="F268" s="1">
        <v>8</v>
      </c>
      <c r="G268" s="1">
        <v>0.47242104813415198</v>
      </c>
      <c r="H268" s="1">
        <v>0.9521815220716161</v>
      </c>
    </row>
    <row r="269" spans="1:8" x14ac:dyDescent="0.3">
      <c r="A269" s="1" t="s">
        <v>63</v>
      </c>
      <c r="B269" s="1" t="s">
        <v>32</v>
      </c>
      <c r="C269" s="1">
        <f t="shared" si="4"/>
        <v>0</v>
      </c>
      <c r="D269" s="1">
        <v>0</v>
      </c>
      <c r="E269" s="1" t="s">
        <v>11</v>
      </c>
      <c r="F269" s="1">
        <v>9</v>
      </c>
      <c r="G269" s="1">
        <v>0.53367403172133099</v>
      </c>
      <c r="H269" s="1">
        <v>0.81677267416864274</v>
      </c>
    </row>
    <row r="270" spans="1:8" x14ac:dyDescent="0.3">
      <c r="A270" s="1" t="s">
        <v>63</v>
      </c>
      <c r="B270" s="1" t="s">
        <v>33</v>
      </c>
      <c r="C270" s="1">
        <f t="shared" si="4"/>
        <v>1</v>
      </c>
      <c r="D270" s="1">
        <v>1</v>
      </c>
      <c r="E270" s="1" t="s">
        <v>11</v>
      </c>
      <c r="F270" s="1">
        <v>10</v>
      </c>
      <c r="G270" s="1">
        <v>0.59392822580275595</v>
      </c>
      <c r="H270" s="1">
        <v>0.9825047056103442</v>
      </c>
    </row>
    <row r="271" spans="1:8" x14ac:dyDescent="0.3">
      <c r="A271" s="1" t="s">
        <v>63</v>
      </c>
      <c r="B271" s="1" t="s">
        <v>33</v>
      </c>
      <c r="C271" s="1">
        <f t="shared" si="4"/>
        <v>1</v>
      </c>
      <c r="D271" s="1">
        <v>1</v>
      </c>
      <c r="E271" s="1" t="s">
        <v>11</v>
      </c>
      <c r="F271" s="1">
        <v>11</v>
      </c>
      <c r="G271" s="1">
        <v>0.65148129230632601</v>
      </c>
      <c r="H271" s="1">
        <v>0.99858495254458812</v>
      </c>
    </row>
    <row r="272" spans="1:8" x14ac:dyDescent="0.3">
      <c r="A272" s="1" t="s">
        <v>63</v>
      </c>
      <c r="B272" s="1" t="s">
        <v>32</v>
      </c>
      <c r="C272" s="1">
        <f t="shared" si="4"/>
        <v>0</v>
      </c>
      <c r="D272" s="1">
        <v>0</v>
      </c>
      <c r="E272" s="1" t="s">
        <v>11</v>
      </c>
      <c r="F272" s="1">
        <v>12</v>
      </c>
      <c r="G272" s="1">
        <v>0.70492981296591095</v>
      </c>
      <c r="H272" s="1">
        <v>0.99349197968441916</v>
      </c>
    </row>
    <row r="273" spans="1:8" x14ac:dyDescent="0.3">
      <c r="A273" s="1" t="s">
        <v>63</v>
      </c>
      <c r="B273" s="1" t="s">
        <v>33</v>
      </c>
      <c r="C273" s="1">
        <f t="shared" si="4"/>
        <v>1</v>
      </c>
      <c r="D273" s="1">
        <v>1</v>
      </c>
      <c r="E273" s="1" t="s">
        <v>11</v>
      </c>
      <c r="F273" s="8">
        <v>13</v>
      </c>
      <c r="G273" s="8">
        <v>0.75328563062088505</v>
      </c>
      <c r="H273" s="8">
        <v>0.99947890408353657</v>
      </c>
    </row>
    <row r="274" spans="1:8" x14ac:dyDescent="0.3">
      <c r="A274" s="1" t="s">
        <v>64</v>
      </c>
      <c r="B274" s="1" t="s">
        <v>31</v>
      </c>
      <c r="C274" s="1">
        <f t="shared" si="4"/>
        <v>0</v>
      </c>
      <c r="D274" s="1">
        <v>0</v>
      </c>
      <c r="E274" s="1" t="s">
        <v>11</v>
      </c>
      <c r="F274" s="1">
        <v>1</v>
      </c>
      <c r="G274" s="1">
        <v>0.22678355451589999</v>
      </c>
      <c r="H274" s="1">
        <v>0.13386982188384178</v>
      </c>
    </row>
    <row r="275" spans="1:8" x14ac:dyDescent="0.3">
      <c r="A275" s="1" t="s">
        <v>64</v>
      </c>
      <c r="B275" s="1" t="s">
        <v>32</v>
      </c>
      <c r="C275" s="1">
        <f t="shared" si="4"/>
        <v>0</v>
      </c>
      <c r="D275" s="1">
        <v>0</v>
      </c>
      <c r="E275" s="1" t="s">
        <v>11</v>
      </c>
      <c r="F275" s="1">
        <v>2</v>
      </c>
      <c r="G275" s="1">
        <v>0.27264685324520799</v>
      </c>
      <c r="H275" s="1">
        <v>0.15822217056712501</v>
      </c>
    </row>
    <row r="276" spans="1:8" x14ac:dyDescent="0.3">
      <c r="A276" s="1" t="s">
        <v>64</v>
      </c>
      <c r="B276" s="1" t="s">
        <v>32</v>
      </c>
      <c r="C276" s="1">
        <f t="shared" si="4"/>
        <v>0</v>
      </c>
      <c r="D276" s="1">
        <v>0</v>
      </c>
      <c r="E276" s="1" t="s">
        <v>11</v>
      </c>
      <c r="F276" s="1">
        <v>3</v>
      </c>
      <c r="G276" s="1">
        <v>0.32389992311903898</v>
      </c>
      <c r="H276" s="1">
        <v>0.16330594047823657</v>
      </c>
    </row>
    <row r="277" spans="1:8" x14ac:dyDescent="0.3">
      <c r="A277" s="1" t="s">
        <v>64</v>
      </c>
      <c r="B277" s="1" t="s">
        <v>33</v>
      </c>
      <c r="C277" s="1">
        <f t="shared" si="4"/>
        <v>1</v>
      </c>
      <c r="D277" s="1">
        <v>1</v>
      </c>
      <c r="E277" s="1" t="s">
        <v>11</v>
      </c>
      <c r="F277" s="1">
        <v>4</v>
      </c>
      <c r="G277" s="1">
        <v>0.37975734456694998</v>
      </c>
      <c r="H277" s="1">
        <v>0.7227363596940779</v>
      </c>
    </row>
    <row r="278" spans="1:8" x14ac:dyDescent="0.3">
      <c r="A278" s="1" t="s">
        <v>64</v>
      </c>
      <c r="B278" s="1" t="s">
        <v>32</v>
      </c>
      <c r="C278" s="1">
        <f t="shared" si="4"/>
        <v>0</v>
      </c>
      <c r="D278" s="1">
        <v>0</v>
      </c>
      <c r="E278" s="1" t="s">
        <v>11</v>
      </c>
      <c r="F278" s="1">
        <v>5</v>
      </c>
      <c r="G278" s="1">
        <v>0.438992959555498</v>
      </c>
      <c r="H278" s="1">
        <v>0.41788450021702678</v>
      </c>
    </row>
    <row r="279" spans="1:8" x14ac:dyDescent="0.3">
      <c r="A279" s="1" t="s">
        <v>64</v>
      </c>
      <c r="B279" s="1" t="s">
        <v>33</v>
      </c>
      <c r="C279" s="1">
        <f t="shared" si="4"/>
        <v>1</v>
      </c>
      <c r="D279" s="1">
        <v>1</v>
      </c>
      <c r="E279" s="1" t="s">
        <v>11</v>
      </c>
      <c r="F279" s="1">
        <v>6</v>
      </c>
      <c r="G279" s="1">
        <v>0.50001953496086204</v>
      </c>
      <c r="H279" s="1">
        <v>0.90170483698710091</v>
      </c>
    </row>
    <row r="280" spans="1:8" x14ac:dyDescent="0.3">
      <c r="A280" s="1" t="s">
        <v>64</v>
      </c>
      <c r="B280" s="1" t="s">
        <v>33</v>
      </c>
      <c r="C280" s="1">
        <f t="shared" si="4"/>
        <v>1</v>
      </c>
      <c r="D280" s="1">
        <v>1</v>
      </c>
      <c r="E280" s="1" t="s">
        <v>11</v>
      </c>
      <c r="F280" s="1">
        <v>7</v>
      </c>
      <c r="G280" s="1">
        <v>0.56104552834826105</v>
      </c>
      <c r="H280" s="1">
        <v>0.99140920896170137</v>
      </c>
    </row>
    <row r="281" spans="1:8" x14ac:dyDescent="0.3">
      <c r="A281" s="1" t="s">
        <v>64</v>
      </c>
      <c r="B281" s="1" t="s">
        <v>32</v>
      </c>
      <c r="C281" s="1">
        <f t="shared" si="4"/>
        <v>0</v>
      </c>
      <c r="D281" s="1">
        <v>0</v>
      </c>
      <c r="E281" s="1" t="s">
        <v>11</v>
      </c>
      <c r="F281" s="1">
        <v>8</v>
      </c>
      <c r="G281" s="1">
        <v>0.62027946512500898</v>
      </c>
      <c r="H281" s="1">
        <v>0.96167656078442465</v>
      </c>
    </row>
    <row r="282" spans="1:8" x14ac:dyDescent="0.3">
      <c r="A282" s="1" t="s">
        <v>64</v>
      </c>
      <c r="B282" s="1" t="s">
        <v>32</v>
      </c>
      <c r="C282" s="1">
        <f t="shared" si="4"/>
        <v>0</v>
      </c>
      <c r="D282" s="1">
        <v>0</v>
      </c>
      <c r="E282" s="1" t="s">
        <v>11</v>
      </c>
      <c r="F282" s="1">
        <v>9</v>
      </c>
      <c r="G282" s="1">
        <v>0.67613429943437797</v>
      </c>
      <c r="H282" s="1">
        <v>0.84796405219096571</v>
      </c>
    </row>
    <row r="283" spans="1:8" x14ac:dyDescent="0.3">
      <c r="A283" s="1" t="s">
        <v>64</v>
      </c>
      <c r="B283" s="1" t="s">
        <v>33</v>
      </c>
      <c r="C283" s="1">
        <f t="shared" si="4"/>
        <v>1</v>
      </c>
      <c r="D283" s="1">
        <v>1</v>
      </c>
      <c r="E283" s="1" t="s">
        <v>11</v>
      </c>
      <c r="F283" s="1">
        <v>10</v>
      </c>
      <c r="G283" s="1">
        <v>0.72738413756376097</v>
      </c>
      <c r="H283" s="1">
        <v>0.98596004366525081</v>
      </c>
    </row>
    <row r="284" spans="1:8" x14ac:dyDescent="0.3">
      <c r="A284" s="1" t="s">
        <v>64</v>
      </c>
      <c r="B284" s="1" t="s">
        <v>33</v>
      </c>
      <c r="C284" s="1">
        <f t="shared" si="4"/>
        <v>1</v>
      </c>
      <c r="D284" s="1">
        <v>1</v>
      </c>
      <c r="E284" s="1" t="s">
        <v>11</v>
      </c>
      <c r="F284" s="1">
        <v>11</v>
      </c>
      <c r="G284" s="1">
        <v>0.773243848390608</v>
      </c>
      <c r="H284" s="1">
        <v>0.99886803504143451</v>
      </c>
    </row>
    <row r="285" spans="1:8" x14ac:dyDescent="0.3">
      <c r="A285" s="1" t="s">
        <v>64</v>
      </c>
      <c r="B285" s="1" t="s">
        <v>32</v>
      </c>
      <c r="C285" s="1">
        <f t="shared" si="4"/>
        <v>0</v>
      </c>
      <c r="D285" s="1">
        <v>0</v>
      </c>
      <c r="E285" s="1" t="s">
        <v>11</v>
      </c>
      <c r="F285" s="8">
        <v>12</v>
      </c>
      <c r="G285" s="8">
        <v>0.81336839003301098</v>
      </c>
      <c r="H285" s="8">
        <v>0.99478755086313597</v>
      </c>
    </row>
    <row r="286" spans="1:8" x14ac:dyDescent="0.3">
      <c r="A286" s="1" t="s">
        <v>65</v>
      </c>
      <c r="B286" s="1" t="s">
        <v>31</v>
      </c>
      <c r="C286" s="1">
        <f t="shared" si="4"/>
        <v>0</v>
      </c>
      <c r="D286" s="1">
        <v>0</v>
      </c>
      <c r="E286" s="1" t="s">
        <v>11</v>
      </c>
      <c r="F286" s="1">
        <v>1</v>
      </c>
      <c r="G286" s="1">
        <v>0.10181510446464501</v>
      </c>
      <c r="H286" s="1">
        <v>0.13386982188384178</v>
      </c>
    </row>
    <row r="287" spans="1:8" x14ac:dyDescent="0.3">
      <c r="A287" s="1" t="s">
        <v>65</v>
      </c>
      <c r="B287" s="1" t="s">
        <v>32</v>
      </c>
      <c r="C287" s="1">
        <f t="shared" si="4"/>
        <v>0</v>
      </c>
      <c r="D287" s="1">
        <v>0</v>
      </c>
      <c r="E287" s="1" t="s">
        <v>11</v>
      </c>
      <c r="F287" s="1">
        <v>2</v>
      </c>
      <c r="G287" s="1">
        <v>0.12654161531662</v>
      </c>
      <c r="H287" s="1">
        <v>0.15822217056712501</v>
      </c>
    </row>
    <row r="288" spans="1:8" x14ac:dyDescent="0.3">
      <c r="A288" s="1" t="s">
        <v>65</v>
      </c>
      <c r="B288" s="1" t="s">
        <v>32</v>
      </c>
      <c r="C288" s="1">
        <f t="shared" si="4"/>
        <v>0</v>
      </c>
      <c r="D288" s="1">
        <v>0</v>
      </c>
      <c r="E288" s="1" t="s">
        <v>11</v>
      </c>
      <c r="F288" s="1">
        <v>3</v>
      </c>
      <c r="G288" s="1">
        <v>0.15622863265213599</v>
      </c>
      <c r="H288" s="1">
        <v>0.16330594047823657</v>
      </c>
    </row>
    <row r="289" spans="1:8" x14ac:dyDescent="0.3">
      <c r="A289" s="1" t="s">
        <v>65</v>
      </c>
      <c r="B289" s="1" t="s">
        <v>32</v>
      </c>
      <c r="C289" s="1">
        <f t="shared" si="4"/>
        <v>0</v>
      </c>
      <c r="D289" s="1">
        <v>0</v>
      </c>
      <c r="E289" s="1" t="s">
        <v>11</v>
      </c>
      <c r="F289" s="1">
        <v>4</v>
      </c>
      <c r="G289" s="1">
        <v>0.19135451218253699</v>
      </c>
      <c r="H289" s="1">
        <v>0.16439650200055236</v>
      </c>
    </row>
    <row r="290" spans="1:8" x14ac:dyDescent="0.3">
      <c r="A290" s="1" t="s">
        <v>65</v>
      </c>
      <c r="B290" s="1" t="s">
        <v>33</v>
      </c>
      <c r="C290" s="1">
        <f t="shared" si="4"/>
        <v>1</v>
      </c>
      <c r="D290" s="1">
        <v>1</v>
      </c>
      <c r="E290" s="1" t="s">
        <v>11</v>
      </c>
      <c r="F290" s="1">
        <v>5</v>
      </c>
      <c r="G290" s="1">
        <v>0.23220456668943601</v>
      </c>
      <c r="H290" s="1">
        <v>0.72423473709430264</v>
      </c>
    </row>
    <row r="291" spans="1:8" x14ac:dyDescent="0.3">
      <c r="A291" s="1" t="s">
        <v>65</v>
      </c>
      <c r="B291" s="1" t="s">
        <v>33</v>
      </c>
      <c r="C291" s="1">
        <f t="shared" si="4"/>
        <v>1</v>
      </c>
      <c r="D291" s="1">
        <v>1</v>
      </c>
      <c r="E291" s="1" t="s">
        <v>11</v>
      </c>
      <c r="F291" s="1">
        <v>6</v>
      </c>
      <c r="G291" s="1">
        <v>0.27876892226716599</v>
      </c>
      <c r="H291" s="1">
        <v>0.97071686139103897</v>
      </c>
    </row>
    <row r="292" spans="1:8" x14ac:dyDescent="0.3">
      <c r="A292" s="1" t="s">
        <v>65</v>
      </c>
      <c r="B292" s="1" t="s">
        <v>32</v>
      </c>
      <c r="C292" s="1">
        <f t="shared" si="4"/>
        <v>0</v>
      </c>
      <c r="D292" s="1">
        <v>0</v>
      </c>
      <c r="E292" s="1" t="s">
        <v>11</v>
      </c>
      <c r="F292" s="1">
        <v>7</v>
      </c>
      <c r="G292" s="1">
        <v>0.330649672150649</v>
      </c>
      <c r="H292" s="1">
        <v>0.87978234234760355</v>
      </c>
    </row>
    <row r="293" spans="1:8" x14ac:dyDescent="0.3">
      <c r="A293" s="1" t="s">
        <v>65</v>
      </c>
      <c r="B293" s="1" t="s">
        <v>32</v>
      </c>
      <c r="C293" s="1">
        <f t="shared" si="4"/>
        <v>0</v>
      </c>
      <c r="D293" s="1">
        <v>0</v>
      </c>
      <c r="E293" s="1" t="s">
        <v>11</v>
      </c>
      <c r="F293" s="1">
        <v>8</v>
      </c>
      <c r="G293" s="1">
        <v>0.38700481652964502</v>
      </c>
      <c r="H293" s="1">
        <v>0.63451070500494755</v>
      </c>
    </row>
    <row r="294" spans="1:8" x14ac:dyDescent="0.3">
      <c r="A294" s="1" t="s">
        <v>65</v>
      </c>
      <c r="B294" s="1" t="s">
        <v>32</v>
      </c>
      <c r="C294" s="1">
        <f t="shared" si="4"/>
        <v>0</v>
      </c>
      <c r="D294" s="1">
        <v>0</v>
      </c>
      <c r="E294" s="1" t="s">
        <v>11</v>
      </c>
      <c r="F294" s="1">
        <v>9</v>
      </c>
      <c r="G294" s="1">
        <v>0.44655699848063901</v>
      </c>
      <c r="H294" s="1">
        <v>0.34628936023391405</v>
      </c>
    </row>
    <row r="295" spans="1:8" x14ac:dyDescent="0.3">
      <c r="A295" s="1" t="s">
        <v>65</v>
      </c>
      <c r="B295" s="1" t="s">
        <v>33</v>
      </c>
      <c r="C295" s="1">
        <f t="shared" si="4"/>
        <v>1</v>
      </c>
      <c r="D295" s="1">
        <v>1</v>
      </c>
      <c r="E295" s="1" t="s">
        <v>11</v>
      </c>
      <c r="F295" s="1">
        <v>10</v>
      </c>
      <c r="G295" s="1">
        <v>0.50768351995152305</v>
      </c>
      <c r="H295" s="1">
        <v>0.87195459795257924</v>
      </c>
    </row>
    <row r="296" spans="1:8" x14ac:dyDescent="0.3">
      <c r="A296" s="1" t="s">
        <v>65</v>
      </c>
      <c r="B296" s="1" t="s">
        <v>33</v>
      </c>
      <c r="C296" s="1">
        <f t="shared" si="4"/>
        <v>1</v>
      </c>
      <c r="D296" s="1">
        <v>1</v>
      </c>
      <c r="E296" s="1" t="s">
        <v>11</v>
      </c>
      <c r="F296" s="1">
        <v>11</v>
      </c>
      <c r="G296" s="1">
        <v>0.56858117450106205</v>
      </c>
      <c r="H296" s="1">
        <v>0.98846698402873989</v>
      </c>
    </row>
    <row r="297" spans="1:8" x14ac:dyDescent="0.3">
      <c r="A297" s="1" t="s">
        <v>65</v>
      </c>
      <c r="B297" s="1" t="s">
        <v>33</v>
      </c>
      <c r="C297" s="1">
        <f t="shared" si="4"/>
        <v>1</v>
      </c>
      <c r="D297" s="1">
        <v>1</v>
      </c>
      <c r="E297" s="1" t="s">
        <v>11</v>
      </c>
      <c r="F297" s="1">
        <v>12</v>
      </c>
      <c r="G297" s="1">
        <v>0.62747342421933505</v>
      </c>
      <c r="H297" s="1">
        <v>0.99907229518942886</v>
      </c>
    </row>
    <row r="298" spans="1:8" x14ac:dyDescent="0.3">
      <c r="A298" s="1" t="s">
        <v>65</v>
      </c>
      <c r="B298" s="1" t="s">
        <v>33</v>
      </c>
      <c r="C298" s="1">
        <f t="shared" si="4"/>
        <v>1</v>
      </c>
      <c r="D298" s="1">
        <v>1</v>
      </c>
      <c r="E298" s="1" t="s">
        <v>11</v>
      </c>
      <c r="F298" s="1">
        <v>13</v>
      </c>
      <c r="G298" s="1">
        <v>0.68281118799686802</v>
      </c>
      <c r="H298" s="1">
        <v>0.99992609559317502</v>
      </c>
    </row>
    <row r="299" spans="1:8" x14ac:dyDescent="0.3">
      <c r="A299" s="1" t="s">
        <v>65</v>
      </c>
      <c r="B299" s="1" t="s">
        <v>32</v>
      </c>
      <c r="C299" s="1">
        <f t="shared" si="4"/>
        <v>0</v>
      </c>
      <c r="D299" s="1">
        <v>0</v>
      </c>
      <c r="E299" s="1" t="s">
        <v>11</v>
      </c>
      <c r="F299" s="1">
        <v>14</v>
      </c>
      <c r="G299" s="1">
        <v>0.73342102420480704</v>
      </c>
      <c r="H299" s="1">
        <v>0.99965812333600146</v>
      </c>
    </row>
    <row r="300" spans="1:8" x14ac:dyDescent="0.3">
      <c r="A300" s="1" t="s">
        <v>65</v>
      </c>
      <c r="B300" s="1" t="s">
        <v>32</v>
      </c>
      <c r="C300" s="1">
        <f t="shared" si="4"/>
        <v>0</v>
      </c>
      <c r="D300" s="1">
        <v>0</v>
      </c>
      <c r="E300" s="1" t="s">
        <v>11</v>
      </c>
      <c r="F300" s="1">
        <v>15</v>
      </c>
      <c r="G300" s="1">
        <v>0.77857434548054605</v>
      </c>
      <c r="H300" s="1">
        <v>0.99842033991477297</v>
      </c>
    </row>
    <row r="301" spans="1:8" x14ac:dyDescent="0.3">
      <c r="A301" s="1" t="s">
        <v>65</v>
      </c>
      <c r="B301" s="1" t="s">
        <v>33</v>
      </c>
      <c r="C301" s="1">
        <f t="shared" si="4"/>
        <v>1</v>
      </c>
      <c r="D301" s="1">
        <v>1</v>
      </c>
      <c r="E301" s="1" t="s">
        <v>11</v>
      </c>
      <c r="F301" s="1">
        <v>16</v>
      </c>
      <c r="G301" s="1">
        <v>0.81797769247930097</v>
      </c>
      <c r="H301" s="1">
        <v>0.99987408380693599</v>
      </c>
    </row>
    <row r="302" spans="1:8" x14ac:dyDescent="0.3">
      <c r="A302" s="1" t="s">
        <v>65</v>
      </c>
      <c r="B302" s="1" t="s">
        <v>33</v>
      </c>
      <c r="C302" s="1">
        <f t="shared" si="4"/>
        <v>1</v>
      </c>
      <c r="D302" s="1">
        <v>1</v>
      </c>
      <c r="E302" s="1" t="s">
        <v>11</v>
      </c>
      <c r="F302" s="1">
        <v>17</v>
      </c>
      <c r="G302" s="1">
        <v>0.85170466492464403</v>
      </c>
      <c r="H302" s="1">
        <v>0.99998997635335496</v>
      </c>
    </row>
    <row r="303" spans="1:8" x14ac:dyDescent="0.3">
      <c r="A303" s="1" t="s">
        <v>65</v>
      </c>
      <c r="B303" s="1" t="s">
        <v>33</v>
      </c>
      <c r="C303" s="1">
        <f t="shared" si="4"/>
        <v>1</v>
      </c>
      <c r="D303" s="1">
        <v>1</v>
      </c>
      <c r="E303" s="1" t="s">
        <v>11</v>
      </c>
      <c r="F303" s="1">
        <v>18</v>
      </c>
      <c r="G303" s="1">
        <v>0.880098394014734</v>
      </c>
      <c r="H303" s="1">
        <v>0.9999992021445735</v>
      </c>
    </row>
    <row r="304" spans="1:8" x14ac:dyDescent="0.3">
      <c r="A304" s="1" t="s">
        <v>65</v>
      </c>
      <c r="B304" s="1" t="s">
        <v>33</v>
      </c>
      <c r="C304" s="1">
        <f t="shared" si="4"/>
        <v>1</v>
      </c>
      <c r="D304" s="1">
        <v>1</v>
      </c>
      <c r="E304" s="1" t="s">
        <v>11</v>
      </c>
      <c r="F304" s="1">
        <v>19</v>
      </c>
      <c r="G304" s="1">
        <v>0.90367052431867601</v>
      </c>
      <c r="H304" s="1">
        <v>0.99999993649337693</v>
      </c>
    </row>
    <row r="305" spans="1:8" x14ac:dyDescent="0.3">
      <c r="A305" s="1" t="s">
        <v>65</v>
      </c>
      <c r="B305" s="1" t="s">
        <v>33</v>
      </c>
      <c r="C305" s="1">
        <f t="shared" si="4"/>
        <v>1</v>
      </c>
      <c r="D305" s="1">
        <v>1</v>
      </c>
      <c r="E305" s="1" t="s">
        <v>11</v>
      </c>
      <c r="F305" s="8">
        <v>20</v>
      </c>
      <c r="G305" s="8">
        <v>0.92301384937804598</v>
      </c>
      <c r="H305" s="8">
        <v>0.99999999494508862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Problem_type</vt:lpstr>
      <vt:lpstr>Next_step_prediction</vt:lpstr>
      <vt:lpstr>Prediction_compare</vt:lpstr>
      <vt:lpstr>Opportunity_prediction</vt:lpstr>
      <vt:lpstr>BKT_sequence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2021-02-16T20:22:37Z</dcterms:modified>
</cp:coreProperties>
</file>