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l\Desktop\新建文件夹\第三章\第三章实验\第三章实验\"/>
    </mc:Choice>
  </mc:AlternateContent>
  <bookViews>
    <workbookView xWindow="0" yWindow="0" windowWidth="23040" windowHeight="9000" tabRatio="872"/>
  </bookViews>
  <sheets>
    <sheet name="考试成绩绩点分析" sheetId="4" r:id="rId1"/>
  </sheets>
  <definedNames>
    <definedName name="成绩">考试成绩绩点分析!$C$2:$C$65536</definedName>
  </definedNames>
  <calcPr calcId="162913"/>
</workbook>
</file>

<file path=xl/calcChain.xml><?xml version="1.0" encoding="utf-8"?>
<calcChain xmlns="http://schemas.openxmlformats.org/spreadsheetml/2006/main">
  <c r="K2" i="4" l="1" a="1"/>
  <c r="K2" i="4" s="1"/>
  <c r="I3" i="4"/>
  <c r="I4" i="4"/>
  <c r="I5" i="4"/>
  <c r="I6" i="4"/>
  <c r="I7" i="4"/>
  <c r="I8" i="4"/>
  <c r="I9" i="4"/>
  <c r="I10" i="4"/>
  <c r="I11" i="4"/>
  <c r="I12" i="4"/>
  <c r="I2" i="4"/>
  <c r="H2" i="4" a="1"/>
  <c r="H2" i="4" s="1"/>
  <c r="H5" i="4" l="1"/>
  <c r="H12" i="4"/>
  <c r="H8" i="4"/>
  <c r="H4" i="4"/>
  <c r="H9" i="4"/>
  <c r="H11" i="4"/>
  <c r="H7" i="4"/>
  <c r="H3" i="4"/>
  <c r="H10" i="4"/>
  <c r="H6" i="4"/>
</calcChain>
</file>

<file path=xl/sharedStrings.xml><?xml version="1.0" encoding="utf-8"?>
<sst xmlns="http://schemas.openxmlformats.org/spreadsheetml/2006/main" count="122" uniqueCount="121">
  <si>
    <t>张小雯</t>
    <phoneticPr fontId="2" type="noConversion"/>
  </si>
  <si>
    <t>周宜相</t>
    <phoneticPr fontId="2" type="noConversion"/>
  </si>
  <si>
    <t>杨林宪</t>
    <phoneticPr fontId="2" type="noConversion"/>
  </si>
  <si>
    <t>许易坚</t>
    <phoneticPr fontId="2" type="noConversion"/>
  </si>
  <si>
    <t>李向承</t>
    <phoneticPr fontId="2" type="noConversion"/>
  </si>
  <si>
    <t>许小为</t>
    <phoneticPr fontId="2" type="noConversion"/>
  </si>
  <si>
    <t>刘吟秀</t>
    <phoneticPr fontId="2" type="noConversion"/>
  </si>
  <si>
    <t>陈益浩</t>
    <phoneticPr fontId="2" type="noConversion"/>
  </si>
  <si>
    <t>林亦夫</t>
    <phoneticPr fontId="2" type="noConversion"/>
  </si>
  <si>
    <t>林佳玲</t>
    <phoneticPr fontId="2" type="noConversion"/>
  </si>
  <si>
    <t>杨治宇</t>
    <phoneticPr fontId="2" type="noConversion"/>
  </si>
  <si>
    <t>张全尊</t>
    <phoneticPr fontId="4" type="noConversion"/>
  </si>
  <si>
    <t>陈贻宏</t>
    <phoneticPr fontId="2" type="noConversion"/>
  </si>
  <si>
    <t>王桢珍</t>
    <phoneticPr fontId="2" type="noConversion"/>
  </si>
  <si>
    <t>陈怡雯</t>
    <phoneticPr fontId="2" type="noConversion"/>
  </si>
  <si>
    <t>02120016</t>
  </si>
  <si>
    <t>02120091</t>
  </si>
  <si>
    <t>02123030</t>
  </si>
  <si>
    <t>02124908</t>
  </si>
  <si>
    <t>02124912</t>
  </si>
  <si>
    <t>02125014</t>
  </si>
  <si>
    <t>02125019</t>
  </si>
  <si>
    <t>02125023</t>
  </si>
  <si>
    <t>02125026</t>
  </si>
  <si>
    <t>02125027</t>
  </si>
  <si>
    <t>02125031</t>
  </si>
  <si>
    <t>02125032</t>
  </si>
  <si>
    <t>02125034</t>
  </si>
  <si>
    <t>02125038</t>
  </si>
  <si>
    <t>02125039</t>
  </si>
  <si>
    <t>等级</t>
    <phoneticPr fontId="7" type="noConversion"/>
  </si>
  <si>
    <t>绩点</t>
    <phoneticPr fontId="7" type="noConversion"/>
  </si>
  <si>
    <t>成绩</t>
    <phoneticPr fontId="7" type="noConversion"/>
  </si>
  <si>
    <t>A</t>
    <phoneticPr fontId="7" type="noConversion"/>
  </si>
  <si>
    <t>A-</t>
    <phoneticPr fontId="7" type="noConversion"/>
  </si>
  <si>
    <t>B+</t>
    <phoneticPr fontId="7" type="noConversion"/>
  </si>
  <si>
    <t>B</t>
    <phoneticPr fontId="7" type="noConversion"/>
  </si>
  <si>
    <t>B-</t>
    <phoneticPr fontId="7" type="noConversion"/>
  </si>
  <si>
    <t>C+</t>
    <phoneticPr fontId="7" type="noConversion"/>
  </si>
  <si>
    <t>C</t>
    <phoneticPr fontId="7" type="noConversion"/>
  </si>
  <si>
    <t>C-</t>
    <phoneticPr fontId="7" type="noConversion"/>
  </si>
  <si>
    <t>D</t>
    <phoneticPr fontId="7" type="noConversion"/>
  </si>
  <si>
    <t>D-</t>
    <phoneticPr fontId="7" type="noConversion"/>
  </si>
  <si>
    <t>E</t>
    <phoneticPr fontId="7" type="noConversion"/>
  </si>
  <si>
    <t>SU ID</t>
    <phoneticPr fontId="2" type="noConversion"/>
  </si>
  <si>
    <t>姓名</t>
    <phoneticPr fontId="2" type="noConversion"/>
  </si>
  <si>
    <t>人数</t>
    <phoneticPr fontId="7" type="noConversion"/>
  </si>
  <si>
    <t>比例</t>
    <phoneticPr fontId="7" type="noConversion"/>
  </si>
  <si>
    <t>曹操</t>
  </si>
  <si>
    <t>刘备</t>
  </si>
  <si>
    <t>孙权</t>
  </si>
  <si>
    <t>关羽</t>
  </si>
  <si>
    <t>张飞</t>
  </si>
  <si>
    <t>赵云</t>
  </si>
  <si>
    <t>黄忠</t>
  </si>
  <si>
    <t>马超</t>
  </si>
  <si>
    <t>吕布</t>
  </si>
  <si>
    <t>貂禅</t>
  </si>
  <si>
    <t>许褚</t>
  </si>
  <si>
    <t>典韦</t>
  </si>
  <si>
    <t>张辽</t>
  </si>
  <si>
    <t>夏侯敦</t>
  </si>
  <si>
    <t>夏侯渊</t>
  </si>
  <si>
    <t>周泰</t>
  </si>
  <si>
    <t>徐盛</t>
  </si>
  <si>
    <t>诸葛亮</t>
  </si>
  <si>
    <t>02125041</t>
  </si>
  <si>
    <t>02125050</t>
  </si>
  <si>
    <t>02125059</t>
  </si>
  <si>
    <t>02125068</t>
  </si>
  <si>
    <t>02125077</t>
  </si>
  <si>
    <t>02125086</t>
  </si>
  <si>
    <t>02125095</t>
  </si>
  <si>
    <t>02125104</t>
  </si>
  <si>
    <t>02125113</t>
  </si>
  <si>
    <t>02125122</t>
  </si>
  <si>
    <t>02125131</t>
  </si>
  <si>
    <t>02125140</t>
  </si>
  <si>
    <t>02125149</t>
  </si>
  <si>
    <t>02125158</t>
  </si>
  <si>
    <t>02125167</t>
  </si>
  <si>
    <t>02125176</t>
  </si>
  <si>
    <t>02125185</t>
  </si>
  <si>
    <t>成绩</t>
    <phoneticPr fontId="2" type="noConversion"/>
  </si>
  <si>
    <t>张华</t>
  </si>
  <si>
    <t>李伟</t>
  </si>
  <si>
    <t>王建平</t>
  </si>
  <si>
    <t>赵小英</t>
  </si>
  <si>
    <t>林玲</t>
  </si>
  <si>
    <t>顾凌强</t>
  </si>
  <si>
    <t>黄梅英</t>
  </si>
  <si>
    <t>宋毅刚</t>
  </si>
  <si>
    <t>徐丽珍</t>
  </si>
  <si>
    <t>张秀英</t>
  </si>
  <si>
    <t>张委</t>
  </si>
  <si>
    <t>王伟</t>
  </si>
  <si>
    <t>曹建明</t>
  </si>
  <si>
    <t>凌英</t>
  </si>
  <si>
    <t>孙小玲</t>
  </si>
  <si>
    <t>黄强</t>
  </si>
  <si>
    <t>宋国英</t>
  </si>
  <si>
    <t>徐毅</t>
  </si>
  <si>
    <t>02125194</t>
  </si>
  <si>
    <t>02125203</t>
  </si>
  <si>
    <t>02125212</t>
  </si>
  <si>
    <t>02125221</t>
  </si>
  <si>
    <t>02125230</t>
  </si>
  <si>
    <t>02125239</t>
  </si>
  <si>
    <t>02125248</t>
  </si>
  <si>
    <t>02125257</t>
  </si>
  <si>
    <t>02125266</t>
  </si>
  <si>
    <t>02125275</t>
  </si>
  <si>
    <t>02125284</t>
  </si>
  <si>
    <t>02125293</t>
  </si>
  <si>
    <t>02125302</t>
  </si>
  <si>
    <t>02125311</t>
  </si>
  <si>
    <t>02125320</t>
  </si>
  <si>
    <t>02125329</t>
  </si>
  <si>
    <t>02125338</t>
  </si>
  <si>
    <t>02125347</t>
  </si>
  <si>
    <r>
      <t>前五名成</t>
    </r>
    <r>
      <rPr>
        <b/>
        <sz val="12"/>
        <rFont val="宋体"/>
        <charset val="134"/>
      </rPr>
      <t>绩的平均分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</si>
</sst>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3" formatCode="_-* #,##0.00_-;\-* #,##0.00_-;_-* &quot;-&quot;??_-;_-@_-"/>
    <numFmt numFmtId="188" formatCode="0.0_ "/>
    <numFmt numFmtId="196" formatCode="0_);[Red]\(0\)"/>
    <numFmt numFmtId="202" formatCode="0.0"/>
  </numFmts>
  <fonts count="13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9"/>
      <name val="標楷體"/>
      <charset val="136"/>
    </font>
    <font>
      <sz val="12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2"/>
      <color indexed="12"/>
      <name val="宋体"/>
      <charset val="134"/>
    </font>
    <font>
      <b/>
      <i/>
      <sz val="12"/>
      <name val="宋体"/>
      <charset val="134"/>
    </font>
    <font>
      <b/>
      <sz val="12"/>
      <color indexed="10"/>
      <name val="宋体"/>
      <charset val="134"/>
    </font>
    <font>
      <b/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183" fontId="1" fillId="0" borderId="0" applyFont="0" applyFill="0" applyBorder="0" applyAlignment="0" applyProtection="0">
      <alignment vertical="center"/>
    </xf>
    <xf numFmtId="0" fontId="3" fillId="0" borderId="0"/>
  </cellStyleXfs>
  <cellXfs count="27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8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88" fontId="0" fillId="0" borderId="7" xfId="0" applyNumberForma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96" fontId="5" fillId="0" borderId="0" xfId="1" applyNumberFormat="1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0" fontId="0" fillId="0" borderId="14" xfId="0" applyNumberFormat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202" fontId="0" fillId="0" borderId="0" xfId="0" applyNumberFormat="1">
      <alignment vertical="center"/>
    </xf>
  </cellXfs>
  <cellStyles count="3">
    <cellStyle name="常规" xfId="0" builtinId="0"/>
    <cellStyle name="千位分隔" xfId="1" builtinId="3"/>
    <cellStyle name="一般_人事薪資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/SILC/Excel/exam/Qiu/test%20data/2-1%20LookUp%20&amp;%20IF.xls" TargetMode="External"/><Relationship Id="rId2" Type="http://schemas.openxmlformats.org/officeDocument/2006/relationships/externalLinkPath" Target="/SILC/Excel/exam/Qiu/test%20data/2-1%20LookUp%20&amp;%20IF.xls" TargetMode="External"/><Relationship Id="rId1" Type="http://schemas.openxmlformats.org/officeDocument/2006/relationships/externalLinkPath" Target="/SILC/Excel/exam/Qiu/test%20data/2-1%20LookUp%20&amp;%20IF.xl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externalLinkPath" Target="/SILC/Excel/exam/Qiu/test%20data/2-1%20LookUp%20&amp;%20IF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52"/>
  <sheetViews>
    <sheetView tabSelected="1" workbookViewId="0">
      <selection activeCell="K2" sqref="K2"/>
    </sheetView>
  </sheetViews>
  <sheetFormatPr defaultRowHeight="15.6"/>
  <cols>
    <col min="1" max="2" width="9" style="19" customWidth="1"/>
    <col min="3" max="3" width="6" style="20" bestFit="1" customWidth="1"/>
    <col min="5" max="6" width="6" bestFit="1" customWidth="1"/>
    <col min="7" max="7" width="6.21875" bestFit="1" customWidth="1"/>
    <col min="8" max="8" width="6" bestFit="1" customWidth="1"/>
    <col min="9" max="9" width="7.6640625" bestFit="1" customWidth="1"/>
    <col min="11" max="11" width="22" bestFit="1" customWidth="1"/>
  </cols>
  <sheetData>
    <row r="1" spans="1:11" s="11" customFormat="1" ht="16.2" thickBot="1">
      <c r="A1" s="11" t="s">
        <v>44</v>
      </c>
      <c r="B1" s="11" t="s">
        <v>45</v>
      </c>
      <c r="C1" s="11" t="s">
        <v>83</v>
      </c>
      <c r="E1" s="4" t="s">
        <v>30</v>
      </c>
      <c r="F1" s="5" t="s">
        <v>31</v>
      </c>
      <c r="G1" s="6" t="s">
        <v>32</v>
      </c>
      <c r="H1" s="12" t="s">
        <v>46</v>
      </c>
      <c r="I1" s="6" t="s">
        <v>47</v>
      </c>
      <c r="K1" s="11" t="s">
        <v>120</v>
      </c>
    </row>
    <row r="2" spans="1:11">
      <c r="A2" s="24" t="s">
        <v>28</v>
      </c>
      <c r="B2" s="3" t="s">
        <v>13</v>
      </c>
      <c r="C2" s="20">
        <v>75</v>
      </c>
      <c r="D2" s="1"/>
      <c r="E2" s="7" t="s">
        <v>33</v>
      </c>
      <c r="F2" s="8">
        <v>4</v>
      </c>
      <c r="G2" s="13">
        <v>100</v>
      </c>
      <c r="H2" s="21">
        <f t="array" ref="H2:H12">FREQUENCY(C2:C52,G2:G12)</f>
        <v>3</v>
      </c>
      <c r="I2" s="23">
        <f>H2/COUNT($C$2:$C$52)</f>
        <v>5.8823529411764705E-2</v>
      </c>
      <c r="K2" s="26">
        <f t="array" ref="K2">AVERAGE(LARGE(C2:C52,{1;2;3;4;5}))</f>
        <v>90.4</v>
      </c>
    </row>
    <row r="3" spans="1:11">
      <c r="A3" s="25" t="s">
        <v>16</v>
      </c>
      <c r="B3" s="2" t="s">
        <v>1</v>
      </c>
      <c r="C3" s="20">
        <v>70</v>
      </c>
      <c r="D3" s="1"/>
      <c r="E3" s="9" t="s">
        <v>34</v>
      </c>
      <c r="F3" s="10">
        <v>3.7</v>
      </c>
      <c r="G3" s="14">
        <v>89.9</v>
      </c>
      <c r="H3" s="22">
        <v>9</v>
      </c>
      <c r="I3" s="23">
        <f t="shared" ref="I3:I12" si="0">H3/COUNT($C$2:$C$52)</f>
        <v>0.17647058823529413</v>
      </c>
    </row>
    <row r="4" spans="1:11">
      <c r="A4" s="24" t="s">
        <v>25</v>
      </c>
      <c r="B4" s="2" t="s">
        <v>10</v>
      </c>
      <c r="C4" s="20">
        <v>76</v>
      </c>
      <c r="D4" s="1"/>
      <c r="E4" s="9" t="s">
        <v>35</v>
      </c>
      <c r="F4" s="10">
        <v>3.3</v>
      </c>
      <c r="G4" s="15">
        <v>85</v>
      </c>
      <c r="H4" s="22">
        <v>2</v>
      </c>
      <c r="I4" s="23">
        <f t="shared" si="0"/>
        <v>3.9215686274509803E-2</v>
      </c>
    </row>
    <row r="5" spans="1:11">
      <c r="A5" s="25" t="s">
        <v>15</v>
      </c>
      <c r="B5" s="2" t="s">
        <v>0</v>
      </c>
      <c r="C5" s="20">
        <v>72</v>
      </c>
      <c r="D5" s="1"/>
      <c r="E5" s="9" t="s">
        <v>36</v>
      </c>
      <c r="F5" s="10">
        <v>3</v>
      </c>
      <c r="G5" s="15">
        <v>82</v>
      </c>
      <c r="H5" s="22">
        <v>7</v>
      </c>
      <c r="I5" s="23">
        <f t="shared" si="0"/>
        <v>0.13725490196078433</v>
      </c>
    </row>
    <row r="6" spans="1:11">
      <c r="A6" s="24" t="s">
        <v>26</v>
      </c>
      <c r="B6" s="2" t="s">
        <v>11</v>
      </c>
      <c r="C6" s="20">
        <v>79</v>
      </c>
      <c r="D6" s="1"/>
      <c r="E6" s="9" t="s">
        <v>37</v>
      </c>
      <c r="F6" s="10">
        <v>2.7</v>
      </c>
      <c r="G6" s="15">
        <v>78</v>
      </c>
      <c r="H6" s="22">
        <v>9</v>
      </c>
      <c r="I6" s="23">
        <f t="shared" si="0"/>
        <v>0.17647058823529413</v>
      </c>
    </row>
    <row r="7" spans="1:11">
      <c r="A7" s="24" t="s">
        <v>23</v>
      </c>
      <c r="B7" s="2" t="s">
        <v>8</v>
      </c>
      <c r="C7" s="20">
        <v>82</v>
      </c>
      <c r="D7" s="1"/>
      <c r="E7" s="9" t="s">
        <v>38</v>
      </c>
      <c r="F7" s="10">
        <v>2.2999999999999998</v>
      </c>
      <c r="G7" s="15">
        <v>75</v>
      </c>
      <c r="H7" s="22">
        <v>5</v>
      </c>
      <c r="I7" s="23">
        <f t="shared" si="0"/>
        <v>9.8039215686274508E-2</v>
      </c>
    </row>
    <row r="8" spans="1:11">
      <c r="A8" s="25" t="s">
        <v>18</v>
      </c>
      <c r="B8" s="2" t="s">
        <v>3</v>
      </c>
      <c r="C8" s="20">
        <v>78</v>
      </c>
      <c r="D8" s="1"/>
      <c r="E8" s="9" t="s">
        <v>39</v>
      </c>
      <c r="F8" s="10">
        <v>2</v>
      </c>
      <c r="G8" s="15">
        <v>72</v>
      </c>
      <c r="H8" s="22">
        <v>4</v>
      </c>
      <c r="I8" s="23">
        <f t="shared" si="0"/>
        <v>7.8431372549019607E-2</v>
      </c>
    </row>
    <row r="9" spans="1:11">
      <c r="A9" s="24" t="s">
        <v>24</v>
      </c>
      <c r="B9" s="2" t="s">
        <v>9</v>
      </c>
      <c r="C9" s="20">
        <v>85</v>
      </c>
      <c r="D9" s="1"/>
      <c r="E9" s="9" t="s">
        <v>40</v>
      </c>
      <c r="F9" s="10">
        <v>1.7</v>
      </c>
      <c r="G9" s="15">
        <v>68</v>
      </c>
      <c r="H9" s="22">
        <v>5</v>
      </c>
      <c r="I9" s="23">
        <f t="shared" si="0"/>
        <v>9.8039215686274508E-2</v>
      </c>
    </row>
    <row r="10" spans="1:11">
      <c r="A10" s="24" t="s">
        <v>29</v>
      </c>
      <c r="B10" s="3" t="s">
        <v>14</v>
      </c>
      <c r="C10" s="20">
        <v>87</v>
      </c>
      <c r="D10" s="1"/>
      <c r="E10" s="9" t="s">
        <v>41</v>
      </c>
      <c r="F10" s="10">
        <v>1.5</v>
      </c>
      <c r="G10" s="15">
        <v>66</v>
      </c>
      <c r="H10" s="22">
        <v>2</v>
      </c>
      <c r="I10" s="23">
        <f t="shared" si="0"/>
        <v>3.9215686274509803E-2</v>
      </c>
    </row>
    <row r="11" spans="1:11">
      <c r="A11" s="25" t="s">
        <v>17</v>
      </c>
      <c r="B11" s="2" t="s">
        <v>2</v>
      </c>
      <c r="C11" s="20">
        <v>89</v>
      </c>
      <c r="D11" s="1"/>
      <c r="E11" s="9" t="s">
        <v>42</v>
      </c>
      <c r="F11" s="10">
        <v>1</v>
      </c>
      <c r="G11" s="15">
        <v>64</v>
      </c>
      <c r="H11" s="22">
        <v>2</v>
      </c>
      <c r="I11" s="23">
        <f t="shared" si="0"/>
        <v>3.9215686274509803E-2</v>
      </c>
    </row>
    <row r="12" spans="1:11" ht="16.2" thickBot="1">
      <c r="A12" s="25" t="s">
        <v>19</v>
      </c>
      <c r="B12" s="2" t="s">
        <v>4</v>
      </c>
      <c r="C12" s="20">
        <v>70</v>
      </c>
      <c r="D12" s="1"/>
      <c r="E12" s="16" t="s">
        <v>43</v>
      </c>
      <c r="F12" s="17">
        <v>0</v>
      </c>
      <c r="G12" s="18">
        <v>59.99</v>
      </c>
      <c r="H12" s="17">
        <v>3</v>
      </c>
      <c r="I12" s="23">
        <f t="shared" si="0"/>
        <v>5.8823529411764705E-2</v>
      </c>
    </row>
    <row r="13" spans="1:11">
      <c r="A13" s="24" t="s">
        <v>27</v>
      </c>
      <c r="B13" s="2" t="s">
        <v>12</v>
      </c>
      <c r="C13" s="20">
        <v>73</v>
      </c>
      <c r="D13" s="1"/>
    </row>
    <row r="14" spans="1:11">
      <c r="A14" s="24" t="s">
        <v>21</v>
      </c>
      <c r="B14" s="2" t="s">
        <v>6</v>
      </c>
      <c r="C14" s="20">
        <v>83</v>
      </c>
      <c r="D14" s="1"/>
    </row>
    <row r="15" spans="1:11">
      <c r="A15" s="25" t="s">
        <v>20</v>
      </c>
      <c r="B15" s="2" t="s">
        <v>5</v>
      </c>
      <c r="C15" s="20">
        <v>76</v>
      </c>
      <c r="D15" s="1"/>
    </row>
    <row r="16" spans="1:11">
      <c r="A16" s="24" t="s">
        <v>22</v>
      </c>
      <c r="B16" s="2" t="s">
        <v>7</v>
      </c>
      <c r="C16" s="20">
        <v>73</v>
      </c>
      <c r="D16" s="1"/>
    </row>
    <row r="17" spans="1:3">
      <c r="A17" s="25" t="s">
        <v>26</v>
      </c>
      <c r="B17" s="19" t="s">
        <v>48</v>
      </c>
      <c r="C17" s="20">
        <v>89</v>
      </c>
    </row>
    <row r="18" spans="1:3">
      <c r="A18" s="24" t="s">
        <v>66</v>
      </c>
      <c r="B18" s="19" t="s">
        <v>49</v>
      </c>
      <c r="C18" s="20">
        <v>93</v>
      </c>
    </row>
    <row r="19" spans="1:3">
      <c r="A19" s="25" t="s">
        <v>67</v>
      </c>
      <c r="B19" s="19" t="s">
        <v>50</v>
      </c>
      <c r="C19" s="20">
        <v>82</v>
      </c>
    </row>
    <row r="20" spans="1:3">
      <c r="A20" s="24" t="s">
        <v>68</v>
      </c>
      <c r="B20" s="19" t="s">
        <v>51</v>
      </c>
      <c r="C20" s="20">
        <v>80</v>
      </c>
    </row>
    <row r="21" spans="1:3">
      <c r="A21" s="25" t="s">
        <v>69</v>
      </c>
      <c r="B21" s="19" t="s">
        <v>52</v>
      </c>
      <c r="C21" s="20">
        <v>65</v>
      </c>
    </row>
    <row r="22" spans="1:3">
      <c r="A22" s="24" t="s">
        <v>70</v>
      </c>
      <c r="B22" s="19" t="s">
        <v>53</v>
      </c>
      <c r="C22" s="20">
        <v>87</v>
      </c>
    </row>
    <row r="23" spans="1:3">
      <c r="A23" s="25" t="s">
        <v>71</v>
      </c>
      <c r="B23" s="19" t="s">
        <v>54</v>
      </c>
      <c r="C23" s="20">
        <v>78</v>
      </c>
    </row>
    <row r="24" spans="1:3">
      <c r="A24" s="24" t="s">
        <v>72</v>
      </c>
      <c r="B24" s="19" t="s">
        <v>55</v>
      </c>
      <c r="C24" s="20">
        <v>67</v>
      </c>
    </row>
    <row r="25" spans="1:3">
      <c r="A25" s="25" t="s">
        <v>73</v>
      </c>
      <c r="B25" s="19" t="s">
        <v>56</v>
      </c>
      <c r="C25" s="20">
        <v>70</v>
      </c>
    </row>
    <row r="26" spans="1:3">
      <c r="A26" s="24" t="s">
        <v>74</v>
      </c>
      <c r="B26" s="19" t="s">
        <v>57</v>
      </c>
      <c r="C26" s="20">
        <v>74</v>
      </c>
    </row>
    <row r="27" spans="1:3">
      <c r="A27" s="25" t="s">
        <v>75</v>
      </c>
      <c r="B27" s="19" t="s">
        <v>58</v>
      </c>
      <c r="C27" s="20">
        <v>65</v>
      </c>
    </row>
    <row r="28" spans="1:3">
      <c r="A28" s="24" t="s">
        <v>76</v>
      </c>
      <c r="B28" s="19" t="s">
        <v>59</v>
      </c>
      <c r="C28" s="20">
        <v>68</v>
      </c>
    </row>
    <row r="29" spans="1:3">
      <c r="A29" s="25" t="s">
        <v>77</v>
      </c>
      <c r="B29" s="19" t="s">
        <v>60</v>
      </c>
      <c r="C29" s="20">
        <v>78</v>
      </c>
    </row>
    <row r="30" spans="1:3">
      <c r="A30" s="24" t="s">
        <v>78</v>
      </c>
      <c r="B30" s="19" t="s">
        <v>61</v>
      </c>
      <c r="C30" s="20">
        <v>82</v>
      </c>
    </row>
    <row r="31" spans="1:3">
      <c r="A31" s="25" t="s">
        <v>79</v>
      </c>
      <c r="B31" s="19" t="s">
        <v>62</v>
      </c>
      <c r="C31" s="20">
        <v>67</v>
      </c>
    </row>
    <row r="32" spans="1:3">
      <c r="A32" s="24" t="s">
        <v>80</v>
      </c>
      <c r="B32" s="19" t="s">
        <v>63</v>
      </c>
      <c r="C32" s="20">
        <v>60</v>
      </c>
    </row>
    <row r="33" spans="1:3">
      <c r="A33" s="25" t="s">
        <v>81</v>
      </c>
      <c r="B33" s="19" t="s">
        <v>64</v>
      </c>
      <c r="C33" s="20">
        <v>78</v>
      </c>
    </row>
    <row r="34" spans="1:3">
      <c r="A34" s="24" t="s">
        <v>82</v>
      </c>
      <c r="B34" s="19" t="s">
        <v>65</v>
      </c>
      <c r="C34" s="20">
        <v>90</v>
      </c>
    </row>
    <row r="35" spans="1:3">
      <c r="A35" s="25" t="s">
        <v>102</v>
      </c>
      <c r="B35" s="19" t="s">
        <v>84</v>
      </c>
      <c r="C35" s="20">
        <v>91</v>
      </c>
    </row>
    <row r="36" spans="1:3">
      <c r="A36" s="24" t="s">
        <v>103</v>
      </c>
      <c r="B36" s="19" t="s">
        <v>85</v>
      </c>
      <c r="C36" s="20">
        <v>88</v>
      </c>
    </row>
    <row r="37" spans="1:3">
      <c r="A37" s="25" t="s">
        <v>104</v>
      </c>
      <c r="B37" s="19" t="s">
        <v>86</v>
      </c>
      <c r="C37" s="20">
        <v>86</v>
      </c>
    </row>
    <row r="38" spans="1:3">
      <c r="A38" s="24" t="s">
        <v>105</v>
      </c>
      <c r="B38" s="19" t="s">
        <v>87</v>
      </c>
      <c r="C38" s="20">
        <v>88</v>
      </c>
    </row>
    <row r="39" spans="1:3">
      <c r="A39" s="25" t="s">
        <v>106</v>
      </c>
      <c r="B39" s="19" t="s">
        <v>88</v>
      </c>
      <c r="C39" s="20">
        <v>37</v>
      </c>
    </row>
    <row r="40" spans="1:3">
      <c r="A40" s="24" t="s">
        <v>107</v>
      </c>
      <c r="B40" s="19" t="s">
        <v>89</v>
      </c>
      <c r="C40" s="20">
        <v>88</v>
      </c>
    </row>
    <row r="41" spans="1:3">
      <c r="A41" s="25" t="s">
        <v>108</v>
      </c>
      <c r="B41" s="19" t="s">
        <v>90</v>
      </c>
      <c r="C41" s="20">
        <v>67</v>
      </c>
    </row>
    <row r="42" spans="1:3">
      <c r="A42" s="24" t="s">
        <v>109</v>
      </c>
      <c r="B42" s="19" t="s">
        <v>91</v>
      </c>
      <c r="C42" s="20">
        <v>78</v>
      </c>
    </row>
    <row r="43" spans="1:3">
      <c r="A43" s="25" t="s">
        <v>110</v>
      </c>
      <c r="B43" s="19" t="s">
        <v>92</v>
      </c>
      <c r="C43" s="20">
        <v>35</v>
      </c>
    </row>
    <row r="44" spans="1:3">
      <c r="A44" s="24" t="s">
        <v>111</v>
      </c>
      <c r="B44" s="19" t="s">
        <v>93</v>
      </c>
      <c r="C44" s="20">
        <v>78</v>
      </c>
    </row>
    <row r="45" spans="1:3">
      <c r="A45" s="25" t="s">
        <v>112</v>
      </c>
      <c r="B45" s="19" t="s">
        <v>94</v>
      </c>
      <c r="C45" s="20">
        <v>67</v>
      </c>
    </row>
    <row r="46" spans="1:3">
      <c r="A46" s="24" t="s">
        <v>113</v>
      </c>
      <c r="B46" s="19" t="s">
        <v>95</v>
      </c>
      <c r="C46" s="20">
        <v>49</v>
      </c>
    </row>
    <row r="47" spans="1:3">
      <c r="A47" s="25" t="s">
        <v>114</v>
      </c>
      <c r="B47" s="19" t="s">
        <v>96</v>
      </c>
      <c r="C47" s="20">
        <v>81</v>
      </c>
    </row>
    <row r="48" spans="1:3">
      <c r="A48" s="24" t="s">
        <v>115</v>
      </c>
      <c r="B48" s="19" t="s">
        <v>97</v>
      </c>
      <c r="C48" s="20">
        <v>81</v>
      </c>
    </row>
    <row r="49" spans="1:3">
      <c r="A49" s="25" t="s">
        <v>116</v>
      </c>
      <c r="B49" s="19" t="s">
        <v>98</v>
      </c>
      <c r="C49" s="20">
        <v>73</v>
      </c>
    </row>
    <row r="50" spans="1:3">
      <c r="A50" s="24" t="s">
        <v>117</v>
      </c>
      <c r="B50" s="19" t="s">
        <v>99</v>
      </c>
      <c r="C50" s="20">
        <v>64</v>
      </c>
    </row>
    <row r="51" spans="1:3">
      <c r="A51" s="25" t="s">
        <v>118</v>
      </c>
      <c r="B51" s="19" t="s">
        <v>100</v>
      </c>
      <c r="C51" s="20">
        <v>77</v>
      </c>
    </row>
    <row r="52" spans="1:3">
      <c r="A52" s="24" t="s">
        <v>119</v>
      </c>
      <c r="B52" s="19" t="s">
        <v>101</v>
      </c>
      <c r="C52" s="20">
        <v>88</v>
      </c>
    </row>
  </sheetData>
  <dataConsolidate function="average">
    <dataRefs count="4">
      <dataRef ref="F3:F17" sheet="第二季考绩" r:id="rId1"/>
      <dataRef ref="F3:F17" sheet="第三季考绩" r:id="rId2"/>
      <dataRef ref="F3:F17" sheet="第四季考绩" r:id="rId3"/>
      <dataRef ref="F3:F17" sheet="第一季考绩" r:id="rId4"/>
    </dataRefs>
  </dataConsolidate>
  <phoneticPr fontId="2" type="noConversion"/>
  <pageMargins left="0.75" right="0.75" top="1" bottom="1" header="0.5" footer="0.5"/>
  <pageSetup paperSize="9" orientation="portrait" horizontalDpi="300" verticalDpi="300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考试成绩绩点分析</vt:lpstr>
      <vt:lpstr>成绩</vt:lpstr>
    </vt:vector>
  </TitlesOfParts>
  <Company>zct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pc215</dc:creator>
  <cp:lastModifiedBy>yyl</cp:lastModifiedBy>
  <dcterms:created xsi:type="dcterms:W3CDTF">2002-11-11T01:31:17Z</dcterms:created>
  <dcterms:modified xsi:type="dcterms:W3CDTF">2018-03-04T14:05:38Z</dcterms:modified>
</cp:coreProperties>
</file>