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<sst xmlns="http://schemas.openxmlformats.org/spreadsheetml/2006/main" count="39" uniqueCount="26">
  <si>
    <t>配置ID</t>
  </si>
  <si>
    <t>部件类型</t>
  </si>
  <si>
    <t>强化等级</t>
  </si>
  <si>
    <t>所需材料</t>
  </si>
  <si>
    <t>强化属性</t>
  </si>
  <si>
    <t>int</t>
  </si>
  <si>
    <t>string[]</t>
  </si>
  <si>
    <t>ConfigID</t>
  </si>
  <si>
    <t>PartType</t>
  </si>
  <si>
    <t>Level</t>
  </si>
  <si>
    <t>ConsumeThing</t>
  </si>
  <si>
    <t>Attribute</t>
  </si>
  <si>
    <t>4|36001|</t>
  </si>
  <si>
    <t>,1|1|</t>
  </si>
  <si>
    <t>3|</t>
  </si>
  <si>
    <t>,13|</t>
  </si>
  <si>
    <t>4|36002|</t>
  </si>
  <si>
    <t>,14|</t>
  </si>
  <si>
    <t>4|36003|</t>
  </si>
  <si>
    <t>,10|</t>
  </si>
  <si>
    <t>4|36004|</t>
  </si>
  <si>
    <t>1|</t>
  </si>
  <si>
    <t>,8|</t>
  </si>
  <si>
    <t>4|36005|</t>
  </si>
  <si>
    <t>,9|</t>
  </si>
  <si>
    <t>4|36006|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</si>
</sst>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epie\Desktop\&#25968;&#20540;&#35268;&#21010;\&#25112;&#26007;&#25968;&#2054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变动"/>
      <sheetName val="属性汇总"/>
      <sheetName val="特殊属性"/>
      <sheetName val="坦克信息"/>
      <sheetName val="坦克升级"/>
      <sheetName val="坦克研发"/>
      <sheetName val="坦克觉醒"/>
      <sheetName val="坦克进阶"/>
      <sheetName val="驾驶员信息"/>
      <sheetName val="驾驶员升级|晋升"/>
      <sheetName val="驾驶员进阶"/>
      <sheetName val="部件强化|突破"/>
      <sheetName val="部件主属性"/>
      <sheetName val="部件规划"/>
      <sheetName val="部件副属性"/>
      <sheetName val="部件套装|传奇散件"/>
      <sheetName val="套装增幅"/>
      <sheetName val="部件精炼"/>
      <sheetName val="芯片"/>
      <sheetName val="神器信息|升级|升星"/>
      <sheetName val="神器技能"/>
      <sheetName val="军团技能"/>
      <sheetName val="称号"/>
      <sheetName val="羁绊"/>
      <sheetName val="战力PowerAttributes"/>
      <sheetName val="伤害占比"/>
      <sheetName val="战宠"/>
      <sheetName val="词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3">
          <cell r="E73" t="str">
            <v>强化等级</v>
          </cell>
          <cell r="F73" t="str">
            <v>(旧)总攻击</v>
          </cell>
          <cell r="G73" t="str">
            <v>(旧)总生命</v>
          </cell>
        </row>
        <row r="73">
          <cell r="I73" t="str">
            <v>攻击</v>
          </cell>
          <cell r="J73" t="str">
            <v>普攻攻击</v>
          </cell>
          <cell r="K73" t="str">
            <v>技能攻击</v>
          </cell>
          <cell r="L73" t="str">
            <v>全体减伤</v>
          </cell>
          <cell r="M73" t="str">
            <v>生命</v>
          </cell>
          <cell r="N73" t="str">
            <v>对小怪减伤</v>
          </cell>
          <cell r="O73" t="str">
            <v>对Boss减伤</v>
          </cell>
          <cell r="P73" t="str">
            <v>全体减伤</v>
          </cell>
        </row>
        <row r="74">
          <cell r="A74">
            <v>3</v>
          </cell>
          <cell r="B74">
            <v>1000</v>
          </cell>
          <cell r="C74">
            <v>3</v>
          </cell>
          <cell r="D74">
            <v>1000</v>
          </cell>
          <cell r="E74">
            <v>1</v>
          </cell>
          <cell r="F74">
            <v>6</v>
          </cell>
          <cell r="G74">
            <v>18</v>
          </cell>
          <cell r="H74">
            <v>6</v>
          </cell>
          <cell r="I74">
            <v>6</v>
          </cell>
          <cell r="J74">
            <v>4</v>
          </cell>
          <cell r="K74">
            <v>4</v>
          </cell>
          <cell r="L74">
            <v>2</v>
          </cell>
          <cell r="M74">
            <v>18</v>
          </cell>
          <cell r="N74">
            <v>4</v>
          </cell>
          <cell r="O74">
            <v>4</v>
          </cell>
          <cell r="P74">
            <v>2</v>
          </cell>
        </row>
        <row r="75">
          <cell r="A75">
            <v>3</v>
          </cell>
          <cell r="B75">
            <v>1100</v>
          </cell>
          <cell r="C75">
            <v>6</v>
          </cell>
          <cell r="D75">
            <v>2100</v>
          </cell>
          <cell r="E75">
            <v>2</v>
          </cell>
          <cell r="F75">
            <v>12</v>
          </cell>
          <cell r="G75">
            <v>36</v>
          </cell>
          <cell r="H75">
            <v>6</v>
          </cell>
          <cell r="I75">
            <v>12</v>
          </cell>
          <cell r="J75">
            <v>7</v>
          </cell>
          <cell r="K75">
            <v>7</v>
          </cell>
          <cell r="L75">
            <v>4</v>
          </cell>
          <cell r="M75">
            <v>36</v>
          </cell>
          <cell r="N75">
            <v>7</v>
          </cell>
          <cell r="O75">
            <v>7</v>
          </cell>
          <cell r="P75">
            <v>4</v>
          </cell>
        </row>
        <row r="76">
          <cell r="A76">
            <v>6</v>
          </cell>
          <cell r="B76">
            <v>1200</v>
          </cell>
          <cell r="C76">
            <v>12</v>
          </cell>
          <cell r="D76">
            <v>3300</v>
          </cell>
          <cell r="E76">
            <v>3</v>
          </cell>
          <cell r="F76">
            <v>18</v>
          </cell>
          <cell r="G76">
            <v>54</v>
          </cell>
          <cell r="H76">
            <v>6</v>
          </cell>
          <cell r="I76">
            <v>18</v>
          </cell>
          <cell r="J76">
            <v>11</v>
          </cell>
          <cell r="K76">
            <v>11</v>
          </cell>
          <cell r="L76">
            <v>5</v>
          </cell>
          <cell r="M76">
            <v>54</v>
          </cell>
          <cell r="N76">
            <v>11</v>
          </cell>
          <cell r="O76">
            <v>11</v>
          </cell>
          <cell r="P76">
            <v>5</v>
          </cell>
        </row>
        <row r="77">
          <cell r="A77">
            <v>6</v>
          </cell>
          <cell r="B77">
            <v>1300</v>
          </cell>
          <cell r="C77">
            <v>18</v>
          </cell>
          <cell r="D77">
            <v>4600</v>
          </cell>
          <cell r="E77">
            <v>4</v>
          </cell>
          <cell r="F77">
            <v>24</v>
          </cell>
          <cell r="G77">
            <v>72</v>
          </cell>
          <cell r="H77">
            <v>6</v>
          </cell>
          <cell r="I77">
            <v>24</v>
          </cell>
          <cell r="J77">
            <v>14</v>
          </cell>
          <cell r="K77">
            <v>14</v>
          </cell>
          <cell r="L77">
            <v>7</v>
          </cell>
          <cell r="M77">
            <v>72</v>
          </cell>
          <cell r="N77">
            <v>14</v>
          </cell>
          <cell r="O77">
            <v>14</v>
          </cell>
          <cell r="P77">
            <v>7</v>
          </cell>
        </row>
        <row r="78">
          <cell r="A78">
            <v>9</v>
          </cell>
          <cell r="B78">
            <v>1400</v>
          </cell>
          <cell r="C78">
            <v>27</v>
          </cell>
          <cell r="D78">
            <v>6000</v>
          </cell>
          <cell r="E78">
            <v>5</v>
          </cell>
          <cell r="F78">
            <v>30</v>
          </cell>
          <cell r="G78">
            <v>90</v>
          </cell>
          <cell r="H78">
            <v>6</v>
          </cell>
          <cell r="I78">
            <v>30</v>
          </cell>
          <cell r="J78">
            <v>18</v>
          </cell>
          <cell r="K78">
            <v>18</v>
          </cell>
          <cell r="L78">
            <v>9</v>
          </cell>
          <cell r="M78">
            <v>90</v>
          </cell>
          <cell r="N78">
            <v>18</v>
          </cell>
          <cell r="O78">
            <v>18</v>
          </cell>
          <cell r="P78">
            <v>9</v>
          </cell>
        </row>
        <row r="79">
          <cell r="A79">
            <v>9</v>
          </cell>
          <cell r="B79">
            <v>1500</v>
          </cell>
          <cell r="C79">
            <v>36</v>
          </cell>
          <cell r="D79">
            <v>7500</v>
          </cell>
          <cell r="E79">
            <v>6</v>
          </cell>
          <cell r="F79">
            <v>36</v>
          </cell>
          <cell r="G79">
            <v>108</v>
          </cell>
          <cell r="H79">
            <v>6</v>
          </cell>
          <cell r="I79">
            <v>36</v>
          </cell>
          <cell r="J79">
            <v>22</v>
          </cell>
          <cell r="K79">
            <v>22</v>
          </cell>
          <cell r="L79">
            <v>11</v>
          </cell>
          <cell r="M79">
            <v>108</v>
          </cell>
          <cell r="N79">
            <v>22</v>
          </cell>
          <cell r="O79">
            <v>22</v>
          </cell>
          <cell r="P79">
            <v>11</v>
          </cell>
        </row>
        <row r="80">
          <cell r="A80">
            <v>12</v>
          </cell>
          <cell r="B80">
            <v>1600</v>
          </cell>
          <cell r="C80">
            <v>48</v>
          </cell>
          <cell r="D80">
            <v>9100</v>
          </cell>
          <cell r="E80">
            <v>7</v>
          </cell>
          <cell r="F80">
            <v>42</v>
          </cell>
          <cell r="G80">
            <v>126</v>
          </cell>
          <cell r="H80">
            <v>6</v>
          </cell>
          <cell r="I80">
            <v>42</v>
          </cell>
          <cell r="J80">
            <v>25</v>
          </cell>
          <cell r="K80">
            <v>25</v>
          </cell>
          <cell r="L80">
            <v>13</v>
          </cell>
          <cell r="M80">
            <v>126</v>
          </cell>
          <cell r="N80">
            <v>25</v>
          </cell>
          <cell r="O80">
            <v>25</v>
          </cell>
          <cell r="P80">
            <v>13</v>
          </cell>
        </row>
        <row r="81">
          <cell r="A81">
            <v>12</v>
          </cell>
          <cell r="B81">
            <v>1700</v>
          </cell>
          <cell r="C81">
            <v>60</v>
          </cell>
          <cell r="D81">
            <v>10800</v>
          </cell>
          <cell r="E81">
            <v>8</v>
          </cell>
          <cell r="F81">
            <v>48</v>
          </cell>
          <cell r="G81">
            <v>144</v>
          </cell>
          <cell r="H81">
            <v>6</v>
          </cell>
          <cell r="I81">
            <v>48</v>
          </cell>
          <cell r="J81">
            <v>29</v>
          </cell>
          <cell r="K81">
            <v>29</v>
          </cell>
          <cell r="L81">
            <v>14</v>
          </cell>
          <cell r="M81">
            <v>144</v>
          </cell>
          <cell r="N81">
            <v>29</v>
          </cell>
          <cell r="O81">
            <v>29</v>
          </cell>
          <cell r="P81">
            <v>14</v>
          </cell>
        </row>
        <row r="82">
          <cell r="A82">
            <v>15</v>
          </cell>
          <cell r="B82">
            <v>1800</v>
          </cell>
          <cell r="C82">
            <v>75</v>
          </cell>
          <cell r="D82">
            <v>12600</v>
          </cell>
          <cell r="E82">
            <v>9</v>
          </cell>
          <cell r="F82">
            <v>54</v>
          </cell>
          <cell r="G82">
            <v>162</v>
          </cell>
          <cell r="H82">
            <v>6</v>
          </cell>
          <cell r="I82">
            <v>54</v>
          </cell>
          <cell r="J82">
            <v>32</v>
          </cell>
          <cell r="K82">
            <v>32</v>
          </cell>
          <cell r="L82">
            <v>16</v>
          </cell>
          <cell r="M82">
            <v>162</v>
          </cell>
          <cell r="N82">
            <v>32</v>
          </cell>
          <cell r="O82">
            <v>32</v>
          </cell>
          <cell r="P82">
            <v>16</v>
          </cell>
        </row>
        <row r="83">
          <cell r="A83">
            <v>15</v>
          </cell>
          <cell r="B83">
            <v>1900</v>
          </cell>
          <cell r="C83">
            <v>90</v>
          </cell>
          <cell r="D83">
            <v>14500</v>
          </cell>
          <cell r="E83">
            <v>10</v>
          </cell>
          <cell r="F83">
            <v>60</v>
          </cell>
          <cell r="G83">
            <v>180</v>
          </cell>
          <cell r="H83">
            <v>6</v>
          </cell>
          <cell r="I83">
            <v>60</v>
          </cell>
          <cell r="J83">
            <v>36</v>
          </cell>
          <cell r="K83">
            <v>36</v>
          </cell>
          <cell r="L83">
            <v>18</v>
          </cell>
          <cell r="M83">
            <v>180</v>
          </cell>
          <cell r="N83">
            <v>36</v>
          </cell>
          <cell r="O83">
            <v>36</v>
          </cell>
          <cell r="P83">
            <v>18</v>
          </cell>
        </row>
        <row r="84">
          <cell r="A84">
            <v>18</v>
          </cell>
          <cell r="B84">
            <v>2000</v>
          </cell>
          <cell r="C84">
            <v>108</v>
          </cell>
          <cell r="D84">
            <v>16500</v>
          </cell>
          <cell r="E84">
            <v>11</v>
          </cell>
          <cell r="F84">
            <v>66</v>
          </cell>
          <cell r="G84">
            <v>198</v>
          </cell>
          <cell r="H84">
            <v>6</v>
          </cell>
          <cell r="I84">
            <v>66</v>
          </cell>
          <cell r="J84">
            <v>40</v>
          </cell>
          <cell r="K84">
            <v>40</v>
          </cell>
          <cell r="L84">
            <v>20</v>
          </cell>
          <cell r="M84">
            <v>198</v>
          </cell>
          <cell r="N84">
            <v>40</v>
          </cell>
          <cell r="O84">
            <v>40</v>
          </cell>
          <cell r="P84">
            <v>20</v>
          </cell>
        </row>
        <row r="85">
          <cell r="A85">
            <v>18</v>
          </cell>
          <cell r="B85">
            <v>2100</v>
          </cell>
          <cell r="C85">
            <v>126</v>
          </cell>
          <cell r="D85">
            <v>18600</v>
          </cell>
          <cell r="E85">
            <v>12</v>
          </cell>
          <cell r="F85">
            <v>72</v>
          </cell>
          <cell r="G85">
            <v>216</v>
          </cell>
          <cell r="H85">
            <v>6</v>
          </cell>
          <cell r="I85">
            <v>72</v>
          </cell>
          <cell r="J85">
            <v>43</v>
          </cell>
          <cell r="K85">
            <v>43</v>
          </cell>
          <cell r="L85">
            <v>22</v>
          </cell>
          <cell r="M85">
            <v>216</v>
          </cell>
          <cell r="N85">
            <v>43</v>
          </cell>
          <cell r="O85">
            <v>43</v>
          </cell>
          <cell r="P85">
            <v>22</v>
          </cell>
        </row>
        <row r="86">
          <cell r="A86">
            <v>21</v>
          </cell>
          <cell r="B86">
            <v>2200</v>
          </cell>
          <cell r="C86">
            <v>147</v>
          </cell>
          <cell r="D86">
            <v>20800</v>
          </cell>
          <cell r="E86">
            <v>13</v>
          </cell>
          <cell r="F86">
            <v>78</v>
          </cell>
          <cell r="G86">
            <v>234</v>
          </cell>
          <cell r="H86">
            <v>6</v>
          </cell>
          <cell r="I86">
            <v>78</v>
          </cell>
          <cell r="J86">
            <v>47</v>
          </cell>
          <cell r="K86">
            <v>47</v>
          </cell>
          <cell r="L86">
            <v>23</v>
          </cell>
          <cell r="M86">
            <v>234</v>
          </cell>
          <cell r="N86">
            <v>47</v>
          </cell>
          <cell r="O86">
            <v>47</v>
          </cell>
          <cell r="P86">
            <v>23</v>
          </cell>
        </row>
        <row r="87">
          <cell r="A87">
            <v>21</v>
          </cell>
          <cell r="B87">
            <v>2300</v>
          </cell>
          <cell r="C87">
            <v>168</v>
          </cell>
          <cell r="D87">
            <v>23100</v>
          </cell>
          <cell r="E87">
            <v>14</v>
          </cell>
          <cell r="F87">
            <v>84</v>
          </cell>
          <cell r="G87">
            <v>252</v>
          </cell>
          <cell r="H87">
            <v>6</v>
          </cell>
          <cell r="I87">
            <v>84</v>
          </cell>
          <cell r="J87">
            <v>50</v>
          </cell>
          <cell r="K87">
            <v>50</v>
          </cell>
          <cell r="L87">
            <v>25</v>
          </cell>
          <cell r="M87">
            <v>252</v>
          </cell>
          <cell r="N87">
            <v>50</v>
          </cell>
          <cell r="O87">
            <v>50</v>
          </cell>
          <cell r="P87">
            <v>25</v>
          </cell>
        </row>
        <row r="88">
          <cell r="A88">
            <v>24</v>
          </cell>
          <cell r="B88">
            <v>2400</v>
          </cell>
          <cell r="C88">
            <v>192</v>
          </cell>
          <cell r="D88">
            <v>25500</v>
          </cell>
          <cell r="E88">
            <v>15</v>
          </cell>
          <cell r="F88">
            <v>90</v>
          </cell>
          <cell r="G88">
            <v>270</v>
          </cell>
          <cell r="H88">
            <v>6</v>
          </cell>
          <cell r="I88">
            <v>90</v>
          </cell>
          <cell r="J88">
            <v>54</v>
          </cell>
          <cell r="K88">
            <v>54</v>
          </cell>
          <cell r="L88">
            <v>27</v>
          </cell>
          <cell r="M88">
            <v>270</v>
          </cell>
          <cell r="N88">
            <v>54</v>
          </cell>
          <cell r="O88">
            <v>54</v>
          </cell>
          <cell r="P88">
            <v>27</v>
          </cell>
        </row>
        <row r="89">
          <cell r="A89">
            <v>24</v>
          </cell>
          <cell r="B89">
            <v>2500</v>
          </cell>
          <cell r="C89">
            <v>216</v>
          </cell>
          <cell r="D89">
            <v>28000</v>
          </cell>
          <cell r="E89">
            <v>16</v>
          </cell>
          <cell r="F89">
            <v>96</v>
          </cell>
          <cell r="G89">
            <v>288</v>
          </cell>
          <cell r="H89">
            <v>6</v>
          </cell>
          <cell r="I89">
            <v>96</v>
          </cell>
          <cell r="J89">
            <v>58</v>
          </cell>
          <cell r="K89">
            <v>58</v>
          </cell>
          <cell r="L89">
            <v>29</v>
          </cell>
          <cell r="M89">
            <v>288</v>
          </cell>
          <cell r="N89">
            <v>58</v>
          </cell>
          <cell r="O89">
            <v>58</v>
          </cell>
          <cell r="P89">
            <v>29</v>
          </cell>
        </row>
        <row r="90">
          <cell r="A90">
            <v>27</v>
          </cell>
          <cell r="B90">
            <v>2600</v>
          </cell>
          <cell r="C90">
            <v>243</v>
          </cell>
          <cell r="D90">
            <v>30600</v>
          </cell>
          <cell r="E90">
            <v>17</v>
          </cell>
          <cell r="F90">
            <v>102</v>
          </cell>
          <cell r="G90">
            <v>306</v>
          </cell>
          <cell r="H90">
            <v>6</v>
          </cell>
          <cell r="I90">
            <v>102</v>
          </cell>
          <cell r="J90">
            <v>61</v>
          </cell>
          <cell r="K90">
            <v>61</v>
          </cell>
          <cell r="L90">
            <v>31</v>
          </cell>
          <cell r="M90">
            <v>306</v>
          </cell>
          <cell r="N90">
            <v>61</v>
          </cell>
          <cell r="O90">
            <v>61</v>
          </cell>
          <cell r="P90">
            <v>31</v>
          </cell>
        </row>
        <row r="91">
          <cell r="A91">
            <v>27</v>
          </cell>
          <cell r="B91">
            <v>2700</v>
          </cell>
          <cell r="C91">
            <v>270</v>
          </cell>
          <cell r="D91">
            <v>33300</v>
          </cell>
          <cell r="E91">
            <v>18</v>
          </cell>
          <cell r="F91">
            <v>108</v>
          </cell>
          <cell r="G91">
            <v>324</v>
          </cell>
          <cell r="H91">
            <v>6</v>
          </cell>
          <cell r="I91">
            <v>108</v>
          </cell>
          <cell r="J91">
            <v>65</v>
          </cell>
          <cell r="K91">
            <v>65</v>
          </cell>
          <cell r="L91">
            <v>32</v>
          </cell>
          <cell r="M91">
            <v>324</v>
          </cell>
          <cell r="N91">
            <v>65</v>
          </cell>
          <cell r="O91">
            <v>65</v>
          </cell>
          <cell r="P91">
            <v>32</v>
          </cell>
        </row>
        <row r="92">
          <cell r="A92">
            <v>30</v>
          </cell>
          <cell r="B92">
            <v>2800</v>
          </cell>
          <cell r="C92">
            <v>300</v>
          </cell>
          <cell r="D92">
            <v>36100</v>
          </cell>
          <cell r="E92">
            <v>19</v>
          </cell>
          <cell r="F92">
            <v>114</v>
          </cell>
          <cell r="G92">
            <v>342</v>
          </cell>
          <cell r="H92">
            <v>6</v>
          </cell>
          <cell r="I92">
            <v>114</v>
          </cell>
          <cell r="J92">
            <v>68</v>
          </cell>
          <cell r="K92">
            <v>68</v>
          </cell>
          <cell r="L92">
            <v>34</v>
          </cell>
          <cell r="M92">
            <v>342</v>
          </cell>
          <cell r="N92">
            <v>68</v>
          </cell>
          <cell r="O92">
            <v>68</v>
          </cell>
          <cell r="P92">
            <v>34</v>
          </cell>
        </row>
        <row r="93">
          <cell r="A93">
            <v>30</v>
          </cell>
          <cell r="B93">
            <v>2900</v>
          </cell>
          <cell r="C93">
            <v>330</v>
          </cell>
          <cell r="D93">
            <v>39000</v>
          </cell>
          <cell r="E93">
            <v>20</v>
          </cell>
          <cell r="F93">
            <v>120</v>
          </cell>
          <cell r="G93">
            <v>360</v>
          </cell>
          <cell r="H93">
            <v>6</v>
          </cell>
          <cell r="I93">
            <v>120</v>
          </cell>
          <cell r="J93">
            <v>72</v>
          </cell>
          <cell r="K93">
            <v>72</v>
          </cell>
          <cell r="L93">
            <v>36</v>
          </cell>
          <cell r="M93">
            <v>360</v>
          </cell>
          <cell r="N93">
            <v>72</v>
          </cell>
          <cell r="O93">
            <v>72</v>
          </cell>
          <cell r="P93">
            <v>36</v>
          </cell>
        </row>
        <row r="94">
          <cell r="A94">
            <v>36</v>
          </cell>
          <cell r="B94">
            <v>3100</v>
          </cell>
          <cell r="C94">
            <v>366</v>
          </cell>
          <cell r="D94">
            <v>42100</v>
          </cell>
          <cell r="E94">
            <v>21</v>
          </cell>
          <cell r="F94">
            <v>127</v>
          </cell>
          <cell r="G94">
            <v>381</v>
          </cell>
          <cell r="H94">
            <v>7</v>
          </cell>
          <cell r="I94">
            <v>127</v>
          </cell>
          <cell r="J94">
            <v>76</v>
          </cell>
          <cell r="K94">
            <v>76</v>
          </cell>
          <cell r="L94">
            <v>38</v>
          </cell>
          <cell r="M94">
            <v>381</v>
          </cell>
          <cell r="N94">
            <v>76</v>
          </cell>
          <cell r="O94">
            <v>76</v>
          </cell>
          <cell r="P94">
            <v>38</v>
          </cell>
        </row>
        <row r="95">
          <cell r="A95">
            <v>36</v>
          </cell>
          <cell r="B95">
            <v>3300</v>
          </cell>
          <cell r="C95">
            <v>402</v>
          </cell>
          <cell r="D95">
            <v>45400</v>
          </cell>
          <cell r="E95">
            <v>22</v>
          </cell>
          <cell r="F95">
            <v>134</v>
          </cell>
          <cell r="G95">
            <v>402</v>
          </cell>
          <cell r="H95">
            <v>7</v>
          </cell>
          <cell r="I95">
            <v>134</v>
          </cell>
          <cell r="J95">
            <v>80</v>
          </cell>
          <cell r="K95">
            <v>80</v>
          </cell>
          <cell r="L95">
            <v>40</v>
          </cell>
          <cell r="M95">
            <v>402</v>
          </cell>
          <cell r="N95">
            <v>80</v>
          </cell>
          <cell r="O95">
            <v>80</v>
          </cell>
          <cell r="P95">
            <v>40</v>
          </cell>
        </row>
        <row r="96">
          <cell r="A96">
            <v>42</v>
          </cell>
          <cell r="B96">
            <v>3500</v>
          </cell>
          <cell r="C96">
            <v>444</v>
          </cell>
          <cell r="D96">
            <v>48900</v>
          </cell>
          <cell r="E96">
            <v>23</v>
          </cell>
          <cell r="F96">
            <v>141</v>
          </cell>
          <cell r="G96">
            <v>423</v>
          </cell>
          <cell r="H96">
            <v>7</v>
          </cell>
          <cell r="I96">
            <v>141</v>
          </cell>
          <cell r="J96">
            <v>85</v>
          </cell>
          <cell r="K96">
            <v>85</v>
          </cell>
          <cell r="L96">
            <v>42</v>
          </cell>
          <cell r="M96">
            <v>423</v>
          </cell>
          <cell r="N96">
            <v>85</v>
          </cell>
          <cell r="O96">
            <v>85</v>
          </cell>
          <cell r="P96">
            <v>42</v>
          </cell>
        </row>
        <row r="97">
          <cell r="A97">
            <v>42</v>
          </cell>
          <cell r="B97">
            <v>3700</v>
          </cell>
          <cell r="C97">
            <v>486</v>
          </cell>
          <cell r="D97">
            <v>52600</v>
          </cell>
          <cell r="E97">
            <v>24</v>
          </cell>
          <cell r="F97">
            <v>148</v>
          </cell>
          <cell r="G97">
            <v>444</v>
          </cell>
          <cell r="H97">
            <v>7</v>
          </cell>
          <cell r="I97">
            <v>148</v>
          </cell>
          <cell r="J97">
            <v>89</v>
          </cell>
          <cell r="K97">
            <v>89</v>
          </cell>
          <cell r="L97">
            <v>44</v>
          </cell>
          <cell r="M97">
            <v>444</v>
          </cell>
          <cell r="N97">
            <v>89</v>
          </cell>
          <cell r="O97">
            <v>89</v>
          </cell>
          <cell r="P97">
            <v>44</v>
          </cell>
        </row>
        <row r="98">
          <cell r="A98">
            <v>48</v>
          </cell>
          <cell r="B98">
            <v>3900</v>
          </cell>
          <cell r="C98">
            <v>534</v>
          </cell>
          <cell r="D98">
            <v>56500</v>
          </cell>
          <cell r="E98">
            <v>25</v>
          </cell>
          <cell r="F98">
            <v>155</v>
          </cell>
          <cell r="G98">
            <v>465</v>
          </cell>
          <cell r="H98">
            <v>7</v>
          </cell>
          <cell r="I98">
            <v>155</v>
          </cell>
          <cell r="J98">
            <v>93</v>
          </cell>
          <cell r="K98">
            <v>93</v>
          </cell>
          <cell r="L98">
            <v>47</v>
          </cell>
          <cell r="M98">
            <v>465</v>
          </cell>
          <cell r="N98">
            <v>93</v>
          </cell>
          <cell r="O98">
            <v>93</v>
          </cell>
          <cell r="P98">
            <v>47</v>
          </cell>
        </row>
        <row r="99">
          <cell r="A99">
            <v>48</v>
          </cell>
          <cell r="B99">
            <v>4100</v>
          </cell>
          <cell r="C99">
            <v>582</v>
          </cell>
          <cell r="D99">
            <v>60600</v>
          </cell>
          <cell r="E99">
            <v>26</v>
          </cell>
          <cell r="F99">
            <v>162</v>
          </cell>
          <cell r="G99">
            <v>486</v>
          </cell>
          <cell r="H99">
            <v>7</v>
          </cell>
          <cell r="I99">
            <v>162</v>
          </cell>
          <cell r="J99">
            <v>97</v>
          </cell>
          <cell r="K99">
            <v>97</v>
          </cell>
          <cell r="L99">
            <v>49</v>
          </cell>
          <cell r="M99">
            <v>486</v>
          </cell>
          <cell r="N99">
            <v>97</v>
          </cell>
          <cell r="O99">
            <v>97</v>
          </cell>
          <cell r="P99">
            <v>49</v>
          </cell>
        </row>
        <row r="100">
          <cell r="A100">
            <v>54</v>
          </cell>
          <cell r="B100">
            <v>4300</v>
          </cell>
          <cell r="C100">
            <v>636</v>
          </cell>
          <cell r="D100">
            <v>64900</v>
          </cell>
          <cell r="E100">
            <v>27</v>
          </cell>
          <cell r="F100">
            <v>169</v>
          </cell>
          <cell r="G100">
            <v>507</v>
          </cell>
          <cell r="H100">
            <v>7</v>
          </cell>
          <cell r="I100">
            <v>169</v>
          </cell>
          <cell r="J100">
            <v>101</v>
          </cell>
          <cell r="K100">
            <v>101</v>
          </cell>
          <cell r="L100">
            <v>51</v>
          </cell>
          <cell r="M100">
            <v>507</v>
          </cell>
          <cell r="N100">
            <v>101</v>
          </cell>
          <cell r="O100">
            <v>101</v>
          </cell>
          <cell r="P100">
            <v>51</v>
          </cell>
        </row>
        <row r="101">
          <cell r="A101">
            <v>54</v>
          </cell>
          <cell r="B101">
            <v>4500</v>
          </cell>
          <cell r="C101">
            <v>690</v>
          </cell>
          <cell r="D101">
            <v>69400</v>
          </cell>
          <cell r="E101">
            <v>28</v>
          </cell>
          <cell r="F101">
            <v>176</v>
          </cell>
          <cell r="G101">
            <v>528</v>
          </cell>
          <cell r="H101">
            <v>7</v>
          </cell>
          <cell r="I101">
            <v>176</v>
          </cell>
          <cell r="J101">
            <v>106</v>
          </cell>
          <cell r="K101">
            <v>106</v>
          </cell>
          <cell r="L101">
            <v>53</v>
          </cell>
          <cell r="M101">
            <v>528</v>
          </cell>
          <cell r="N101">
            <v>106</v>
          </cell>
          <cell r="O101">
            <v>106</v>
          </cell>
          <cell r="P101">
            <v>53</v>
          </cell>
        </row>
        <row r="102">
          <cell r="A102">
            <v>60</v>
          </cell>
          <cell r="B102">
            <v>4700</v>
          </cell>
          <cell r="C102">
            <v>750</v>
          </cell>
          <cell r="D102">
            <v>74100</v>
          </cell>
          <cell r="E102">
            <v>29</v>
          </cell>
          <cell r="F102">
            <v>183</v>
          </cell>
          <cell r="G102">
            <v>549</v>
          </cell>
          <cell r="H102">
            <v>7</v>
          </cell>
          <cell r="I102">
            <v>183</v>
          </cell>
          <cell r="J102">
            <v>110</v>
          </cell>
          <cell r="K102">
            <v>110</v>
          </cell>
          <cell r="L102">
            <v>55</v>
          </cell>
          <cell r="M102">
            <v>549</v>
          </cell>
          <cell r="N102">
            <v>110</v>
          </cell>
          <cell r="O102">
            <v>110</v>
          </cell>
          <cell r="P102">
            <v>55</v>
          </cell>
        </row>
        <row r="103">
          <cell r="A103">
            <v>60</v>
          </cell>
          <cell r="B103">
            <v>4900</v>
          </cell>
          <cell r="C103">
            <v>810</v>
          </cell>
          <cell r="D103">
            <v>79000</v>
          </cell>
          <cell r="E103">
            <v>30</v>
          </cell>
          <cell r="F103">
            <v>190</v>
          </cell>
          <cell r="G103">
            <v>570</v>
          </cell>
          <cell r="H103">
            <v>7</v>
          </cell>
          <cell r="I103">
            <v>190</v>
          </cell>
          <cell r="J103">
            <v>114</v>
          </cell>
          <cell r="K103">
            <v>114</v>
          </cell>
          <cell r="L103">
            <v>57</v>
          </cell>
          <cell r="M103">
            <v>570</v>
          </cell>
          <cell r="N103">
            <v>114</v>
          </cell>
          <cell r="O103">
            <v>114</v>
          </cell>
          <cell r="P103">
            <v>57</v>
          </cell>
        </row>
        <row r="104">
          <cell r="A104">
            <v>66</v>
          </cell>
          <cell r="B104">
            <v>5100</v>
          </cell>
          <cell r="C104">
            <v>876</v>
          </cell>
          <cell r="D104">
            <v>84100</v>
          </cell>
          <cell r="E104">
            <v>31</v>
          </cell>
          <cell r="F104">
            <v>197</v>
          </cell>
          <cell r="G104">
            <v>591</v>
          </cell>
          <cell r="H104">
            <v>7</v>
          </cell>
          <cell r="I104">
            <v>197</v>
          </cell>
          <cell r="J104">
            <v>118</v>
          </cell>
          <cell r="K104">
            <v>118</v>
          </cell>
          <cell r="L104">
            <v>59</v>
          </cell>
          <cell r="M104">
            <v>591</v>
          </cell>
          <cell r="N104">
            <v>118</v>
          </cell>
          <cell r="O104">
            <v>118</v>
          </cell>
          <cell r="P104">
            <v>59</v>
          </cell>
        </row>
        <row r="105">
          <cell r="A105">
            <v>66</v>
          </cell>
          <cell r="B105">
            <v>5300</v>
          </cell>
          <cell r="C105">
            <v>942</v>
          </cell>
          <cell r="D105">
            <v>89400</v>
          </cell>
          <cell r="E105">
            <v>32</v>
          </cell>
          <cell r="F105">
            <v>204</v>
          </cell>
          <cell r="G105">
            <v>612</v>
          </cell>
          <cell r="H105">
            <v>7</v>
          </cell>
          <cell r="I105">
            <v>204</v>
          </cell>
          <cell r="J105">
            <v>122</v>
          </cell>
          <cell r="K105">
            <v>122</v>
          </cell>
          <cell r="L105">
            <v>61</v>
          </cell>
          <cell r="M105">
            <v>612</v>
          </cell>
          <cell r="N105">
            <v>122</v>
          </cell>
          <cell r="O105">
            <v>122</v>
          </cell>
          <cell r="P105">
            <v>61</v>
          </cell>
        </row>
        <row r="106">
          <cell r="A106">
            <v>72</v>
          </cell>
          <cell r="B106">
            <v>5500</v>
          </cell>
          <cell r="C106">
            <v>1014</v>
          </cell>
          <cell r="D106">
            <v>94900</v>
          </cell>
          <cell r="E106">
            <v>33</v>
          </cell>
          <cell r="F106">
            <v>211</v>
          </cell>
          <cell r="G106">
            <v>633</v>
          </cell>
          <cell r="H106">
            <v>7</v>
          </cell>
          <cell r="I106">
            <v>211</v>
          </cell>
          <cell r="J106">
            <v>127</v>
          </cell>
          <cell r="K106">
            <v>127</v>
          </cell>
          <cell r="L106">
            <v>63</v>
          </cell>
          <cell r="M106">
            <v>633</v>
          </cell>
          <cell r="N106">
            <v>127</v>
          </cell>
          <cell r="O106">
            <v>127</v>
          </cell>
          <cell r="P106">
            <v>63</v>
          </cell>
        </row>
        <row r="107">
          <cell r="A107">
            <v>72</v>
          </cell>
          <cell r="B107">
            <v>5700</v>
          </cell>
          <cell r="C107">
            <v>1086</v>
          </cell>
          <cell r="D107">
            <v>100600</v>
          </cell>
          <cell r="E107">
            <v>34</v>
          </cell>
          <cell r="F107">
            <v>218</v>
          </cell>
          <cell r="G107">
            <v>654</v>
          </cell>
          <cell r="H107">
            <v>7</v>
          </cell>
          <cell r="I107">
            <v>218</v>
          </cell>
          <cell r="J107">
            <v>131</v>
          </cell>
          <cell r="K107">
            <v>131</v>
          </cell>
          <cell r="L107">
            <v>65</v>
          </cell>
          <cell r="M107">
            <v>654</v>
          </cell>
          <cell r="N107">
            <v>131</v>
          </cell>
          <cell r="O107">
            <v>131</v>
          </cell>
          <cell r="P107">
            <v>65</v>
          </cell>
        </row>
        <row r="108">
          <cell r="A108">
            <v>78</v>
          </cell>
          <cell r="B108">
            <v>5900</v>
          </cell>
          <cell r="C108">
            <v>1164</v>
          </cell>
          <cell r="D108">
            <v>106500</v>
          </cell>
          <cell r="E108">
            <v>35</v>
          </cell>
          <cell r="F108">
            <v>225</v>
          </cell>
          <cell r="G108">
            <v>675</v>
          </cell>
          <cell r="H108">
            <v>7</v>
          </cell>
          <cell r="I108">
            <v>225</v>
          </cell>
          <cell r="J108">
            <v>135</v>
          </cell>
          <cell r="K108">
            <v>135</v>
          </cell>
          <cell r="L108">
            <v>68</v>
          </cell>
          <cell r="M108">
            <v>675</v>
          </cell>
          <cell r="N108">
            <v>135</v>
          </cell>
          <cell r="O108">
            <v>135</v>
          </cell>
          <cell r="P108">
            <v>68</v>
          </cell>
        </row>
        <row r="109">
          <cell r="A109">
            <v>78</v>
          </cell>
          <cell r="B109">
            <v>6100</v>
          </cell>
          <cell r="C109">
            <v>1242</v>
          </cell>
          <cell r="D109">
            <v>112600</v>
          </cell>
          <cell r="E109">
            <v>36</v>
          </cell>
          <cell r="F109">
            <v>232</v>
          </cell>
          <cell r="G109">
            <v>696</v>
          </cell>
          <cell r="H109">
            <v>7</v>
          </cell>
          <cell r="I109">
            <v>232</v>
          </cell>
          <cell r="J109">
            <v>139</v>
          </cell>
          <cell r="K109">
            <v>139</v>
          </cell>
          <cell r="L109">
            <v>70</v>
          </cell>
          <cell r="M109">
            <v>696</v>
          </cell>
          <cell r="N109">
            <v>139</v>
          </cell>
          <cell r="O109">
            <v>139</v>
          </cell>
          <cell r="P109">
            <v>70</v>
          </cell>
        </row>
        <row r="110">
          <cell r="A110">
            <v>84</v>
          </cell>
          <cell r="B110">
            <v>6300</v>
          </cell>
          <cell r="C110">
            <v>1326</v>
          </cell>
          <cell r="D110">
            <v>118900</v>
          </cell>
          <cell r="E110">
            <v>37</v>
          </cell>
          <cell r="F110">
            <v>239</v>
          </cell>
          <cell r="G110">
            <v>717</v>
          </cell>
          <cell r="H110">
            <v>7</v>
          </cell>
          <cell r="I110">
            <v>239</v>
          </cell>
          <cell r="J110">
            <v>143</v>
          </cell>
          <cell r="K110">
            <v>143</v>
          </cell>
          <cell r="L110">
            <v>72</v>
          </cell>
          <cell r="M110">
            <v>717</v>
          </cell>
          <cell r="N110">
            <v>143</v>
          </cell>
          <cell r="O110">
            <v>143</v>
          </cell>
          <cell r="P110">
            <v>72</v>
          </cell>
        </row>
        <row r="111">
          <cell r="A111">
            <v>84</v>
          </cell>
          <cell r="B111">
            <v>6500</v>
          </cell>
          <cell r="C111">
            <v>1410</v>
          </cell>
          <cell r="D111">
            <v>125400</v>
          </cell>
          <cell r="E111">
            <v>38</v>
          </cell>
          <cell r="F111">
            <v>246</v>
          </cell>
          <cell r="G111">
            <v>738</v>
          </cell>
          <cell r="H111">
            <v>7</v>
          </cell>
          <cell r="I111">
            <v>246</v>
          </cell>
          <cell r="J111">
            <v>148</v>
          </cell>
          <cell r="K111">
            <v>148</v>
          </cell>
          <cell r="L111">
            <v>74</v>
          </cell>
          <cell r="M111">
            <v>738</v>
          </cell>
          <cell r="N111">
            <v>148</v>
          </cell>
          <cell r="O111">
            <v>148</v>
          </cell>
          <cell r="P111">
            <v>74</v>
          </cell>
        </row>
        <row r="112">
          <cell r="A112">
            <v>90</v>
          </cell>
          <cell r="B112">
            <v>6700</v>
          </cell>
          <cell r="C112">
            <v>1500</v>
          </cell>
          <cell r="D112">
            <v>132100</v>
          </cell>
          <cell r="E112">
            <v>39</v>
          </cell>
          <cell r="F112">
            <v>253</v>
          </cell>
          <cell r="G112">
            <v>759</v>
          </cell>
          <cell r="H112">
            <v>7</v>
          </cell>
          <cell r="I112">
            <v>253</v>
          </cell>
          <cell r="J112">
            <v>152</v>
          </cell>
          <cell r="K112">
            <v>152</v>
          </cell>
          <cell r="L112">
            <v>76</v>
          </cell>
          <cell r="M112">
            <v>759</v>
          </cell>
          <cell r="N112">
            <v>152</v>
          </cell>
          <cell r="O112">
            <v>152</v>
          </cell>
          <cell r="P112">
            <v>76</v>
          </cell>
        </row>
        <row r="113">
          <cell r="A113">
            <v>90</v>
          </cell>
          <cell r="B113">
            <v>6900</v>
          </cell>
          <cell r="C113">
            <v>1590</v>
          </cell>
          <cell r="D113">
            <v>139000</v>
          </cell>
          <cell r="E113">
            <v>40</v>
          </cell>
          <cell r="F113">
            <v>260</v>
          </cell>
          <cell r="G113">
            <v>780</v>
          </cell>
          <cell r="H113">
            <v>7</v>
          </cell>
          <cell r="I113">
            <v>260</v>
          </cell>
          <cell r="J113">
            <v>156</v>
          </cell>
          <cell r="K113">
            <v>156</v>
          </cell>
          <cell r="L113">
            <v>78</v>
          </cell>
          <cell r="M113">
            <v>780</v>
          </cell>
          <cell r="N113">
            <v>156</v>
          </cell>
          <cell r="O113">
            <v>156</v>
          </cell>
          <cell r="P113">
            <v>78</v>
          </cell>
        </row>
        <row r="114">
          <cell r="A114">
            <v>102</v>
          </cell>
          <cell r="B114">
            <v>7200</v>
          </cell>
          <cell r="C114">
            <v>1692</v>
          </cell>
          <cell r="D114">
            <v>146200</v>
          </cell>
          <cell r="E114">
            <v>41</v>
          </cell>
          <cell r="F114">
            <v>268</v>
          </cell>
          <cell r="G114">
            <v>804</v>
          </cell>
          <cell r="H114">
            <v>8</v>
          </cell>
          <cell r="I114">
            <v>268</v>
          </cell>
          <cell r="J114">
            <v>161</v>
          </cell>
          <cell r="K114">
            <v>161</v>
          </cell>
          <cell r="L114">
            <v>80</v>
          </cell>
          <cell r="M114">
            <v>804</v>
          </cell>
          <cell r="N114">
            <v>161</v>
          </cell>
          <cell r="O114">
            <v>161</v>
          </cell>
          <cell r="P114">
            <v>80</v>
          </cell>
        </row>
        <row r="115">
          <cell r="A115">
            <v>102</v>
          </cell>
          <cell r="B115">
            <v>7500</v>
          </cell>
          <cell r="C115">
            <v>1794</v>
          </cell>
          <cell r="D115">
            <v>153700</v>
          </cell>
          <cell r="E115">
            <v>42</v>
          </cell>
          <cell r="F115">
            <v>276</v>
          </cell>
          <cell r="G115">
            <v>828</v>
          </cell>
          <cell r="H115">
            <v>8</v>
          </cell>
          <cell r="I115">
            <v>276</v>
          </cell>
          <cell r="J115">
            <v>166</v>
          </cell>
          <cell r="K115">
            <v>166</v>
          </cell>
          <cell r="L115">
            <v>83</v>
          </cell>
          <cell r="M115">
            <v>828</v>
          </cell>
          <cell r="N115">
            <v>166</v>
          </cell>
          <cell r="O115">
            <v>166</v>
          </cell>
          <cell r="P115">
            <v>83</v>
          </cell>
        </row>
        <row r="116">
          <cell r="A116">
            <v>114</v>
          </cell>
          <cell r="B116">
            <v>7800</v>
          </cell>
          <cell r="C116">
            <v>1908</v>
          </cell>
          <cell r="D116">
            <v>161500</v>
          </cell>
          <cell r="E116">
            <v>43</v>
          </cell>
          <cell r="F116">
            <v>284</v>
          </cell>
          <cell r="G116">
            <v>852</v>
          </cell>
          <cell r="H116">
            <v>8</v>
          </cell>
          <cell r="I116">
            <v>284</v>
          </cell>
          <cell r="J116">
            <v>170</v>
          </cell>
          <cell r="K116">
            <v>170</v>
          </cell>
          <cell r="L116">
            <v>85</v>
          </cell>
          <cell r="M116">
            <v>852</v>
          </cell>
          <cell r="N116">
            <v>170</v>
          </cell>
          <cell r="O116">
            <v>170</v>
          </cell>
          <cell r="P116">
            <v>85</v>
          </cell>
        </row>
        <row r="117">
          <cell r="A117">
            <v>114</v>
          </cell>
          <cell r="B117">
            <v>8100</v>
          </cell>
          <cell r="C117">
            <v>2022</v>
          </cell>
          <cell r="D117">
            <v>169600</v>
          </cell>
          <cell r="E117">
            <v>44</v>
          </cell>
          <cell r="F117">
            <v>292</v>
          </cell>
          <cell r="G117">
            <v>876</v>
          </cell>
          <cell r="H117">
            <v>8</v>
          </cell>
          <cell r="I117">
            <v>292</v>
          </cell>
          <cell r="J117">
            <v>175</v>
          </cell>
          <cell r="K117">
            <v>175</v>
          </cell>
          <cell r="L117">
            <v>88</v>
          </cell>
          <cell r="M117">
            <v>876</v>
          </cell>
          <cell r="N117">
            <v>175</v>
          </cell>
          <cell r="O117">
            <v>175</v>
          </cell>
          <cell r="P117">
            <v>88</v>
          </cell>
        </row>
        <row r="118">
          <cell r="A118">
            <v>126</v>
          </cell>
          <cell r="B118">
            <v>8400</v>
          </cell>
          <cell r="C118">
            <v>2148</v>
          </cell>
          <cell r="D118">
            <v>178000</v>
          </cell>
          <cell r="E118">
            <v>45</v>
          </cell>
          <cell r="F118">
            <v>300</v>
          </cell>
          <cell r="G118">
            <v>900</v>
          </cell>
          <cell r="H118">
            <v>8</v>
          </cell>
          <cell r="I118">
            <v>300</v>
          </cell>
          <cell r="J118">
            <v>180</v>
          </cell>
          <cell r="K118">
            <v>180</v>
          </cell>
          <cell r="L118">
            <v>90</v>
          </cell>
          <cell r="M118">
            <v>900</v>
          </cell>
          <cell r="N118">
            <v>180</v>
          </cell>
          <cell r="O118">
            <v>180</v>
          </cell>
          <cell r="P118">
            <v>90</v>
          </cell>
        </row>
        <row r="119">
          <cell r="A119">
            <v>126</v>
          </cell>
          <cell r="B119">
            <v>8700</v>
          </cell>
          <cell r="C119">
            <v>2274</v>
          </cell>
          <cell r="D119">
            <v>186700</v>
          </cell>
          <cell r="E119">
            <v>46</v>
          </cell>
          <cell r="F119">
            <v>308</v>
          </cell>
          <cell r="G119">
            <v>924</v>
          </cell>
          <cell r="H119">
            <v>8</v>
          </cell>
          <cell r="I119">
            <v>308</v>
          </cell>
          <cell r="J119">
            <v>185</v>
          </cell>
          <cell r="K119">
            <v>185</v>
          </cell>
          <cell r="L119">
            <v>92</v>
          </cell>
          <cell r="M119">
            <v>924</v>
          </cell>
          <cell r="N119">
            <v>185</v>
          </cell>
          <cell r="O119">
            <v>185</v>
          </cell>
          <cell r="P119">
            <v>92</v>
          </cell>
        </row>
        <row r="120">
          <cell r="A120">
            <v>138</v>
          </cell>
          <cell r="B120">
            <v>9000</v>
          </cell>
          <cell r="C120">
            <v>2412</v>
          </cell>
          <cell r="D120">
            <v>195700</v>
          </cell>
          <cell r="E120">
            <v>47</v>
          </cell>
          <cell r="F120">
            <v>316</v>
          </cell>
          <cell r="G120">
            <v>948</v>
          </cell>
          <cell r="H120">
            <v>8</v>
          </cell>
          <cell r="I120">
            <v>316</v>
          </cell>
          <cell r="J120">
            <v>190</v>
          </cell>
          <cell r="K120">
            <v>190</v>
          </cell>
          <cell r="L120">
            <v>95</v>
          </cell>
          <cell r="M120">
            <v>948</v>
          </cell>
          <cell r="N120">
            <v>190</v>
          </cell>
          <cell r="O120">
            <v>190</v>
          </cell>
          <cell r="P120">
            <v>95</v>
          </cell>
        </row>
        <row r="121">
          <cell r="A121">
            <v>138</v>
          </cell>
          <cell r="B121">
            <v>9300</v>
          </cell>
          <cell r="C121">
            <v>2550</v>
          </cell>
          <cell r="D121">
            <v>205000</v>
          </cell>
          <cell r="E121">
            <v>48</v>
          </cell>
          <cell r="F121">
            <v>324</v>
          </cell>
          <cell r="G121">
            <v>972</v>
          </cell>
          <cell r="H121">
            <v>8</v>
          </cell>
          <cell r="I121">
            <v>324</v>
          </cell>
          <cell r="J121">
            <v>194</v>
          </cell>
          <cell r="K121">
            <v>194</v>
          </cell>
          <cell r="L121">
            <v>97</v>
          </cell>
          <cell r="M121">
            <v>972</v>
          </cell>
          <cell r="N121">
            <v>194</v>
          </cell>
          <cell r="O121">
            <v>194</v>
          </cell>
          <cell r="P121">
            <v>97</v>
          </cell>
        </row>
        <row r="122">
          <cell r="A122">
            <v>150</v>
          </cell>
          <cell r="B122">
            <v>9600</v>
          </cell>
          <cell r="C122">
            <v>2700</v>
          </cell>
          <cell r="D122">
            <v>214600</v>
          </cell>
          <cell r="E122">
            <v>49</v>
          </cell>
          <cell r="F122">
            <v>332</v>
          </cell>
          <cell r="G122">
            <v>996</v>
          </cell>
          <cell r="H122">
            <v>8</v>
          </cell>
          <cell r="I122">
            <v>332</v>
          </cell>
          <cell r="J122">
            <v>199</v>
          </cell>
          <cell r="K122">
            <v>199</v>
          </cell>
          <cell r="L122">
            <v>100</v>
          </cell>
          <cell r="M122">
            <v>996</v>
          </cell>
          <cell r="N122">
            <v>199</v>
          </cell>
          <cell r="O122">
            <v>199</v>
          </cell>
          <cell r="P122">
            <v>100</v>
          </cell>
        </row>
        <row r="123">
          <cell r="A123">
            <v>150</v>
          </cell>
          <cell r="B123">
            <v>9900</v>
          </cell>
          <cell r="C123">
            <v>2850</v>
          </cell>
          <cell r="D123">
            <v>224500</v>
          </cell>
          <cell r="E123">
            <v>50</v>
          </cell>
          <cell r="F123">
            <v>340</v>
          </cell>
          <cell r="G123">
            <v>1020</v>
          </cell>
          <cell r="H123">
            <v>8</v>
          </cell>
          <cell r="I123">
            <v>340</v>
          </cell>
          <cell r="J123">
            <v>204</v>
          </cell>
          <cell r="K123">
            <v>204</v>
          </cell>
          <cell r="L123">
            <v>102</v>
          </cell>
          <cell r="M123">
            <v>1020</v>
          </cell>
          <cell r="N123">
            <v>204</v>
          </cell>
          <cell r="O123">
            <v>204</v>
          </cell>
          <cell r="P123">
            <v>102</v>
          </cell>
        </row>
        <row r="124">
          <cell r="A124">
            <v>162</v>
          </cell>
          <cell r="B124">
            <v>10200</v>
          </cell>
          <cell r="C124">
            <v>3012</v>
          </cell>
          <cell r="D124">
            <v>234700</v>
          </cell>
          <cell r="E124">
            <v>51</v>
          </cell>
          <cell r="F124">
            <v>348</v>
          </cell>
          <cell r="G124">
            <v>1044</v>
          </cell>
          <cell r="H124">
            <v>8</v>
          </cell>
          <cell r="I124">
            <v>348</v>
          </cell>
          <cell r="J124">
            <v>209</v>
          </cell>
          <cell r="K124">
            <v>209</v>
          </cell>
          <cell r="L124">
            <v>104</v>
          </cell>
          <cell r="M124">
            <v>1044</v>
          </cell>
          <cell r="N124">
            <v>209</v>
          </cell>
          <cell r="O124">
            <v>209</v>
          </cell>
          <cell r="P124">
            <v>104</v>
          </cell>
        </row>
        <row r="125">
          <cell r="A125">
            <v>162</v>
          </cell>
          <cell r="B125">
            <v>10500</v>
          </cell>
          <cell r="C125">
            <v>3174</v>
          </cell>
          <cell r="D125">
            <v>245200</v>
          </cell>
          <cell r="E125">
            <v>52</v>
          </cell>
          <cell r="F125">
            <v>356</v>
          </cell>
          <cell r="G125">
            <v>1068</v>
          </cell>
          <cell r="H125">
            <v>8</v>
          </cell>
          <cell r="I125">
            <v>356</v>
          </cell>
          <cell r="J125">
            <v>214</v>
          </cell>
          <cell r="K125">
            <v>214</v>
          </cell>
          <cell r="L125">
            <v>107</v>
          </cell>
          <cell r="M125">
            <v>1068</v>
          </cell>
          <cell r="N125">
            <v>214</v>
          </cell>
          <cell r="O125">
            <v>214</v>
          </cell>
          <cell r="P125">
            <v>107</v>
          </cell>
        </row>
        <row r="126">
          <cell r="A126">
            <v>174</v>
          </cell>
          <cell r="B126">
            <v>10800</v>
          </cell>
          <cell r="C126">
            <v>3348</v>
          </cell>
          <cell r="D126">
            <v>256000</v>
          </cell>
          <cell r="E126">
            <v>53</v>
          </cell>
          <cell r="F126">
            <v>364</v>
          </cell>
          <cell r="G126">
            <v>1092</v>
          </cell>
          <cell r="H126">
            <v>8</v>
          </cell>
          <cell r="I126">
            <v>364</v>
          </cell>
          <cell r="J126">
            <v>218</v>
          </cell>
          <cell r="K126">
            <v>218</v>
          </cell>
          <cell r="L126">
            <v>109</v>
          </cell>
          <cell r="M126">
            <v>1092</v>
          </cell>
          <cell r="N126">
            <v>218</v>
          </cell>
          <cell r="O126">
            <v>218</v>
          </cell>
          <cell r="P126">
            <v>109</v>
          </cell>
        </row>
        <row r="127">
          <cell r="A127">
            <v>174</v>
          </cell>
          <cell r="B127">
            <v>11100</v>
          </cell>
          <cell r="C127">
            <v>3522</v>
          </cell>
          <cell r="D127">
            <v>267100</v>
          </cell>
          <cell r="E127">
            <v>54</v>
          </cell>
          <cell r="F127">
            <v>372</v>
          </cell>
          <cell r="G127">
            <v>1116</v>
          </cell>
          <cell r="H127">
            <v>8</v>
          </cell>
          <cell r="I127">
            <v>372</v>
          </cell>
          <cell r="J127">
            <v>223</v>
          </cell>
          <cell r="K127">
            <v>223</v>
          </cell>
          <cell r="L127">
            <v>112</v>
          </cell>
          <cell r="M127">
            <v>1116</v>
          </cell>
          <cell r="N127">
            <v>223</v>
          </cell>
          <cell r="O127">
            <v>223</v>
          </cell>
          <cell r="P127">
            <v>112</v>
          </cell>
        </row>
        <row r="128">
          <cell r="A128">
            <v>186</v>
          </cell>
          <cell r="B128">
            <v>11400</v>
          </cell>
          <cell r="C128">
            <v>3708</v>
          </cell>
          <cell r="D128">
            <v>278500</v>
          </cell>
          <cell r="E128">
            <v>55</v>
          </cell>
          <cell r="F128">
            <v>380</v>
          </cell>
          <cell r="G128">
            <v>1140</v>
          </cell>
          <cell r="H128">
            <v>8</v>
          </cell>
          <cell r="I128">
            <v>380</v>
          </cell>
          <cell r="J128">
            <v>228</v>
          </cell>
          <cell r="K128">
            <v>228</v>
          </cell>
          <cell r="L128">
            <v>114</v>
          </cell>
          <cell r="M128">
            <v>1140</v>
          </cell>
          <cell r="N128">
            <v>228</v>
          </cell>
          <cell r="O128">
            <v>228</v>
          </cell>
          <cell r="P128">
            <v>114</v>
          </cell>
        </row>
        <row r="129">
          <cell r="A129">
            <v>186</v>
          </cell>
          <cell r="B129">
            <v>11700</v>
          </cell>
          <cell r="C129">
            <v>3894</v>
          </cell>
          <cell r="D129">
            <v>290200</v>
          </cell>
          <cell r="E129">
            <v>56</v>
          </cell>
          <cell r="F129">
            <v>388</v>
          </cell>
          <cell r="G129">
            <v>1164</v>
          </cell>
          <cell r="H129">
            <v>8</v>
          </cell>
          <cell r="I129">
            <v>388</v>
          </cell>
          <cell r="J129">
            <v>233</v>
          </cell>
          <cell r="K129">
            <v>233</v>
          </cell>
          <cell r="L129">
            <v>116</v>
          </cell>
          <cell r="M129">
            <v>1164</v>
          </cell>
          <cell r="N129">
            <v>233</v>
          </cell>
          <cell r="O129">
            <v>233</v>
          </cell>
          <cell r="P129">
            <v>116</v>
          </cell>
        </row>
        <row r="130">
          <cell r="A130">
            <v>198</v>
          </cell>
          <cell r="B130">
            <v>12000</v>
          </cell>
          <cell r="C130">
            <v>4092</v>
          </cell>
          <cell r="D130">
            <v>302200</v>
          </cell>
          <cell r="E130">
            <v>57</v>
          </cell>
          <cell r="F130">
            <v>396</v>
          </cell>
          <cell r="G130">
            <v>1188</v>
          </cell>
          <cell r="H130">
            <v>8</v>
          </cell>
          <cell r="I130">
            <v>396</v>
          </cell>
          <cell r="J130">
            <v>238</v>
          </cell>
          <cell r="K130">
            <v>238</v>
          </cell>
          <cell r="L130">
            <v>119</v>
          </cell>
          <cell r="M130">
            <v>1188</v>
          </cell>
          <cell r="N130">
            <v>238</v>
          </cell>
          <cell r="O130">
            <v>238</v>
          </cell>
          <cell r="P130">
            <v>119</v>
          </cell>
        </row>
        <row r="131">
          <cell r="A131">
            <v>198</v>
          </cell>
          <cell r="B131">
            <v>12300</v>
          </cell>
          <cell r="C131">
            <v>4290</v>
          </cell>
          <cell r="D131">
            <v>314500</v>
          </cell>
          <cell r="E131">
            <v>58</v>
          </cell>
          <cell r="F131">
            <v>404</v>
          </cell>
          <cell r="G131">
            <v>1212</v>
          </cell>
          <cell r="H131">
            <v>8</v>
          </cell>
          <cell r="I131">
            <v>404</v>
          </cell>
          <cell r="J131">
            <v>242</v>
          </cell>
          <cell r="K131">
            <v>242</v>
          </cell>
          <cell r="L131">
            <v>121</v>
          </cell>
          <cell r="M131">
            <v>1212</v>
          </cell>
          <cell r="N131">
            <v>242</v>
          </cell>
          <cell r="O131">
            <v>242</v>
          </cell>
          <cell r="P131">
            <v>121</v>
          </cell>
        </row>
        <row r="132">
          <cell r="A132">
            <v>210</v>
          </cell>
          <cell r="B132">
            <v>12600</v>
          </cell>
          <cell r="C132">
            <v>4500</v>
          </cell>
          <cell r="D132">
            <v>327100</v>
          </cell>
          <cell r="E132">
            <v>59</v>
          </cell>
          <cell r="F132">
            <v>412</v>
          </cell>
          <cell r="G132">
            <v>1236</v>
          </cell>
          <cell r="H132">
            <v>8</v>
          </cell>
          <cell r="I132">
            <v>412</v>
          </cell>
          <cell r="J132">
            <v>247</v>
          </cell>
          <cell r="K132">
            <v>247</v>
          </cell>
          <cell r="L132">
            <v>124</v>
          </cell>
          <cell r="M132">
            <v>1236</v>
          </cell>
          <cell r="N132">
            <v>247</v>
          </cell>
          <cell r="O132">
            <v>247</v>
          </cell>
          <cell r="P132">
            <v>124</v>
          </cell>
        </row>
        <row r="133">
          <cell r="A133">
            <v>210</v>
          </cell>
          <cell r="B133">
            <v>12900</v>
          </cell>
          <cell r="C133">
            <v>4710</v>
          </cell>
          <cell r="D133">
            <v>340000</v>
          </cell>
          <cell r="E133">
            <v>60</v>
          </cell>
          <cell r="F133">
            <v>420</v>
          </cell>
          <cell r="G133">
            <v>1260</v>
          </cell>
          <cell r="H133">
            <v>8</v>
          </cell>
          <cell r="I133">
            <v>420</v>
          </cell>
          <cell r="J133">
            <v>252</v>
          </cell>
          <cell r="K133">
            <v>252</v>
          </cell>
          <cell r="L133">
            <v>126</v>
          </cell>
          <cell r="M133">
            <v>1260</v>
          </cell>
          <cell r="N133">
            <v>252</v>
          </cell>
          <cell r="O133">
            <v>252</v>
          </cell>
          <cell r="P133">
            <v>126</v>
          </cell>
        </row>
        <row r="134">
          <cell r="A134">
            <v>240</v>
          </cell>
          <cell r="B134">
            <v>13300</v>
          </cell>
          <cell r="C134">
            <v>4950</v>
          </cell>
          <cell r="D134">
            <v>353300</v>
          </cell>
          <cell r="E134">
            <v>61</v>
          </cell>
          <cell r="F134">
            <v>429</v>
          </cell>
          <cell r="G134">
            <v>1287</v>
          </cell>
          <cell r="H134">
            <v>9</v>
          </cell>
          <cell r="I134">
            <v>429</v>
          </cell>
          <cell r="J134">
            <v>257</v>
          </cell>
          <cell r="K134">
            <v>257</v>
          </cell>
          <cell r="L134">
            <v>129</v>
          </cell>
          <cell r="M134">
            <v>1287</v>
          </cell>
          <cell r="N134">
            <v>257</v>
          </cell>
          <cell r="O134">
            <v>257</v>
          </cell>
          <cell r="P134">
            <v>129</v>
          </cell>
        </row>
        <row r="135">
          <cell r="A135">
            <v>240</v>
          </cell>
          <cell r="B135">
            <v>13700</v>
          </cell>
          <cell r="C135">
            <v>5190</v>
          </cell>
          <cell r="D135">
            <v>367000</v>
          </cell>
          <cell r="E135">
            <v>62</v>
          </cell>
          <cell r="F135">
            <v>438</v>
          </cell>
          <cell r="G135">
            <v>1314</v>
          </cell>
          <cell r="H135">
            <v>9</v>
          </cell>
          <cell r="I135">
            <v>438</v>
          </cell>
          <cell r="J135">
            <v>263</v>
          </cell>
          <cell r="K135">
            <v>263</v>
          </cell>
          <cell r="L135">
            <v>131</v>
          </cell>
          <cell r="M135">
            <v>1314</v>
          </cell>
          <cell r="N135">
            <v>263</v>
          </cell>
          <cell r="O135">
            <v>263</v>
          </cell>
          <cell r="P135">
            <v>131</v>
          </cell>
        </row>
        <row r="136">
          <cell r="A136">
            <v>270</v>
          </cell>
          <cell r="B136">
            <v>14100</v>
          </cell>
          <cell r="C136">
            <v>5460</v>
          </cell>
          <cell r="D136">
            <v>381100</v>
          </cell>
          <cell r="E136">
            <v>63</v>
          </cell>
          <cell r="F136">
            <v>447</v>
          </cell>
          <cell r="G136">
            <v>1341</v>
          </cell>
          <cell r="H136">
            <v>9</v>
          </cell>
          <cell r="I136">
            <v>447</v>
          </cell>
          <cell r="J136">
            <v>268</v>
          </cell>
          <cell r="K136">
            <v>268</v>
          </cell>
          <cell r="L136">
            <v>134</v>
          </cell>
          <cell r="M136">
            <v>1341</v>
          </cell>
          <cell r="N136">
            <v>268</v>
          </cell>
          <cell r="O136">
            <v>268</v>
          </cell>
          <cell r="P136">
            <v>134</v>
          </cell>
        </row>
        <row r="137">
          <cell r="A137">
            <v>270</v>
          </cell>
          <cell r="B137">
            <v>14500</v>
          </cell>
          <cell r="C137">
            <v>5730</v>
          </cell>
          <cell r="D137">
            <v>395600</v>
          </cell>
          <cell r="E137">
            <v>64</v>
          </cell>
          <cell r="F137">
            <v>456</v>
          </cell>
          <cell r="G137">
            <v>1368</v>
          </cell>
          <cell r="H137">
            <v>9</v>
          </cell>
          <cell r="I137">
            <v>456</v>
          </cell>
          <cell r="J137">
            <v>274</v>
          </cell>
          <cell r="K137">
            <v>274</v>
          </cell>
          <cell r="L137">
            <v>137</v>
          </cell>
          <cell r="M137">
            <v>1368</v>
          </cell>
          <cell r="N137">
            <v>274</v>
          </cell>
          <cell r="O137">
            <v>274</v>
          </cell>
          <cell r="P137">
            <v>137</v>
          </cell>
        </row>
        <row r="138">
          <cell r="A138">
            <v>300</v>
          </cell>
          <cell r="B138">
            <v>14900</v>
          </cell>
          <cell r="C138">
            <v>6030</v>
          </cell>
          <cell r="D138">
            <v>410500</v>
          </cell>
          <cell r="E138">
            <v>65</v>
          </cell>
          <cell r="F138">
            <v>465</v>
          </cell>
          <cell r="G138">
            <v>1395</v>
          </cell>
          <cell r="H138">
            <v>9</v>
          </cell>
          <cell r="I138">
            <v>465</v>
          </cell>
          <cell r="J138">
            <v>279</v>
          </cell>
          <cell r="K138">
            <v>279</v>
          </cell>
          <cell r="L138">
            <v>140</v>
          </cell>
          <cell r="M138">
            <v>1395</v>
          </cell>
          <cell r="N138">
            <v>279</v>
          </cell>
          <cell r="O138">
            <v>279</v>
          </cell>
          <cell r="P138">
            <v>140</v>
          </cell>
        </row>
        <row r="139">
          <cell r="A139">
            <v>300</v>
          </cell>
          <cell r="B139">
            <v>15300</v>
          </cell>
          <cell r="C139">
            <v>6330</v>
          </cell>
          <cell r="D139">
            <v>425800</v>
          </cell>
          <cell r="E139">
            <v>66</v>
          </cell>
          <cell r="F139">
            <v>474</v>
          </cell>
          <cell r="G139">
            <v>1422</v>
          </cell>
          <cell r="H139">
            <v>9</v>
          </cell>
          <cell r="I139">
            <v>474</v>
          </cell>
          <cell r="J139">
            <v>284</v>
          </cell>
          <cell r="K139">
            <v>284</v>
          </cell>
          <cell r="L139">
            <v>142</v>
          </cell>
          <cell r="M139">
            <v>1422</v>
          </cell>
          <cell r="N139">
            <v>284</v>
          </cell>
          <cell r="O139">
            <v>284</v>
          </cell>
          <cell r="P139">
            <v>142</v>
          </cell>
        </row>
        <row r="140">
          <cell r="A140">
            <v>330</v>
          </cell>
          <cell r="B140">
            <v>15700</v>
          </cell>
          <cell r="C140">
            <v>6660</v>
          </cell>
          <cell r="D140">
            <v>441500</v>
          </cell>
          <cell r="E140">
            <v>67</v>
          </cell>
          <cell r="F140">
            <v>483</v>
          </cell>
          <cell r="G140">
            <v>1449</v>
          </cell>
          <cell r="H140">
            <v>9</v>
          </cell>
          <cell r="I140">
            <v>483</v>
          </cell>
          <cell r="J140">
            <v>290</v>
          </cell>
          <cell r="K140">
            <v>290</v>
          </cell>
          <cell r="L140">
            <v>145</v>
          </cell>
          <cell r="M140">
            <v>1449</v>
          </cell>
          <cell r="N140">
            <v>290</v>
          </cell>
          <cell r="O140">
            <v>290</v>
          </cell>
          <cell r="P140">
            <v>145</v>
          </cell>
        </row>
        <row r="141">
          <cell r="A141">
            <v>330</v>
          </cell>
          <cell r="B141">
            <v>16100</v>
          </cell>
          <cell r="C141">
            <v>6990</v>
          </cell>
          <cell r="D141">
            <v>457600</v>
          </cell>
          <cell r="E141">
            <v>68</v>
          </cell>
          <cell r="F141">
            <v>492</v>
          </cell>
          <cell r="G141">
            <v>1476</v>
          </cell>
          <cell r="H141">
            <v>9</v>
          </cell>
          <cell r="I141">
            <v>492</v>
          </cell>
          <cell r="J141">
            <v>295</v>
          </cell>
          <cell r="K141">
            <v>295</v>
          </cell>
          <cell r="L141">
            <v>148</v>
          </cell>
          <cell r="M141">
            <v>1476</v>
          </cell>
          <cell r="N141">
            <v>295</v>
          </cell>
          <cell r="O141">
            <v>295</v>
          </cell>
          <cell r="P141">
            <v>148</v>
          </cell>
        </row>
        <row r="142">
          <cell r="A142">
            <v>360</v>
          </cell>
          <cell r="B142">
            <v>16500</v>
          </cell>
          <cell r="C142">
            <v>7350</v>
          </cell>
          <cell r="D142">
            <v>474100</v>
          </cell>
          <cell r="E142">
            <v>69</v>
          </cell>
          <cell r="F142">
            <v>501</v>
          </cell>
          <cell r="G142">
            <v>1503</v>
          </cell>
          <cell r="H142">
            <v>9</v>
          </cell>
          <cell r="I142">
            <v>501</v>
          </cell>
          <cell r="J142">
            <v>301</v>
          </cell>
          <cell r="K142">
            <v>301</v>
          </cell>
          <cell r="L142">
            <v>150</v>
          </cell>
          <cell r="M142">
            <v>1503</v>
          </cell>
          <cell r="N142">
            <v>301</v>
          </cell>
          <cell r="O142">
            <v>301</v>
          </cell>
          <cell r="P142">
            <v>150</v>
          </cell>
        </row>
        <row r="143">
          <cell r="A143">
            <v>360</v>
          </cell>
          <cell r="B143">
            <v>16900</v>
          </cell>
          <cell r="C143">
            <v>7710</v>
          </cell>
          <cell r="D143">
            <v>491000</v>
          </cell>
          <cell r="E143">
            <v>70</v>
          </cell>
          <cell r="F143">
            <v>510</v>
          </cell>
          <cell r="G143">
            <v>1530</v>
          </cell>
          <cell r="H143">
            <v>9</v>
          </cell>
          <cell r="I143">
            <v>510</v>
          </cell>
          <cell r="J143">
            <v>306</v>
          </cell>
          <cell r="K143">
            <v>306</v>
          </cell>
          <cell r="L143">
            <v>153</v>
          </cell>
          <cell r="M143">
            <v>1530</v>
          </cell>
          <cell r="N143">
            <v>306</v>
          </cell>
          <cell r="O143">
            <v>306</v>
          </cell>
          <cell r="P143">
            <v>153</v>
          </cell>
        </row>
        <row r="144">
          <cell r="A144">
            <v>390</v>
          </cell>
          <cell r="B144">
            <v>17300</v>
          </cell>
          <cell r="C144">
            <v>8100</v>
          </cell>
          <cell r="D144">
            <v>508300</v>
          </cell>
          <cell r="E144">
            <v>71</v>
          </cell>
          <cell r="F144">
            <v>519</v>
          </cell>
          <cell r="G144">
            <v>1557</v>
          </cell>
          <cell r="H144">
            <v>9</v>
          </cell>
          <cell r="I144">
            <v>519</v>
          </cell>
          <cell r="J144">
            <v>311</v>
          </cell>
          <cell r="K144">
            <v>311</v>
          </cell>
          <cell r="L144">
            <v>156</v>
          </cell>
          <cell r="M144">
            <v>1557</v>
          </cell>
          <cell r="N144">
            <v>311</v>
          </cell>
          <cell r="O144">
            <v>311</v>
          </cell>
          <cell r="P144">
            <v>156</v>
          </cell>
        </row>
        <row r="145">
          <cell r="A145">
            <v>390</v>
          </cell>
          <cell r="B145">
            <v>17700</v>
          </cell>
          <cell r="C145">
            <v>8490</v>
          </cell>
          <cell r="D145">
            <v>526000</v>
          </cell>
          <cell r="E145">
            <v>72</v>
          </cell>
          <cell r="F145">
            <v>528</v>
          </cell>
          <cell r="G145">
            <v>1584</v>
          </cell>
          <cell r="H145">
            <v>9</v>
          </cell>
          <cell r="I145">
            <v>528</v>
          </cell>
          <cell r="J145">
            <v>317</v>
          </cell>
          <cell r="K145">
            <v>317</v>
          </cell>
          <cell r="L145">
            <v>158</v>
          </cell>
          <cell r="M145">
            <v>1584</v>
          </cell>
          <cell r="N145">
            <v>317</v>
          </cell>
          <cell r="O145">
            <v>317</v>
          </cell>
          <cell r="P145">
            <v>158</v>
          </cell>
        </row>
        <row r="146">
          <cell r="A146">
            <v>420</v>
          </cell>
          <cell r="B146">
            <v>18100</v>
          </cell>
          <cell r="C146">
            <v>8910</v>
          </cell>
          <cell r="D146">
            <v>544100</v>
          </cell>
          <cell r="E146">
            <v>73</v>
          </cell>
          <cell r="F146">
            <v>537</v>
          </cell>
          <cell r="G146">
            <v>1611</v>
          </cell>
          <cell r="H146">
            <v>9</v>
          </cell>
          <cell r="I146">
            <v>537</v>
          </cell>
          <cell r="J146">
            <v>322</v>
          </cell>
          <cell r="K146">
            <v>322</v>
          </cell>
          <cell r="L146">
            <v>161</v>
          </cell>
          <cell r="M146">
            <v>1611</v>
          </cell>
          <cell r="N146">
            <v>322</v>
          </cell>
          <cell r="O146">
            <v>322</v>
          </cell>
          <cell r="P146">
            <v>161</v>
          </cell>
        </row>
        <row r="147">
          <cell r="A147">
            <v>420</v>
          </cell>
          <cell r="B147">
            <v>18500</v>
          </cell>
          <cell r="C147">
            <v>9330</v>
          </cell>
          <cell r="D147">
            <v>562600</v>
          </cell>
          <cell r="E147">
            <v>74</v>
          </cell>
          <cell r="F147">
            <v>546</v>
          </cell>
          <cell r="G147">
            <v>1638</v>
          </cell>
          <cell r="H147">
            <v>9</v>
          </cell>
          <cell r="I147">
            <v>546</v>
          </cell>
          <cell r="J147">
            <v>328</v>
          </cell>
          <cell r="K147">
            <v>328</v>
          </cell>
          <cell r="L147">
            <v>164</v>
          </cell>
          <cell r="M147">
            <v>1638</v>
          </cell>
          <cell r="N147">
            <v>328</v>
          </cell>
          <cell r="O147">
            <v>328</v>
          </cell>
          <cell r="P147">
            <v>164</v>
          </cell>
        </row>
        <row r="148">
          <cell r="A148">
            <v>450</v>
          </cell>
          <cell r="B148">
            <v>18900</v>
          </cell>
          <cell r="C148">
            <v>9780</v>
          </cell>
          <cell r="D148">
            <v>581500</v>
          </cell>
          <cell r="E148">
            <v>75</v>
          </cell>
          <cell r="F148">
            <v>555</v>
          </cell>
          <cell r="G148">
            <v>1665</v>
          </cell>
          <cell r="H148">
            <v>9</v>
          </cell>
          <cell r="I148">
            <v>555</v>
          </cell>
          <cell r="J148">
            <v>333</v>
          </cell>
          <cell r="K148">
            <v>333</v>
          </cell>
          <cell r="L148">
            <v>167</v>
          </cell>
          <cell r="M148">
            <v>1665</v>
          </cell>
          <cell r="N148">
            <v>333</v>
          </cell>
          <cell r="O148">
            <v>333</v>
          </cell>
          <cell r="P148">
            <v>167</v>
          </cell>
        </row>
        <row r="149">
          <cell r="A149">
            <v>450</v>
          </cell>
          <cell r="B149">
            <v>19300</v>
          </cell>
          <cell r="C149">
            <v>10230</v>
          </cell>
          <cell r="D149">
            <v>600800</v>
          </cell>
          <cell r="E149">
            <v>76</v>
          </cell>
          <cell r="F149">
            <v>564</v>
          </cell>
          <cell r="G149">
            <v>1692</v>
          </cell>
          <cell r="H149">
            <v>9</v>
          </cell>
          <cell r="I149">
            <v>564</v>
          </cell>
          <cell r="J149">
            <v>338</v>
          </cell>
          <cell r="K149">
            <v>338</v>
          </cell>
          <cell r="L149">
            <v>169</v>
          </cell>
          <cell r="M149">
            <v>1692</v>
          </cell>
          <cell r="N149">
            <v>338</v>
          </cell>
          <cell r="O149">
            <v>338</v>
          </cell>
          <cell r="P149">
            <v>169</v>
          </cell>
        </row>
        <row r="150">
          <cell r="A150">
            <v>480</v>
          </cell>
          <cell r="B150">
            <v>19700</v>
          </cell>
          <cell r="C150">
            <v>10710</v>
          </cell>
          <cell r="D150">
            <v>620500</v>
          </cell>
          <cell r="E150">
            <v>77</v>
          </cell>
          <cell r="F150">
            <v>573</v>
          </cell>
          <cell r="G150">
            <v>1719</v>
          </cell>
          <cell r="H150">
            <v>9</v>
          </cell>
          <cell r="I150">
            <v>573</v>
          </cell>
          <cell r="J150">
            <v>344</v>
          </cell>
          <cell r="K150">
            <v>344</v>
          </cell>
          <cell r="L150">
            <v>172</v>
          </cell>
          <cell r="M150">
            <v>1719</v>
          </cell>
          <cell r="N150">
            <v>344</v>
          </cell>
          <cell r="O150">
            <v>344</v>
          </cell>
          <cell r="P150">
            <v>172</v>
          </cell>
        </row>
        <row r="151">
          <cell r="A151">
            <v>480</v>
          </cell>
          <cell r="B151">
            <v>20100</v>
          </cell>
          <cell r="C151">
            <v>11190</v>
          </cell>
          <cell r="D151">
            <v>640600</v>
          </cell>
          <cell r="E151">
            <v>78</v>
          </cell>
          <cell r="F151">
            <v>582</v>
          </cell>
          <cell r="G151">
            <v>1746</v>
          </cell>
          <cell r="H151">
            <v>9</v>
          </cell>
          <cell r="I151">
            <v>582</v>
          </cell>
          <cell r="J151">
            <v>349</v>
          </cell>
          <cell r="K151">
            <v>349</v>
          </cell>
          <cell r="L151">
            <v>175</v>
          </cell>
          <cell r="M151">
            <v>1746</v>
          </cell>
          <cell r="N151">
            <v>349</v>
          </cell>
          <cell r="O151">
            <v>349</v>
          </cell>
          <cell r="P151">
            <v>175</v>
          </cell>
        </row>
        <row r="152">
          <cell r="A152">
            <v>510</v>
          </cell>
          <cell r="B152">
            <v>20500</v>
          </cell>
          <cell r="C152">
            <v>11700</v>
          </cell>
          <cell r="D152">
            <v>661100</v>
          </cell>
          <cell r="E152">
            <v>79</v>
          </cell>
          <cell r="F152">
            <v>591</v>
          </cell>
          <cell r="G152">
            <v>1773</v>
          </cell>
          <cell r="H152">
            <v>9</v>
          </cell>
          <cell r="I152">
            <v>591</v>
          </cell>
          <cell r="J152">
            <v>355</v>
          </cell>
          <cell r="K152">
            <v>355</v>
          </cell>
          <cell r="L152">
            <v>177</v>
          </cell>
          <cell r="M152">
            <v>1773</v>
          </cell>
          <cell r="N152">
            <v>355</v>
          </cell>
          <cell r="O152">
            <v>355</v>
          </cell>
          <cell r="P152">
            <v>177</v>
          </cell>
        </row>
        <row r="153">
          <cell r="A153">
            <v>510</v>
          </cell>
          <cell r="B153">
            <v>20900</v>
          </cell>
          <cell r="C153">
            <v>12210</v>
          </cell>
          <cell r="D153">
            <v>682000</v>
          </cell>
          <cell r="E153">
            <v>80</v>
          </cell>
          <cell r="F153">
            <v>600</v>
          </cell>
          <cell r="G153">
            <v>1800</v>
          </cell>
          <cell r="H153">
            <v>9</v>
          </cell>
          <cell r="I153">
            <v>600</v>
          </cell>
          <cell r="J153">
            <v>360</v>
          </cell>
          <cell r="K153">
            <v>360</v>
          </cell>
          <cell r="L153">
            <v>180</v>
          </cell>
          <cell r="M153">
            <v>1800</v>
          </cell>
          <cell r="N153">
            <v>360</v>
          </cell>
          <cell r="O153">
            <v>360</v>
          </cell>
          <cell r="P153">
            <v>180</v>
          </cell>
        </row>
        <row r="154">
          <cell r="A154">
            <v>555</v>
          </cell>
          <cell r="B154">
            <v>21400</v>
          </cell>
          <cell r="C154">
            <v>12765</v>
          </cell>
          <cell r="D154">
            <v>703400</v>
          </cell>
          <cell r="E154">
            <v>81</v>
          </cell>
          <cell r="F154">
            <v>610</v>
          </cell>
          <cell r="G154">
            <v>1830</v>
          </cell>
          <cell r="H154">
            <v>10</v>
          </cell>
          <cell r="I154">
            <v>610</v>
          </cell>
          <cell r="J154">
            <v>366</v>
          </cell>
          <cell r="K154">
            <v>366</v>
          </cell>
          <cell r="L154">
            <v>183</v>
          </cell>
          <cell r="M154">
            <v>1830</v>
          </cell>
          <cell r="N154">
            <v>366</v>
          </cell>
          <cell r="O154">
            <v>366</v>
          </cell>
          <cell r="P154">
            <v>183</v>
          </cell>
        </row>
        <row r="155">
          <cell r="A155">
            <v>555</v>
          </cell>
          <cell r="B155">
            <v>21900</v>
          </cell>
          <cell r="C155">
            <v>13320</v>
          </cell>
          <cell r="D155">
            <v>725300</v>
          </cell>
          <cell r="E155">
            <v>82</v>
          </cell>
          <cell r="F155">
            <v>620</v>
          </cell>
          <cell r="G155">
            <v>1860</v>
          </cell>
          <cell r="H155">
            <v>10</v>
          </cell>
          <cell r="I155">
            <v>620</v>
          </cell>
          <cell r="J155">
            <v>372</v>
          </cell>
          <cell r="K155">
            <v>372</v>
          </cell>
          <cell r="L155">
            <v>186</v>
          </cell>
          <cell r="M155">
            <v>1860</v>
          </cell>
          <cell r="N155">
            <v>372</v>
          </cell>
          <cell r="O155">
            <v>372</v>
          </cell>
          <cell r="P155">
            <v>186</v>
          </cell>
        </row>
        <row r="156">
          <cell r="A156">
            <v>600</v>
          </cell>
          <cell r="B156">
            <v>22400</v>
          </cell>
          <cell r="C156">
            <v>13920</v>
          </cell>
          <cell r="D156">
            <v>747700</v>
          </cell>
          <cell r="E156">
            <v>83</v>
          </cell>
          <cell r="F156">
            <v>630</v>
          </cell>
          <cell r="G156">
            <v>1890</v>
          </cell>
          <cell r="H156">
            <v>10</v>
          </cell>
          <cell r="I156">
            <v>630</v>
          </cell>
          <cell r="J156">
            <v>378</v>
          </cell>
          <cell r="K156">
            <v>378</v>
          </cell>
          <cell r="L156">
            <v>189</v>
          </cell>
          <cell r="M156">
            <v>1890</v>
          </cell>
          <cell r="N156">
            <v>378</v>
          </cell>
          <cell r="O156">
            <v>378</v>
          </cell>
          <cell r="P156">
            <v>189</v>
          </cell>
        </row>
        <row r="157">
          <cell r="A157">
            <v>600</v>
          </cell>
          <cell r="B157">
            <v>22900</v>
          </cell>
          <cell r="C157">
            <v>14520</v>
          </cell>
          <cell r="D157">
            <v>770600</v>
          </cell>
          <cell r="E157">
            <v>84</v>
          </cell>
          <cell r="F157">
            <v>640</v>
          </cell>
          <cell r="G157">
            <v>1920</v>
          </cell>
          <cell r="H157">
            <v>10</v>
          </cell>
          <cell r="I157">
            <v>640</v>
          </cell>
          <cell r="J157">
            <v>384</v>
          </cell>
          <cell r="K157">
            <v>384</v>
          </cell>
          <cell r="L157">
            <v>192</v>
          </cell>
          <cell r="M157">
            <v>1920</v>
          </cell>
          <cell r="N157">
            <v>384</v>
          </cell>
          <cell r="O157">
            <v>384</v>
          </cell>
          <cell r="P157">
            <v>192</v>
          </cell>
        </row>
        <row r="158">
          <cell r="A158">
            <v>645</v>
          </cell>
          <cell r="B158">
            <v>23400</v>
          </cell>
          <cell r="C158">
            <v>15165</v>
          </cell>
          <cell r="D158">
            <v>794000</v>
          </cell>
          <cell r="E158">
            <v>85</v>
          </cell>
          <cell r="F158">
            <v>650</v>
          </cell>
          <cell r="G158">
            <v>1950</v>
          </cell>
          <cell r="H158">
            <v>10</v>
          </cell>
          <cell r="I158">
            <v>650</v>
          </cell>
          <cell r="J158">
            <v>390</v>
          </cell>
          <cell r="K158">
            <v>390</v>
          </cell>
          <cell r="L158">
            <v>195</v>
          </cell>
          <cell r="M158">
            <v>1950</v>
          </cell>
          <cell r="N158">
            <v>390</v>
          </cell>
          <cell r="O158">
            <v>390</v>
          </cell>
          <cell r="P158">
            <v>195</v>
          </cell>
        </row>
        <row r="159">
          <cell r="A159">
            <v>645</v>
          </cell>
          <cell r="B159">
            <v>23900</v>
          </cell>
          <cell r="C159">
            <v>15810</v>
          </cell>
          <cell r="D159">
            <v>817900</v>
          </cell>
          <cell r="E159">
            <v>86</v>
          </cell>
          <cell r="F159">
            <v>660</v>
          </cell>
          <cell r="G159">
            <v>1980</v>
          </cell>
          <cell r="H159">
            <v>10</v>
          </cell>
          <cell r="I159">
            <v>660</v>
          </cell>
          <cell r="J159">
            <v>396</v>
          </cell>
          <cell r="K159">
            <v>396</v>
          </cell>
          <cell r="L159">
            <v>198</v>
          </cell>
          <cell r="M159">
            <v>1980</v>
          </cell>
          <cell r="N159">
            <v>396</v>
          </cell>
          <cell r="O159">
            <v>396</v>
          </cell>
          <cell r="P159">
            <v>198</v>
          </cell>
        </row>
        <row r="160">
          <cell r="A160">
            <v>690</v>
          </cell>
          <cell r="B160">
            <v>24400</v>
          </cell>
          <cell r="C160">
            <v>16500</v>
          </cell>
          <cell r="D160">
            <v>842300</v>
          </cell>
          <cell r="E160">
            <v>87</v>
          </cell>
          <cell r="F160">
            <v>670</v>
          </cell>
          <cell r="G160">
            <v>2010</v>
          </cell>
          <cell r="H160">
            <v>10</v>
          </cell>
          <cell r="I160">
            <v>670</v>
          </cell>
          <cell r="J160">
            <v>402</v>
          </cell>
          <cell r="K160">
            <v>402</v>
          </cell>
          <cell r="L160">
            <v>201</v>
          </cell>
          <cell r="M160">
            <v>2010</v>
          </cell>
          <cell r="N160">
            <v>402</v>
          </cell>
          <cell r="O160">
            <v>402</v>
          </cell>
          <cell r="P160">
            <v>201</v>
          </cell>
        </row>
        <row r="161">
          <cell r="A161">
            <v>690</v>
          </cell>
          <cell r="B161">
            <v>24900</v>
          </cell>
          <cell r="C161">
            <v>17190</v>
          </cell>
          <cell r="D161">
            <v>867200</v>
          </cell>
          <cell r="E161">
            <v>88</v>
          </cell>
          <cell r="F161">
            <v>680</v>
          </cell>
          <cell r="G161">
            <v>2040</v>
          </cell>
          <cell r="H161">
            <v>10</v>
          </cell>
          <cell r="I161">
            <v>680</v>
          </cell>
          <cell r="J161">
            <v>408</v>
          </cell>
          <cell r="K161">
            <v>408</v>
          </cell>
          <cell r="L161">
            <v>204</v>
          </cell>
          <cell r="M161">
            <v>2040</v>
          </cell>
          <cell r="N161">
            <v>408</v>
          </cell>
          <cell r="O161">
            <v>408</v>
          </cell>
          <cell r="P161">
            <v>204</v>
          </cell>
        </row>
        <row r="162">
          <cell r="A162">
            <v>735</v>
          </cell>
          <cell r="B162">
            <v>25400</v>
          </cell>
          <cell r="C162">
            <v>17925</v>
          </cell>
          <cell r="D162">
            <v>892600</v>
          </cell>
          <cell r="E162">
            <v>89</v>
          </cell>
          <cell r="F162">
            <v>690</v>
          </cell>
          <cell r="G162">
            <v>2070</v>
          </cell>
          <cell r="H162">
            <v>10</v>
          </cell>
          <cell r="I162">
            <v>690</v>
          </cell>
          <cell r="J162">
            <v>414</v>
          </cell>
          <cell r="K162">
            <v>414</v>
          </cell>
          <cell r="L162">
            <v>207</v>
          </cell>
          <cell r="M162">
            <v>2070</v>
          </cell>
          <cell r="N162">
            <v>414</v>
          </cell>
          <cell r="O162">
            <v>414</v>
          </cell>
          <cell r="P162">
            <v>207</v>
          </cell>
        </row>
        <row r="163">
          <cell r="A163">
            <v>735</v>
          </cell>
          <cell r="B163">
            <v>25900</v>
          </cell>
          <cell r="C163">
            <v>18660</v>
          </cell>
          <cell r="D163">
            <v>918500</v>
          </cell>
          <cell r="E163">
            <v>90</v>
          </cell>
          <cell r="F163">
            <v>700</v>
          </cell>
          <cell r="G163">
            <v>2100</v>
          </cell>
          <cell r="H163">
            <v>10</v>
          </cell>
          <cell r="I163">
            <v>700</v>
          </cell>
          <cell r="J163">
            <v>420</v>
          </cell>
          <cell r="K163">
            <v>420</v>
          </cell>
          <cell r="L163">
            <v>210</v>
          </cell>
          <cell r="M163">
            <v>2100</v>
          </cell>
          <cell r="N163">
            <v>420</v>
          </cell>
          <cell r="O163">
            <v>420</v>
          </cell>
          <cell r="P163">
            <v>210</v>
          </cell>
        </row>
        <row r="164">
          <cell r="A164">
            <v>780</v>
          </cell>
          <cell r="B164">
            <v>26400</v>
          </cell>
          <cell r="C164">
            <v>19440</v>
          </cell>
          <cell r="D164">
            <v>944900</v>
          </cell>
          <cell r="E164">
            <v>91</v>
          </cell>
          <cell r="F164">
            <v>710</v>
          </cell>
          <cell r="G164">
            <v>2130</v>
          </cell>
          <cell r="H164">
            <v>10</v>
          </cell>
          <cell r="I164">
            <v>710</v>
          </cell>
          <cell r="J164">
            <v>426</v>
          </cell>
          <cell r="K164">
            <v>426</v>
          </cell>
          <cell r="L164">
            <v>213</v>
          </cell>
          <cell r="M164">
            <v>2130</v>
          </cell>
          <cell r="N164">
            <v>426</v>
          </cell>
          <cell r="O164">
            <v>426</v>
          </cell>
          <cell r="P164">
            <v>213</v>
          </cell>
        </row>
        <row r="165">
          <cell r="A165">
            <v>780</v>
          </cell>
          <cell r="B165">
            <v>26900</v>
          </cell>
          <cell r="C165">
            <v>20220</v>
          </cell>
          <cell r="D165">
            <v>971800</v>
          </cell>
          <cell r="E165">
            <v>92</v>
          </cell>
          <cell r="F165">
            <v>720</v>
          </cell>
          <cell r="G165">
            <v>2160</v>
          </cell>
          <cell r="H165">
            <v>10</v>
          </cell>
          <cell r="I165">
            <v>720</v>
          </cell>
          <cell r="J165">
            <v>432</v>
          </cell>
          <cell r="K165">
            <v>432</v>
          </cell>
          <cell r="L165">
            <v>216</v>
          </cell>
          <cell r="M165">
            <v>2160</v>
          </cell>
          <cell r="N165">
            <v>432</v>
          </cell>
          <cell r="O165">
            <v>432</v>
          </cell>
          <cell r="P165">
            <v>216</v>
          </cell>
        </row>
        <row r="166">
          <cell r="A166">
            <v>825</v>
          </cell>
          <cell r="B166">
            <v>27400</v>
          </cell>
          <cell r="C166">
            <v>21045</v>
          </cell>
          <cell r="D166">
            <v>999200</v>
          </cell>
          <cell r="E166">
            <v>93</v>
          </cell>
          <cell r="F166">
            <v>730</v>
          </cell>
          <cell r="G166">
            <v>2190</v>
          </cell>
          <cell r="H166">
            <v>10</v>
          </cell>
          <cell r="I166">
            <v>730</v>
          </cell>
          <cell r="J166">
            <v>438</v>
          </cell>
          <cell r="K166">
            <v>438</v>
          </cell>
          <cell r="L166">
            <v>219</v>
          </cell>
          <cell r="M166">
            <v>2190</v>
          </cell>
          <cell r="N166">
            <v>438</v>
          </cell>
          <cell r="O166">
            <v>438</v>
          </cell>
          <cell r="P166">
            <v>219</v>
          </cell>
        </row>
        <row r="167">
          <cell r="A167">
            <v>825</v>
          </cell>
          <cell r="B167">
            <v>27900</v>
          </cell>
          <cell r="C167">
            <v>21870</v>
          </cell>
          <cell r="D167">
            <v>1027100</v>
          </cell>
          <cell r="E167">
            <v>94</v>
          </cell>
          <cell r="F167">
            <v>740</v>
          </cell>
          <cell r="G167">
            <v>2220</v>
          </cell>
          <cell r="H167">
            <v>10</v>
          </cell>
          <cell r="I167">
            <v>740</v>
          </cell>
          <cell r="J167">
            <v>444</v>
          </cell>
          <cell r="K167">
            <v>444</v>
          </cell>
          <cell r="L167">
            <v>222</v>
          </cell>
          <cell r="M167">
            <v>2220</v>
          </cell>
          <cell r="N167">
            <v>444</v>
          </cell>
          <cell r="O167">
            <v>444</v>
          </cell>
          <cell r="P167">
            <v>222</v>
          </cell>
        </row>
        <row r="168">
          <cell r="A168">
            <v>870</v>
          </cell>
          <cell r="B168">
            <v>28400</v>
          </cell>
          <cell r="C168">
            <v>22740</v>
          </cell>
          <cell r="D168">
            <v>1055500</v>
          </cell>
          <cell r="E168">
            <v>95</v>
          </cell>
          <cell r="F168">
            <v>750</v>
          </cell>
          <cell r="G168">
            <v>2250</v>
          </cell>
          <cell r="H168">
            <v>10</v>
          </cell>
          <cell r="I168">
            <v>750</v>
          </cell>
          <cell r="J168">
            <v>450</v>
          </cell>
          <cell r="K168">
            <v>450</v>
          </cell>
          <cell r="L168">
            <v>225</v>
          </cell>
          <cell r="M168">
            <v>2250</v>
          </cell>
          <cell r="N168">
            <v>450</v>
          </cell>
          <cell r="O168">
            <v>450</v>
          </cell>
          <cell r="P168">
            <v>225</v>
          </cell>
        </row>
        <row r="169">
          <cell r="A169">
            <v>870</v>
          </cell>
          <cell r="B169">
            <v>28900</v>
          </cell>
          <cell r="C169">
            <v>23610</v>
          </cell>
          <cell r="D169">
            <v>1084400</v>
          </cell>
          <cell r="E169">
            <v>96</v>
          </cell>
          <cell r="F169">
            <v>760</v>
          </cell>
          <cell r="G169">
            <v>2280</v>
          </cell>
          <cell r="H169">
            <v>10</v>
          </cell>
          <cell r="I169">
            <v>760</v>
          </cell>
          <cell r="J169">
            <v>456</v>
          </cell>
          <cell r="K169">
            <v>456</v>
          </cell>
          <cell r="L169">
            <v>228</v>
          </cell>
          <cell r="M169">
            <v>2280</v>
          </cell>
          <cell r="N169">
            <v>456</v>
          </cell>
          <cell r="O169">
            <v>456</v>
          </cell>
          <cell r="P169">
            <v>228</v>
          </cell>
        </row>
        <row r="170">
          <cell r="A170">
            <v>915</v>
          </cell>
          <cell r="B170">
            <v>29400</v>
          </cell>
          <cell r="C170">
            <v>24525</v>
          </cell>
          <cell r="D170">
            <v>1113800</v>
          </cell>
          <cell r="E170">
            <v>97</v>
          </cell>
          <cell r="F170">
            <v>770</v>
          </cell>
          <cell r="G170">
            <v>2310</v>
          </cell>
          <cell r="H170">
            <v>10</v>
          </cell>
          <cell r="I170">
            <v>770</v>
          </cell>
          <cell r="J170">
            <v>462</v>
          </cell>
          <cell r="K170">
            <v>462</v>
          </cell>
          <cell r="L170">
            <v>231</v>
          </cell>
          <cell r="M170">
            <v>2310</v>
          </cell>
          <cell r="N170">
            <v>462</v>
          </cell>
          <cell r="O170">
            <v>462</v>
          </cell>
          <cell r="P170">
            <v>231</v>
          </cell>
        </row>
        <row r="171">
          <cell r="A171">
            <v>915</v>
          </cell>
          <cell r="B171">
            <v>29900</v>
          </cell>
          <cell r="C171">
            <v>25440</v>
          </cell>
          <cell r="D171">
            <v>1143700</v>
          </cell>
          <cell r="E171">
            <v>98</v>
          </cell>
          <cell r="F171">
            <v>780</v>
          </cell>
          <cell r="G171">
            <v>2340</v>
          </cell>
          <cell r="H171">
            <v>10</v>
          </cell>
          <cell r="I171">
            <v>780</v>
          </cell>
          <cell r="J171">
            <v>468</v>
          </cell>
          <cell r="K171">
            <v>468</v>
          </cell>
          <cell r="L171">
            <v>234</v>
          </cell>
          <cell r="M171">
            <v>2340</v>
          </cell>
          <cell r="N171">
            <v>468</v>
          </cell>
          <cell r="O171">
            <v>468</v>
          </cell>
          <cell r="P171">
            <v>234</v>
          </cell>
        </row>
        <row r="172">
          <cell r="A172">
            <v>960</v>
          </cell>
          <cell r="B172">
            <v>30400</v>
          </cell>
          <cell r="C172">
            <v>26400</v>
          </cell>
          <cell r="D172">
            <v>1174100</v>
          </cell>
          <cell r="E172">
            <v>99</v>
          </cell>
          <cell r="F172">
            <v>790</v>
          </cell>
          <cell r="G172">
            <v>2370</v>
          </cell>
          <cell r="H172">
            <v>10</v>
          </cell>
          <cell r="I172">
            <v>790</v>
          </cell>
          <cell r="J172">
            <v>474</v>
          </cell>
          <cell r="K172">
            <v>474</v>
          </cell>
          <cell r="L172">
            <v>237</v>
          </cell>
          <cell r="M172">
            <v>2370</v>
          </cell>
          <cell r="N172">
            <v>474</v>
          </cell>
          <cell r="O172">
            <v>474</v>
          </cell>
          <cell r="P172">
            <v>237</v>
          </cell>
        </row>
        <row r="173">
          <cell r="A173">
            <v>960</v>
          </cell>
          <cell r="B173">
            <v>30900</v>
          </cell>
          <cell r="C173">
            <v>27360</v>
          </cell>
          <cell r="D173">
            <v>1205000</v>
          </cell>
          <cell r="E173">
            <v>100</v>
          </cell>
          <cell r="F173">
            <v>800</v>
          </cell>
          <cell r="G173">
            <v>2400</v>
          </cell>
          <cell r="H173">
            <v>10</v>
          </cell>
          <cell r="I173">
            <v>800</v>
          </cell>
          <cell r="J173">
            <v>480</v>
          </cell>
          <cell r="K173">
            <v>480</v>
          </cell>
          <cell r="L173">
            <v>240</v>
          </cell>
          <cell r="M173">
            <v>2400</v>
          </cell>
          <cell r="N173">
            <v>480</v>
          </cell>
          <cell r="O173">
            <v>480</v>
          </cell>
          <cell r="P173">
            <v>240</v>
          </cell>
        </row>
        <row r="174">
          <cell r="A174">
            <v>1020</v>
          </cell>
          <cell r="B174">
            <v>31500</v>
          </cell>
          <cell r="C174">
            <v>28380</v>
          </cell>
          <cell r="D174">
            <v>1236500</v>
          </cell>
          <cell r="E174">
            <v>101</v>
          </cell>
          <cell r="F174">
            <v>811</v>
          </cell>
          <cell r="G174">
            <v>2433</v>
          </cell>
          <cell r="H174">
            <v>11</v>
          </cell>
          <cell r="I174">
            <v>811</v>
          </cell>
          <cell r="J174">
            <v>487</v>
          </cell>
          <cell r="K174">
            <v>487</v>
          </cell>
          <cell r="L174">
            <v>243</v>
          </cell>
          <cell r="M174">
            <v>2433</v>
          </cell>
          <cell r="N174">
            <v>487</v>
          </cell>
          <cell r="O174">
            <v>487</v>
          </cell>
          <cell r="P174">
            <v>243</v>
          </cell>
        </row>
        <row r="175">
          <cell r="A175">
            <v>1020</v>
          </cell>
          <cell r="B175">
            <v>32100</v>
          </cell>
          <cell r="C175">
            <v>29400</v>
          </cell>
          <cell r="D175">
            <v>1268600</v>
          </cell>
          <cell r="E175">
            <v>102</v>
          </cell>
          <cell r="F175">
            <v>822</v>
          </cell>
          <cell r="G175">
            <v>2466</v>
          </cell>
          <cell r="H175">
            <v>11</v>
          </cell>
          <cell r="I175">
            <v>822</v>
          </cell>
          <cell r="J175">
            <v>493</v>
          </cell>
          <cell r="K175">
            <v>493</v>
          </cell>
          <cell r="L175">
            <v>247</v>
          </cell>
          <cell r="M175">
            <v>2466</v>
          </cell>
          <cell r="N175">
            <v>493</v>
          </cell>
          <cell r="O175">
            <v>493</v>
          </cell>
          <cell r="P175">
            <v>247</v>
          </cell>
        </row>
        <row r="176">
          <cell r="A176">
            <v>1080</v>
          </cell>
          <cell r="B176">
            <v>32700</v>
          </cell>
          <cell r="C176">
            <v>30480</v>
          </cell>
          <cell r="D176">
            <v>1301300</v>
          </cell>
          <cell r="E176">
            <v>103</v>
          </cell>
          <cell r="F176">
            <v>833</v>
          </cell>
          <cell r="G176">
            <v>2499</v>
          </cell>
          <cell r="H176">
            <v>11</v>
          </cell>
          <cell r="I176">
            <v>833</v>
          </cell>
          <cell r="J176">
            <v>500</v>
          </cell>
          <cell r="K176">
            <v>500</v>
          </cell>
          <cell r="L176">
            <v>250</v>
          </cell>
          <cell r="M176">
            <v>2499</v>
          </cell>
          <cell r="N176">
            <v>500</v>
          </cell>
          <cell r="O176">
            <v>500</v>
          </cell>
          <cell r="P176">
            <v>250</v>
          </cell>
        </row>
        <row r="177">
          <cell r="A177">
            <v>1080</v>
          </cell>
          <cell r="B177">
            <v>33300</v>
          </cell>
          <cell r="C177">
            <v>31560</v>
          </cell>
          <cell r="D177">
            <v>1334600</v>
          </cell>
          <cell r="E177">
            <v>104</v>
          </cell>
          <cell r="F177">
            <v>844</v>
          </cell>
          <cell r="G177">
            <v>2532</v>
          </cell>
          <cell r="H177">
            <v>11</v>
          </cell>
          <cell r="I177">
            <v>844</v>
          </cell>
          <cell r="J177">
            <v>506</v>
          </cell>
          <cell r="K177">
            <v>506</v>
          </cell>
          <cell r="L177">
            <v>253</v>
          </cell>
          <cell r="M177">
            <v>2532</v>
          </cell>
          <cell r="N177">
            <v>506</v>
          </cell>
          <cell r="O177">
            <v>506</v>
          </cell>
          <cell r="P177">
            <v>253</v>
          </cell>
        </row>
        <row r="178">
          <cell r="A178">
            <v>1140</v>
          </cell>
          <cell r="B178">
            <v>33900</v>
          </cell>
          <cell r="C178">
            <v>32700</v>
          </cell>
          <cell r="D178">
            <v>1368500</v>
          </cell>
          <cell r="E178">
            <v>105</v>
          </cell>
          <cell r="F178">
            <v>855</v>
          </cell>
          <cell r="G178">
            <v>2565</v>
          </cell>
          <cell r="H178">
            <v>11</v>
          </cell>
          <cell r="I178">
            <v>855</v>
          </cell>
          <cell r="J178">
            <v>513</v>
          </cell>
          <cell r="K178">
            <v>513</v>
          </cell>
          <cell r="L178">
            <v>257</v>
          </cell>
          <cell r="M178">
            <v>2565</v>
          </cell>
          <cell r="N178">
            <v>513</v>
          </cell>
          <cell r="O178">
            <v>513</v>
          </cell>
          <cell r="P178">
            <v>257</v>
          </cell>
        </row>
        <row r="179">
          <cell r="A179">
            <v>1140</v>
          </cell>
          <cell r="B179">
            <v>34500</v>
          </cell>
          <cell r="C179">
            <v>33840</v>
          </cell>
          <cell r="D179">
            <v>1403000</v>
          </cell>
          <cell r="E179">
            <v>106</v>
          </cell>
          <cell r="F179">
            <v>866</v>
          </cell>
          <cell r="G179">
            <v>2598</v>
          </cell>
          <cell r="H179">
            <v>11</v>
          </cell>
          <cell r="I179">
            <v>866</v>
          </cell>
          <cell r="J179">
            <v>520</v>
          </cell>
          <cell r="K179">
            <v>520</v>
          </cell>
          <cell r="L179">
            <v>260</v>
          </cell>
          <cell r="M179">
            <v>2598</v>
          </cell>
          <cell r="N179">
            <v>520</v>
          </cell>
          <cell r="O179">
            <v>520</v>
          </cell>
          <cell r="P179">
            <v>260</v>
          </cell>
        </row>
        <row r="180">
          <cell r="A180">
            <v>1200</v>
          </cell>
          <cell r="B180">
            <v>35100</v>
          </cell>
          <cell r="C180">
            <v>35040</v>
          </cell>
          <cell r="D180">
            <v>1438100</v>
          </cell>
          <cell r="E180">
            <v>107</v>
          </cell>
          <cell r="F180">
            <v>877</v>
          </cell>
          <cell r="G180">
            <v>2631</v>
          </cell>
          <cell r="H180">
            <v>11</v>
          </cell>
          <cell r="I180">
            <v>877</v>
          </cell>
          <cell r="J180">
            <v>526</v>
          </cell>
          <cell r="K180">
            <v>526</v>
          </cell>
          <cell r="L180">
            <v>263</v>
          </cell>
          <cell r="M180">
            <v>2631</v>
          </cell>
          <cell r="N180">
            <v>526</v>
          </cell>
          <cell r="O180">
            <v>526</v>
          </cell>
          <cell r="P180">
            <v>263</v>
          </cell>
        </row>
        <row r="181">
          <cell r="A181">
            <v>1200</v>
          </cell>
          <cell r="B181">
            <v>35700</v>
          </cell>
          <cell r="C181">
            <v>36240</v>
          </cell>
          <cell r="D181">
            <v>1473800</v>
          </cell>
          <cell r="E181">
            <v>108</v>
          </cell>
          <cell r="F181">
            <v>888</v>
          </cell>
          <cell r="G181">
            <v>2664</v>
          </cell>
          <cell r="H181">
            <v>11</v>
          </cell>
          <cell r="I181">
            <v>888</v>
          </cell>
          <cell r="J181">
            <v>533</v>
          </cell>
          <cell r="K181">
            <v>533</v>
          </cell>
          <cell r="L181">
            <v>266</v>
          </cell>
          <cell r="M181">
            <v>2664</v>
          </cell>
          <cell r="N181">
            <v>533</v>
          </cell>
          <cell r="O181">
            <v>533</v>
          </cell>
          <cell r="P181">
            <v>266</v>
          </cell>
        </row>
        <row r="182">
          <cell r="A182">
            <v>1260</v>
          </cell>
          <cell r="B182">
            <v>36300</v>
          </cell>
          <cell r="C182">
            <v>37500</v>
          </cell>
          <cell r="D182">
            <v>1510100</v>
          </cell>
          <cell r="E182">
            <v>109</v>
          </cell>
          <cell r="F182">
            <v>899</v>
          </cell>
          <cell r="G182">
            <v>2697</v>
          </cell>
          <cell r="H182">
            <v>11</v>
          </cell>
          <cell r="I182">
            <v>899</v>
          </cell>
          <cell r="J182">
            <v>539</v>
          </cell>
          <cell r="K182">
            <v>539</v>
          </cell>
          <cell r="L182">
            <v>270</v>
          </cell>
          <cell r="M182">
            <v>2697</v>
          </cell>
          <cell r="N182">
            <v>539</v>
          </cell>
          <cell r="O182">
            <v>539</v>
          </cell>
          <cell r="P182">
            <v>270</v>
          </cell>
        </row>
        <row r="183">
          <cell r="A183">
            <v>1260</v>
          </cell>
          <cell r="B183">
            <v>36900</v>
          </cell>
          <cell r="C183">
            <v>38760</v>
          </cell>
          <cell r="D183">
            <v>1547000</v>
          </cell>
          <cell r="E183">
            <v>110</v>
          </cell>
          <cell r="F183">
            <v>910</v>
          </cell>
          <cell r="G183">
            <v>2730</v>
          </cell>
          <cell r="H183">
            <v>11</v>
          </cell>
          <cell r="I183">
            <v>910</v>
          </cell>
          <cell r="J183">
            <v>546</v>
          </cell>
          <cell r="K183">
            <v>546</v>
          </cell>
          <cell r="L183">
            <v>273</v>
          </cell>
          <cell r="M183">
            <v>2730</v>
          </cell>
          <cell r="N183">
            <v>546</v>
          </cell>
          <cell r="O183">
            <v>546</v>
          </cell>
          <cell r="P183">
            <v>273</v>
          </cell>
        </row>
        <row r="184">
          <cell r="A184">
            <v>1320</v>
          </cell>
          <cell r="B184">
            <v>37500</v>
          </cell>
          <cell r="C184">
            <v>40080</v>
          </cell>
          <cell r="D184">
            <v>1584500</v>
          </cell>
          <cell r="E184">
            <v>111</v>
          </cell>
          <cell r="F184">
            <v>921</v>
          </cell>
          <cell r="G184">
            <v>2763</v>
          </cell>
          <cell r="H184">
            <v>11</v>
          </cell>
          <cell r="I184">
            <v>921</v>
          </cell>
          <cell r="J184">
            <v>553</v>
          </cell>
          <cell r="K184">
            <v>553</v>
          </cell>
          <cell r="L184">
            <v>276</v>
          </cell>
          <cell r="M184">
            <v>2763</v>
          </cell>
          <cell r="N184">
            <v>553</v>
          </cell>
          <cell r="O184">
            <v>553</v>
          </cell>
          <cell r="P184">
            <v>276</v>
          </cell>
        </row>
        <row r="185">
          <cell r="A185">
            <v>1320</v>
          </cell>
          <cell r="B185">
            <v>38100</v>
          </cell>
          <cell r="C185">
            <v>41400</v>
          </cell>
          <cell r="D185">
            <v>1622600</v>
          </cell>
          <cell r="E185">
            <v>112</v>
          </cell>
          <cell r="F185">
            <v>932</v>
          </cell>
          <cell r="G185">
            <v>2796</v>
          </cell>
          <cell r="H185">
            <v>11</v>
          </cell>
          <cell r="I185">
            <v>932</v>
          </cell>
          <cell r="J185">
            <v>559</v>
          </cell>
          <cell r="K185">
            <v>559</v>
          </cell>
          <cell r="L185">
            <v>280</v>
          </cell>
          <cell r="M185">
            <v>2796</v>
          </cell>
          <cell r="N185">
            <v>559</v>
          </cell>
          <cell r="O185">
            <v>559</v>
          </cell>
          <cell r="P185">
            <v>280</v>
          </cell>
        </row>
        <row r="186">
          <cell r="A186">
            <v>1380</v>
          </cell>
          <cell r="B186">
            <v>38700</v>
          </cell>
          <cell r="C186">
            <v>42780</v>
          </cell>
          <cell r="D186">
            <v>1661300</v>
          </cell>
          <cell r="E186">
            <v>113</v>
          </cell>
          <cell r="F186">
            <v>943</v>
          </cell>
          <cell r="G186">
            <v>2829</v>
          </cell>
          <cell r="H186">
            <v>11</v>
          </cell>
          <cell r="I186">
            <v>943</v>
          </cell>
          <cell r="J186">
            <v>566</v>
          </cell>
          <cell r="K186">
            <v>566</v>
          </cell>
          <cell r="L186">
            <v>283</v>
          </cell>
          <cell r="M186">
            <v>2829</v>
          </cell>
          <cell r="N186">
            <v>566</v>
          </cell>
          <cell r="O186">
            <v>566</v>
          </cell>
          <cell r="P186">
            <v>283</v>
          </cell>
        </row>
        <row r="187">
          <cell r="A187">
            <v>1380</v>
          </cell>
          <cell r="B187">
            <v>39300</v>
          </cell>
          <cell r="C187">
            <v>44160</v>
          </cell>
          <cell r="D187">
            <v>1700600</v>
          </cell>
          <cell r="E187">
            <v>114</v>
          </cell>
          <cell r="F187">
            <v>954</v>
          </cell>
          <cell r="G187">
            <v>2862</v>
          </cell>
          <cell r="H187">
            <v>11</v>
          </cell>
          <cell r="I187">
            <v>954</v>
          </cell>
          <cell r="J187">
            <v>572</v>
          </cell>
          <cell r="K187">
            <v>572</v>
          </cell>
          <cell r="L187">
            <v>286</v>
          </cell>
          <cell r="M187">
            <v>2862</v>
          </cell>
          <cell r="N187">
            <v>572</v>
          </cell>
          <cell r="O187">
            <v>572</v>
          </cell>
          <cell r="P187">
            <v>286</v>
          </cell>
        </row>
        <row r="188">
          <cell r="A188">
            <v>1440</v>
          </cell>
          <cell r="B188">
            <v>39900</v>
          </cell>
          <cell r="C188">
            <v>45600</v>
          </cell>
          <cell r="D188">
            <v>1740500</v>
          </cell>
          <cell r="E188">
            <v>115</v>
          </cell>
          <cell r="F188">
            <v>965</v>
          </cell>
          <cell r="G188">
            <v>2895</v>
          </cell>
          <cell r="H188">
            <v>11</v>
          </cell>
          <cell r="I188">
            <v>965</v>
          </cell>
          <cell r="J188">
            <v>579</v>
          </cell>
          <cell r="K188">
            <v>579</v>
          </cell>
          <cell r="L188">
            <v>290</v>
          </cell>
          <cell r="M188">
            <v>2895</v>
          </cell>
          <cell r="N188">
            <v>579</v>
          </cell>
          <cell r="O188">
            <v>579</v>
          </cell>
          <cell r="P188">
            <v>290</v>
          </cell>
        </row>
        <row r="189">
          <cell r="A189">
            <v>1440</v>
          </cell>
          <cell r="B189">
            <v>40500</v>
          </cell>
          <cell r="C189">
            <v>47040</v>
          </cell>
          <cell r="D189">
            <v>1781000</v>
          </cell>
          <cell r="E189">
            <v>116</v>
          </cell>
          <cell r="F189">
            <v>976</v>
          </cell>
          <cell r="G189">
            <v>2928</v>
          </cell>
          <cell r="H189">
            <v>11</v>
          </cell>
          <cell r="I189">
            <v>976</v>
          </cell>
          <cell r="J189">
            <v>586</v>
          </cell>
          <cell r="K189">
            <v>586</v>
          </cell>
          <cell r="L189">
            <v>293</v>
          </cell>
          <cell r="M189">
            <v>2928</v>
          </cell>
          <cell r="N189">
            <v>586</v>
          </cell>
          <cell r="O189">
            <v>586</v>
          </cell>
          <cell r="P189">
            <v>293</v>
          </cell>
        </row>
        <row r="190">
          <cell r="A190">
            <v>1500</v>
          </cell>
          <cell r="B190">
            <v>41100</v>
          </cell>
          <cell r="C190">
            <v>48540</v>
          </cell>
          <cell r="D190">
            <v>1822100</v>
          </cell>
          <cell r="E190">
            <v>117</v>
          </cell>
          <cell r="F190">
            <v>987</v>
          </cell>
          <cell r="G190">
            <v>2961</v>
          </cell>
          <cell r="H190">
            <v>11</v>
          </cell>
          <cell r="I190">
            <v>987</v>
          </cell>
          <cell r="J190">
            <v>592</v>
          </cell>
          <cell r="K190">
            <v>592</v>
          </cell>
          <cell r="L190">
            <v>296</v>
          </cell>
          <cell r="M190">
            <v>2961</v>
          </cell>
          <cell r="N190">
            <v>592</v>
          </cell>
          <cell r="O190">
            <v>592</v>
          </cell>
          <cell r="P190">
            <v>296</v>
          </cell>
        </row>
        <row r="191">
          <cell r="A191">
            <v>1500</v>
          </cell>
          <cell r="B191">
            <v>41700</v>
          </cell>
          <cell r="C191">
            <v>50040</v>
          </cell>
          <cell r="D191">
            <v>1863800</v>
          </cell>
          <cell r="E191">
            <v>118</v>
          </cell>
          <cell r="F191">
            <v>998</v>
          </cell>
          <cell r="G191">
            <v>2994</v>
          </cell>
          <cell r="H191">
            <v>11</v>
          </cell>
          <cell r="I191">
            <v>998</v>
          </cell>
          <cell r="J191">
            <v>599</v>
          </cell>
          <cell r="K191">
            <v>599</v>
          </cell>
          <cell r="L191">
            <v>299</v>
          </cell>
          <cell r="M191">
            <v>2994</v>
          </cell>
          <cell r="N191">
            <v>599</v>
          </cell>
          <cell r="O191">
            <v>599</v>
          </cell>
          <cell r="P191">
            <v>299</v>
          </cell>
        </row>
        <row r="192">
          <cell r="A192">
            <v>1560</v>
          </cell>
          <cell r="B192">
            <v>42300</v>
          </cell>
          <cell r="C192">
            <v>51600</v>
          </cell>
          <cell r="D192">
            <v>1906100</v>
          </cell>
          <cell r="E192">
            <v>119</v>
          </cell>
          <cell r="F192">
            <v>1009</v>
          </cell>
          <cell r="G192">
            <v>3027</v>
          </cell>
          <cell r="H192">
            <v>11</v>
          </cell>
          <cell r="I192">
            <v>1009</v>
          </cell>
          <cell r="J192">
            <v>605</v>
          </cell>
          <cell r="K192">
            <v>605</v>
          </cell>
          <cell r="L192">
            <v>303</v>
          </cell>
          <cell r="M192">
            <v>3027</v>
          </cell>
          <cell r="N192">
            <v>605</v>
          </cell>
          <cell r="O192">
            <v>605</v>
          </cell>
          <cell r="P192">
            <v>303</v>
          </cell>
        </row>
        <row r="193">
          <cell r="A193">
            <v>1560</v>
          </cell>
          <cell r="B193">
            <v>42900</v>
          </cell>
          <cell r="C193">
            <v>53160</v>
          </cell>
          <cell r="D193">
            <v>1949000</v>
          </cell>
          <cell r="E193">
            <v>120</v>
          </cell>
          <cell r="F193">
            <v>1020</v>
          </cell>
          <cell r="G193">
            <v>3060</v>
          </cell>
          <cell r="H193">
            <v>11</v>
          </cell>
          <cell r="I193">
            <v>1020</v>
          </cell>
          <cell r="J193">
            <v>612</v>
          </cell>
          <cell r="K193">
            <v>612</v>
          </cell>
          <cell r="L193">
            <v>306</v>
          </cell>
          <cell r="M193">
            <v>3060</v>
          </cell>
          <cell r="N193">
            <v>612</v>
          </cell>
          <cell r="O193">
            <v>612</v>
          </cell>
          <cell r="P193">
            <v>306</v>
          </cell>
        </row>
        <row r="194">
          <cell r="A194">
            <v>1635</v>
          </cell>
          <cell r="B194">
            <v>43600</v>
          </cell>
          <cell r="C194">
            <v>54795</v>
          </cell>
          <cell r="D194">
            <v>1992600</v>
          </cell>
          <cell r="E194">
            <v>121</v>
          </cell>
          <cell r="F194">
            <v>1032</v>
          </cell>
          <cell r="G194">
            <v>3096</v>
          </cell>
          <cell r="H194">
            <v>12</v>
          </cell>
          <cell r="I194">
            <v>1032</v>
          </cell>
          <cell r="J194">
            <v>619</v>
          </cell>
          <cell r="K194">
            <v>619</v>
          </cell>
          <cell r="L194">
            <v>310</v>
          </cell>
          <cell r="M194">
            <v>3096</v>
          </cell>
          <cell r="N194">
            <v>619</v>
          </cell>
          <cell r="O194">
            <v>619</v>
          </cell>
          <cell r="P194">
            <v>310</v>
          </cell>
        </row>
        <row r="195">
          <cell r="A195">
            <v>1635</v>
          </cell>
          <cell r="B195">
            <v>44300</v>
          </cell>
          <cell r="C195">
            <v>56430</v>
          </cell>
          <cell r="D195">
            <v>2036900</v>
          </cell>
          <cell r="E195">
            <v>122</v>
          </cell>
          <cell r="F195">
            <v>1044</v>
          </cell>
          <cell r="G195">
            <v>3132</v>
          </cell>
          <cell r="H195">
            <v>12</v>
          </cell>
          <cell r="I195">
            <v>1044</v>
          </cell>
          <cell r="J195">
            <v>626</v>
          </cell>
          <cell r="K195">
            <v>626</v>
          </cell>
          <cell r="L195">
            <v>313</v>
          </cell>
          <cell r="M195">
            <v>3132</v>
          </cell>
          <cell r="N195">
            <v>626</v>
          </cell>
          <cell r="O195">
            <v>626</v>
          </cell>
          <cell r="P195">
            <v>313</v>
          </cell>
        </row>
        <row r="196">
          <cell r="A196">
            <v>1710</v>
          </cell>
          <cell r="B196">
            <v>45000</v>
          </cell>
          <cell r="C196">
            <v>58140</v>
          </cell>
          <cell r="D196">
            <v>2081900</v>
          </cell>
          <cell r="E196">
            <v>123</v>
          </cell>
          <cell r="F196">
            <v>1056</v>
          </cell>
          <cell r="G196">
            <v>3168</v>
          </cell>
          <cell r="H196">
            <v>12</v>
          </cell>
          <cell r="I196">
            <v>1056</v>
          </cell>
          <cell r="J196">
            <v>634</v>
          </cell>
          <cell r="K196">
            <v>634</v>
          </cell>
          <cell r="L196">
            <v>317</v>
          </cell>
          <cell r="M196">
            <v>3168</v>
          </cell>
          <cell r="N196">
            <v>634</v>
          </cell>
          <cell r="O196">
            <v>634</v>
          </cell>
          <cell r="P196">
            <v>317</v>
          </cell>
        </row>
        <row r="197">
          <cell r="A197">
            <v>1710</v>
          </cell>
          <cell r="B197">
            <v>45700</v>
          </cell>
          <cell r="C197">
            <v>59850</v>
          </cell>
          <cell r="D197">
            <v>2127600</v>
          </cell>
          <cell r="E197">
            <v>124</v>
          </cell>
          <cell r="F197">
            <v>1068</v>
          </cell>
          <cell r="G197">
            <v>3204</v>
          </cell>
          <cell r="H197">
            <v>12</v>
          </cell>
          <cell r="I197">
            <v>1068</v>
          </cell>
          <cell r="J197">
            <v>641</v>
          </cell>
          <cell r="K197">
            <v>641</v>
          </cell>
          <cell r="L197">
            <v>320</v>
          </cell>
          <cell r="M197">
            <v>3204</v>
          </cell>
          <cell r="N197">
            <v>641</v>
          </cell>
          <cell r="O197">
            <v>641</v>
          </cell>
          <cell r="P197">
            <v>320</v>
          </cell>
        </row>
        <row r="198">
          <cell r="A198">
            <v>1785</v>
          </cell>
          <cell r="B198">
            <v>46400</v>
          </cell>
          <cell r="C198">
            <v>61635</v>
          </cell>
          <cell r="D198">
            <v>2174000</v>
          </cell>
          <cell r="E198">
            <v>125</v>
          </cell>
          <cell r="F198">
            <v>1080</v>
          </cell>
          <cell r="G198">
            <v>3240</v>
          </cell>
          <cell r="H198">
            <v>12</v>
          </cell>
          <cell r="I198">
            <v>1080</v>
          </cell>
          <cell r="J198">
            <v>648</v>
          </cell>
          <cell r="K198">
            <v>648</v>
          </cell>
          <cell r="L198">
            <v>324</v>
          </cell>
          <cell r="M198">
            <v>3240</v>
          </cell>
          <cell r="N198">
            <v>648</v>
          </cell>
          <cell r="O198">
            <v>648</v>
          </cell>
          <cell r="P198">
            <v>324</v>
          </cell>
        </row>
        <row r="199">
          <cell r="A199">
            <v>1785</v>
          </cell>
          <cell r="B199">
            <v>47100</v>
          </cell>
          <cell r="C199">
            <v>63420</v>
          </cell>
          <cell r="D199">
            <v>2221100</v>
          </cell>
          <cell r="E199">
            <v>126</v>
          </cell>
          <cell r="F199">
            <v>1092</v>
          </cell>
          <cell r="G199">
            <v>3276</v>
          </cell>
          <cell r="H199">
            <v>12</v>
          </cell>
          <cell r="I199">
            <v>1092</v>
          </cell>
          <cell r="J199">
            <v>655</v>
          </cell>
          <cell r="K199">
            <v>655</v>
          </cell>
          <cell r="L199">
            <v>328</v>
          </cell>
          <cell r="M199">
            <v>3276</v>
          </cell>
          <cell r="N199">
            <v>655</v>
          </cell>
          <cell r="O199">
            <v>655</v>
          </cell>
          <cell r="P199">
            <v>328</v>
          </cell>
        </row>
        <row r="200">
          <cell r="A200">
            <v>1860</v>
          </cell>
          <cell r="B200">
            <v>47800</v>
          </cell>
          <cell r="C200">
            <v>65280</v>
          </cell>
          <cell r="D200">
            <v>2268900</v>
          </cell>
          <cell r="E200">
            <v>127</v>
          </cell>
          <cell r="F200">
            <v>1104</v>
          </cell>
          <cell r="G200">
            <v>3312</v>
          </cell>
          <cell r="H200">
            <v>12</v>
          </cell>
          <cell r="I200">
            <v>1104</v>
          </cell>
          <cell r="J200">
            <v>662</v>
          </cell>
          <cell r="K200">
            <v>662</v>
          </cell>
          <cell r="L200">
            <v>331</v>
          </cell>
          <cell r="M200">
            <v>3312</v>
          </cell>
          <cell r="N200">
            <v>662</v>
          </cell>
          <cell r="O200">
            <v>662</v>
          </cell>
          <cell r="P200">
            <v>331</v>
          </cell>
        </row>
        <row r="201">
          <cell r="A201">
            <v>1860</v>
          </cell>
          <cell r="B201">
            <v>48500</v>
          </cell>
          <cell r="C201">
            <v>67140</v>
          </cell>
          <cell r="D201">
            <v>2317400</v>
          </cell>
          <cell r="E201">
            <v>128</v>
          </cell>
          <cell r="F201">
            <v>1116</v>
          </cell>
          <cell r="G201">
            <v>3348</v>
          </cell>
          <cell r="H201">
            <v>12</v>
          </cell>
          <cell r="I201">
            <v>1116</v>
          </cell>
          <cell r="J201">
            <v>670</v>
          </cell>
          <cell r="K201">
            <v>670</v>
          </cell>
          <cell r="L201">
            <v>335</v>
          </cell>
          <cell r="M201">
            <v>3348</v>
          </cell>
          <cell r="N201">
            <v>670</v>
          </cell>
          <cell r="O201">
            <v>670</v>
          </cell>
          <cell r="P201">
            <v>335</v>
          </cell>
        </row>
        <row r="202">
          <cell r="A202">
            <v>1935</v>
          </cell>
          <cell r="B202">
            <v>49200</v>
          </cell>
          <cell r="C202">
            <v>69075</v>
          </cell>
          <cell r="D202">
            <v>2366600</v>
          </cell>
          <cell r="E202">
            <v>129</v>
          </cell>
          <cell r="F202">
            <v>1128</v>
          </cell>
          <cell r="G202">
            <v>3384</v>
          </cell>
          <cell r="H202">
            <v>12</v>
          </cell>
          <cell r="I202">
            <v>1128</v>
          </cell>
          <cell r="J202">
            <v>677</v>
          </cell>
          <cell r="K202">
            <v>677</v>
          </cell>
          <cell r="L202">
            <v>338</v>
          </cell>
          <cell r="M202">
            <v>3384</v>
          </cell>
          <cell r="N202">
            <v>677</v>
          </cell>
          <cell r="O202">
            <v>677</v>
          </cell>
          <cell r="P202">
            <v>338</v>
          </cell>
        </row>
        <row r="203">
          <cell r="A203">
            <v>1935</v>
          </cell>
          <cell r="B203">
            <v>49900</v>
          </cell>
          <cell r="C203">
            <v>71010</v>
          </cell>
          <cell r="D203">
            <v>2416500</v>
          </cell>
          <cell r="E203">
            <v>130</v>
          </cell>
          <cell r="F203">
            <v>1140</v>
          </cell>
          <cell r="G203">
            <v>3420</v>
          </cell>
          <cell r="H203">
            <v>12</v>
          </cell>
          <cell r="I203">
            <v>1140</v>
          </cell>
          <cell r="J203">
            <v>684</v>
          </cell>
          <cell r="K203">
            <v>684</v>
          </cell>
          <cell r="L203">
            <v>342</v>
          </cell>
          <cell r="M203">
            <v>3420</v>
          </cell>
          <cell r="N203">
            <v>684</v>
          </cell>
          <cell r="O203">
            <v>684</v>
          </cell>
          <cell r="P203">
            <v>342</v>
          </cell>
        </row>
        <row r="204">
          <cell r="A204">
            <v>2010</v>
          </cell>
          <cell r="B204">
            <v>50600</v>
          </cell>
          <cell r="C204">
            <v>73020</v>
          </cell>
          <cell r="D204">
            <v>2467100</v>
          </cell>
          <cell r="E204">
            <v>131</v>
          </cell>
          <cell r="F204">
            <v>1152</v>
          </cell>
          <cell r="G204">
            <v>3456</v>
          </cell>
          <cell r="H204">
            <v>12</v>
          </cell>
          <cell r="I204">
            <v>1152</v>
          </cell>
          <cell r="J204">
            <v>691</v>
          </cell>
          <cell r="K204">
            <v>691</v>
          </cell>
          <cell r="L204">
            <v>346</v>
          </cell>
          <cell r="M204">
            <v>3456</v>
          </cell>
          <cell r="N204">
            <v>691</v>
          </cell>
          <cell r="O204">
            <v>691</v>
          </cell>
          <cell r="P204">
            <v>346</v>
          </cell>
        </row>
        <row r="205">
          <cell r="A205">
            <v>2010</v>
          </cell>
          <cell r="B205">
            <v>51300</v>
          </cell>
          <cell r="C205">
            <v>75030</v>
          </cell>
          <cell r="D205">
            <v>2518400</v>
          </cell>
          <cell r="E205">
            <v>132</v>
          </cell>
          <cell r="F205">
            <v>1164</v>
          </cell>
          <cell r="G205">
            <v>3492</v>
          </cell>
          <cell r="H205">
            <v>12</v>
          </cell>
          <cell r="I205">
            <v>1164</v>
          </cell>
          <cell r="J205">
            <v>698</v>
          </cell>
          <cell r="K205">
            <v>698</v>
          </cell>
          <cell r="L205">
            <v>349</v>
          </cell>
          <cell r="M205">
            <v>3492</v>
          </cell>
          <cell r="N205">
            <v>698</v>
          </cell>
          <cell r="O205">
            <v>698</v>
          </cell>
          <cell r="P205">
            <v>349</v>
          </cell>
        </row>
        <row r="206">
          <cell r="A206">
            <v>2085</v>
          </cell>
          <cell r="B206">
            <v>52000</v>
          </cell>
          <cell r="C206">
            <v>77115</v>
          </cell>
          <cell r="D206">
            <v>2570400</v>
          </cell>
          <cell r="E206">
            <v>133</v>
          </cell>
          <cell r="F206">
            <v>1176</v>
          </cell>
          <cell r="G206">
            <v>3528</v>
          </cell>
          <cell r="H206">
            <v>12</v>
          </cell>
          <cell r="I206">
            <v>1176</v>
          </cell>
          <cell r="J206">
            <v>706</v>
          </cell>
          <cell r="K206">
            <v>706</v>
          </cell>
          <cell r="L206">
            <v>353</v>
          </cell>
          <cell r="M206">
            <v>3528</v>
          </cell>
          <cell r="N206">
            <v>706</v>
          </cell>
          <cell r="O206">
            <v>706</v>
          </cell>
          <cell r="P206">
            <v>353</v>
          </cell>
        </row>
        <row r="207">
          <cell r="A207">
            <v>2085</v>
          </cell>
          <cell r="B207">
            <v>52700</v>
          </cell>
          <cell r="C207">
            <v>79200</v>
          </cell>
          <cell r="D207">
            <v>2623100</v>
          </cell>
          <cell r="E207">
            <v>134</v>
          </cell>
          <cell r="F207">
            <v>1188</v>
          </cell>
          <cell r="G207">
            <v>3564</v>
          </cell>
          <cell r="H207">
            <v>12</v>
          </cell>
          <cell r="I207">
            <v>1188</v>
          </cell>
          <cell r="J207">
            <v>713</v>
          </cell>
          <cell r="K207">
            <v>713</v>
          </cell>
          <cell r="L207">
            <v>356</v>
          </cell>
          <cell r="M207">
            <v>3564</v>
          </cell>
          <cell r="N207">
            <v>713</v>
          </cell>
          <cell r="O207">
            <v>713</v>
          </cell>
          <cell r="P207">
            <v>356</v>
          </cell>
        </row>
        <row r="208">
          <cell r="A208">
            <v>2160</v>
          </cell>
          <cell r="B208">
            <v>53400</v>
          </cell>
          <cell r="C208">
            <v>81360</v>
          </cell>
          <cell r="D208">
            <v>2676500</v>
          </cell>
          <cell r="E208">
            <v>135</v>
          </cell>
          <cell r="F208">
            <v>1200</v>
          </cell>
          <cell r="G208">
            <v>3600</v>
          </cell>
          <cell r="H208">
            <v>12</v>
          </cell>
          <cell r="I208">
            <v>1200</v>
          </cell>
          <cell r="J208">
            <v>720</v>
          </cell>
          <cell r="K208">
            <v>720</v>
          </cell>
          <cell r="L208">
            <v>360</v>
          </cell>
          <cell r="M208">
            <v>3600</v>
          </cell>
          <cell r="N208">
            <v>720</v>
          </cell>
          <cell r="O208">
            <v>720</v>
          </cell>
          <cell r="P208">
            <v>360</v>
          </cell>
        </row>
        <row r="209">
          <cell r="A209">
            <v>2160</v>
          </cell>
          <cell r="B209">
            <v>54100</v>
          </cell>
          <cell r="C209">
            <v>83520</v>
          </cell>
          <cell r="D209">
            <v>2730600</v>
          </cell>
          <cell r="E209">
            <v>136</v>
          </cell>
          <cell r="F209">
            <v>1212</v>
          </cell>
          <cell r="G209">
            <v>3636</v>
          </cell>
          <cell r="H209">
            <v>12</v>
          </cell>
          <cell r="I209">
            <v>1212</v>
          </cell>
          <cell r="J209">
            <v>727</v>
          </cell>
          <cell r="K209">
            <v>727</v>
          </cell>
          <cell r="L209">
            <v>364</v>
          </cell>
          <cell r="M209">
            <v>3636</v>
          </cell>
          <cell r="N209">
            <v>727</v>
          </cell>
          <cell r="O209">
            <v>727</v>
          </cell>
          <cell r="P209">
            <v>364</v>
          </cell>
        </row>
        <row r="210">
          <cell r="A210">
            <v>2235</v>
          </cell>
          <cell r="B210">
            <v>54800</v>
          </cell>
          <cell r="C210">
            <v>85755</v>
          </cell>
          <cell r="D210">
            <v>2785400</v>
          </cell>
          <cell r="E210">
            <v>137</v>
          </cell>
          <cell r="F210">
            <v>1224</v>
          </cell>
          <cell r="G210">
            <v>3672</v>
          </cell>
          <cell r="H210">
            <v>12</v>
          </cell>
          <cell r="I210">
            <v>1224</v>
          </cell>
          <cell r="J210">
            <v>734</v>
          </cell>
          <cell r="K210">
            <v>734</v>
          </cell>
          <cell r="L210">
            <v>367</v>
          </cell>
          <cell r="M210">
            <v>3672</v>
          </cell>
          <cell r="N210">
            <v>734</v>
          </cell>
          <cell r="O210">
            <v>734</v>
          </cell>
          <cell r="P210">
            <v>367</v>
          </cell>
        </row>
        <row r="211">
          <cell r="A211">
            <v>2235</v>
          </cell>
          <cell r="B211">
            <v>55500</v>
          </cell>
          <cell r="C211">
            <v>87990</v>
          </cell>
          <cell r="D211">
            <v>2840900</v>
          </cell>
          <cell r="E211">
            <v>138</v>
          </cell>
          <cell r="F211">
            <v>1236</v>
          </cell>
          <cell r="G211">
            <v>3708</v>
          </cell>
          <cell r="H211">
            <v>12</v>
          </cell>
          <cell r="I211">
            <v>1236</v>
          </cell>
          <cell r="J211">
            <v>742</v>
          </cell>
          <cell r="K211">
            <v>742</v>
          </cell>
          <cell r="L211">
            <v>371</v>
          </cell>
          <cell r="M211">
            <v>3708</v>
          </cell>
          <cell r="N211">
            <v>742</v>
          </cell>
          <cell r="O211">
            <v>742</v>
          </cell>
          <cell r="P211">
            <v>371</v>
          </cell>
        </row>
        <row r="212">
          <cell r="A212">
            <v>2310</v>
          </cell>
          <cell r="B212">
            <v>56200</v>
          </cell>
          <cell r="C212">
            <v>90300</v>
          </cell>
          <cell r="D212">
            <v>2897100</v>
          </cell>
          <cell r="E212">
            <v>139</v>
          </cell>
          <cell r="F212">
            <v>1248</v>
          </cell>
          <cell r="G212">
            <v>3744</v>
          </cell>
          <cell r="H212">
            <v>12</v>
          </cell>
          <cell r="I212">
            <v>1248</v>
          </cell>
          <cell r="J212">
            <v>749</v>
          </cell>
          <cell r="K212">
            <v>749</v>
          </cell>
          <cell r="L212">
            <v>374</v>
          </cell>
          <cell r="M212">
            <v>3744</v>
          </cell>
          <cell r="N212">
            <v>749</v>
          </cell>
          <cell r="O212">
            <v>749</v>
          </cell>
          <cell r="P212">
            <v>374</v>
          </cell>
        </row>
        <row r="213">
          <cell r="A213">
            <v>2310</v>
          </cell>
          <cell r="B213">
            <v>56900</v>
          </cell>
          <cell r="C213">
            <v>92610</v>
          </cell>
          <cell r="D213">
            <v>2954000</v>
          </cell>
          <cell r="E213">
            <v>140</v>
          </cell>
          <cell r="F213">
            <v>1260</v>
          </cell>
          <cell r="G213">
            <v>3780</v>
          </cell>
          <cell r="H213">
            <v>12</v>
          </cell>
          <cell r="I213">
            <v>1260</v>
          </cell>
          <cell r="J213">
            <v>756</v>
          </cell>
          <cell r="K213">
            <v>756</v>
          </cell>
          <cell r="L213">
            <v>378</v>
          </cell>
          <cell r="M213">
            <v>3780</v>
          </cell>
          <cell r="N213">
            <v>756</v>
          </cell>
          <cell r="O213">
            <v>756</v>
          </cell>
          <cell r="P213">
            <v>378</v>
          </cell>
        </row>
        <row r="214">
          <cell r="A214">
            <v>2400</v>
          </cell>
          <cell r="B214">
            <v>57700</v>
          </cell>
          <cell r="C214">
            <v>95010</v>
          </cell>
          <cell r="D214">
            <v>3011700</v>
          </cell>
          <cell r="E214">
            <v>141</v>
          </cell>
          <cell r="F214">
            <v>1273</v>
          </cell>
          <cell r="G214">
            <v>3819</v>
          </cell>
          <cell r="H214">
            <v>13</v>
          </cell>
          <cell r="I214">
            <v>1273</v>
          </cell>
          <cell r="J214">
            <v>764</v>
          </cell>
          <cell r="K214">
            <v>764</v>
          </cell>
          <cell r="L214">
            <v>382</v>
          </cell>
          <cell r="M214">
            <v>3819</v>
          </cell>
          <cell r="N214">
            <v>764</v>
          </cell>
          <cell r="O214">
            <v>764</v>
          </cell>
          <cell r="P214">
            <v>382</v>
          </cell>
        </row>
        <row r="215">
          <cell r="A215">
            <v>2400</v>
          </cell>
          <cell r="B215">
            <v>58500</v>
          </cell>
          <cell r="C215">
            <v>97410</v>
          </cell>
          <cell r="D215">
            <v>3070200</v>
          </cell>
          <cell r="E215">
            <v>142</v>
          </cell>
          <cell r="F215">
            <v>1286</v>
          </cell>
          <cell r="G215">
            <v>3858</v>
          </cell>
          <cell r="H215">
            <v>13</v>
          </cell>
          <cell r="I215">
            <v>1286</v>
          </cell>
          <cell r="J215">
            <v>772</v>
          </cell>
          <cell r="K215">
            <v>772</v>
          </cell>
          <cell r="L215">
            <v>386</v>
          </cell>
          <cell r="M215">
            <v>3858</v>
          </cell>
          <cell r="N215">
            <v>772</v>
          </cell>
          <cell r="O215">
            <v>772</v>
          </cell>
          <cell r="P215">
            <v>386</v>
          </cell>
        </row>
        <row r="216">
          <cell r="A216">
            <v>2490</v>
          </cell>
          <cell r="B216">
            <v>59300</v>
          </cell>
          <cell r="C216">
            <v>99900</v>
          </cell>
          <cell r="D216">
            <v>3129500</v>
          </cell>
          <cell r="E216">
            <v>143</v>
          </cell>
          <cell r="F216">
            <v>1299</v>
          </cell>
          <cell r="G216">
            <v>3897</v>
          </cell>
          <cell r="H216">
            <v>13</v>
          </cell>
          <cell r="I216">
            <v>1299</v>
          </cell>
          <cell r="J216">
            <v>779</v>
          </cell>
          <cell r="K216">
            <v>779</v>
          </cell>
          <cell r="L216">
            <v>390</v>
          </cell>
          <cell r="M216">
            <v>3897</v>
          </cell>
          <cell r="N216">
            <v>779</v>
          </cell>
          <cell r="O216">
            <v>779</v>
          </cell>
          <cell r="P216">
            <v>390</v>
          </cell>
        </row>
        <row r="217">
          <cell r="A217">
            <v>2490</v>
          </cell>
          <cell r="B217">
            <v>60100</v>
          </cell>
          <cell r="C217">
            <v>102390</v>
          </cell>
          <cell r="D217">
            <v>3189600</v>
          </cell>
          <cell r="E217">
            <v>144</v>
          </cell>
          <cell r="F217">
            <v>1312</v>
          </cell>
          <cell r="G217">
            <v>3936</v>
          </cell>
          <cell r="H217">
            <v>13</v>
          </cell>
          <cell r="I217">
            <v>1312</v>
          </cell>
          <cell r="J217">
            <v>787</v>
          </cell>
          <cell r="K217">
            <v>787</v>
          </cell>
          <cell r="L217">
            <v>394</v>
          </cell>
          <cell r="M217">
            <v>3936</v>
          </cell>
          <cell r="N217">
            <v>787</v>
          </cell>
          <cell r="O217">
            <v>787</v>
          </cell>
          <cell r="P217">
            <v>394</v>
          </cell>
        </row>
        <row r="218">
          <cell r="A218">
            <v>2580</v>
          </cell>
          <cell r="B218">
            <v>60900</v>
          </cell>
          <cell r="C218">
            <v>104970</v>
          </cell>
          <cell r="D218">
            <v>3250500</v>
          </cell>
          <cell r="E218">
            <v>145</v>
          </cell>
          <cell r="F218">
            <v>1325</v>
          </cell>
          <cell r="G218">
            <v>3975</v>
          </cell>
          <cell r="H218">
            <v>13</v>
          </cell>
          <cell r="I218">
            <v>1325</v>
          </cell>
          <cell r="J218">
            <v>795</v>
          </cell>
          <cell r="K218">
            <v>795</v>
          </cell>
          <cell r="L218">
            <v>398</v>
          </cell>
          <cell r="M218">
            <v>3975</v>
          </cell>
          <cell r="N218">
            <v>795</v>
          </cell>
          <cell r="O218">
            <v>795</v>
          </cell>
          <cell r="P218">
            <v>398</v>
          </cell>
        </row>
        <row r="219">
          <cell r="A219">
            <v>2580</v>
          </cell>
          <cell r="B219">
            <v>61700</v>
          </cell>
          <cell r="C219">
            <v>107550</v>
          </cell>
          <cell r="D219">
            <v>3312200</v>
          </cell>
          <cell r="E219">
            <v>146</v>
          </cell>
          <cell r="F219">
            <v>1338</v>
          </cell>
          <cell r="G219">
            <v>4014</v>
          </cell>
          <cell r="H219">
            <v>13</v>
          </cell>
          <cell r="I219">
            <v>1338</v>
          </cell>
          <cell r="J219">
            <v>803</v>
          </cell>
          <cell r="K219">
            <v>803</v>
          </cell>
          <cell r="L219">
            <v>401</v>
          </cell>
          <cell r="M219">
            <v>4014</v>
          </cell>
          <cell r="N219">
            <v>803</v>
          </cell>
          <cell r="O219">
            <v>803</v>
          </cell>
          <cell r="P219">
            <v>401</v>
          </cell>
        </row>
        <row r="220">
          <cell r="A220">
            <v>2670</v>
          </cell>
          <cell r="B220">
            <v>62500</v>
          </cell>
          <cell r="C220">
            <v>110220</v>
          </cell>
          <cell r="D220">
            <v>3374700</v>
          </cell>
          <cell r="E220">
            <v>147</v>
          </cell>
          <cell r="F220">
            <v>1351</v>
          </cell>
          <cell r="G220">
            <v>4053</v>
          </cell>
          <cell r="H220">
            <v>13</v>
          </cell>
          <cell r="I220">
            <v>1351</v>
          </cell>
          <cell r="J220">
            <v>811</v>
          </cell>
          <cell r="K220">
            <v>811</v>
          </cell>
          <cell r="L220">
            <v>405</v>
          </cell>
          <cell r="M220">
            <v>4053</v>
          </cell>
          <cell r="N220">
            <v>811</v>
          </cell>
          <cell r="O220">
            <v>811</v>
          </cell>
          <cell r="P220">
            <v>405</v>
          </cell>
        </row>
        <row r="221">
          <cell r="A221">
            <v>2670</v>
          </cell>
          <cell r="B221">
            <v>63300</v>
          </cell>
          <cell r="C221">
            <v>112890</v>
          </cell>
          <cell r="D221">
            <v>3438000</v>
          </cell>
          <cell r="E221">
            <v>148</v>
          </cell>
          <cell r="F221">
            <v>1364</v>
          </cell>
          <cell r="G221">
            <v>4092</v>
          </cell>
          <cell r="H221">
            <v>13</v>
          </cell>
          <cell r="I221">
            <v>1364</v>
          </cell>
          <cell r="J221">
            <v>818</v>
          </cell>
          <cell r="K221">
            <v>818</v>
          </cell>
          <cell r="L221">
            <v>409</v>
          </cell>
          <cell r="M221">
            <v>4092</v>
          </cell>
          <cell r="N221">
            <v>818</v>
          </cell>
          <cell r="O221">
            <v>818</v>
          </cell>
          <cell r="P221">
            <v>409</v>
          </cell>
        </row>
        <row r="222">
          <cell r="A222">
            <v>2760</v>
          </cell>
          <cell r="B222">
            <v>64100</v>
          </cell>
          <cell r="C222">
            <v>115650</v>
          </cell>
          <cell r="D222">
            <v>3502100</v>
          </cell>
          <cell r="E222">
            <v>149</v>
          </cell>
          <cell r="F222">
            <v>1377</v>
          </cell>
          <cell r="G222">
            <v>4131</v>
          </cell>
          <cell r="H222">
            <v>13</v>
          </cell>
          <cell r="I222">
            <v>1377</v>
          </cell>
          <cell r="J222">
            <v>826</v>
          </cell>
          <cell r="K222">
            <v>826</v>
          </cell>
          <cell r="L222">
            <v>413</v>
          </cell>
          <cell r="M222">
            <v>4131</v>
          </cell>
          <cell r="N222">
            <v>826</v>
          </cell>
          <cell r="O222">
            <v>826</v>
          </cell>
          <cell r="P222">
            <v>413</v>
          </cell>
        </row>
        <row r="223">
          <cell r="A223">
            <v>2760</v>
          </cell>
          <cell r="B223">
            <v>64900</v>
          </cell>
          <cell r="C223">
            <v>118410</v>
          </cell>
          <cell r="D223">
            <v>3567000</v>
          </cell>
          <cell r="E223">
            <v>150</v>
          </cell>
          <cell r="F223">
            <v>1390</v>
          </cell>
          <cell r="G223">
            <v>4170</v>
          </cell>
          <cell r="H223">
            <v>13</v>
          </cell>
          <cell r="I223">
            <v>1390</v>
          </cell>
          <cell r="J223">
            <v>834</v>
          </cell>
          <cell r="K223">
            <v>834</v>
          </cell>
          <cell r="L223">
            <v>417</v>
          </cell>
          <cell r="M223">
            <v>4170</v>
          </cell>
          <cell r="N223">
            <v>834</v>
          </cell>
          <cell r="O223">
            <v>834</v>
          </cell>
          <cell r="P223">
            <v>417</v>
          </cell>
        </row>
        <row r="224">
          <cell r="A224">
            <v>2850</v>
          </cell>
          <cell r="B224">
            <v>65700</v>
          </cell>
          <cell r="C224">
            <v>121260</v>
          </cell>
          <cell r="D224">
            <v>3632700</v>
          </cell>
          <cell r="E224">
            <v>151</v>
          </cell>
          <cell r="F224">
            <v>1403</v>
          </cell>
          <cell r="G224">
            <v>4209</v>
          </cell>
          <cell r="H224">
            <v>13</v>
          </cell>
          <cell r="I224">
            <v>1403</v>
          </cell>
          <cell r="J224">
            <v>842</v>
          </cell>
          <cell r="K224">
            <v>842</v>
          </cell>
          <cell r="L224">
            <v>421</v>
          </cell>
          <cell r="M224">
            <v>4209</v>
          </cell>
          <cell r="N224">
            <v>842</v>
          </cell>
          <cell r="O224">
            <v>842</v>
          </cell>
          <cell r="P224">
            <v>421</v>
          </cell>
        </row>
        <row r="225">
          <cell r="A225">
            <v>2850</v>
          </cell>
          <cell r="B225">
            <v>66500</v>
          </cell>
          <cell r="C225">
            <v>124110</v>
          </cell>
          <cell r="D225">
            <v>3699200</v>
          </cell>
          <cell r="E225">
            <v>152</v>
          </cell>
          <cell r="F225">
            <v>1416</v>
          </cell>
          <cell r="G225">
            <v>4248</v>
          </cell>
          <cell r="H225">
            <v>13</v>
          </cell>
          <cell r="I225">
            <v>1416</v>
          </cell>
          <cell r="J225">
            <v>850</v>
          </cell>
          <cell r="K225">
            <v>850</v>
          </cell>
          <cell r="L225">
            <v>425</v>
          </cell>
          <cell r="M225">
            <v>4248</v>
          </cell>
          <cell r="N225">
            <v>850</v>
          </cell>
          <cell r="O225">
            <v>850</v>
          </cell>
          <cell r="P225">
            <v>425</v>
          </cell>
        </row>
        <row r="226">
          <cell r="A226">
            <v>2940</v>
          </cell>
          <cell r="B226">
            <v>67300</v>
          </cell>
          <cell r="C226">
            <v>127050</v>
          </cell>
          <cell r="D226">
            <v>3766500</v>
          </cell>
          <cell r="E226">
            <v>153</v>
          </cell>
          <cell r="F226">
            <v>1429</v>
          </cell>
          <cell r="G226">
            <v>4287</v>
          </cell>
          <cell r="H226">
            <v>13</v>
          </cell>
          <cell r="I226">
            <v>1429</v>
          </cell>
          <cell r="J226">
            <v>857</v>
          </cell>
          <cell r="K226">
            <v>857</v>
          </cell>
          <cell r="L226">
            <v>429</v>
          </cell>
          <cell r="M226">
            <v>4287</v>
          </cell>
          <cell r="N226">
            <v>857</v>
          </cell>
          <cell r="O226">
            <v>857</v>
          </cell>
          <cell r="P226">
            <v>429</v>
          </cell>
        </row>
        <row r="227">
          <cell r="A227">
            <v>2940</v>
          </cell>
          <cell r="B227">
            <v>68100</v>
          </cell>
          <cell r="C227">
            <v>129990</v>
          </cell>
          <cell r="D227">
            <v>3834600</v>
          </cell>
          <cell r="E227">
            <v>154</v>
          </cell>
          <cell r="F227">
            <v>1442</v>
          </cell>
          <cell r="G227">
            <v>4326</v>
          </cell>
          <cell r="H227">
            <v>13</v>
          </cell>
          <cell r="I227">
            <v>1442</v>
          </cell>
          <cell r="J227">
            <v>865</v>
          </cell>
          <cell r="K227">
            <v>865</v>
          </cell>
          <cell r="L227">
            <v>433</v>
          </cell>
          <cell r="M227">
            <v>4326</v>
          </cell>
          <cell r="N227">
            <v>865</v>
          </cell>
          <cell r="O227">
            <v>865</v>
          </cell>
          <cell r="P227">
            <v>433</v>
          </cell>
        </row>
        <row r="228">
          <cell r="A228">
            <v>3030</v>
          </cell>
          <cell r="B228">
            <v>68900</v>
          </cell>
          <cell r="C228">
            <v>133020</v>
          </cell>
          <cell r="D228">
            <v>3903500</v>
          </cell>
          <cell r="E228">
            <v>155</v>
          </cell>
          <cell r="F228">
            <v>1455</v>
          </cell>
          <cell r="G228">
            <v>4365</v>
          </cell>
          <cell r="H228">
            <v>13</v>
          </cell>
          <cell r="I228">
            <v>1455</v>
          </cell>
          <cell r="J228">
            <v>873</v>
          </cell>
          <cell r="K228">
            <v>873</v>
          </cell>
          <cell r="L228">
            <v>437</v>
          </cell>
          <cell r="M228">
            <v>4365</v>
          </cell>
          <cell r="N228">
            <v>873</v>
          </cell>
          <cell r="O228">
            <v>873</v>
          </cell>
          <cell r="P228">
            <v>437</v>
          </cell>
        </row>
        <row r="229">
          <cell r="A229">
            <v>3030</v>
          </cell>
          <cell r="B229">
            <v>69700</v>
          </cell>
          <cell r="C229">
            <v>136050</v>
          </cell>
          <cell r="D229">
            <v>3973200</v>
          </cell>
          <cell r="E229">
            <v>156</v>
          </cell>
          <cell r="F229">
            <v>1468</v>
          </cell>
          <cell r="G229">
            <v>4404</v>
          </cell>
          <cell r="H229">
            <v>13</v>
          </cell>
          <cell r="I229">
            <v>1468</v>
          </cell>
          <cell r="J229">
            <v>881</v>
          </cell>
          <cell r="K229">
            <v>881</v>
          </cell>
          <cell r="L229">
            <v>440</v>
          </cell>
          <cell r="M229">
            <v>4404</v>
          </cell>
          <cell r="N229">
            <v>881</v>
          </cell>
          <cell r="O229">
            <v>881</v>
          </cell>
          <cell r="P229">
            <v>440</v>
          </cell>
        </row>
        <row r="230">
          <cell r="A230">
            <v>3120</v>
          </cell>
          <cell r="B230">
            <v>70500</v>
          </cell>
          <cell r="C230">
            <v>139170</v>
          </cell>
          <cell r="D230">
            <v>4043700</v>
          </cell>
          <cell r="E230">
            <v>157</v>
          </cell>
          <cell r="F230">
            <v>1481</v>
          </cell>
          <cell r="G230">
            <v>4443</v>
          </cell>
          <cell r="H230">
            <v>13</v>
          </cell>
          <cell r="I230">
            <v>1481</v>
          </cell>
          <cell r="J230">
            <v>889</v>
          </cell>
          <cell r="K230">
            <v>889</v>
          </cell>
          <cell r="L230">
            <v>444</v>
          </cell>
          <cell r="M230">
            <v>4443</v>
          </cell>
          <cell r="N230">
            <v>889</v>
          </cell>
          <cell r="O230">
            <v>889</v>
          </cell>
          <cell r="P230">
            <v>444</v>
          </cell>
        </row>
        <row r="231">
          <cell r="A231">
            <v>3120</v>
          </cell>
          <cell r="B231">
            <v>71300</v>
          </cell>
          <cell r="C231">
            <v>142290</v>
          </cell>
          <cell r="D231">
            <v>4115000</v>
          </cell>
          <cell r="E231">
            <v>158</v>
          </cell>
          <cell r="F231">
            <v>1494</v>
          </cell>
          <cell r="G231">
            <v>4482</v>
          </cell>
          <cell r="H231">
            <v>13</v>
          </cell>
          <cell r="I231">
            <v>1494</v>
          </cell>
          <cell r="J231">
            <v>896</v>
          </cell>
          <cell r="K231">
            <v>896</v>
          </cell>
          <cell r="L231">
            <v>448</v>
          </cell>
          <cell r="M231">
            <v>4482</v>
          </cell>
          <cell r="N231">
            <v>896</v>
          </cell>
          <cell r="O231">
            <v>896</v>
          </cell>
          <cell r="P231">
            <v>448</v>
          </cell>
        </row>
        <row r="232">
          <cell r="A232">
            <v>3210</v>
          </cell>
          <cell r="B232">
            <v>72100</v>
          </cell>
          <cell r="C232">
            <v>145500</v>
          </cell>
          <cell r="D232">
            <v>4187100</v>
          </cell>
          <cell r="E232">
            <v>159</v>
          </cell>
          <cell r="F232">
            <v>1507</v>
          </cell>
          <cell r="G232">
            <v>4521</v>
          </cell>
          <cell r="H232">
            <v>13</v>
          </cell>
          <cell r="I232">
            <v>1507</v>
          </cell>
          <cell r="J232">
            <v>904</v>
          </cell>
          <cell r="K232">
            <v>904</v>
          </cell>
          <cell r="L232">
            <v>452</v>
          </cell>
          <cell r="M232">
            <v>4521</v>
          </cell>
          <cell r="N232">
            <v>904</v>
          </cell>
          <cell r="O232">
            <v>904</v>
          </cell>
          <cell r="P232">
            <v>452</v>
          </cell>
        </row>
        <row r="233">
          <cell r="A233">
            <v>3210</v>
          </cell>
          <cell r="B233">
            <v>72900</v>
          </cell>
          <cell r="C233">
            <v>148710</v>
          </cell>
          <cell r="D233">
            <v>4260000</v>
          </cell>
          <cell r="E233">
            <v>160</v>
          </cell>
          <cell r="F233">
            <v>1520</v>
          </cell>
          <cell r="G233">
            <v>4560</v>
          </cell>
          <cell r="H233">
            <v>13</v>
          </cell>
          <cell r="I233">
            <v>1520</v>
          </cell>
          <cell r="J233">
            <v>912</v>
          </cell>
          <cell r="K233">
            <v>912</v>
          </cell>
          <cell r="L233">
            <v>456</v>
          </cell>
          <cell r="M233">
            <v>4560</v>
          </cell>
          <cell r="N233">
            <v>912</v>
          </cell>
          <cell r="O233">
            <v>912</v>
          </cell>
          <cell r="P233">
            <v>456</v>
          </cell>
        </row>
        <row r="234">
          <cell r="A234">
            <v>3315</v>
          </cell>
          <cell r="B234">
            <v>73800</v>
          </cell>
          <cell r="C234">
            <v>152025</v>
          </cell>
          <cell r="D234">
            <v>4333800</v>
          </cell>
          <cell r="E234">
            <v>161</v>
          </cell>
          <cell r="F234">
            <v>1534</v>
          </cell>
          <cell r="G234">
            <v>4602</v>
          </cell>
          <cell r="H234">
            <v>14</v>
          </cell>
          <cell r="I234">
            <v>1534</v>
          </cell>
          <cell r="J234">
            <v>920</v>
          </cell>
          <cell r="K234">
            <v>920</v>
          </cell>
          <cell r="L234">
            <v>460</v>
          </cell>
          <cell r="M234">
            <v>4602</v>
          </cell>
          <cell r="N234">
            <v>920</v>
          </cell>
          <cell r="O234">
            <v>920</v>
          </cell>
          <cell r="P234">
            <v>460</v>
          </cell>
        </row>
        <row r="235">
          <cell r="A235">
            <v>3315</v>
          </cell>
          <cell r="B235">
            <v>74700</v>
          </cell>
          <cell r="C235">
            <v>155340</v>
          </cell>
          <cell r="D235">
            <v>4408500</v>
          </cell>
          <cell r="E235">
            <v>162</v>
          </cell>
          <cell r="F235">
            <v>1548</v>
          </cell>
          <cell r="G235">
            <v>4644</v>
          </cell>
          <cell r="H235">
            <v>14</v>
          </cell>
          <cell r="I235">
            <v>1548</v>
          </cell>
          <cell r="J235">
            <v>929</v>
          </cell>
          <cell r="K235">
            <v>929</v>
          </cell>
          <cell r="L235">
            <v>464</v>
          </cell>
          <cell r="M235">
            <v>4644</v>
          </cell>
          <cell r="N235">
            <v>929</v>
          </cell>
          <cell r="O235">
            <v>929</v>
          </cell>
          <cell r="P235">
            <v>464</v>
          </cell>
        </row>
        <row r="236">
          <cell r="A236">
            <v>3420</v>
          </cell>
          <cell r="B236">
            <v>75600</v>
          </cell>
          <cell r="C236">
            <v>158760</v>
          </cell>
          <cell r="D236">
            <v>4484100</v>
          </cell>
          <cell r="E236">
            <v>163</v>
          </cell>
          <cell r="F236">
            <v>1562</v>
          </cell>
          <cell r="G236">
            <v>4686</v>
          </cell>
          <cell r="H236">
            <v>14</v>
          </cell>
          <cell r="I236">
            <v>1562</v>
          </cell>
          <cell r="J236">
            <v>937</v>
          </cell>
          <cell r="K236">
            <v>937</v>
          </cell>
          <cell r="L236">
            <v>469</v>
          </cell>
          <cell r="M236">
            <v>4686</v>
          </cell>
          <cell r="N236">
            <v>937</v>
          </cell>
          <cell r="O236">
            <v>937</v>
          </cell>
          <cell r="P236">
            <v>469</v>
          </cell>
        </row>
        <row r="237">
          <cell r="A237">
            <v>3420</v>
          </cell>
          <cell r="B237">
            <v>76500</v>
          </cell>
          <cell r="C237">
            <v>162180</v>
          </cell>
          <cell r="D237">
            <v>4560600</v>
          </cell>
          <cell r="E237">
            <v>164</v>
          </cell>
          <cell r="F237">
            <v>1576</v>
          </cell>
          <cell r="G237">
            <v>4728</v>
          </cell>
          <cell r="H237">
            <v>14</v>
          </cell>
          <cell r="I237">
            <v>1576</v>
          </cell>
          <cell r="J237">
            <v>946</v>
          </cell>
          <cell r="K237">
            <v>946</v>
          </cell>
          <cell r="L237">
            <v>473</v>
          </cell>
          <cell r="M237">
            <v>4728</v>
          </cell>
          <cell r="N237">
            <v>946</v>
          </cell>
          <cell r="O237">
            <v>946</v>
          </cell>
          <cell r="P237">
            <v>473</v>
          </cell>
        </row>
        <row r="238">
          <cell r="A238">
            <v>3525</v>
          </cell>
          <cell r="B238">
            <v>77400</v>
          </cell>
          <cell r="C238">
            <v>165705</v>
          </cell>
          <cell r="D238">
            <v>4638000</v>
          </cell>
          <cell r="E238">
            <v>165</v>
          </cell>
          <cell r="F238">
            <v>1590</v>
          </cell>
          <cell r="G238">
            <v>4770</v>
          </cell>
          <cell r="H238">
            <v>14</v>
          </cell>
          <cell r="I238">
            <v>1590</v>
          </cell>
          <cell r="J238">
            <v>954</v>
          </cell>
          <cell r="K238">
            <v>954</v>
          </cell>
          <cell r="L238">
            <v>477</v>
          </cell>
          <cell r="M238">
            <v>4770</v>
          </cell>
          <cell r="N238">
            <v>954</v>
          </cell>
          <cell r="O238">
            <v>954</v>
          </cell>
          <cell r="P238">
            <v>477</v>
          </cell>
        </row>
        <row r="239">
          <cell r="A239">
            <v>3525</v>
          </cell>
          <cell r="B239">
            <v>78300</v>
          </cell>
          <cell r="C239">
            <v>169230</v>
          </cell>
          <cell r="D239">
            <v>4716300</v>
          </cell>
          <cell r="E239">
            <v>166</v>
          </cell>
          <cell r="F239">
            <v>1604</v>
          </cell>
          <cell r="G239">
            <v>4812</v>
          </cell>
          <cell r="H239">
            <v>14</v>
          </cell>
          <cell r="I239">
            <v>1604</v>
          </cell>
          <cell r="J239">
            <v>962</v>
          </cell>
          <cell r="K239">
            <v>962</v>
          </cell>
          <cell r="L239">
            <v>481</v>
          </cell>
          <cell r="M239">
            <v>4812</v>
          </cell>
          <cell r="N239">
            <v>962</v>
          </cell>
          <cell r="O239">
            <v>962</v>
          </cell>
          <cell r="P239">
            <v>481</v>
          </cell>
        </row>
        <row r="240">
          <cell r="A240">
            <v>3630</v>
          </cell>
          <cell r="B240">
            <v>79200</v>
          </cell>
          <cell r="C240">
            <v>172860</v>
          </cell>
          <cell r="D240">
            <v>4795500</v>
          </cell>
          <cell r="E240">
            <v>167</v>
          </cell>
          <cell r="F240">
            <v>1618</v>
          </cell>
          <cell r="G240">
            <v>4854</v>
          </cell>
          <cell r="H240">
            <v>14</v>
          </cell>
          <cell r="I240">
            <v>1618</v>
          </cell>
          <cell r="J240">
            <v>971</v>
          </cell>
          <cell r="K240">
            <v>971</v>
          </cell>
          <cell r="L240">
            <v>485</v>
          </cell>
          <cell r="M240">
            <v>4854</v>
          </cell>
          <cell r="N240">
            <v>971</v>
          </cell>
          <cell r="O240">
            <v>971</v>
          </cell>
          <cell r="P240">
            <v>485</v>
          </cell>
        </row>
        <row r="241">
          <cell r="A241">
            <v>3630</v>
          </cell>
          <cell r="B241">
            <v>80100</v>
          </cell>
          <cell r="C241">
            <v>176490</v>
          </cell>
          <cell r="D241">
            <v>4875600</v>
          </cell>
          <cell r="E241">
            <v>168</v>
          </cell>
          <cell r="F241">
            <v>1632</v>
          </cell>
          <cell r="G241">
            <v>4896</v>
          </cell>
          <cell r="H241">
            <v>14</v>
          </cell>
          <cell r="I241">
            <v>1632</v>
          </cell>
          <cell r="J241">
            <v>979</v>
          </cell>
          <cell r="K241">
            <v>979</v>
          </cell>
          <cell r="L241">
            <v>490</v>
          </cell>
          <cell r="M241">
            <v>4896</v>
          </cell>
          <cell r="N241">
            <v>979</v>
          </cell>
          <cell r="O241">
            <v>979</v>
          </cell>
          <cell r="P241">
            <v>490</v>
          </cell>
        </row>
        <row r="242">
          <cell r="A242">
            <v>3735</v>
          </cell>
          <cell r="B242">
            <v>81000</v>
          </cell>
          <cell r="C242">
            <v>180225</v>
          </cell>
          <cell r="D242">
            <v>4956600</v>
          </cell>
          <cell r="E242">
            <v>169</v>
          </cell>
          <cell r="F242">
            <v>1646</v>
          </cell>
          <cell r="G242">
            <v>4938</v>
          </cell>
          <cell r="H242">
            <v>14</v>
          </cell>
          <cell r="I242">
            <v>1646</v>
          </cell>
          <cell r="J242">
            <v>988</v>
          </cell>
          <cell r="K242">
            <v>988</v>
          </cell>
          <cell r="L242">
            <v>494</v>
          </cell>
          <cell r="M242">
            <v>4938</v>
          </cell>
          <cell r="N242">
            <v>988</v>
          </cell>
          <cell r="O242">
            <v>988</v>
          </cell>
          <cell r="P242">
            <v>494</v>
          </cell>
        </row>
        <row r="243">
          <cell r="A243">
            <v>3735</v>
          </cell>
          <cell r="B243">
            <v>81900</v>
          </cell>
          <cell r="C243">
            <v>183960</v>
          </cell>
          <cell r="D243">
            <v>5038500</v>
          </cell>
          <cell r="E243">
            <v>170</v>
          </cell>
          <cell r="F243">
            <v>1660</v>
          </cell>
          <cell r="G243">
            <v>4980</v>
          </cell>
          <cell r="H243">
            <v>14</v>
          </cell>
          <cell r="I243">
            <v>1660</v>
          </cell>
          <cell r="J243">
            <v>996</v>
          </cell>
          <cell r="K243">
            <v>996</v>
          </cell>
          <cell r="L243">
            <v>498</v>
          </cell>
          <cell r="M243">
            <v>4980</v>
          </cell>
          <cell r="N243">
            <v>996</v>
          </cell>
          <cell r="O243">
            <v>996</v>
          </cell>
          <cell r="P243">
            <v>498</v>
          </cell>
        </row>
        <row r="244">
          <cell r="A244">
            <v>3840</v>
          </cell>
          <cell r="B244">
            <v>82800</v>
          </cell>
          <cell r="C244">
            <v>187800</v>
          </cell>
          <cell r="D244">
            <v>5121300</v>
          </cell>
          <cell r="E244">
            <v>171</v>
          </cell>
          <cell r="F244">
            <v>1674</v>
          </cell>
          <cell r="G244">
            <v>5022</v>
          </cell>
          <cell r="H244">
            <v>14</v>
          </cell>
          <cell r="I244">
            <v>1674</v>
          </cell>
          <cell r="J244">
            <v>1004</v>
          </cell>
          <cell r="K244">
            <v>1004</v>
          </cell>
          <cell r="L244">
            <v>502</v>
          </cell>
          <cell r="M244">
            <v>5022</v>
          </cell>
          <cell r="N244">
            <v>1004</v>
          </cell>
          <cell r="O244">
            <v>1004</v>
          </cell>
          <cell r="P244">
            <v>502</v>
          </cell>
        </row>
        <row r="245">
          <cell r="A245">
            <v>3840</v>
          </cell>
          <cell r="B245">
            <v>83700</v>
          </cell>
          <cell r="C245">
            <v>191640</v>
          </cell>
          <cell r="D245">
            <v>5205000</v>
          </cell>
          <cell r="E245">
            <v>172</v>
          </cell>
          <cell r="F245">
            <v>1688</v>
          </cell>
          <cell r="G245">
            <v>5064</v>
          </cell>
          <cell r="H245">
            <v>14</v>
          </cell>
          <cell r="I245">
            <v>1688</v>
          </cell>
          <cell r="J245">
            <v>1013</v>
          </cell>
          <cell r="K245">
            <v>1013</v>
          </cell>
          <cell r="L245">
            <v>506</v>
          </cell>
          <cell r="M245">
            <v>5064</v>
          </cell>
          <cell r="N245">
            <v>1013</v>
          </cell>
          <cell r="O245">
            <v>1013</v>
          </cell>
          <cell r="P245">
            <v>506</v>
          </cell>
        </row>
        <row r="246">
          <cell r="A246">
            <v>3945</v>
          </cell>
          <cell r="B246">
            <v>84600</v>
          </cell>
          <cell r="C246">
            <v>195585</v>
          </cell>
          <cell r="D246">
            <v>5289600</v>
          </cell>
          <cell r="E246">
            <v>173</v>
          </cell>
          <cell r="F246">
            <v>1702</v>
          </cell>
          <cell r="G246">
            <v>5106</v>
          </cell>
          <cell r="H246">
            <v>14</v>
          </cell>
          <cell r="I246">
            <v>1702</v>
          </cell>
          <cell r="J246">
            <v>1021</v>
          </cell>
          <cell r="K246">
            <v>1021</v>
          </cell>
          <cell r="L246">
            <v>511</v>
          </cell>
          <cell r="M246">
            <v>5106</v>
          </cell>
          <cell r="N246">
            <v>1021</v>
          </cell>
          <cell r="O246">
            <v>1021</v>
          </cell>
          <cell r="P246">
            <v>511</v>
          </cell>
        </row>
        <row r="247">
          <cell r="A247">
            <v>3945</v>
          </cell>
          <cell r="B247">
            <v>85500</v>
          </cell>
          <cell r="C247">
            <v>199530</v>
          </cell>
          <cell r="D247">
            <v>5375100</v>
          </cell>
          <cell r="E247">
            <v>174</v>
          </cell>
          <cell r="F247">
            <v>1716</v>
          </cell>
          <cell r="G247">
            <v>5148</v>
          </cell>
          <cell r="H247">
            <v>14</v>
          </cell>
          <cell r="I247">
            <v>1716</v>
          </cell>
          <cell r="J247">
            <v>1030</v>
          </cell>
          <cell r="K247">
            <v>1030</v>
          </cell>
          <cell r="L247">
            <v>515</v>
          </cell>
          <cell r="M247">
            <v>5148</v>
          </cell>
          <cell r="N247">
            <v>1030</v>
          </cell>
          <cell r="O247">
            <v>1030</v>
          </cell>
          <cell r="P247">
            <v>515</v>
          </cell>
        </row>
        <row r="248">
          <cell r="A248">
            <v>4050</v>
          </cell>
          <cell r="B248">
            <v>86400</v>
          </cell>
          <cell r="C248">
            <v>203580</v>
          </cell>
          <cell r="D248">
            <v>5461500</v>
          </cell>
          <cell r="E248">
            <v>175</v>
          </cell>
          <cell r="F248">
            <v>1730</v>
          </cell>
          <cell r="G248">
            <v>5190</v>
          </cell>
          <cell r="H248">
            <v>14</v>
          </cell>
          <cell r="I248">
            <v>1730</v>
          </cell>
          <cell r="J248">
            <v>1038</v>
          </cell>
          <cell r="K248">
            <v>1038</v>
          </cell>
          <cell r="L248">
            <v>519</v>
          </cell>
          <cell r="M248">
            <v>5190</v>
          </cell>
          <cell r="N248">
            <v>1038</v>
          </cell>
          <cell r="O248">
            <v>1038</v>
          </cell>
          <cell r="P248">
            <v>519</v>
          </cell>
        </row>
        <row r="249">
          <cell r="A249">
            <v>4050</v>
          </cell>
          <cell r="B249">
            <v>87300</v>
          </cell>
          <cell r="C249">
            <v>207630</v>
          </cell>
          <cell r="D249">
            <v>5548800</v>
          </cell>
          <cell r="E249">
            <v>176</v>
          </cell>
          <cell r="F249">
            <v>1744</v>
          </cell>
          <cell r="G249">
            <v>5232</v>
          </cell>
          <cell r="H249">
            <v>14</v>
          </cell>
          <cell r="I249">
            <v>1744</v>
          </cell>
          <cell r="J249">
            <v>1046</v>
          </cell>
          <cell r="K249">
            <v>1046</v>
          </cell>
          <cell r="L249">
            <v>523</v>
          </cell>
          <cell r="M249">
            <v>5232</v>
          </cell>
          <cell r="N249">
            <v>1046</v>
          </cell>
          <cell r="O249">
            <v>1046</v>
          </cell>
          <cell r="P249">
            <v>523</v>
          </cell>
        </row>
        <row r="250">
          <cell r="A250">
            <v>4155</v>
          </cell>
          <cell r="B250">
            <v>88200</v>
          </cell>
          <cell r="C250">
            <v>211785</v>
          </cell>
          <cell r="D250">
            <v>5637000</v>
          </cell>
          <cell r="E250">
            <v>177</v>
          </cell>
          <cell r="F250">
            <v>1758</v>
          </cell>
          <cell r="G250">
            <v>5274</v>
          </cell>
          <cell r="H250">
            <v>14</v>
          </cell>
          <cell r="I250">
            <v>1758</v>
          </cell>
          <cell r="J250">
            <v>1055</v>
          </cell>
          <cell r="K250">
            <v>1055</v>
          </cell>
          <cell r="L250">
            <v>527</v>
          </cell>
          <cell r="M250">
            <v>5274</v>
          </cell>
          <cell r="N250">
            <v>1055</v>
          </cell>
          <cell r="O250">
            <v>1055</v>
          </cell>
          <cell r="P250">
            <v>527</v>
          </cell>
        </row>
        <row r="251">
          <cell r="A251">
            <v>4155</v>
          </cell>
          <cell r="B251">
            <v>89100</v>
          </cell>
          <cell r="C251">
            <v>215940</v>
          </cell>
          <cell r="D251">
            <v>5726100</v>
          </cell>
          <cell r="E251">
            <v>178</v>
          </cell>
          <cell r="F251">
            <v>1772</v>
          </cell>
          <cell r="G251">
            <v>5316</v>
          </cell>
          <cell r="H251">
            <v>14</v>
          </cell>
          <cell r="I251">
            <v>1772</v>
          </cell>
          <cell r="J251">
            <v>1063</v>
          </cell>
          <cell r="K251">
            <v>1063</v>
          </cell>
          <cell r="L251">
            <v>532</v>
          </cell>
          <cell r="M251">
            <v>5316</v>
          </cell>
          <cell r="N251">
            <v>1063</v>
          </cell>
          <cell r="O251">
            <v>1063</v>
          </cell>
          <cell r="P251">
            <v>532</v>
          </cell>
        </row>
        <row r="252">
          <cell r="A252">
            <v>4260</v>
          </cell>
          <cell r="B252">
            <v>90000</v>
          </cell>
          <cell r="C252">
            <v>220200</v>
          </cell>
          <cell r="D252">
            <v>5816100</v>
          </cell>
          <cell r="E252">
            <v>179</v>
          </cell>
          <cell r="F252">
            <v>1786</v>
          </cell>
          <cell r="G252">
            <v>5358</v>
          </cell>
          <cell r="H252">
            <v>14</v>
          </cell>
          <cell r="I252">
            <v>1786</v>
          </cell>
          <cell r="J252">
            <v>1072</v>
          </cell>
          <cell r="K252">
            <v>1072</v>
          </cell>
          <cell r="L252">
            <v>536</v>
          </cell>
          <cell r="M252">
            <v>5358</v>
          </cell>
          <cell r="N252">
            <v>1072</v>
          </cell>
          <cell r="O252">
            <v>1072</v>
          </cell>
          <cell r="P252">
            <v>536</v>
          </cell>
        </row>
        <row r="253">
          <cell r="A253">
            <v>4260</v>
          </cell>
          <cell r="B253">
            <v>90900</v>
          </cell>
          <cell r="C253">
            <v>224460</v>
          </cell>
          <cell r="D253">
            <v>5907000</v>
          </cell>
          <cell r="E253">
            <v>180</v>
          </cell>
          <cell r="F253">
            <v>1800</v>
          </cell>
          <cell r="G253">
            <v>5400</v>
          </cell>
          <cell r="H253">
            <v>14</v>
          </cell>
          <cell r="I253">
            <v>1800</v>
          </cell>
          <cell r="J253">
            <v>1080</v>
          </cell>
          <cell r="K253">
            <v>1080</v>
          </cell>
          <cell r="L253">
            <v>540</v>
          </cell>
          <cell r="M253">
            <v>5400</v>
          </cell>
          <cell r="N253">
            <v>1080</v>
          </cell>
          <cell r="O253">
            <v>1080</v>
          </cell>
          <cell r="P253">
            <v>540</v>
          </cell>
        </row>
        <row r="254">
          <cell r="A254">
            <v>4380</v>
          </cell>
          <cell r="B254">
            <v>91900</v>
          </cell>
          <cell r="C254">
            <v>228840</v>
          </cell>
          <cell r="D254">
            <v>5998900</v>
          </cell>
          <cell r="E254">
            <v>181</v>
          </cell>
          <cell r="F254">
            <v>1815</v>
          </cell>
          <cell r="G254">
            <v>5445</v>
          </cell>
          <cell r="H254">
            <v>15</v>
          </cell>
          <cell r="I254">
            <v>1815</v>
          </cell>
          <cell r="J254">
            <v>1089</v>
          </cell>
          <cell r="K254">
            <v>1089</v>
          </cell>
          <cell r="L254">
            <v>545</v>
          </cell>
          <cell r="M254">
            <v>5445</v>
          </cell>
          <cell r="N254">
            <v>1089</v>
          </cell>
          <cell r="O254">
            <v>1089</v>
          </cell>
          <cell r="P254">
            <v>545</v>
          </cell>
        </row>
        <row r="255">
          <cell r="A255">
            <v>4380</v>
          </cell>
          <cell r="B255">
            <v>92900</v>
          </cell>
          <cell r="C255">
            <v>233220</v>
          </cell>
          <cell r="D255">
            <v>6091800</v>
          </cell>
          <cell r="E255">
            <v>182</v>
          </cell>
          <cell r="F255">
            <v>1830</v>
          </cell>
          <cell r="G255">
            <v>5490</v>
          </cell>
          <cell r="H255">
            <v>15</v>
          </cell>
          <cell r="I255">
            <v>1830</v>
          </cell>
          <cell r="J255">
            <v>1098</v>
          </cell>
          <cell r="K255">
            <v>1098</v>
          </cell>
          <cell r="L255">
            <v>549</v>
          </cell>
          <cell r="M255">
            <v>5490</v>
          </cell>
          <cell r="N255">
            <v>1098</v>
          </cell>
          <cell r="O255">
            <v>1098</v>
          </cell>
          <cell r="P255">
            <v>549</v>
          </cell>
        </row>
        <row r="256">
          <cell r="A256">
            <v>4500</v>
          </cell>
          <cell r="B256">
            <v>93900</v>
          </cell>
          <cell r="C256">
            <v>237720</v>
          </cell>
          <cell r="D256">
            <v>6185700</v>
          </cell>
          <cell r="E256">
            <v>183</v>
          </cell>
          <cell r="F256">
            <v>1845</v>
          </cell>
          <cell r="G256">
            <v>5535</v>
          </cell>
          <cell r="H256">
            <v>15</v>
          </cell>
          <cell r="I256">
            <v>1845</v>
          </cell>
          <cell r="J256">
            <v>1107</v>
          </cell>
          <cell r="K256">
            <v>1107</v>
          </cell>
          <cell r="L256">
            <v>554</v>
          </cell>
          <cell r="M256">
            <v>5535</v>
          </cell>
          <cell r="N256">
            <v>1107</v>
          </cell>
          <cell r="O256">
            <v>1107</v>
          </cell>
          <cell r="P256">
            <v>554</v>
          </cell>
        </row>
        <row r="257">
          <cell r="A257">
            <v>4500</v>
          </cell>
          <cell r="B257">
            <v>94900</v>
          </cell>
          <cell r="C257">
            <v>242220</v>
          </cell>
          <cell r="D257">
            <v>6280600</v>
          </cell>
          <cell r="E257">
            <v>184</v>
          </cell>
          <cell r="F257">
            <v>1860</v>
          </cell>
          <cell r="G257">
            <v>5580</v>
          </cell>
          <cell r="H257">
            <v>15</v>
          </cell>
          <cell r="I257">
            <v>1860</v>
          </cell>
          <cell r="J257">
            <v>1116</v>
          </cell>
          <cell r="K257">
            <v>1116</v>
          </cell>
          <cell r="L257">
            <v>558</v>
          </cell>
          <cell r="M257">
            <v>5580</v>
          </cell>
          <cell r="N257">
            <v>1116</v>
          </cell>
          <cell r="O257">
            <v>1116</v>
          </cell>
          <cell r="P257">
            <v>558</v>
          </cell>
        </row>
        <row r="258">
          <cell r="A258">
            <v>4620</v>
          </cell>
          <cell r="B258">
            <v>95900</v>
          </cell>
          <cell r="C258">
            <v>246840</v>
          </cell>
          <cell r="D258">
            <v>6376500</v>
          </cell>
          <cell r="E258">
            <v>185</v>
          </cell>
          <cell r="F258">
            <v>1875</v>
          </cell>
          <cell r="G258">
            <v>5625</v>
          </cell>
          <cell r="H258">
            <v>15</v>
          </cell>
          <cell r="I258">
            <v>1875</v>
          </cell>
          <cell r="J258">
            <v>1125</v>
          </cell>
          <cell r="K258">
            <v>1125</v>
          </cell>
          <cell r="L258">
            <v>563</v>
          </cell>
          <cell r="M258">
            <v>5625</v>
          </cell>
          <cell r="N258">
            <v>1125</v>
          </cell>
          <cell r="O258">
            <v>1125</v>
          </cell>
          <cell r="P258">
            <v>563</v>
          </cell>
        </row>
        <row r="259">
          <cell r="A259">
            <v>4620</v>
          </cell>
          <cell r="B259">
            <v>96900</v>
          </cell>
          <cell r="C259">
            <v>251460</v>
          </cell>
          <cell r="D259">
            <v>6473400</v>
          </cell>
          <cell r="E259">
            <v>186</v>
          </cell>
          <cell r="F259">
            <v>1890</v>
          </cell>
          <cell r="G259">
            <v>5670</v>
          </cell>
          <cell r="H259">
            <v>15</v>
          </cell>
          <cell r="I259">
            <v>1890</v>
          </cell>
          <cell r="J259">
            <v>1134</v>
          </cell>
          <cell r="K259">
            <v>1134</v>
          </cell>
          <cell r="L259">
            <v>567</v>
          </cell>
          <cell r="M259">
            <v>5670</v>
          </cell>
          <cell r="N259">
            <v>1134</v>
          </cell>
          <cell r="O259">
            <v>1134</v>
          </cell>
          <cell r="P259">
            <v>567</v>
          </cell>
        </row>
        <row r="260">
          <cell r="A260">
            <v>4740</v>
          </cell>
          <cell r="B260">
            <v>97900</v>
          </cell>
          <cell r="C260">
            <v>256200</v>
          </cell>
          <cell r="D260">
            <v>6571300</v>
          </cell>
          <cell r="E260">
            <v>187</v>
          </cell>
          <cell r="F260">
            <v>1905</v>
          </cell>
          <cell r="G260">
            <v>5715</v>
          </cell>
          <cell r="H260">
            <v>15</v>
          </cell>
          <cell r="I260">
            <v>1905</v>
          </cell>
          <cell r="J260">
            <v>1143</v>
          </cell>
          <cell r="K260">
            <v>1143</v>
          </cell>
          <cell r="L260">
            <v>572</v>
          </cell>
          <cell r="M260">
            <v>5715</v>
          </cell>
          <cell r="N260">
            <v>1143</v>
          </cell>
          <cell r="O260">
            <v>1143</v>
          </cell>
          <cell r="P260">
            <v>572</v>
          </cell>
        </row>
        <row r="261">
          <cell r="A261">
            <v>4740</v>
          </cell>
          <cell r="B261">
            <v>98900</v>
          </cell>
          <cell r="C261">
            <v>260940</v>
          </cell>
          <cell r="D261">
            <v>6670200</v>
          </cell>
          <cell r="E261">
            <v>188</v>
          </cell>
          <cell r="F261">
            <v>1920</v>
          </cell>
          <cell r="G261">
            <v>5760</v>
          </cell>
          <cell r="H261">
            <v>15</v>
          </cell>
          <cell r="I261">
            <v>1920</v>
          </cell>
          <cell r="J261">
            <v>1152</v>
          </cell>
          <cell r="K261">
            <v>1152</v>
          </cell>
          <cell r="L261">
            <v>576</v>
          </cell>
          <cell r="M261">
            <v>5760</v>
          </cell>
          <cell r="N261">
            <v>1152</v>
          </cell>
          <cell r="O261">
            <v>1152</v>
          </cell>
          <cell r="P261">
            <v>576</v>
          </cell>
        </row>
        <row r="262">
          <cell r="A262">
            <v>4860</v>
          </cell>
          <cell r="B262">
            <v>99900</v>
          </cell>
          <cell r="C262">
            <v>265800</v>
          </cell>
          <cell r="D262">
            <v>6770100</v>
          </cell>
          <cell r="E262">
            <v>189</v>
          </cell>
          <cell r="F262">
            <v>1935</v>
          </cell>
          <cell r="G262">
            <v>5805</v>
          </cell>
          <cell r="H262">
            <v>15</v>
          </cell>
          <cell r="I262">
            <v>1935</v>
          </cell>
          <cell r="J262">
            <v>1161</v>
          </cell>
          <cell r="K262">
            <v>1161</v>
          </cell>
          <cell r="L262">
            <v>581</v>
          </cell>
          <cell r="M262">
            <v>5805</v>
          </cell>
          <cell r="N262">
            <v>1161</v>
          </cell>
          <cell r="O262">
            <v>1161</v>
          </cell>
          <cell r="P262">
            <v>581</v>
          </cell>
        </row>
        <row r="263">
          <cell r="A263">
            <v>4860</v>
          </cell>
          <cell r="B263">
            <v>100900</v>
          </cell>
          <cell r="C263">
            <v>270660</v>
          </cell>
          <cell r="D263">
            <v>6871000</v>
          </cell>
          <cell r="E263">
            <v>190</v>
          </cell>
          <cell r="F263">
            <v>1950</v>
          </cell>
          <cell r="G263">
            <v>5850</v>
          </cell>
          <cell r="H263">
            <v>15</v>
          </cell>
          <cell r="I263">
            <v>1950</v>
          </cell>
          <cell r="J263">
            <v>1170</v>
          </cell>
          <cell r="K263">
            <v>1170</v>
          </cell>
          <cell r="L263">
            <v>585</v>
          </cell>
          <cell r="M263">
            <v>5850</v>
          </cell>
          <cell r="N263">
            <v>1170</v>
          </cell>
          <cell r="O263">
            <v>1170</v>
          </cell>
          <cell r="P263">
            <v>585</v>
          </cell>
        </row>
        <row r="264">
          <cell r="A264">
            <v>4980</v>
          </cell>
          <cell r="B264">
            <v>101900</v>
          </cell>
          <cell r="C264">
            <v>275640</v>
          </cell>
          <cell r="D264">
            <v>6972900</v>
          </cell>
          <cell r="E264">
            <v>191</v>
          </cell>
          <cell r="F264">
            <v>1965</v>
          </cell>
          <cell r="G264">
            <v>5895</v>
          </cell>
          <cell r="H264">
            <v>15</v>
          </cell>
          <cell r="I264">
            <v>1965</v>
          </cell>
          <cell r="J264">
            <v>1179</v>
          </cell>
          <cell r="K264">
            <v>1179</v>
          </cell>
          <cell r="L264">
            <v>590</v>
          </cell>
          <cell r="M264">
            <v>5895</v>
          </cell>
          <cell r="N264">
            <v>1179</v>
          </cell>
          <cell r="O264">
            <v>1179</v>
          </cell>
          <cell r="P264">
            <v>590</v>
          </cell>
        </row>
        <row r="265">
          <cell r="A265">
            <v>4980</v>
          </cell>
          <cell r="B265">
            <v>102900</v>
          </cell>
          <cell r="C265">
            <v>280620</v>
          </cell>
          <cell r="D265">
            <v>7075800</v>
          </cell>
          <cell r="E265">
            <v>192</v>
          </cell>
          <cell r="F265">
            <v>1980</v>
          </cell>
          <cell r="G265">
            <v>5940</v>
          </cell>
          <cell r="H265">
            <v>15</v>
          </cell>
          <cell r="I265">
            <v>1980</v>
          </cell>
          <cell r="J265">
            <v>1188</v>
          </cell>
          <cell r="K265">
            <v>1188</v>
          </cell>
          <cell r="L265">
            <v>594</v>
          </cell>
          <cell r="M265">
            <v>5940</v>
          </cell>
          <cell r="N265">
            <v>1188</v>
          </cell>
          <cell r="O265">
            <v>1188</v>
          </cell>
          <cell r="P265">
            <v>594</v>
          </cell>
        </row>
        <row r="266">
          <cell r="A266">
            <v>5100</v>
          </cell>
          <cell r="B266">
            <v>103900</v>
          </cell>
          <cell r="C266">
            <v>285720</v>
          </cell>
          <cell r="D266">
            <v>7179700</v>
          </cell>
          <cell r="E266">
            <v>193</v>
          </cell>
          <cell r="F266">
            <v>1995</v>
          </cell>
          <cell r="G266">
            <v>5985</v>
          </cell>
          <cell r="H266">
            <v>15</v>
          </cell>
          <cell r="I266">
            <v>1995</v>
          </cell>
          <cell r="J266">
            <v>1197</v>
          </cell>
          <cell r="K266">
            <v>1197</v>
          </cell>
          <cell r="L266">
            <v>599</v>
          </cell>
          <cell r="M266">
            <v>5985</v>
          </cell>
          <cell r="N266">
            <v>1197</v>
          </cell>
          <cell r="O266">
            <v>1197</v>
          </cell>
          <cell r="P266">
            <v>599</v>
          </cell>
        </row>
        <row r="267">
          <cell r="A267">
            <v>5100</v>
          </cell>
          <cell r="B267">
            <v>104900</v>
          </cell>
          <cell r="C267">
            <v>290820</v>
          </cell>
          <cell r="D267">
            <v>7284600</v>
          </cell>
          <cell r="E267">
            <v>194</v>
          </cell>
          <cell r="F267">
            <v>2010</v>
          </cell>
          <cell r="G267">
            <v>6030</v>
          </cell>
          <cell r="H267">
            <v>15</v>
          </cell>
          <cell r="I267">
            <v>2010</v>
          </cell>
          <cell r="J267">
            <v>1206</v>
          </cell>
          <cell r="K267">
            <v>1206</v>
          </cell>
          <cell r="L267">
            <v>603</v>
          </cell>
          <cell r="M267">
            <v>6030</v>
          </cell>
          <cell r="N267">
            <v>1206</v>
          </cell>
          <cell r="O267">
            <v>1206</v>
          </cell>
          <cell r="P267">
            <v>603</v>
          </cell>
        </row>
        <row r="268">
          <cell r="A268">
            <v>5220</v>
          </cell>
          <cell r="B268">
            <v>105900</v>
          </cell>
          <cell r="C268">
            <v>296040</v>
          </cell>
          <cell r="D268">
            <v>7390500</v>
          </cell>
          <cell r="E268">
            <v>195</v>
          </cell>
          <cell r="F268">
            <v>2025</v>
          </cell>
          <cell r="G268">
            <v>6075</v>
          </cell>
          <cell r="H268">
            <v>15</v>
          </cell>
          <cell r="I268">
            <v>2025</v>
          </cell>
          <cell r="J268">
            <v>1215</v>
          </cell>
          <cell r="K268">
            <v>1215</v>
          </cell>
          <cell r="L268">
            <v>608</v>
          </cell>
          <cell r="M268">
            <v>6075</v>
          </cell>
          <cell r="N268">
            <v>1215</v>
          </cell>
          <cell r="O268">
            <v>1215</v>
          </cell>
          <cell r="P268">
            <v>608</v>
          </cell>
        </row>
        <row r="269">
          <cell r="A269">
            <v>5220</v>
          </cell>
          <cell r="B269">
            <v>106900</v>
          </cell>
          <cell r="C269">
            <v>301260</v>
          </cell>
          <cell r="D269">
            <v>7497400</v>
          </cell>
          <cell r="E269">
            <v>196</v>
          </cell>
          <cell r="F269">
            <v>2040</v>
          </cell>
          <cell r="G269">
            <v>6120</v>
          </cell>
          <cell r="H269">
            <v>15</v>
          </cell>
          <cell r="I269">
            <v>2040</v>
          </cell>
          <cell r="J269">
            <v>1224</v>
          </cell>
          <cell r="K269">
            <v>1224</v>
          </cell>
          <cell r="L269">
            <v>612</v>
          </cell>
          <cell r="M269">
            <v>6120</v>
          </cell>
          <cell r="N269">
            <v>1224</v>
          </cell>
          <cell r="O269">
            <v>1224</v>
          </cell>
          <cell r="P269">
            <v>612</v>
          </cell>
        </row>
        <row r="270">
          <cell r="A270">
            <v>5340</v>
          </cell>
          <cell r="B270">
            <v>107900</v>
          </cell>
          <cell r="C270">
            <v>306600</v>
          </cell>
          <cell r="D270">
            <v>7605300</v>
          </cell>
          <cell r="E270">
            <v>197</v>
          </cell>
          <cell r="F270">
            <v>2055</v>
          </cell>
          <cell r="G270">
            <v>6165</v>
          </cell>
          <cell r="H270">
            <v>15</v>
          </cell>
          <cell r="I270">
            <v>2055</v>
          </cell>
          <cell r="J270">
            <v>1233</v>
          </cell>
          <cell r="K270">
            <v>1233</v>
          </cell>
          <cell r="L270">
            <v>617</v>
          </cell>
          <cell r="M270">
            <v>6165</v>
          </cell>
          <cell r="N270">
            <v>1233</v>
          </cell>
          <cell r="O270">
            <v>1233</v>
          </cell>
          <cell r="P270">
            <v>617</v>
          </cell>
        </row>
        <row r="271">
          <cell r="A271">
            <v>5340</v>
          </cell>
          <cell r="B271">
            <v>108900</v>
          </cell>
          <cell r="C271">
            <v>311940</v>
          </cell>
          <cell r="D271">
            <v>7714200</v>
          </cell>
          <cell r="E271">
            <v>198</v>
          </cell>
          <cell r="F271">
            <v>2070</v>
          </cell>
          <cell r="G271">
            <v>6210</v>
          </cell>
          <cell r="H271">
            <v>15</v>
          </cell>
          <cell r="I271">
            <v>2070</v>
          </cell>
          <cell r="J271">
            <v>1242</v>
          </cell>
          <cell r="K271">
            <v>1242</v>
          </cell>
          <cell r="L271">
            <v>621</v>
          </cell>
          <cell r="M271">
            <v>6210</v>
          </cell>
          <cell r="N271">
            <v>1242</v>
          </cell>
          <cell r="O271">
            <v>1242</v>
          </cell>
          <cell r="P271">
            <v>621</v>
          </cell>
        </row>
        <row r="272">
          <cell r="A272">
            <v>5460</v>
          </cell>
          <cell r="B272">
            <v>109900</v>
          </cell>
          <cell r="C272">
            <v>317400</v>
          </cell>
          <cell r="D272">
            <v>7824100</v>
          </cell>
          <cell r="E272">
            <v>199</v>
          </cell>
          <cell r="F272">
            <v>2085</v>
          </cell>
          <cell r="G272">
            <v>6255</v>
          </cell>
          <cell r="H272">
            <v>15</v>
          </cell>
          <cell r="I272">
            <v>2085</v>
          </cell>
          <cell r="J272">
            <v>1251</v>
          </cell>
          <cell r="K272">
            <v>1251</v>
          </cell>
          <cell r="L272">
            <v>626</v>
          </cell>
          <cell r="M272">
            <v>6255</v>
          </cell>
          <cell r="N272">
            <v>1251</v>
          </cell>
          <cell r="O272">
            <v>1251</v>
          </cell>
          <cell r="P272">
            <v>626</v>
          </cell>
        </row>
        <row r="273">
          <cell r="A273">
            <v>5460</v>
          </cell>
          <cell r="B273">
            <v>110900</v>
          </cell>
          <cell r="C273">
            <v>322860</v>
          </cell>
          <cell r="D273">
            <v>7935000</v>
          </cell>
          <cell r="E273">
            <v>200</v>
          </cell>
          <cell r="F273">
            <v>2100</v>
          </cell>
          <cell r="G273">
            <v>6300</v>
          </cell>
          <cell r="H273">
            <v>15</v>
          </cell>
          <cell r="I273">
            <v>2100</v>
          </cell>
          <cell r="J273">
            <v>1260</v>
          </cell>
          <cell r="K273">
            <v>1260</v>
          </cell>
          <cell r="L273">
            <v>630</v>
          </cell>
          <cell r="M273">
            <v>6300</v>
          </cell>
          <cell r="N273">
            <v>1260</v>
          </cell>
          <cell r="O273">
            <v>1260</v>
          </cell>
          <cell r="P273">
            <v>630</v>
          </cell>
        </row>
        <row r="274">
          <cell r="A274">
            <v>5580</v>
          </cell>
          <cell r="B274">
            <v>111900</v>
          </cell>
          <cell r="C274">
            <v>328440</v>
          </cell>
          <cell r="D274">
            <v>8046900</v>
          </cell>
          <cell r="E274">
            <v>201</v>
          </cell>
          <cell r="F274">
            <v>2116</v>
          </cell>
          <cell r="G274">
            <v>6348</v>
          </cell>
          <cell r="H274">
            <v>16</v>
          </cell>
          <cell r="I274">
            <v>2116</v>
          </cell>
          <cell r="J274">
            <v>1270</v>
          </cell>
          <cell r="K274">
            <v>1270</v>
          </cell>
          <cell r="L274">
            <v>635</v>
          </cell>
          <cell r="M274">
            <v>6348</v>
          </cell>
          <cell r="N274">
            <v>1270</v>
          </cell>
          <cell r="O274">
            <v>1270</v>
          </cell>
          <cell r="P274">
            <v>635</v>
          </cell>
        </row>
        <row r="275">
          <cell r="A275">
            <v>5580</v>
          </cell>
          <cell r="B275">
            <v>113000</v>
          </cell>
          <cell r="C275">
            <v>334020</v>
          </cell>
          <cell r="D275">
            <v>8159900</v>
          </cell>
          <cell r="E275">
            <v>202</v>
          </cell>
          <cell r="F275">
            <v>2132</v>
          </cell>
          <cell r="G275">
            <v>6396</v>
          </cell>
          <cell r="H275">
            <v>16</v>
          </cell>
          <cell r="I275">
            <v>2132</v>
          </cell>
          <cell r="J275">
            <v>1279</v>
          </cell>
          <cell r="K275">
            <v>1279</v>
          </cell>
          <cell r="L275">
            <v>640</v>
          </cell>
          <cell r="M275">
            <v>6396</v>
          </cell>
          <cell r="N275">
            <v>1279</v>
          </cell>
          <cell r="O275">
            <v>1279</v>
          </cell>
          <cell r="P275">
            <v>640</v>
          </cell>
        </row>
        <row r="276">
          <cell r="A276">
            <v>5700</v>
          </cell>
          <cell r="B276">
            <v>114000</v>
          </cell>
          <cell r="C276">
            <v>339720</v>
          </cell>
          <cell r="D276">
            <v>8273900</v>
          </cell>
          <cell r="E276">
            <v>203</v>
          </cell>
          <cell r="F276">
            <v>2148</v>
          </cell>
          <cell r="G276">
            <v>6444</v>
          </cell>
          <cell r="H276">
            <v>16</v>
          </cell>
          <cell r="I276">
            <v>2148</v>
          </cell>
          <cell r="J276">
            <v>1289</v>
          </cell>
          <cell r="K276">
            <v>1289</v>
          </cell>
          <cell r="L276">
            <v>644</v>
          </cell>
          <cell r="M276">
            <v>6444</v>
          </cell>
          <cell r="N276">
            <v>1289</v>
          </cell>
          <cell r="O276">
            <v>1289</v>
          </cell>
          <cell r="P276">
            <v>644</v>
          </cell>
        </row>
        <row r="277">
          <cell r="A277">
            <v>5700</v>
          </cell>
          <cell r="B277">
            <v>115000</v>
          </cell>
          <cell r="C277">
            <v>345420</v>
          </cell>
          <cell r="D277">
            <v>8388900</v>
          </cell>
          <cell r="E277">
            <v>204</v>
          </cell>
          <cell r="F277">
            <v>2164</v>
          </cell>
          <cell r="G277">
            <v>6492</v>
          </cell>
          <cell r="H277">
            <v>16</v>
          </cell>
          <cell r="I277">
            <v>2164</v>
          </cell>
          <cell r="J277">
            <v>1298</v>
          </cell>
          <cell r="K277">
            <v>1298</v>
          </cell>
          <cell r="L277">
            <v>649</v>
          </cell>
          <cell r="M277">
            <v>6492</v>
          </cell>
          <cell r="N277">
            <v>1298</v>
          </cell>
          <cell r="O277">
            <v>1298</v>
          </cell>
          <cell r="P277">
            <v>649</v>
          </cell>
        </row>
        <row r="278">
          <cell r="A278">
            <v>5820</v>
          </cell>
          <cell r="B278">
            <v>116000</v>
          </cell>
          <cell r="C278">
            <v>351240</v>
          </cell>
          <cell r="D278">
            <v>8504900</v>
          </cell>
          <cell r="E278">
            <v>205</v>
          </cell>
          <cell r="F278">
            <v>2180</v>
          </cell>
          <cell r="G278">
            <v>6540</v>
          </cell>
          <cell r="H278">
            <v>16</v>
          </cell>
          <cell r="I278">
            <v>2180</v>
          </cell>
          <cell r="J278">
            <v>1308</v>
          </cell>
          <cell r="K278">
            <v>1308</v>
          </cell>
          <cell r="L278">
            <v>654</v>
          </cell>
          <cell r="M278">
            <v>6540</v>
          </cell>
          <cell r="N278">
            <v>1308</v>
          </cell>
          <cell r="O278">
            <v>1308</v>
          </cell>
          <cell r="P278">
            <v>654</v>
          </cell>
        </row>
        <row r="279">
          <cell r="A279">
            <v>5820</v>
          </cell>
          <cell r="B279">
            <v>117000</v>
          </cell>
          <cell r="C279">
            <v>357060</v>
          </cell>
          <cell r="D279">
            <v>8621900</v>
          </cell>
          <cell r="E279">
            <v>206</v>
          </cell>
          <cell r="F279">
            <v>2196</v>
          </cell>
          <cell r="G279">
            <v>6588</v>
          </cell>
          <cell r="H279">
            <v>16</v>
          </cell>
          <cell r="I279">
            <v>2196</v>
          </cell>
          <cell r="J279">
            <v>1318</v>
          </cell>
          <cell r="K279">
            <v>1318</v>
          </cell>
          <cell r="L279">
            <v>659</v>
          </cell>
          <cell r="M279">
            <v>6588</v>
          </cell>
          <cell r="N279">
            <v>1318</v>
          </cell>
          <cell r="O279">
            <v>1318</v>
          </cell>
          <cell r="P279">
            <v>659</v>
          </cell>
        </row>
        <row r="280">
          <cell r="A280">
            <v>5940</v>
          </cell>
          <cell r="B280">
            <v>118000</v>
          </cell>
          <cell r="C280">
            <v>363000</v>
          </cell>
          <cell r="D280">
            <v>8739900</v>
          </cell>
          <cell r="E280">
            <v>207</v>
          </cell>
          <cell r="F280">
            <v>2212</v>
          </cell>
          <cell r="G280">
            <v>6636</v>
          </cell>
          <cell r="H280">
            <v>16</v>
          </cell>
          <cell r="I280">
            <v>2212</v>
          </cell>
          <cell r="J280">
            <v>1327</v>
          </cell>
          <cell r="K280">
            <v>1327</v>
          </cell>
          <cell r="L280">
            <v>664</v>
          </cell>
          <cell r="M280">
            <v>6636</v>
          </cell>
          <cell r="N280">
            <v>1327</v>
          </cell>
          <cell r="O280">
            <v>1327</v>
          </cell>
          <cell r="P280">
            <v>664</v>
          </cell>
        </row>
        <row r="281">
          <cell r="A281">
            <v>5940</v>
          </cell>
          <cell r="B281">
            <v>119000</v>
          </cell>
          <cell r="C281">
            <v>368940</v>
          </cell>
          <cell r="D281">
            <v>8858900</v>
          </cell>
          <cell r="E281">
            <v>208</v>
          </cell>
          <cell r="F281">
            <v>2228</v>
          </cell>
          <cell r="G281">
            <v>6684</v>
          </cell>
          <cell r="H281">
            <v>16</v>
          </cell>
          <cell r="I281">
            <v>2228</v>
          </cell>
          <cell r="J281">
            <v>1337</v>
          </cell>
          <cell r="K281">
            <v>1337</v>
          </cell>
          <cell r="L281">
            <v>668</v>
          </cell>
          <cell r="M281">
            <v>6684</v>
          </cell>
          <cell r="N281">
            <v>1337</v>
          </cell>
          <cell r="O281">
            <v>1337</v>
          </cell>
          <cell r="P281">
            <v>668</v>
          </cell>
        </row>
        <row r="282">
          <cell r="A282">
            <v>6060</v>
          </cell>
          <cell r="B282">
            <v>120000</v>
          </cell>
          <cell r="C282">
            <v>375000</v>
          </cell>
          <cell r="D282">
            <v>8978900</v>
          </cell>
          <cell r="E282">
            <v>209</v>
          </cell>
          <cell r="F282">
            <v>2244</v>
          </cell>
          <cell r="G282">
            <v>6732</v>
          </cell>
          <cell r="H282">
            <v>16</v>
          </cell>
          <cell r="I282">
            <v>2244</v>
          </cell>
          <cell r="J282">
            <v>1346</v>
          </cell>
          <cell r="K282">
            <v>1346</v>
          </cell>
          <cell r="L282">
            <v>673</v>
          </cell>
          <cell r="M282">
            <v>6732</v>
          </cell>
          <cell r="N282">
            <v>1346</v>
          </cell>
          <cell r="O282">
            <v>1346</v>
          </cell>
          <cell r="P282">
            <v>673</v>
          </cell>
        </row>
        <row r="283">
          <cell r="A283">
            <v>6060</v>
          </cell>
          <cell r="B283">
            <v>121000</v>
          </cell>
          <cell r="C283">
            <v>381060</v>
          </cell>
          <cell r="D283">
            <v>9099900</v>
          </cell>
          <cell r="E283">
            <v>210</v>
          </cell>
          <cell r="F283">
            <v>2260</v>
          </cell>
          <cell r="G283">
            <v>6780</v>
          </cell>
          <cell r="H283">
            <v>16</v>
          </cell>
          <cell r="I283">
            <v>2260</v>
          </cell>
          <cell r="J283">
            <v>1356</v>
          </cell>
          <cell r="K283">
            <v>1356</v>
          </cell>
          <cell r="L283">
            <v>678</v>
          </cell>
          <cell r="M283">
            <v>6780</v>
          </cell>
          <cell r="N283">
            <v>1356</v>
          </cell>
          <cell r="O283">
            <v>1356</v>
          </cell>
          <cell r="P283">
            <v>678</v>
          </cell>
        </row>
        <row r="284">
          <cell r="A284">
            <v>6180</v>
          </cell>
          <cell r="B284">
            <v>122000</v>
          </cell>
          <cell r="C284">
            <v>387240</v>
          </cell>
          <cell r="D284">
            <v>9221900</v>
          </cell>
          <cell r="E284">
            <v>211</v>
          </cell>
          <cell r="F284">
            <v>2276</v>
          </cell>
          <cell r="G284">
            <v>6828</v>
          </cell>
          <cell r="H284">
            <v>16</v>
          </cell>
          <cell r="I284">
            <v>2276</v>
          </cell>
          <cell r="J284">
            <v>1366</v>
          </cell>
          <cell r="K284">
            <v>1366</v>
          </cell>
          <cell r="L284">
            <v>683</v>
          </cell>
          <cell r="M284">
            <v>6828</v>
          </cell>
          <cell r="N284">
            <v>1366</v>
          </cell>
          <cell r="O284">
            <v>1366</v>
          </cell>
          <cell r="P284">
            <v>683</v>
          </cell>
        </row>
        <row r="285">
          <cell r="A285">
            <v>6180</v>
          </cell>
          <cell r="B285">
            <v>123000</v>
          </cell>
          <cell r="C285">
            <v>393420</v>
          </cell>
          <cell r="D285">
            <v>9344900</v>
          </cell>
          <cell r="E285">
            <v>212</v>
          </cell>
          <cell r="F285">
            <v>2292</v>
          </cell>
          <cell r="G285">
            <v>6876</v>
          </cell>
          <cell r="H285">
            <v>16</v>
          </cell>
          <cell r="I285">
            <v>2292</v>
          </cell>
          <cell r="J285">
            <v>1375</v>
          </cell>
          <cell r="K285">
            <v>1375</v>
          </cell>
          <cell r="L285">
            <v>688</v>
          </cell>
          <cell r="M285">
            <v>6876</v>
          </cell>
          <cell r="N285">
            <v>1375</v>
          </cell>
          <cell r="O285">
            <v>1375</v>
          </cell>
          <cell r="P285">
            <v>688</v>
          </cell>
        </row>
        <row r="286">
          <cell r="A286">
            <v>6300</v>
          </cell>
          <cell r="B286">
            <v>124000</v>
          </cell>
          <cell r="C286">
            <v>399720</v>
          </cell>
          <cell r="D286">
            <v>9468900</v>
          </cell>
          <cell r="E286">
            <v>213</v>
          </cell>
          <cell r="F286">
            <v>2308</v>
          </cell>
          <cell r="G286">
            <v>6924</v>
          </cell>
          <cell r="H286">
            <v>16</v>
          </cell>
          <cell r="I286">
            <v>2308</v>
          </cell>
          <cell r="J286">
            <v>1385</v>
          </cell>
          <cell r="K286">
            <v>1385</v>
          </cell>
          <cell r="L286">
            <v>692</v>
          </cell>
          <cell r="M286">
            <v>6924</v>
          </cell>
          <cell r="N286">
            <v>1385</v>
          </cell>
          <cell r="O286">
            <v>1385</v>
          </cell>
          <cell r="P286">
            <v>692</v>
          </cell>
        </row>
        <row r="287">
          <cell r="A287">
            <v>6300</v>
          </cell>
          <cell r="B287">
            <v>125000</v>
          </cell>
          <cell r="C287">
            <v>406020</v>
          </cell>
          <cell r="D287">
            <v>9593900</v>
          </cell>
          <cell r="E287">
            <v>214</v>
          </cell>
          <cell r="F287">
            <v>2324</v>
          </cell>
          <cell r="G287">
            <v>6972</v>
          </cell>
          <cell r="H287">
            <v>16</v>
          </cell>
          <cell r="I287">
            <v>2324</v>
          </cell>
          <cell r="J287">
            <v>1394</v>
          </cell>
          <cell r="K287">
            <v>1394</v>
          </cell>
          <cell r="L287">
            <v>697</v>
          </cell>
          <cell r="M287">
            <v>6972</v>
          </cell>
          <cell r="N287">
            <v>1394</v>
          </cell>
          <cell r="O287">
            <v>1394</v>
          </cell>
          <cell r="P287">
            <v>697</v>
          </cell>
        </row>
        <row r="288">
          <cell r="A288">
            <v>6420</v>
          </cell>
          <cell r="B288">
            <v>126000</v>
          </cell>
          <cell r="C288">
            <v>412440</v>
          </cell>
          <cell r="D288">
            <v>9719900</v>
          </cell>
          <cell r="E288">
            <v>215</v>
          </cell>
          <cell r="F288">
            <v>2340</v>
          </cell>
          <cell r="G288">
            <v>7020</v>
          </cell>
          <cell r="H288">
            <v>16</v>
          </cell>
          <cell r="I288">
            <v>2340</v>
          </cell>
          <cell r="J288">
            <v>1404</v>
          </cell>
          <cell r="K288">
            <v>1404</v>
          </cell>
          <cell r="L288">
            <v>702</v>
          </cell>
          <cell r="M288">
            <v>7020</v>
          </cell>
          <cell r="N288">
            <v>1404</v>
          </cell>
          <cell r="O288">
            <v>1404</v>
          </cell>
          <cell r="P288">
            <v>702</v>
          </cell>
        </row>
        <row r="289">
          <cell r="A289">
            <v>6420</v>
          </cell>
          <cell r="B289">
            <v>127000</v>
          </cell>
          <cell r="C289">
            <v>418860</v>
          </cell>
          <cell r="D289">
            <v>9846900</v>
          </cell>
          <cell r="E289">
            <v>216</v>
          </cell>
          <cell r="F289">
            <v>2356</v>
          </cell>
          <cell r="G289">
            <v>7068</v>
          </cell>
          <cell r="H289">
            <v>16</v>
          </cell>
          <cell r="I289">
            <v>2356</v>
          </cell>
          <cell r="J289">
            <v>1414</v>
          </cell>
          <cell r="K289">
            <v>1414</v>
          </cell>
          <cell r="L289">
            <v>707</v>
          </cell>
          <cell r="M289">
            <v>7068</v>
          </cell>
          <cell r="N289">
            <v>1414</v>
          </cell>
          <cell r="O289">
            <v>1414</v>
          </cell>
          <cell r="P289">
            <v>707</v>
          </cell>
        </row>
        <row r="290">
          <cell r="A290">
            <v>6540</v>
          </cell>
          <cell r="B290">
            <v>128000</v>
          </cell>
          <cell r="C290">
            <v>425400</v>
          </cell>
          <cell r="D290">
            <v>9974900</v>
          </cell>
          <cell r="E290">
            <v>217</v>
          </cell>
          <cell r="F290">
            <v>2372</v>
          </cell>
          <cell r="G290">
            <v>7116</v>
          </cell>
          <cell r="H290">
            <v>16</v>
          </cell>
          <cell r="I290">
            <v>2372</v>
          </cell>
          <cell r="J290">
            <v>1423</v>
          </cell>
          <cell r="K290">
            <v>1423</v>
          </cell>
          <cell r="L290">
            <v>712</v>
          </cell>
          <cell r="M290">
            <v>7116</v>
          </cell>
          <cell r="N290">
            <v>1423</v>
          </cell>
          <cell r="O290">
            <v>1423</v>
          </cell>
          <cell r="P290">
            <v>712</v>
          </cell>
        </row>
        <row r="291">
          <cell r="A291">
            <v>6540</v>
          </cell>
          <cell r="B291">
            <v>129000</v>
          </cell>
          <cell r="C291">
            <v>431940</v>
          </cell>
          <cell r="D291">
            <v>10103900</v>
          </cell>
          <cell r="E291">
            <v>218</v>
          </cell>
          <cell r="F291">
            <v>2388</v>
          </cell>
          <cell r="G291">
            <v>7164</v>
          </cell>
          <cell r="H291">
            <v>16</v>
          </cell>
          <cell r="I291">
            <v>2388</v>
          </cell>
          <cell r="J291">
            <v>1433</v>
          </cell>
          <cell r="K291">
            <v>1433</v>
          </cell>
          <cell r="L291">
            <v>716</v>
          </cell>
          <cell r="M291">
            <v>7164</v>
          </cell>
          <cell r="N291">
            <v>1433</v>
          </cell>
          <cell r="O291">
            <v>1433</v>
          </cell>
          <cell r="P291">
            <v>716</v>
          </cell>
        </row>
        <row r="292">
          <cell r="A292">
            <v>6660</v>
          </cell>
          <cell r="B292">
            <v>130000</v>
          </cell>
          <cell r="C292">
            <v>438600</v>
          </cell>
          <cell r="D292">
            <v>10233900</v>
          </cell>
          <cell r="E292">
            <v>219</v>
          </cell>
          <cell r="F292">
            <v>2404</v>
          </cell>
          <cell r="G292">
            <v>7212</v>
          </cell>
          <cell r="H292">
            <v>16</v>
          </cell>
          <cell r="I292">
            <v>2404</v>
          </cell>
          <cell r="J292">
            <v>1442</v>
          </cell>
          <cell r="K292">
            <v>1442</v>
          </cell>
          <cell r="L292">
            <v>721</v>
          </cell>
          <cell r="M292">
            <v>7212</v>
          </cell>
          <cell r="N292">
            <v>1442</v>
          </cell>
          <cell r="O292">
            <v>1442</v>
          </cell>
          <cell r="P292">
            <v>721</v>
          </cell>
        </row>
        <row r="293">
          <cell r="A293">
            <v>6660</v>
          </cell>
          <cell r="B293">
            <v>131000</v>
          </cell>
          <cell r="C293">
            <v>445260</v>
          </cell>
          <cell r="D293">
            <v>10364900</v>
          </cell>
          <cell r="E293">
            <v>220</v>
          </cell>
          <cell r="F293">
            <v>2420</v>
          </cell>
          <cell r="G293">
            <v>7260</v>
          </cell>
          <cell r="H293">
            <v>16</v>
          </cell>
          <cell r="I293">
            <v>2420</v>
          </cell>
          <cell r="J293">
            <v>1452</v>
          </cell>
          <cell r="K293">
            <v>1452</v>
          </cell>
          <cell r="L293">
            <v>726</v>
          </cell>
          <cell r="M293">
            <v>7260</v>
          </cell>
          <cell r="N293">
            <v>1452</v>
          </cell>
          <cell r="O293">
            <v>1452</v>
          </cell>
          <cell r="P293">
            <v>726</v>
          </cell>
        </row>
        <row r="294">
          <cell r="A294">
            <v>6780</v>
          </cell>
          <cell r="B294">
            <v>132000</v>
          </cell>
          <cell r="C294">
            <v>452040</v>
          </cell>
          <cell r="D294">
            <v>10496900</v>
          </cell>
          <cell r="E294">
            <v>221</v>
          </cell>
          <cell r="F294">
            <v>2437</v>
          </cell>
          <cell r="G294">
            <v>7311</v>
          </cell>
          <cell r="H294">
            <v>17</v>
          </cell>
          <cell r="I294">
            <v>2437</v>
          </cell>
          <cell r="J294">
            <v>1462</v>
          </cell>
          <cell r="K294">
            <v>1462</v>
          </cell>
          <cell r="L294">
            <v>731</v>
          </cell>
          <cell r="M294">
            <v>7311</v>
          </cell>
          <cell r="N294">
            <v>1462</v>
          </cell>
          <cell r="O294">
            <v>1462</v>
          </cell>
          <cell r="P294">
            <v>731</v>
          </cell>
        </row>
        <row r="295">
          <cell r="A295">
            <v>6780</v>
          </cell>
          <cell r="B295">
            <v>133000</v>
          </cell>
          <cell r="C295">
            <v>458820</v>
          </cell>
          <cell r="D295">
            <v>10629900</v>
          </cell>
          <cell r="E295">
            <v>222</v>
          </cell>
          <cell r="F295">
            <v>2454</v>
          </cell>
          <cell r="G295">
            <v>7362</v>
          </cell>
          <cell r="H295">
            <v>17</v>
          </cell>
          <cell r="I295">
            <v>2454</v>
          </cell>
          <cell r="J295">
            <v>1472</v>
          </cell>
          <cell r="K295">
            <v>1472</v>
          </cell>
          <cell r="L295">
            <v>736</v>
          </cell>
          <cell r="M295">
            <v>7362</v>
          </cell>
          <cell r="N295">
            <v>1472</v>
          </cell>
          <cell r="O295">
            <v>1472</v>
          </cell>
          <cell r="P295">
            <v>736</v>
          </cell>
        </row>
        <row r="296">
          <cell r="A296">
            <v>6900</v>
          </cell>
          <cell r="B296">
            <v>134000</v>
          </cell>
          <cell r="C296">
            <v>465720</v>
          </cell>
          <cell r="D296">
            <v>10763900</v>
          </cell>
          <cell r="E296">
            <v>223</v>
          </cell>
          <cell r="F296">
            <v>2471</v>
          </cell>
          <cell r="G296">
            <v>7413</v>
          </cell>
          <cell r="H296">
            <v>17</v>
          </cell>
          <cell r="I296">
            <v>2471</v>
          </cell>
          <cell r="J296">
            <v>1483</v>
          </cell>
          <cell r="K296">
            <v>1483</v>
          </cell>
          <cell r="L296">
            <v>741</v>
          </cell>
          <cell r="M296">
            <v>7413</v>
          </cell>
          <cell r="N296">
            <v>1483</v>
          </cell>
          <cell r="O296">
            <v>1483</v>
          </cell>
          <cell r="P296">
            <v>741</v>
          </cell>
        </row>
        <row r="297">
          <cell r="A297">
            <v>6900</v>
          </cell>
          <cell r="B297">
            <v>135000</v>
          </cell>
          <cell r="C297">
            <v>472620</v>
          </cell>
          <cell r="D297">
            <v>10898900</v>
          </cell>
          <cell r="E297">
            <v>224</v>
          </cell>
          <cell r="F297">
            <v>2488</v>
          </cell>
          <cell r="G297">
            <v>7464</v>
          </cell>
          <cell r="H297">
            <v>17</v>
          </cell>
          <cell r="I297">
            <v>2488</v>
          </cell>
          <cell r="J297">
            <v>1493</v>
          </cell>
          <cell r="K297">
            <v>1493</v>
          </cell>
          <cell r="L297">
            <v>746</v>
          </cell>
          <cell r="M297">
            <v>7464</v>
          </cell>
          <cell r="N297">
            <v>1493</v>
          </cell>
          <cell r="O297">
            <v>1493</v>
          </cell>
          <cell r="P297">
            <v>746</v>
          </cell>
        </row>
        <row r="298">
          <cell r="A298">
            <v>7020</v>
          </cell>
          <cell r="B298">
            <v>136000</v>
          </cell>
          <cell r="C298">
            <v>479640</v>
          </cell>
          <cell r="D298">
            <v>11034900</v>
          </cell>
          <cell r="E298">
            <v>225</v>
          </cell>
          <cell r="F298">
            <v>2505</v>
          </cell>
          <cell r="G298">
            <v>7515</v>
          </cell>
          <cell r="H298">
            <v>17</v>
          </cell>
          <cell r="I298">
            <v>2505</v>
          </cell>
          <cell r="J298">
            <v>1503</v>
          </cell>
          <cell r="K298">
            <v>1503</v>
          </cell>
          <cell r="L298">
            <v>752</v>
          </cell>
          <cell r="M298">
            <v>7515</v>
          </cell>
          <cell r="N298">
            <v>1503</v>
          </cell>
          <cell r="O298">
            <v>1503</v>
          </cell>
          <cell r="P298">
            <v>752</v>
          </cell>
        </row>
        <row r="299">
          <cell r="A299">
            <v>7020</v>
          </cell>
          <cell r="B299">
            <v>137000</v>
          </cell>
          <cell r="C299">
            <v>486660</v>
          </cell>
          <cell r="D299">
            <v>11171900</v>
          </cell>
          <cell r="E299">
            <v>226</v>
          </cell>
          <cell r="F299">
            <v>2522</v>
          </cell>
          <cell r="G299">
            <v>7566</v>
          </cell>
          <cell r="H299">
            <v>17</v>
          </cell>
          <cell r="I299">
            <v>2522</v>
          </cell>
          <cell r="J299">
            <v>1513</v>
          </cell>
          <cell r="K299">
            <v>1513</v>
          </cell>
          <cell r="L299">
            <v>757</v>
          </cell>
          <cell r="M299">
            <v>7566</v>
          </cell>
          <cell r="N299">
            <v>1513</v>
          </cell>
          <cell r="O299">
            <v>1513</v>
          </cell>
          <cell r="P299">
            <v>757</v>
          </cell>
        </row>
        <row r="300">
          <cell r="A300">
            <v>7140</v>
          </cell>
          <cell r="B300">
            <v>138000</v>
          </cell>
          <cell r="C300">
            <v>493800</v>
          </cell>
          <cell r="D300">
            <v>11309900</v>
          </cell>
          <cell r="E300">
            <v>227</v>
          </cell>
          <cell r="F300">
            <v>2539</v>
          </cell>
          <cell r="G300">
            <v>7617</v>
          </cell>
          <cell r="H300">
            <v>17</v>
          </cell>
          <cell r="I300">
            <v>2539</v>
          </cell>
          <cell r="J300">
            <v>1523</v>
          </cell>
          <cell r="K300">
            <v>1523</v>
          </cell>
          <cell r="L300">
            <v>762</v>
          </cell>
          <cell r="M300">
            <v>7617</v>
          </cell>
          <cell r="N300">
            <v>1523</v>
          </cell>
          <cell r="O300">
            <v>1523</v>
          </cell>
          <cell r="P300">
            <v>762</v>
          </cell>
        </row>
        <row r="301">
          <cell r="A301">
            <v>7140</v>
          </cell>
          <cell r="B301">
            <v>139000</v>
          </cell>
          <cell r="C301">
            <v>500940</v>
          </cell>
          <cell r="D301">
            <v>11448900</v>
          </cell>
          <cell r="E301">
            <v>228</v>
          </cell>
          <cell r="F301">
            <v>2556</v>
          </cell>
          <cell r="G301">
            <v>7668</v>
          </cell>
          <cell r="H301">
            <v>17</v>
          </cell>
          <cell r="I301">
            <v>2556</v>
          </cell>
          <cell r="J301">
            <v>1534</v>
          </cell>
          <cell r="K301">
            <v>1534</v>
          </cell>
          <cell r="L301">
            <v>767</v>
          </cell>
          <cell r="M301">
            <v>7668</v>
          </cell>
          <cell r="N301">
            <v>1534</v>
          </cell>
          <cell r="O301">
            <v>1534</v>
          </cell>
          <cell r="P301">
            <v>767</v>
          </cell>
        </row>
        <row r="302">
          <cell r="A302">
            <v>7260</v>
          </cell>
          <cell r="B302">
            <v>140000</v>
          </cell>
          <cell r="C302">
            <v>508200</v>
          </cell>
          <cell r="D302">
            <v>11588900</v>
          </cell>
          <cell r="E302">
            <v>229</v>
          </cell>
          <cell r="F302">
            <v>2573</v>
          </cell>
          <cell r="G302">
            <v>7719</v>
          </cell>
          <cell r="H302">
            <v>17</v>
          </cell>
          <cell r="I302">
            <v>2573</v>
          </cell>
          <cell r="J302">
            <v>1544</v>
          </cell>
          <cell r="K302">
            <v>1544</v>
          </cell>
          <cell r="L302">
            <v>772</v>
          </cell>
          <cell r="M302">
            <v>7719</v>
          </cell>
          <cell r="N302">
            <v>1544</v>
          </cell>
          <cell r="O302">
            <v>1544</v>
          </cell>
          <cell r="P302">
            <v>772</v>
          </cell>
        </row>
        <row r="303">
          <cell r="A303">
            <v>7260</v>
          </cell>
          <cell r="B303">
            <v>141000</v>
          </cell>
          <cell r="C303">
            <v>515460</v>
          </cell>
          <cell r="D303">
            <v>11729900</v>
          </cell>
          <cell r="E303">
            <v>230</v>
          </cell>
          <cell r="F303">
            <v>2590</v>
          </cell>
          <cell r="G303">
            <v>7770</v>
          </cell>
          <cell r="H303">
            <v>17</v>
          </cell>
          <cell r="I303">
            <v>2590</v>
          </cell>
          <cell r="J303">
            <v>1554</v>
          </cell>
          <cell r="K303">
            <v>1554</v>
          </cell>
          <cell r="L303">
            <v>777</v>
          </cell>
          <cell r="M303">
            <v>7770</v>
          </cell>
          <cell r="N303">
            <v>1554</v>
          </cell>
          <cell r="O303">
            <v>1554</v>
          </cell>
          <cell r="P303">
            <v>777</v>
          </cell>
        </row>
        <row r="304">
          <cell r="A304">
            <v>7380</v>
          </cell>
          <cell r="B304">
            <v>142000</v>
          </cell>
          <cell r="C304">
            <v>522840</v>
          </cell>
          <cell r="D304">
            <v>11871900</v>
          </cell>
          <cell r="E304">
            <v>231</v>
          </cell>
          <cell r="F304">
            <v>2607</v>
          </cell>
          <cell r="G304">
            <v>7821</v>
          </cell>
          <cell r="H304">
            <v>17</v>
          </cell>
          <cell r="I304">
            <v>2607</v>
          </cell>
          <cell r="J304">
            <v>1564</v>
          </cell>
          <cell r="K304">
            <v>1564</v>
          </cell>
          <cell r="L304">
            <v>782</v>
          </cell>
          <cell r="M304">
            <v>7821</v>
          </cell>
          <cell r="N304">
            <v>1564</v>
          </cell>
          <cell r="O304">
            <v>1564</v>
          </cell>
          <cell r="P304">
            <v>782</v>
          </cell>
        </row>
        <row r="305">
          <cell r="A305">
            <v>7380</v>
          </cell>
          <cell r="B305">
            <v>143000</v>
          </cell>
          <cell r="C305">
            <v>530220</v>
          </cell>
          <cell r="D305">
            <v>12014900</v>
          </cell>
          <cell r="E305">
            <v>232</v>
          </cell>
          <cell r="F305">
            <v>2624</v>
          </cell>
          <cell r="G305">
            <v>7872</v>
          </cell>
          <cell r="H305">
            <v>17</v>
          </cell>
          <cell r="I305">
            <v>2624</v>
          </cell>
          <cell r="J305">
            <v>1574</v>
          </cell>
          <cell r="K305">
            <v>1574</v>
          </cell>
          <cell r="L305">
            <v>787</v>
          </cell>
          <cell r="M305">
            <v>7872</v>
          </cell>
          <cell r="N305">
            <v>1574</v>
          </cell>
          <cell r="O305">
            <v>1574</v>
          </cell>
          <cell r="P305">
            <v>787</v>
          </cell>
        </row>
        <row r="306">
          <cell r="A306">
            <v>7500</v>
          </cell>
          <cell r="B306">
            <v>144000</v>
          </cell>
          <cell r="C306">
            <v>537720</v>
          </cell>
          <cell r="D306">
            <v>12158900</v>
          </cell>
          <cell r="E306">
            <v>233</v>
          </cell>
          <cell r="F306">
            <v>2641</v>
          </cell>
          <cell r="G306">
            <v>7923</v>
          </cell>
          <cell r="H306">
            <v>17</v>
          </cell>
          <cell r="I306">
            <v>2641</v>
          </cell>
          <cell r="J306">
            <v>1585</v>
          </cell>
          <cell r="K306">
            <v>1585</v>
          </cell>
          <cell r="L306">
            <v>792</v>
          </cell>
          <cell r="M306">
            <v>7923</v>
          </cell>
          <cell r="N306">
            <v>1585</v>
          </cell>
          <cell r="O306">
            <v>1585</v>
          </cell>
          <cell r="P306">
            <v>792</v>
          </cell>
        </row>
        <row r="307">
          <cell r="A307">
            <v>7500</v>
          </cell>
          <cell r="B307">
            <v>145000</v>
          </cell>
          <cell r="C307">
            <v>545220</v>
          </cell>
          <cell r="D307">
            <v>12303900</v>
          </cell>
          <cell r="E307">
            <v>234</v>
          </cell>
          <cell r="F307">
            <v>2658</v>
          </cell>
          <cell r="G307">
            <v>7974</v>
          </cell>
          <cell r="H307">
            <v>17</v>
          </cell>
          <cell r="I307">
            <v>2658</v>
          </cell>
          <cell r="J307">
            <v>1595</v>
          </cell>
          <cell r="K307">
            <v>1595</v>
          </cell>
          <cell r="L307">
            <v>797</v>
          </cell>
          <cell r="M307">
            <v>7974</v>
          </cell>
          <cell r="N307">
            <v>1595</v>
          </cell>
          <cell r="O307">
            <v>1595</v>
          </cell>
          <cell r="P307">
            <v>797</v>
          </cell>
        </row>
        <row r="308">
          <cell r="A308">
            <v>7620</v>
          </cell>
          <cell r="B308">
            <v>146000</v>
          </cell>
          <cell r="C308">
            <v>552840</v>
          </cell>
          <cell r="D308">
            <v>12449900</v>
          </cell>
          <cell r="E308">
            <v>235</v>
          </cell>
          <cell r="F308">
            <v>2675</v>
          </cell>
          <cell r="G308">
            <v>8025</v>
          </cell>
          <cell r="H308">
            <v>17</v>
          </cell>
          <cell r="I308">
            <v>2675</v>
          </cell>
          <cell r="J308">
            <v>1605</v>
          </cell>
          <cell r="K308">
            <v>1605</v>
          </cell>
          <cell r="L308">
            <v>803</v>
          </cell>
          <cell r="M308">
            <v>8025</v>
          </cell>
          <cell r="N308">
            <v>1605</v>
          </cell>
          <cell r="O308">
            <v>1605</v>
          </cell>
          <cell r="P308">
            <v>803</v>
          </cell>
        </row>
        <row r="309">
          <cell r="A309">
            <v>7620</v>
          </cell>
          <cell r="B309">
            <v>147000</v>
          </cell>
          <cell r="C309">
            <v>560460</v>
          </cell>
          <cell r="D309">
            <v>12596900</v>
          </cell>
          <cell r="E309">
            <v>236</v>
          </cell>
          <cell r="F309">
            <v>2692</v>
          </cell>
          <cell r="G309">
            <v>8076</v>
          </cell>
          <cell r="H309">
            <v>17</v>
          </cell>
          <cell r="I309">
            <v>2692</v>
          </cell>
          <cell r="J309">
            <v>1615</v>
          </cell>
          <cell r="K309">
            <v>1615</v>
          </cell>
          <cell r="L309">
            <v>808</v>
          </cell>
          <cell r="M309">
            <v>8076</v>
          </cell>
          <cell r="N309">
            <v>1615</v>
          </cell>
          <cell r="O309">
            <v>1615</v>
          </cell>
          <cell r="P309">
            <v>808</v>
          </cell>
        </row>
        <row r="310">
          <cell r="A310">
            <v>7740</v>
          </cell>
          <cell r="B310">
            <v>148000</v>
          </cell>
          <cell r="C310">
            <v>568200</v>
          </cell>
          <cell r="D310">
            <v>12744900</v>
          </cell>
          <cell r="E310">
            <v>237</v>
          </cell>
          <cell r="F310">
            <v>2709</v>
          </cell>
          <cell r="G310">
            <v>8127</v>
          </cell>
          <cell r="H310">
            <v>17</v>
          </cell>
          <cell r="I310">
            <v>2709</v>
          </cell>
          <cell r="J310">
            <v>1625</v>
          </cell>
          <cell r="K310">
            <v>1625</v>
          </cell>
          <cell r="L310">
            <v>813</v>
          </cell>
          <cell r="M310">
            <v>8127</v>
          </cell>
          <cell r="N310">
            <v>1625</v>
          </cell>
          <cell r="O310">
            <v>1625</v>
          </cell>
          <cell r="P310">
            <v>813</v>
          </cell>
        </row>
        <row r="311">
          <cell r="A311">
            <v>7740</v>
          </cell>
          <cell r="B311">
            <v>149000</v>
          </cell>
          <cell r="C311">
            <v>575940</v>
          </cell>
          <cell r="D311">
            <v>12893900</v>
          </cell>
          <cell r="E311">
            <v>238</v>
          </cell>
          <cell r="F311">
            <v>2726</v>
          </cell>
          <cell r="G311">
            <v>8178</v>
          </cell>
          <cell r="H311">
            <v>17</v>
          </cell>
          <cell r="I311">
            <v>2726</v>
          </cell>
          <cell r="J311">
            <v>1636</v>
          </cell>
          <cell r="K311">
            <v>1636</v>
          </cell>
          <cell r="L311">
            <v>818</v>
          </cell>
          <cell r="M311">
            <v>8178</v>
          </cell>
          <cell r="N311">
            <v>1636</v>
          </cell>
          <cell r="O311">
            <v>1636</v>
          </cell>
          <cell r="P311">
            <v>818</v>
          </cell>
        </row>
        <row r="312">
          <cell r="A312">
            <v>7860</v>
          </cell>
          <cell r="B312">
            <v>150000</v>
          </cell>
          <cell r="C312">
            <v>583800</v>
          </cell>
          <cell r="D312">
            <v>13043900</v>
          </cell>
          <cell r="E312">
            <v>239</v>
          </cell>
          <cell r="F312">
            <v>2743</v>
          </cell>
          <cell r="G312">
            <v>8229</v>
          </cell>
          <cell r="H312">
            <v>17</v>
          </cell>
          <cell r="I312">
            <v>2743</v>
          </cell>
          <cell r="J312">
            <v>1646</v>
          </cell>
          <cell r="K312">
            <v>1646</v>
          </cell>
          <cell r="L312">
            <v>823</v>
          </cell>
          <cell r="M312">
            <v>8229</v>
          </cell>
          <cell r="N312">
            <v>1646</v>
          </cell>
          <cell r="O312">
            <v>1646</v>
          </cell>
          <cell r="P312">
            <v>823</v>
          </cell>
        </row>
        <row r="313">
          <cell r="A313">
            <v>7860</v>
          </cell>
          <cell r="B313">
            <v>151000</v>
          </cell>
          <cell r="C313">
            <v>591660</v>
          </cell>
          <cell r="D313">
            <v>13194900</v>
          </cell>
          <cell r="E313">
            <v>240</v>
          </cell>
          <cell r="F313">
            <v>2760</v>
          </cell>
          <cell r="G313">
            <v>8280</v>
          </cell>
          <cell r="H313">
            <v>17</v>
          </cell>
          <cell r="I313">
            <v>2760</v>
          </cell>
          <cell r="J313">
            <v>1656</v>
          </cell>
          <cell r="K313">
            <v>1656</v>
          </cell>
          <cell r="L313">
            <v>828</v>
          </cell>
          <cell r="M313">
            <v>8280</v>
          </cell>
          <cell r="N313">
            <v>1656</v>
          </cell>
          <cell r="O313">
            <v>1656</v>
          </cell>
          <cell r="P313">
            <v>828</v>
          </cell>
        </row>
        <row r="314">
          <cell r="A314">
            <v>7980</v>
          </cell>
          <cell r="B314">
            <v>152000</v>
          </cell>
          <cell r="C314">
            <v>599640</v>
          </cell>
          <cell r="D314">
            <v>13346900</v>
          </cell>
          <cell r="E314">
            <v>241</v>
          </cell>
          <cell r="F314">
            <v>2778</v>
          </cell>
          <cell r="G314">
            <v>8334</v>
          </cell>
          <cell r="H314">
            <v>18</v>
          </cell>
          <cell r="I314">
            <v>2778</v>
          </cell>
          <cell r="J314">
            <v>1667</v>
          </cell>
          <cell r="K314">
            <v>1667</v>
          </cell>
          <cell r="L314">
            <v>833</v>
          </cell>
          <cell r="M314">
            <v>8334</v>
          </cell>
          <cell r="N314">
            <v>1667</v>
          </cell>
          <cell r="O314">
            <v>1667</v>
          </cell>
          <cell r="P314">
            <v>833</v>
          </cell>
        </row>
        <row r="315">
          <cell r="A315">
            <v>7980</v>
          </cell>
          <cell r="B315">
            <v>153000</v>
          </cell>
          <cell r="C315">
            <v>607620</v>
          </cell>
          <cell r="D315">
            <v>13499900</v>
          </cell>
          <cell r="E315">
            <v>242</v>
          </cell>
          <cell r="F315">
            <v>2796</v>
          </cell>
          <cell r="G315">
            <v>8388</v>
          </cell>
          <cell r="H315">
            <v>18</v>
          </cell>
          <cell r="I315">
            <v>2796</v>
          </cell>
          <cell r="J315">
            <v>1678</v>
          </cell>
          <cell r="K315">
            <v>1678</v>
          </cell>
          <cell r="L315">
            <v>839</v>
          </cell>
          <cell r="M315">
            <v>8388</v>
          </cell>
          <cell r="N315">
            <v>1678</v>
          </cell>
          <cell r="O315">
            <v>1678</v>
          </cell>
          <cell r="P315">
            <v>839</v>
          </cell>
        </row>
        <row r="316">
          <cell r="A316">
            <v>8100</v>
          </cell>
          <cell r="B316">
            <v>154000</v>
          </cell>
          <cell r="C316">
            <v>615720</v>
          </cell>
          <cell r="D316">
            <v>13653900</v>
          </cell>
          <cell r="E316">
            <v>243</v>
          </cell>
          <cell r="F316">
            <v>2814</v>
          </cell>
          <cell r="G316">
            <v>8442</v>
          </cell>
          <cell r="H316">
            <v>18</v>
          </cell>
          <cell r="I316">
            <v>2814</v>
          </cell>
          <cell r="J316">
            <v>1688</v>
          </cell>
          <cell r="K316">
            <v>1688</v>
          </cell>
          <cell r="L316">
            <v>844</v>
          </cell>
          <cell r="M316">
            <v>8442</v>
          </cell>
          <cell r="N316">
            <v>1688</v>
          </cell>
          <cell r="O316">
            <v>1688</v>
          </cell>
          <cell r="P316">
            <v>844</v>
          </cell>
        </row>
        <row r="317">
          <cell r="A317">
            <v>8100</v>
          </cell>
          <cell r="B317">
            <v>155000</v>
          </cell>
          <cell r="C317">
            <v>623820</v>
          </cell>
          <cell r="D317">
            <v>13808900</v>
          </cell>
          <cell r="E317">
            <v>244</v>
          </cell>
          <cell r="F317">
            <v>2832</v>
          </cell>
          <cell r="G317">
            <v>8496</v>
          </cell>
          <cell r="H317">
            <v>18</v>
          </cell>
          <cell r="I317">
            <v>2832</v>
          </cell>
          <cell r="J317">
            <v>1699</v>
          </cell>
          <cell r="K317">
            <v>1699</v>
          </cell>
          <cell r="L317">
            <v>850</v>
          </cell>
          <cell r="M317">
            <v>8496</v>
          </cell>
          <cell r="N317">
            <v>1699</v>
          </cell>
          <cell r="O317">
            <v>1699</v>
          </cell>
          <cell r="P317">
            <v>850</v>
          </cell>
        </row>
        <row r="318">
          <cell r="A318">
            <v>8220</v>
          </cell>
          <cell r="B318">
            <v>156000</v>
          </cell>
          <cell r="C318">
            <v>632040</v>
          </cell>
          <cell r="D318">
            <v>13964900</v>
          </cell>
          <cell r="E318">
            <v>245</v>
          </cell>
          <cell r="F318">
            <v>2850</v>
          </cell>
          <cell r="G318">
            <v>8550</v>
          </cell>
          <cell r="H318">
            <v>18</v>
          </cell>
          <cell r="I318">
            <v>2850</v>
          </cell>
          <cell r="J318">
            <v>1710</v>
          </cell>
          <cell r="K318">
            <v>1710</v>
          </cell>
          <cell r="L318">
            <v>855</v>
          </cell>
          <cell r="M318">
            <v>8550</v>
          </cell>
          <cell r="N318">
            <v>1710</v>
          </cell>
          <cell r="O318">
            <v>1710</v>
          </cell>
          <cell r="P318">
            <v>855</v>
          </cell>
        </row>
        <row r="319">
          <cell r="A319">
            <v>8220</v>
          </cell>
          <cell r="B319">
            <v>157000</v>
          </cell>
          <cell r="C319">
            <v>640260</v>
          </cell>
          <cell r="D319">
            <v>14121900</v>
          </cell>
          <cell r="E319">
            <v>246</v>
          </cell>
          <cell r="F319">
            <v>2868</v>
          </cell>
          <cell r="G319">
            <v>8604</v>
          </cell>
          <cell r="H319">
            <v>18</v>
          </cell>
          <cell r="I319">
            <v>2868</v>
          </cell>
          <cell r="J319">
            <v>1721</v>
          </cell>
          <cell r="K319">
            <v>1721</v>
          </cell>
          <cell r="L319">
            <v>860</v>
          </cell>
          <cell r="M319">
            <v>8604</v>
          </cell>
          <cell r="N319">
            <v>1721</v>
          </cell>
          <cell r="O319">
            <v>1721</v>
          </cell>
          <cell r="P319">
            <v>860</v>
          </cell>
        </row>
        <row r="320">
          <cell r="A320">
            <v>8340</v>
          </cell>
          <cell r="B320">
            <v>158000</v>
          </cell>
          <cell r="C320">
            <v>648600</v>
          </cell>
          <cell r="D320">
            <v>14279900</v>
          </cell>
          <cell r="E320">
            <v>247</v>
          </cell>
          <cell r="F320">
            <v>2886</v>
          </cell>
          <cell r="G320">
            <v>8658</v>
          </cell>
          <cell r="H320">
            <v>18</v>
          </cell>
          <cell r="I320">
            <v>2886</v>
          </cell>
          <cell r="J320">
            <v>1732</v>
          </cell>
          <cell r="K320">
            <v>1732</v>
          </cell>
          <cell r="L320">
            <v>866</v>
          </cell>
          <cell r="M320">
            <v>8658</v>
          </cell>
          <cell r="N320">
            <v>1732</v>
          </cell>
          <cell r="O320">
            <v>1732</v>
          </cell>
          <cell r="P320">
            <v>866</v>
          </cell>
        </row>
        <row r="321">
          <cell r="A321">
            <v>8340</v>
          </cell>
          <cell r="B321">
            <v>159000</v>
          </cell>
          <cell r="C321">
            <v>656940</v>
          </cell>
          <cell r="D321">
            <v>14438900</v>
          </cell>
          <cell r="E321">
            <v>248</v>
          </cell>
          <cell r="F321">
            <v>2904</v>
          </cell>
          <cell r="G321">
            <v>8712</v>
          </cell>
          <cell r="H321">
            <v>18</v>
          </cell>
          <cell r="I321">
            <v>2904</v>
          </cell>
          <cell r="J321">
            <v>1742</v>
          </cell>
          <cell r="K321">
            <v>1742</v>
          </cell>
          <cell r="L321">
            <v>871</v>
          </cell>
          <cell r="M321">
            <v>8712</v>
          </cell>
          <cell r="N321">
            <v>1742</v>
          </cell>
          <cell r="O321">
            <v>1742</v>
          </cell>
          <cell r="P321">
            <v>871</v>
          </cell>
        </row>
        <row r="322">
          <cell r="A322">
            <v>8460</v>
          </cell>
          <cell r="B322">
            <v>160000</v>
          </cell>
          <cell r="C322">
            <v>665400</v>
          </cell>
          <cell r="D322">
            <v>14598900</v>
          </cell>
          <cell r="E322">
            <v>249</v>
          </cell>
          <cell r="F322">
            <v>2922</v>
          </cell>
          <cell r="G322">
            <v>8766</v>
          </cell>
          <cell r="H322">
            <v>18</v>
          </cell>
          <cell r="I322">
            <v>2922</v>
          </cell>
          <cell r="J322">
            <v>1753</v>
          </cell>
          <cell r="K322">
            <v>1753</v>
          </cell>
          <cell r="L322">
            <v>877</v>
          </cell>
          <cell r="M322">
            <v>8766</v>
          </cell>
          <cell r="N322">
            <v>1753</v>
          </cell>
          <cell r="O322">
            <v>1753</v>
          </cell>
          <cell r="P322">
            <v>877</v>
          </cell>
        </row>
        <row r="323">
          <cell r="A323">
            <v>8460</v>
          </cell>
          <cell r="B323">
            <v>161000</v>
          </cell>
          <cell r="C323">
            <v>673860</v>
          </cell>
          <cell r="D323">
            <v>14759900</v>
          </cell>
          <cell r="E323">
            <v>250</v>
          </cell>
          <cell r="F323">
            <v>2940</v>
          </cell>
          <cell r="G323">
            <v>8820</v>
          </cell>
          <cell r="H323">
            <v>18</v>
          </cell>
          <cell r="I323">
            <v>2940</v>
          </cell>
          <cell r="J323">
            <v>1764</v>
          </cell>
          <cell r="K323">
            <v>1764</v>
          </cell>
          <cell r="L323">
            <v>882</v>
          </cell>
          <cell r="M323">
            <v>8820</v>
          </cell>
          <cell r="N323">
            <v>1764</v>
          </cell>
          <cell r="O323">
            <v>1764</v>
          </cell>
          <cell r="P323">
            <v>882</v>
          </cell>
        </row>
        <row r="324">
          <cell r="A324">
            <v>8580</v>
          </cell>
          <cell r="B324">
            <v>162000</v>
          </cell>
          <cell r="C324">
            <v>682440</v>
          </cell>
          <cell r="D324">
            <v>14921900</v>
          </cell>
          <cell r="E324">
            <v>251</v>
          </cell>
          <cell r="F324">
            <v>2958</v>
          </cell>
          <cell r="G324">
            <v>8874</v>
          </cell>
          <cell r="H324">
            <v>18</v>
          </cell>
          <cell r="I324">
            <v>2958</v>
          </cell>
          <cell r="J324">
            <v>1775</v>
          </cell>
          <cell r="K324">
            <v>1775</v>
          </cell>
          <cell r="L324">
            <v>887</v>
          </cell>
          <cell r="M324">
            <v>8874</v>
          </cell>
          <cell r="N324">
            <v>1775</v>
          </cell>
          <cell r="O324">
            <v>1775</v>
          </cell>
          <cell r="P324">
            <v>887</v>
          </cell>
        </row>
        <row r="325">
          <cell r="A325">
            <v>8580</v>
          </cell>
          <cell r="B325">
            <v>163000</v>
          </cell>
          <cell r="C325">
            <v>691020</v>
          </cell>
          <cell r="D325">
            <v>15084900</v>
          </cell>
          <cell r="E325">
            <v>252</v>
          </cell>
          <cell r="F325">
            <v>2976</v>
          </cell>
          <cell r="G325">
            <v>8928</v>
          </cell>
          <cell r="H325">
            <v>18</v>
          </cell>
          <cell r="I325">
            <v>2976</v>
          </cell>
          <cell r="J325">
            <v>1786</v>
          </cell>
          <cell r="K325">
            <v>1786</v>
          </cell>
          <cell r="L325">
            <v>893</v>
          </cell>
          <cell r="M325">
            <v>8928</v>
          </cell>
          <cell r="N325">
            <v>1786</v>
          </cell>
          <cell r="O325">
            <v>1786</v>
          </cell>
          <cell r="P325">
            <v>893</v>
          </cell>
        </row>
        <row r="326">
          <cell r="A326">
            <v>8700</v>
          </cell>
          <cell r="B326">
            <v>164000</v>
          </cell>
          <cell r="C326">
            <v>699720</v>
          </cell>
          <cell r="D326">
            <v>15248900</v>
          </cell>
          <cell r="E326">
            <v>253</v>
          </cell>
          <cell r="F326">
            <v>2994</v>
          </cell>
          <cell r="G326">
            <v>8982</v>
          </cell>
          <cell r="H326">
            <v>18</v>
          </cell>
          <cell r="I326">
            <v>2994</v>
          </cell>
          <cell r="J326">
            <v>1796</v>
          </cell>
          <cell r="K326">
            <v>1796</v>
          </cell>
          <cell r="L326">
            <v>898</v>
          </cell>
          <cell r="M326">
            <v>8982</v>
          </cell>
          <cell r="N326">
            <v>1796</v>
          </cell>
          <cell r="O326">
            <v>1796</v>
          </cell>
          <cell r="P326">
            <v>898</v>
          </cell>
        </row>
        <row r="327">
          <cell r="A327">
            <v>8700</v>
          </cell>
          <cell r="B327">
            <v>165000</v>
          </cell>
          <cell r="C327">
            <v>708420</v>
          </cell>
          <cell r="D327">
            <v>15413900</v>
          </cell>
          <cell r="E327">
            <v>254</v>
          </cell>
          <cell r="F327">
            <v>3012</v>
          </cell>
          <cell r="G327">
            <v>9036</v>
          </cell>
          <cell r="H327">
            <v>18</v>
          </cell>
          <cell r="I327">
            <v>3012</v>
          </cell>
          <cell r="J327">
            <v>1807</v>
          </cell>
          <cell r="K327">
            <v>1807</v>
          </cell>
          <cell r="L327">
            <v>904</v>
          </cell>
          <cell r="M327">
            <v>9036</v>
          </cell>
          <cell r="N327">
            <v>1807</v>
          </cell>
          <cell r="O327">
            <v>1807</v>
          </cell>
          <cell r="P327">
            <v>904</v>
          </cell>
        </row>
        <row r="328">
          <cell r="A328">
            <v>8820</v>
          </cell>
          <cell r="B328">
            <v>166000</v>
          </cell>
          <cell r="C328">
            <v>717240</v>
          </cell>
          <cell r="D328">
            <v>15579900</v>
          </cell>
          <cell r="E328">
            <v>255</v>
          </cell>
          <cell r="F328">
            <v>3030</v>
          </cell>
          <cell r="G328">
            <v>9090</v>
          </cell>
          <cell r="H328">
            <v>18</v>
          </cell>
          <cell r="I328">
            <v>3030</v>
          </cell>
          <cell r="J328">
            <v>1818</v>
          </cell>
          <cell r="K328">
            <v>1818</v>
          </cell>
          <cell r="L328">
            <v>909</v>
          </cell>
          <cell r="M328">
            <v>9090</v>
          </cell>
          <cell r="N328">
            <v>1818</v>
          </cell>
          <cell r="O328">
            <v>1818</v>
          </cell>
          <cell r="P328">
            <v>909</v>
          </cell>
        </row>
        <row r="329">
          <cell r="A329">
            <v>8820</v>
          </cell>
          <cell r="B329">
            <v>167000</v>
          </cell>
          <cell r="C329">
            <v>726060</v>
          </cell>
          <cell r="D329">
            <v>15746900</v>
          </cell>
          <cell r="E329">
            <v>256</v>
          </cell>
          <cell r="F329">
            <v>3048</v>
          </cell>
          <cell r="G329">
            <v>9144</v>
          </cell>
          <cell r="H329">
            <v>18</v>
          </cell>
          <cell r="I329">
            <v>3048</v>
          </cell>
          <cell r="J329">
            <v>1829</v>
          </cell>
          <cell r="K329">
            <v>1829</v>
          </cell>
          <cell r="L329">
            <v>914</v>
          </cell>
          <cell r="M329">
            <v>9144</v>
          </cell>
          <cell r="N329">
            <v>1829</v>
          </cell>
          <cell r="O329">
            <v>1829</v>
          </cell>
          <cell r="P329">
            <v>914</v>
          </cell>
        </row>
        <row r="330">
          <cell r="A330">
            <v>8940</v>
          </cell>
          <cell r="B330">
            <v>168000</v>
          </cell>
          <cell r="C330">
            <v>735000</v>
          </cell>
          <cell r="D330">
            <v>15914900</v>
          </cell>
          <cell r="E330">
            <v>257</v>
          </cell>
          <cell r="F330">
            <v>3066</v>
          </cell>
          <cell r="G330">
            <v>9198</v>
          </cell>
          <cell r="H330">
            <v>18</v>
          </cell>
          <cell r="I330">
            <v>3066</v>
          </cell>
          <cell r="J330">
            <v>1840</v>
          </cell>
          <cell r="K330">
            <v>1840</v>
          </cell>
          <cell r="L330">
            <v>920</v>
          </cell>
          <cell r="M330">
            <v>9198</v>
          </cell>
          <cell r="N330">
            <v>1840</v>
          </cell>
          <cell r="O330">
            <v>1840</v>
          </cell>
          <cell r="P330">
            <v>920</v>
          </cell>
        </row>
        <row r="331">
          <cell r="A331">
            <v>8940</v>
          </cell>
          <cell r="B331">
            <v>169000</v>
          </cell>
          <cell r="C331">
            <v>743940</v>
          </cell>
          <cell r="D331">
            <v>16083900</v>
          </cell>
          <cell r="E331">
            <v>258</v>
          </cell>
          <cell r="F331">
            <v>3084</v>
          </cell>
          <cell r="G331">
            <v>9252</v>
          </cell>
          <cell r="H331">
            <v>18</v>
          </cell>
          <cell r="I331">
            <v>3084</v>
          </cell>
          <cell r="J331">
            <v>1850</v>
          </cell>
          <cell r="K331">
            <v>1850</v>
          </cell>
          <cell r="L331">
            <v>925</v>
          </cell>
          <cell r="M331">
            <v>9252</v>
          </cell>
          <cell r="N331">
            <v>1850</v>
          </cell>
          <cell r="O331">
            <v>1850</v>
          </cell>
          <cell r="P331">
            <v>925</v>
          </cell>
        </row>
        <row r="332">
          <cell r="A332">
            <v>9060</v>
          </cell>
          <cell r="B332">
            <v>170000</v>
          </cell>
          <cell r="C332">
            <v>753000</v>
          </cell>
          <cell r="D332">
            <v>16253900</v>
          </cell>
          <cell r="E332">
            <v>259</v>
          </cell>
          <cell r="F332">
            <v>3102</v>
          </cell>
          <cell r="G332">
            <v>9306</v>
          </cell>
          <cell r="H332">
            <v>18</v>
          </cell>
          <cell r="I332">
            <v>3102</v>
          </cell>
          <cell r="J332">
            <v>1861</v>
          </cell>
          <cell r="K332">
            <v>1861</v>
          </cell>
          <cell r="L332">
            <v>931</v>
          </cell>
          <cell r="M332">
            <v>9306</v>
          </cell>
          <cell r="N332">
            <v>1861</v>
          </cell>
          <cell r="O332">
            <v>1861</v>
          </cell>
          <cell r="P332">
            <v>931</v>
          </cell>
        </row>
        <row r="333">
          <cell r="A333">
            <v>9060</v>
          </cell>
          <cell r="B333">
            <v>171000</v>
          </cell>
          <cell r="C333">
            <v>762060</v>
          </cell>
          <cell r="D333">
            <v>16424900</v>
          </cell>
          <cell r="E333">
            <v>260</v>
          </cell>
          <cell r="F333">
            <v>3120</v>
          </cell>
          <cell r="G333">
            <v>9360</v>
          </cell>
          <cell r="H333">
            <v>18</v>
          </cell>
          <cell r="I333">
            <v>3120</v>
          </cell>
          <cell r="J333">
            <v>1872</v>
          </cell>
          <cell r="K333">
            <v>1872</v>
          </cell>
          <cell r="L333">
            <v>936</v>
          </cell>
          <cell r="M333">
            <v>9360</v>
          </cell>
          <cell r="N333">
            <v>1872</v>
          </cell>
          <cell r="O333">
            <v>1872</v>
          </cell>
          <cell r="P333">
            <v>936</v>
          </cell>
        </row>
        <row r="334">
          <cell r="A334">
            <v>9180</v>
          </cell>
          <cell r="B334">
            <v>172000</v>
          </cell>
          <cell r="C334">
            <v>771240</v>
          </cell>
          <cell r="D334">
            <v>16596900</v>
          </cell>
          <cell r="E334">
            <v>261</v>
          </cell>
          <cell r="F334">
            <v>3139</v>
          </cell>
          <cell r="G334">
            <v>9417</v>
          </cell>
          <cell r="H334">
            <v>19</v>
          </cell>
          <cell r="I334">
            <v>3139</v>
          </cell>
          <cell r="J334">
            <v>1883</v>
          </cell>
          <cell r="K334">
            <v>1883</v>
          </cell>
          <cell r="L334">
            <v>942</v>
          </cell>
          <cell r="M334">
            <v>9417</v>
          </cell>
          <cell r="N334">
            <v>1883</v>
          </cell>
          <cell r="O334">
            <v>1883</v>
          </cell>
          <cell r="P334">
            <v>942</v>
          </cell>
        </row>
        <row r="335">
          <cell r="A335">
            <v>9180</v>
          </cell>
          <cell r="B335">
            <v>173000</v>
          </cell>
          <cell r="C335">
            <v>780420</v>
          </cell>
          <cell r="D335">
            <v>16769900</v>
          </cell>
          <cell r="E335">
            <v>262</v>
          </cell>
          <cell r="F335">
            <v>3158</v>
          </cell>
          <cell r="G335">
            <v>9474</v>
          </cell>
          <cell r="H335">
            <v>19</v>
          </cell>
          <cell r="I335">
            <v>3158</v>
          </cell>
          <cell r="J335">
            <v>1895</v>
          </cell>
          <cell r="K335">
            <v>1895</v>
          </cell>
          <cell r="L335">
            <v>947</v>
          </cell>
          <cell r="M335">
            <v>9474</v>
          </cell>
          <cell r="N335">
            <v>1895</v>
          </cell>
          <cell r="O335">
            <v>1895</v>
          </cell>
          <cell r="P335">
            <v>947</v>
          </cell>
        </row>
        <row r="336">
          <cell r="A336">
            <v>9300</v>
          </cell>
          <cell r="B336">
            <v>174000</v>
          </cell>
          <cell r="C336">
            <v>789720</v>
          </cell>
          <cell r="D336">
            <v>16943900</v>
          </cell>
          <cell r="E336">
            <v>263</v>
          </cell>
          <cell r="F336">
            <v>3177</v>
          </cell>
          <cell r="G336">
            <v>9531</v>
          </cell>
          <cell r="H336">
            <v>19</v>
          </cell>
          <cell r="I336">
            <v>3177</v>
          </cell>
          <cell r="J336">
            <v>1906</v>
          </cell>
          <cell r="K336">
            <v>1906</v>
          </cell>
          <cell r="L336">
            <v>953</v>
          </cell>
          <cell r="M336">
            <v>9531</v>
          </cell>
          <cell r="N336">
            <v>1906</v>
          </cell>
          <cell r="O336">
            <v>1906</v>
          </cell>
          <cell r="P336">
            <v>953</v>
          </cell>
        </row>
        <row r="337">
          <cell r="A337">
            <v>9300</v>
          </cell>
          <cell r="B337">
            <v>175000</v>
          </cell>
          <cell r="C337">
            <v>799020</v>
          </cell>
          <cell r="D337">
            <v>17118900</v>
          </cell>
          <cell r="E337">
            <v>264</v>
          </cell>
          <cell r="F337">
            <v>3196</v>
          </cell>
          <cell r="G337">
            <v>9588</v>
          </cell>
          <cell r="H337">
            <v>19</v>
          </cell>
          <cell r="I337">
            <v>3196</v>
          </cell>
          <cell r="J337">
            <v>1918</v>
          </cell>
          <cell r="K337">
            <v>1918</v>
          </cell>
          <cell r="L337">
            <v>959</v>
          </cell>
          <cell r="M337">
            <v>9588</v>
          </cell>
          <cell r="N337">
            <v>1918</v>
          </cell>
          <cell r="O337">
            <v>1918</v>
          </cell>
          <cell r="P337">
            <v>959</v>
          </cell>
        </row>
        <row r="338">
          <cell r="A338">
            <v>9420</v>
          </cell>
          <cell r="B338">
            <v>176000</v>
          </cell>
          <cell r="C338">
            <v>808440</v>
          </cell>
          <cell r="D338">
            <v>17294900</v>
          </cell>
          <cell r="E338">
            <v>265</v>
          </cell>
          <cell r="F338">
            <v>3215</v>
          </cell>
          <cell r="G338">
            <v>9645</v>
          </cell>
          <cell r="H338">
            <v>19</v>
          </cell>
          <cell r="I338">
            <v>3215</v>
          </cell>
          <cell r="J338">
            <v>1929</v>
          </cell>
          <cell r="K338">
            <v>1929</v>
          </cell>
          <cell r="L338">
            <v>965</v>
          </cell>
          <cell r="M338">
            <v>9645</v>
          </cell>
          <cell r="N338">
            <v>1929</v>
          </cell>
          <cell r="O338">
            <v>1929</v>
          </cell>
          <cell r="P338">
            <v>965</v>
          </cell>
        </row>
        <row r="339">
          <cell r="A339">
            <v>9420</v>
          </cell>
          <cell r="B339">
            <v>177000</v>
          </cell>
          <cell r="C339">
            <v>817860</v>
          </cell>
          <cell r="D339">
            <v>17471900</v>
          </cell>
          <cell r="E339">
            <v>266</v>
          </cell>
          <cell r="F339">
            <v>3234</v>
          </cell>
          <cell r="G339">
            <v>9702</v>
          </cell>
          <cell r="H339">
            <v>19</v>
          </cell>
          <cell r="I339">
            <v>3234</v>
          </cell>
          <cell r="J339">
            <v>1940</v>
          </cell>
          <cell r="K339">
            <v>1940</v>
          </cell>
          <cell r="L339">
            <v>970</v>
          </cell>
          <cell r="M339">
            <v>9702</v>
          </cell>
          <cell r="N339">
            <v>1940</v>
          </cell>
          <cell r="O339">
            <v>1940</v>
          </cell>
          <cell r="P339">
            <v>970</v>
          </cell>
        </row>
        <row r="340">
          <cell r="A340">
            <v>9540</v>
          </cell>
          <cell r="B340">
            <v>178000</v>
          </cell>
          <cell r="C340">
            <v>827400</v>
          </cell>
          <cell r="D340">
            <v>17649900</v>
          </cell>
          <cell r="E340">
            <v>267</v>
          </cell>
          <cell r="F340">
            <v>3253</v>
          </cell>
          <cell r="G340">
            <v>9759</v>
          </cell>
          <cell r="H340">
            <v>19</v>
          </cell>
          <cell r="I340">
            <v>3253</v>
          </cell>
          <cell r="J340">
            <v>1952</v>
          </cell>
          <cell r="K340">
            <v>1952</v>
          </cell>
          <cell r="L340">
            <v>976</v>
          </cell>
          <cell r="M340">
            <v>9759</v>
          </cell>
          <cell r="N340">
            <v>1952</v>
          </cell>
          <cell r="O340">
            <v>1952</v>
          </cell>
          <cell r="P340">
            <v>976</v>
          </cell>
        </row>
        <row r="341">
          <cell r="A341">
            <v>9540</v>
          </cell>
          <cell r="B341">
            <v>179000</v>
          </cell>
          <cell r="C341">
            <v>836940</v>
          </cell>
          <cell r="D341">
            <v>17828900</v>
          </cell>
          <cell r="E341">
            <v>268</v>
          </cell>
          <cell r="F341">
            <v>3272</v>
          </cell>
          <cell r="G341">
            <v>9816</v>
          </cell>
          <cell r="H341">
            <v>19</v>
          </cell>
          <cell r="I341">
            <v>3272</v>
          </cell>
          <cell r="J341">
            <v>1963</v>
          </cell>
          <cell r="K341">
            <v>1963</v>
          </cell>
          <cell r="L341">
            <v>982</v>
          </cell>
          <cell r="M341">
            <v>9816</v>
          </cell>
          <cell r="N341">
            <v>1963</v>
          </cell>
          <cell r="O341">
            <v>1963</v>
          </cell>
          <cell r="P341">
            <v>982</v>
          </cell>
        </row>
        <row r="342">
          <cell r="A342">
            <v>9660</v>
          </cell>
          <cell r="B342">
            <v>180000</v>
          </cell>
          <cell r="C342">
            <v>846600</v>
          </cell>
          <cell r="D342">
            <v>18008900</v>
          </cell>
          <cell r="E342">
            <v>269</v>
          </cell>
          <cell r="F342">
            <v>3291</v>
          </cell>
          <cell r="G342">
            <v>9873</v>
          </cell>
          <cell r="H342">
            <v>19</v>
          </cell>
          <cell r="I342">
            <v>3291</v>
          </cell>
          <cell r="J342">
            <v>1975</v>
          </cell>
          <cell r="K342">
            <v>1975</v>
          </cell>
          <cell r="L342">
            <v>987</v>
          </cell>
          <cell r="M342">
            <v>9873</v>
          </cell>
          <cell r="N342">
            <v>1975</v>
          </cell>
          <cell r="O342">
            <v>1975</v>
          </cell>
          <cell r="P342">
            <v>987</v>
          </cell>
        </row>
        <row r="343">
          <cell r="A343">
            <v>9660</v>
          </cell>
          <cell r="B343">
            <v>181000</v>
          </cell>
          <cell r="C343">
            <v>856260</v>
          </cell>
          <cell r="D343">
            <v>18189900</v>
          </cell>
          <cell r="E343">
            <v>270</v>
          </cell>
          <cell r="F343">
            <v>3310</v>
          </cell>
          <cell r="G343">
            <v>9930</v>
          </cell>
          <cell r="H343">
            <v>19</v>
          </cell>
          <cell r="I343">
            <v>3310</v>
          </cell>
          <cell r="J343">
            <v>1986</v>
          </cell>
          <cell r="K343">
            <v>1986</v>
          </cell>
          <cell r="L343">
            <v>993</v>
          </cell>
          <cell r="M343">
            <v>9930</v>
          </cell>
          <cell r="N343">
            <v>1986</v>
          </cell>
          <cell r="O343">
            <v>1986</v>
          </cell>
          <cell r="P343">
            <v>993</v>
          </cell>
        </row>
        <row r="344">
          <cell r="A344">
            <v>9780</v>
          </cell>
          <cell r="B344">
            <v>182000</v>
          </cell>
          <cell r="C344">
            <v>866040</v>
          </cell>
          <cell r="D344">
            <v>18371900</v>
          </cell>
          <cell r="E344">
            <v>271</v>
          </cell>
          <cell r="F344">
            <v>3329</v>
          </cell>
          <cell r="G344">
            <v>9987</v>
          </cell>
          <cell r="H344">
            <v>19</v>
          </cell>
          <cell r="I344">
            <v>3329</v>
          </cell>
          <cell r="J344">
            <v>1997</v>
          </cell>
          <cell r="K344">
            <v>1997</v>
          </cell>
          <cell r="L344">
            <v>999</v>
          </cell>
          <cell r="M344">
            <v>9987</v>
          </cell>
          <cell r="N344">
            <v>1997</v>
          </cell>
          <cell r="O344">
            <v>1997</v>
          </cell>
          <cell r="P344">
            <v>999</v>
          </cell>
        </row>
        <row r="345">
          <cell r="A345">
            <v>9780</v>
          </cell>
          <cell r="B345">
            <v>183000</v>
          </cell>
          <cell r="C345">
            <v>875820</v>
          </cell>
          <cell r="D345">
            <v>18554900</v>
          </cell>
          <cell r="E345">
            <v>272</v>
          </cell>
          <cell r="F345">
            <v>3348</v>
          </cell>
          <cell r="G345">
            <v>10044</v>
          </cell>
          <cell r="H345">
            <v>19</v>
          </cell>
          <cell r="I345">
            <v>3348</v>
          </cell>
          <cell r="J345">
            <v>2009</v>
          </cell>
          <cell r="K345">
            <v>2009</v>
          </cell>
          <cell r="L345">
            <v>1004</v>
          </cell>
          <cell r="M345">
            <v>10044</v>
          </cell>
          <cell r="N345">
            <v>2009</v>
          </cell>
          <cell r="O345">
            <v>2009</v>
          </cell>
          <cell r="P345">
            <v>1004</v>
          </cell>
        </row>
        <row r="346">
          <cell r="A346">
            <v>9900</v>
          </cell>
          <cell r="B346">
            <v>184000</v>
          </cell>
          <cell r="C346">
            <v>885720</v>
          </cell>
          <cell r="D346">
            <v>18738900</v>
          </cell>
          <cell r="E346">
            <v>273</v>
          </cell>
          <cell r="F346">
            <v>3367</v>
          </cell>
          <cell r="G346">
            <v>10101</v>
          </cell>
          <cell r="H346">
            <v>19</v>
          </cell>
          <cell r="I346">
            <v>3367</v>
          </cell>
          <cell r="J346">
            <v>2020</v>
          </cell>
          <cell r="K346">
            <v>2020</v>
          </cell>
          <cell r="L346">
            <v>1010</v>
          </cell>
          <cell r="M346">
            <v>10101</v>
          </cell>
          <cell r="N346">
            <v>2020</v>
          </cell>
          <cell r="O346">
            <v>2020</v>
          </cell>
          <cell r="P346">
            <v>1010</v>
          </cell>
        </row>
        <row r="347">
          <cell r="A347">
            <v>9900</v>
          </cell>
          <cell r="B347">
            <v>185000</v>
          </cell>
          <cell r="C347">
            <v>895620</v>
          </cell>
          <cell r="D347">
            <v>18923900</v>
          </cell>
          <cell r="E347">
            <v>274</v>
          </cell>
          <cell r="F347">
            <v>3386</v>
          </cell>
          <cell r="G347">
            <v>10158</v>
          </cell>
          <cell r="H347">
            <v>19</v>
          </cell>
          <cell r="I347">
            <v>3386</v>
          </cell>
          <cell r="J347">
            <v>2032</v>
          </cell>
          <cell r="K347">
            <v>2032</v>
          </cell>
          <cell r="L347">
            <v>1016</v>
          </cell>
          <cell r="M347">
            <v>10158</v>
          </cell>
          <cell r="N347">
            <v>2032</v>
          </cell>
          <cell r="O347">
            <v>2032</v>
          </cell>
          <cell r="P347">
            <v>1016</v>
          </cell>
        </row>
        <row r="348">
          <cell r="A348">
            <v>10020</v>
          </cell>
          <cell r="B348">
            <v>186000</v>
          </cell>
          <cell r="C348">
            <v>905640</v>
          </cell>
          <cell r="D348">
            <v>19109900</v>
          </cell>
          <cell r="E348">
            <v>275</v>
          </cell>
          <cell r="F348">
            <v>3405</v>
          </cell>
          <cell r="G348">
            <v>10215</v>
          </cell>
          <cell r="H348">
            <v>19</v>
          </cell>
          <cell r="I348">
            <v>3405</v>
          </cell>
          <cell r="J348">
            <v>2043</v>
          </cell>
          <cell r="K348">
            <v>2043</v>
          </cell>
          <cell r="L348">
            <v>1022</v>
          </cell>
          <cell r="M348">
            <v>10215</v>
          </cell>
          <cell r="N348">
            <v>2043</v>
          </cell>
          <cell r="O348">
            <v>2043</v>
          </cell>
          <cell r="P348">
            <v>1022</v>
          </cell>
        </row>
        <row r="349">
          <cell r="A349">
            <v>10020</v>
          </cell>
          <cell r="B349">
            <v>187000</v>
          </cell>
          <cell r="C349">
            <v>915660</v>
          </cell>
          <cell r="D349">
            <v>19296900</v>
          </cell>
          <cell r="E349">
            <v>276</v>
          </cell>
          <cell r="F349">
            <v>3424</v>
          </cell>
          <cell r="G349">
            <v>10272</v>
          </cell>
          <cell r="H349">
            <v>19</v>
          </cell>
          <cell r="I349">
            <v>3424</v>
          </cell>
          <cell r="J349">
            <v>2054</v>
          </cell>
          <cell r="K349">
            <v>2054</v>
          </cell>
          <cell r="L349">
            <v>1027</v>
          </cell>
          <cell r="M349">
            <v>10272</v>
          </cell>
          <cell r="N349">
            <v>2054</v>
          </cell>
          <cell r="O349">
            <v>2054</v>
          </cell>
          <cell r="P349">
            <v>1027</v>
          </cell>
        </row>
        <row r="350">
          <cell r="A350">
            <v>10140</v>
          </cell>
          <cell r="B350">
            <v>188000</v>
          </cell>
          <cell r="C350">
            <v>925800</v>
          </cell>
          <cell r="D350">
            <v>19484900</v>
          </cell>
          <cell r="E350">
            <v>277</v>
          </cell>
          <cell r="F350">
            <v>3443</v>
          </cell>
          <cell r="G350">
            <v>10329</v>
          </cell>
          <cell r="H350">
            <v>19</v>
          </cell>
          <cell r="I350">
            <v>3443</v>
          </cell>
          <cell r="J350">
            <v>2066</v>
          </cell>
          <cell r="K350">
            <v>2066</v>
          </cell>
          <cell r="L350">
            <v>1033</v>
          </cell>
          <cell r="M350">
            <v>10329</v>
          </cell>
          <cell r="N350">
            <v>2066</v>
          </cell>
          <cell r="O350">
            <v>2066</v>
          </cell>
          <cell r="P350">
            <v>1033</v>
          </cell>
        </row>
        <row r="351">
          <cell r="A351">
            <v>10140</v>
          </cell>
          <cell r="B351">
            <v>189000</v>
          </cell>
          <cell r="C351">
            <v>935940</v>
          </cell>
          <cell r="D351">
            <v>19673900</v>
          </cell>
          <cell r="E351">
            <v>278</v>
          </cell>
          <cell r="F351">
            <v>3462</v>
          </cell>
          <cell r="G351">
            <v>10386</v>
          </cell>
          <cell r="H351">
            <v>19</v>
          </cell>
          <cell r="I351">
            <v>3462</v>
          </cell>
          <cell r="J351">
            <v>2077</v>
          </cell>
          <cell r="K351">
            <v>2077</v>
          </cell>
          <cell r="L351">
            <v>1039</v>
          </cell>
          <cell r="M351">
            <v>10386</v>
          </cell>
          <cell r="N351">
            <v>2077</v>
          </cell>
          <cell r="O351">
            <v>2077</v>
          </cell>
          <cell r="P351">
            <v>1039</v>
          </cell>
        </row>
        <row r="352">
          <cell r="A352">
            <v>10260</v>
          </cell>
          <cell r="B352">
            <v>190000</v>
          </cell>
          <cell r="C352">
            <v>946200</v>
          </cell>
          <cell r="D352">
            <v>19863900</v>
          </cell>
          <cell r="E352">
            <v>279</v>
          </cell>
          <cell r="F352">
            <v>3481</v>
          </cell>
          <cell r="G352">
            <v>10443</v>
          </cell>
          <cell r="H352">
            <v>19</v>
          </cell>
          <cell r="I352">
            <v>3481</v>
          </cell>
          <cell r="J352">
            <v>2089</v>
          </cell>
          <cell r="K352">
            <v>2089</v>
          </cell>
          <cell r="L352">
            <v>1044</v>
          </cell>
          <cell r="M352">
            <v>10443</v>
          </cell>
          <cell r="N352">
            <v>2089</v>
          </cell>
          <cell r="O352">
            <v>2089</v>
          </cell>
          <cell r="P352">
            <v>1044</v>
          </cell>
        </row>
        <row r="353">
          <cell r="A353">
            <v>10260</v>
          </cell>
          <cell r="B353">
            <v>191000</v>
          </cell>
          <cell r="C353">
            <v>956460</v>
          </cell>
          <cell r="D353">
            <v>20054900</v>
          </cell>
          <cell r="E353">
            <v>280</v>
          </cell>
          <cell r="F353">
            <v>3500</v>
          </cell>
          <cell r="G353">
            <v>10500</v>
          </cell>
          <cell r="H353">
            <v>19</v>
          </cell>
          <cell r="I353">
            <v>3500</v>
          </cell>
          <cell r="J353">
            <v>2100</v>
          </cell>
          <cell r="K353">
            <v>2100</v>
          </cell>
          <cell r="L353">
            <v>1050</v>
          </cell>
          <cell r="M353">
            <v>10500</v>
          </cell>
          <cell r="N353">
            <v>2100</v>
          </cell>
          <cell r="O353">
            <v>2100</v>
          </cell>
          <cell r="P353">
            <v>1050</v>
          </cell>
        </row>
        <row r="354">
          <cell r="A354">
            <v>10380</v>
          </cell>
          <cell r="B354">
            <v>192000</v>
          </cell>
          <cell r="C354">
            <v>966840</v>
          </cell>
          <cell r="D354">
            <v>20246900</v>
          </cell>
          <cell r="E354">
            <v>281</v>
          </cell>
          <cell r="F354">
            <v>3520</v>
          </cell>
          <cell r="G354">
            <v>10560</v>
          </cell>
          <cell r="H354">
            <v>20</v>
          </cell>
          <cell r="I354">
            <v>3520</v>
          </cell>
          <cell r="J354">
            <v>2112</v>
          </cell>
          <cell r="K354">
            <v>2112</v>
          </cell>
          <cell r="L354">
            <v>1056</v>
          </cell>
          <cell r="M354">
            <v>10560</v>
          </cell>
          <cell r="N354">
            <v>2112</v>
          </cell>
          <cell r="O354">
            <v>2112</v>
          </cell>
          <cell r="P354">
            <v>1056</v>
          </cell>
        </row>
        <row r="355">
          <cell r="A355">
            <v>10380</v>
          </cell>
          <cell r="B355">
            <v>193000</v>
          </cell>
          <cell r="C355">
            <v>977220</v>
          </cell>
          <cell r="D355">
            <v>20439900</v>
          </cell>
          <cell r="E355">
            <v>282</v>
          </cell>
          <cell r="F355">
            <v>3540</v>
          </cell>
          <cell r="G355">
            <v>10620</v>
          </cell>
          <cell r="H355">
            <v>20</v>
          </cell>
          <cell r="I355">
            <v>3540</v>
          </cell>
          <cell r="J355">
            <v>2124</v>
          </cell>
          <cell r="K355">
            <v>2124</v>
          </cell>
          <cell r="L355">
            <v>1062</v>
          </cell>
          <cell r="M355">
            <v>10620</v>
          </cell>
          <cell r="N355">
            <v>2124</v>
          </cell>
          <cell r="O355">
            <v>2124</v>
          </cell>
          <cell r="P355">
            <v>1062</v>
          </cell>
        </row>
        <row r="356">
          <cell r="A356">
            <v>10500</v>
          </cell>
          <cell r="B356">
            <v>194000</v>
          </cell>
          <cell r="C356">
            <v>987720</v>
          </cell>
          <cell r="D356">
            <v>20633900</v>
          </cell>
          <cell r="E356">
            <v>283</v>
          </cell>
          <cell r="F356">
            <v>3560</v>
          </cell>
          <cell r="G356">
            <v>10680</v>
          </cell>
          <cell r="H356">
            <v>20</v>
          </cell>
          <cell r="I356">
            <v>3560</v>
          </cell>
          <cell r="J356">
            <v>2136</v>
          </cell>
          <cell r="K356">
            <v>2136</v>
          </cell>
          <cell r="L356">
            <v>1068</v>
          </cell>
          <cell r="M356">
            <v>10680</v>
          </cell>
          <cell r="N356">
            <v>2136</v>
          </cell>
          <cell r="O356">
            <v>2136</v>
          </cell>
          <cell r="P356">
            <v>1068</v>
          </cell>
        </row>
        <row r="357">
          <cell r="A357">
            <v>10500</v>
          </cell>
          <cell r="B357">
            <v>195000</v>
          </cell>
          <cell r="C357">
            <v>998220</v>
          </cell>
          <cell r="D357">
            <v>20828900</v>
          </cell>
          <cell r="E357">
            <v>284</v>
          </cell>
          <cell r="F357">
            <v>3580</v>
          </cell>
          <cell r="G357">
            <v>10740</v>
          </cell>
          <cell r="H357">
            <v>20</v>
          </cell>
          <cell r="I357">
            <v>3580</v>
          </cell>
          <cell r="J357">
            <v>2148</v>
          </cell>
          <cell r="K357">
            <v>2148</v>
          </cell>
          <cell r="L357">
            <v>1074</v>
          </cell>
          <cell r="M357">
            <v>10740</v>
          </cell>
          <cell r="N357">
            <v>2148</v>
          </cell>
          <cell r="O357">
            <v>2148</v>
          </cell>
          <cell r="P357">
            <v>1074</v>
          </cell>
        </row>
        <row r="358">
          <cell r="A358">
            <v>10620</v>
          </cell>
          <cell r="B358">
            <v>196000</v>
          </cell>
          <cell r="C358">
            <v>1008840</v>
          </cell>
          <cell r="D358">
            <v>21024900</v>
          </cell>
          <cell r="E358">
            <v>285</v>
          </cell>
          <cell r="F358">
            <v>3600</v>
          </cell>
          <cell r="G358">
            <v>10800</v>
          </cell>
          <cell r="H358">
            <v>20</v>
          </cell>
          <cell r="I358">
            <v>3600</v>
          </cell>
          <cell r="J358">
            <v>2160</v>
          </cell>
          <cell r="K358">
            <v>2160</v>
          </cell>
          <cell r="L358">
            <v>1080</v>
          </cell>
          <cell r="M358">
            <v>10800</v>
          </cell>
          <cell r="N358">
            <v>2160</v>
          </cell>
          <cell r="O358">
            <v>2160</v>
          </cell>
          <cell r="P358">
            <v>1080</v>
          </cell>
        </row>
        <row r="359">
          <cell r="A359">
            <v>10620</v>
          </cell>
          <cell r="B359">
            <v>197000</v>
          </cell>
          <cell r="C359">
            <v>1019460</v>
          </cell>
          <cell r="D359">
            <v>21221900</v>
          </cell>
          <cell r="E359">
            <v>286</v>
          </cell>
          <cell r="F359">
            <v>3620</v>
          </cell>
          <cell r="G359">
            <v>10860</v>
          </cell>
          <cell r="H359">
            <v>20</v>
          </cell>
          <cell r="I359">
            <v>3620</v>
          </cell>
          <cell r="J359">
            <v>2172</v>
          </cell>
          <cell r="K359">
            <v>2172</v>
          </cell>
          <cell r="L359">
            <v>1086</v>
          </cell>
          <cell r="M359">
            <v>10860</v>
          </cell>
          <cell r="N359">
            <v>2172</v>
          </cell>
          <cell r="O359">
            <v>2172</v>
          </cell>
          <cell r="P359">
            <v>1086</v>
          </cell>
        </row>
        <row r="360">
          <cell r="A360">
            <v>10740</v>
          </cell>
          <cell r="B360">
            <v>198000</v>
          </cell>
          <cell r="C360">
            <v>1030200</v>
          </cell>
          <cell r="D360">
            <v>21419900</v>
          </cell>
          <cell r="E360">
            <v>287</v>
          </cell>
          <cell r="F360">
            <v>3640</v>
          </cell>
          <cell r="G360">
            <v>10920</v>
          </cell>
          <cell r="H360">
            <v>20</v>
          </cell>
          <cell r="I360">
            <v>3640</v>
          </cell>
          <cell r="J360">
            <v>2184</v>
          </cell>
          <cell r="K360">
            <v>2184</v>
          </cell>
          <cell r="L360">
            <v>1092</v>
          </cell>
          <cell r="M360">
            <v>10920</v>
          </cell>
          <cell r="N360">
            <v>2184</v>
          </cell>
          <cell r="O360">
            <v>2184</v>
          </cell>
          <cell r="P360">
            <v>1092</v>
          </cell>
        </row>
        <row r="361">
          <cell r="A361">
            <v>10740</v>
          </cell>
          <cell r="B361">
            <v>199000</v>
          </cell>
          <cell r="C361">
            <v>1040940</v>
          </cell>
          <cell r="D361">
            <v>21618900</v>
          </cell>
          <cell r="E361">
            <v>288</v>
          </cell>
          <cell r="F361">
            <v>3660</v>
          </cell>
          <cell r="G361">
            <v>10980</v>
          </cell>
          <cell r="H361">
            <v>20</v>
          </cell>
          <cell r="I361">
            <v>3660</v>
          </cell>
          <cell r="J361">
            <v>2196</v>
          </cell>
          <cell r="K361">
            <v>2196</v>
          </cell>
          <cell r="L361">
            <v>1098</v>
          </cell>
          <cell r="M361">
            <v>10980</v>
          </cell>
          <cell r="N361">
            <v>2196</v>
          </cell>
          <cell r="O361">
            <v>2196</v>
          </cell>
          <cell r="P361">
            <v>1098</v>
          </cell>
        </row>
        <row r="362">
          <cell r="A362">
            <v>10860</v>
          </cell>
          <cell r="B362">
            <v>200000</v>
          </cell>
          <cell r="C362">
            <v>1051800</v>
          </cell>
          <cell r="D362">
            <v>21818900</v>
          </cell>
          <cell r="E362">
            <v>289</v>
          </cell>
          <cell r="F362">
            <v>3680</v>
          </cell>
          <cell r="G362">
            <v>11040</v>
          </cell>
          <cell r="H362">
            <v>20</v>
          </cell>
          <cell r="I362">
            <v>3680</v>
          </cell>
          <cell r="J362">
            <v>2208</v>
          </cell>
          <cell r="K362">
            <v>2208</v>
          </cell>
          <cell r="L362">
            <v>1104</v>
          </cell>
          <cell r="M362">
            <v>11040</v>
          </cell>
          <cell r="N362">
            <v>2208</v>
          </cell>
          <cell r="O362">
            <v>2208</v>
          </cell>
          <cell r="P362">
            <v>1104</v>
          </cell>
        </row>
        <row r="363">
          <cell r="A363">
            <v>10860</v>
          </cell>
          <cell r="B363">
            <v>201000</v>
          </cell>
          <cell r="C363">
            <v>1062660</v>
          </cell>
          <cell r="D363">
            <v>22019900</v>
          </cell>
          <cell r="E363">
            <v>290</v>
          </cell>
          <cell r="F363">
            <v>3700</v>
          </cell>
          <cell r="G363">
            <v>11100</v>
          </cell>
          <cell r="H363">
            <v>20</v>
          </cell>
          <cell r="I363">
            <v>3700</v>
          </cell>
          <cell r="J363">
            <v>2220</v>
          </cell>
          <cell r="K363">
            <v>2220</v>
          </cell>
          <cell r="L363">
            <v>1110</v>
          </cell>
          <cell r="M363">
            <v>11100</v>
          </cell>
          <cell r="N363">
            <v>2220</v>
          </cell>
          <cell r="O363">
            <v>2220</v>
          </cell>
          <cell r="P363">
            <v>1110</v>
          </cell>
        </row>
        <row r="364">
          <cell r="A364">
            <v>10980</v>
          </cell>
          <cell r="B364">
            <v>202000</v>
          </cell>
          <cell r="C364">
            <v>1073640</v>
          </cell>
          <cell r="D364">
            <v>22221900</v>
          </cell>
          <cell r="E364">
            <v>291</v>
          </cell>
          <cell r="F364">
            <v>3720</v>
          </cell>
          <cell r="G364">
            <v>11160</v>
          </cell>
          <cell r="H364">
            <v>20</v>
          </cell>
          <cell r="I364">
            <v>3720</v>
          </cell>
          <cell r="J364">
            <v>2232</v>
          </cell>
          <cell r="K364">
            <v>2232</v>
          </cell>
          <cell r="L364">
            <v>1116</v>
          </cell>
          <cell r="M364">
            <v>11160</v>
          </cell>
          <cell r="N364">
            <v>2232</v>
          </cell>
          <cell r="O364">
            <v>2232</v>
          </cell>
          <cell r="P364">
            <v>1116</v>
          </cell>
        </row>
        <row r="365">
          <cell r="A365">
            <v>10980</v>
          </cell>
          <cell r="B365">
            <v>203000</v>
          </cell>
          <cell r="C365">
            <v>1084620</v>
          </cell>
          <cell r="D365">
            <v>22424900</v>
          </cell>
          <cell r="E365">
            <v>292</v>
          </cell>
          <cell r="F365">
            <v>3740</v>
          </cell>
          <cell r="G365">
            <v>11220</v>
          </cell>
          <cell r="H365">
            <v>20</v>
          </cell>
          <cell r="I365">
            <v>3740</v>
          </cell>
          <cell r="J365">
            <v>2244</v>
          </cell>
          <cell r="K365">
            <v>2244</v>
          </cell>
          <cell r="L365">
            <v>1122</v>
          </cell>
          <cell r="M365">
            <v>11220</v>
          </cell>
          <cell r="N365">
            <v>2244</v>
          </cell>
          <cell r="O365">
            <v>2244</v>
          </cell>
          <cell r="P365">
            <v>1122</v>
          </cell>
        </row>
        <row r="366">
          <cell r="A366">
            <v>11100</v>
          </cell>
          <cell r="B366">
            <v>204000</v>
          </cell>
          <cell r="C366">
            <v>1095720</v>
          </cell>
          <cell r="D366">
            <v>22628900</v>
          </cell>
          <cell r="E366">
            <v>293</v>
          </cell>
          <cell r="F366">
            <v>3760</v>
          </cell>
          <cell r="G366">
            <v>11280</v>
          </cell>
          <cell r="H366">
            <v>20</v>
          </cell>
          <cell r="I366">
            <v>3760</v>
          </cell>
          <cell r="J366">
            <v>2256</v>
          </cell>
          <cell r="K366">
            <v>2256</v>
          </cell>
          <cell r="L366">
            <v>1128</v>
          </cell>
          <cell r="M366">
            <v>11280</v>
          </cell>
          <cell r="N366">
            <v>2256</v>
          </cell>
          <cell r="O366">
            <v>2256</v>
          </cell>
          <cell r="P366">
            <v>1128</v>
          </cell>
        </row>
        <row r="367">
          <cell r="A367">
            <v>11100</v>
          </cell>
          <cell r="B367">
            <v>205000</v>
          </cell>
          <cell r="C367">
            <v>1106820</v>
          </cell>
          <cell r="D367">
            <v>22833900</v>
          </cell>
          <cell r="E367">
            <v>294</v>
          </cell>
          <cell r="F367">
            <v>3780</v>
          </cell>
          <cell r="G367">
            <v>11340</v>
          </cell>
          <cell r="H367">
            <v>20</v>
          </cell>
          <cell r="I367">
            <v>3780</v>
          </cell>
          <cell r="J367">
            <v>2268</v>
          </cell>
          <cell r="K367">
            <v>2268</v>
          </cell>
          <cell r="L367">
            <v>1134</v>
          </cell>
          <cell r="M367">
            <v>11340</v>
          </cell>
          <cell r="N367">
            <v>2268</v>
          </cell>
          <cell r="O367">
            <v>2268</v>
          </cell>
          <cell r="P367">
            <v>1134</v>
          </cell>
        </row>
        <row r="368">
          <cell r="A368">
            <v>11220</v>
          </cell>
          <cell r="B368">
            <v>206000</v>
          </cell>
          <cell r="C368">
            <v>1118040</v>
          </cell>
          <cell r="D368">
            <v>23039900</v>
          </cell>
          <cell r="E368">
            <v>295</v>
          </cell>
          <cell r="F368">
            <v>3800</v>
          </cell>
          <cell r="G368">
            <v>11400</v>
          </cell>
          <cell r="H368">
            <v>20</v>
          </cell>
          <cell r="I368">
            <v>3800</v>
          </cell>
          <cell r="J368">
            <v>2280</v>
          </cell>
          <cell r="K368">
            <v>2280</v>
          </cell>
          <cell r="L368">
            <v>1140</v>
          </cell>
          <cell r="M368">
            <v>11400</v>
          </cell>
          <cell r="N368">
            <v>2280</v>
          </cell>
          <cell r="O368">
            <v>2280</v>
          </cell>
          <cell r="P368">
            <v>1140</v>
          </cell>
        </row>
        <row r="369">
          <cell r="A369">
            <v>11220</v>
          </cell>
          <cell r="B369">
            <v>207000</v>
          </cell>
          <cell r="C369">
            <v>1129260</v>
          </cell>
          <cell r="D369">
            <v>23246900</v>
          </cell>
          <cell r="E369">
            <v>296</v>
          </cell>
          <cell r="F369">
            <v>3820</v>
          </cell>
          <cell r="G369">
            <v>11460</v>
          </cell>
          <cell r="H369">
            <v>20</v>
          </cell>
          <cell r="I369">
            <v>3820</v>
          </cell>
          <cell r="J369">
            <v>2292</v>
          </cell>
          <cell r="K369">
            <v>2292</v>
          </cell>
          <cell r="L369">
            <v>1146</v>
          </cell>
          <cell r="M369">
            <v>11460</v>
          </cell>
          <cell r="N369">
            <v>2292</v>
          </cell>
          <cell r="O369">
            <v>2292</v>
          </cell>
          <cell r="P369">
            <v>1146</v>
          </cell>
        </row>
        <row r="370">
          <cell r="A370">
            <v>11340</v>
          </cell>
          <cell r="B370">
            <v>208000</v>
          </cell>
          <cell r="C370">
            <v>1140600</v>
          </cell>
          <cell r="D370">
            <v>23454900</v>
          </cell>
          <cell r="E370">
            <v>297</v>
          </cell>
          <cell r="F370">
            <v>3840</v>
          </cell>
          <cell r="G370">
            <v>11520</v>
          </cell>
          <cell r="H370">
            <v>20</v>
          </cell>
          <cell r="I370">
            <v>3840</v>
          </cell>
          <cell r="J370">
            <v>2304</v>
          </cell>
          <cell r="K370">
            <v>2304</v>
          </cell>
          <cell r="L370">
            <v>1152</v>
          </cell>
          <cell r="M370">
            <v>11520</v>
          </cell>
          <cell r="N370">
            <v>2304</v>
          </cell>
          <cell r="O370">
            <v>2304</v>
          </cell>
          <cell r="P370">
            <v>1152</v>
          </cell>
        </row>
        <row r="371">
          <cell r="A371">
            <v>11340</v>
          </cell>
          <cell r="B371">
            <v>209000</v>
          </cell>
          <cell r="C371">
            <v>1151940</v>
          </cell>
          <cell r="D371">
            <v>23663900</v>
          </cell>
          <cell r="E371">
            <v>298</v>
          </cell>
          <cell r="F371">
            <v>3860</v>
          </cell>
          <cell r="G371">
            <v>11580</v>
          </cell>
          <cell r="H371">
            <v>20</v>
          </cell>
          <cell r="I371">
            <v>3860</v>
          </cell>
          <cell r="J371">
            <v>2316</v>
          </cell>
          <cell r="K371">
            <v>2316</v>
          </cell>
          <cell r="L371">
            <v>1158</v>
          </cell>
          <cell r="M371">
            <v>11580</v>
          </cell>
          <cell r="N371">
            <v>2316</v>
          </cell>
          <cell r="O371">
            <v>2316</v>
          </cell>
          <cell r="P371">
            <v>1158</v>
          </cell>
        </row>
        <row r="372">
          <cell r="A372">
            <v>11460</v>
          </cell>
          <cell r="B372">
            <v>210000</v>
          </cell>
          <cell r="C372">
            <v>1163400</v>
          </cell>
          <cell r="D372">
            <v>23873900</v>
          </cell>
          <cell r="E372">
            <v>299</v>
          </cell>
          <cell r="F372">
            <v>3880</v>
          </cell>
          <cell r="G372">
            <v>11640</v>
          </cell>
          <cell r="H372">
            <v>20</v>
          </cell>
          <cell r="I372">
            <v>3880</v>
          </cell>
          <cell r="J372">
            <v>2328</v>
          </cell>
          <cell r="K372">
            <v>2328</v>
          </cell>
          <cell r="L372">
            <v>1164</v>
          </cell>
          <cell r="M372">
            <v>11640</v>
          </cell>
          <cell r="N372">
            <v>2328</v>
          </cell>
          <cell r="O372">
            <v>2328</v>
          </cell>
          <cell r="P372">
            <v>1164</v>
          </cell>
        </row>
        <row r="373">
          <cell r="A373">
            <v>11460</v>
          </cell>
          <cell r="B373">
            <v>211000</v>
          </cell>
          <cell r="C373">
            <v>1174860</v>
          </cell>
          <cell r="D373">
            <v>24084900</v>
          </cell>
          <cell r="E373">
            <v>300</v>
          </cell>
          <cell r="F373">
            <v>3900</v>
          </cell>
          <cell r="G373">
            <v>11700</v>
          </cell>
          <cell r="H373">
            <v>20</v>
          </cell>
          <cell r="I373">
            <v>3900</v>
          </cell>
          <cell r="J373">
            <v>2340</v>
          </cell>
          <cell r="K373">
            <v>2340</v>
          </cell>
          <cell r="L373">
            <v>1170</v>
          </cell>
          <cell r="M373">
            <v>11700</v>
          </cell>
          <cell r="N373">
            <v>2340</v>
          </cell>
          <cell r="O373">
            <v>2340</v>
          </cell>
          <cell r="P373">
            <v>1170</v>
          </cell>
        </row>
        <row r="374">
          <cell r="A374">
            <v>11520</v>
          </cell>
          <cell r="B374">
            <v>212000</v>
          </cell>
          <cell r="C374">
            <v>1186380</v>
          </cell>
          <cell r="D374">
            <v>24296900</v>
          </cell>
          <cell r="E374">
            <v>301</v>
          </cell>
          <cell r="F374">
            <v>3920</v>
          </cell>
          <cell r="G374">
            <v>11760</v>
          </cell>
          <cell r="H374">
            <v>20</v>
          </cell>
          <cell r="I374">
            <v>3920</v>
          </cell>
          <cell r="J374">
            <v>2352</v>
          </cell>
          <cell r="K374">
            <v>2352</v>
          </cell>
          <cell r="L374">
            <v>1176</v>
          </cell>
          <cell r="M374">
            <v>11760</v>
          </cell>
          <cell r="N374">
            <v>2352</v>
          </cell>
          <cell r="O374">
            <v>2352</v>
          </cell>
          <cell r="P374">
            <v>1176</v>
          </cell>
        </row>
        <row r="375">
          <cell r="A375">
            <v>11568</v>
          </cell>
          <cell r="B375">
            <v>213000</v>
          </cell>
          <cell r="C375">
            <v>1197948</v>
          </cell>
          <cell r="D375">
            <v>24509900</v>
          </cell>
          <cell r="E375">
            <v>302</v>
          </cell>
          <cell r="F375">
            <v>3940</v>
          </cell>
          <cell r="G375">
            <v>11820</v>
          </cell>
          <cell r="H375">
            <v>20</v>
          </cell>
          <cell r="I375">
            <v>3940</v>
          </cell>
          <cell r="J375">
            <v>2364</v>
          </cell>
          <cell r="K375">
            <v>2364</v>
          </cell>
          <cell r="L375">
            <v>1182</v>
          </cell>
          <cell r="M375">
            <v>11820</v>
          </cell>
          <cell r="N375">
            <v>2364</v>
          </cell>
          <cell r="O375">
            <v>2364</v>
          </cell>
          <cell r="P375">
            <v>1182</v>
          </cell>
        </row>
        <row r="376">
          <cell r="A376">
            <v>11616</v>
          </cell>
          <cell r="B376">
            <v>214000</v>
          </cell>
          <cell r="C376">
            <v>1209564</v>
          </cell>
          <cell r="D376">
            <v>24723900</v>
          </cell>
          <cell r="E376">
            <v>303</v>
          </cell>
          <cell r="F376">
            <v>3960</v>
          </cell>
          <cell r="G376">
            <v>11880</v>
          </cell>
          <cell r="H376">
            <v>20</v>
          </cell>
          <cell r="I376">
            <v>3960</v>
          </cell>
          <cell r="J376">
            <v>2376</v>
          </cell>
          <cell r="K376">
            <v>2376</v>
          </cell>
          <cell r="L376">
            <v>1188</v>
          </cell>
          <cell r="M376">
            <v>11880</v>
          </cell>
          <cell r="N376">
            <v>2376</v>
          </cell>
          <cell r="O376">
            <v>2376</v>
          </cell>
          <cell r="P376">
            <v>1188</v>
          </cell>
        </row>
        <row r="377">
          <cell r="A377">
            <v>11664</v>
          </cell>
          <cell r="B377">
            <v>215000</v>
          </cell>
          <cell r="C377">
            <v>1221228</v>
          </cell>
          <cell r="D377">
            <v>24938900</v>
          </cell>
          <cell r="E377">
            <v>304</v>
          </cell>
          <cell r="F377">
            <v>3980</v>
          </cell>
          <cell r="G377">
            <v>11940</v>
          </cell>
          <cell r="H377">
            <v>20</v>
          </cell>
          <cell r="I377">
            <v>3980</v>
          </cell>
          <cell r="J377">
            <v>2388</v>
          </cell>
          <cell r="K377">
            <v>2388</v>
          </cell>
          <cell r="L377">
            <v>1194</v>
          </cell>
          <cell r="M377">
            <v>11940</v>
          </cell>
          <cell r="N377">
            <v>2388</v>
          </cell>
          <cell r="O377">
            <v>2388</v>
          </cell>
          <cell r="P377">
            <v>1194</v>
          </cell>
        </row>
        <row r="378">
          <cell r="A378">
            <v>11712</v>
          </cell>
          <cell r="B378">
            <v>216000</v>
          </cell>
          <cell r="C378">
            <v>1232940</v>
          </cell>
          <cell r="D378">
            <v>25154900</v>
          </cell>
          <cell r="E378">
            <v>305</v>
          </cell>
          <cell r="F378">
            <v>4000</v>
          </cell>
          <cell r="G378">
            <v>12000</v>
          </cell>
          <cell r="H378">
            <v>20</v>
          </cell>
          <cell r="I378">
            <v>4000</v>
          </cell>
          <cell r="J378">
            <v>2400</v>
          </cell>
          <cell r="K378">
            <v>2400</v>
          </cell>
          <cell r="L378">
            <v>1200</v>
          </cell>
          <cell r="M378">
            <v>12000</v>
          </cell>
          <cell r="N378">
            <v>2400</v>
          </cell>
          <cell r="O378">
            <v>2400</v>
          </cell>
          <cell r="P378">
            <v>1200</v>
          </cell>
        </row>
        <row r="379">
          <cell r="A379">
            <v>11760</v>
          </cell>
          <cell r="B379">
            <v>217000</v>
          </cell>
          <cell r="C379">
            <v>1244700</v>
          </cell>
          <cell r="D379">
            <v>25371900</v>
          </cell>
          <cell r="E379">
            <v>306</v>
          </cell>
          <cell r="F379">
            <v>4020</v>
          </cell>
          <cell r="G379">
            <v>12060</v>
          </cell>
          <cell r="H379">
            <v>20</v>
          </cell>
          <cell r="I379">
            <v>4020</v>
          </cell>
          <cell r="J379">
            <v>2412</v>
          </cell>
          <cell r="K379">
            <v>2412</v>
          </cell>
          <cell r="L379">
            <v>1206</v>
          </cell>
          <cell r="M379">
            <v>12060</v>
          </cell>
          <cell r="N379">
            <v>2412</v>
          </cell>
          <cell r="O379">
            <v>2412</v>
          </cell>
          <cell r="P379">
            <v>1206</v>
          </cell>
        </row>
        <row r="380">
          <cell r="A380">
            <v>11808</v>
          </cell>
          <cell r="B380">
            <v>218000</v>
          </cell>
          <cell r="C380">
            <v>1256508</v>
          </cell>
          <cell r="D380">
            <v>25589900</v>
          </cell>
          <cell r="E380">
            <v>307</v>
          </cell>
          <cell r="F380">
            <v>4040</v>
          </cell>
          <cell r="G380">
            <v>12120</v>
          </cell>
          <cell r="H380">
            <v>20</v>
          </cell>
          <cell r="I380">
            <v>4040</v>
          </cell>
          <cell r="J380">
            <v>2424</v>
          </cell>
          <cell r="K380">
            <v>2424</v>
          </cell>
          <cell r="L380">
            <v>1212</v>
          </cell>
          <cell r="M380">
            <v>12120</v>
          </cell>
          <cell r="N380">
            <v>2424</v>
          </cell>
          <cell r="O380">
            <v>2424</v>
          </cell>
          <cell r="P380">
            <v>1212</v>
          </cell>
        </row>
        <row r="381">
          <cell r="A381">
            <v>11856</v>
          </cell>
          <cell r="B381">
            <v>219000</v>
          </cell>
          <cell r="C381">
            <v>1268364</v>
          </cell>
          <cell r="D381">
            <v>25808900</v>
          </cell>
          <cell r="E381">
            <v>308</v>
          </cell>
          <cell r="F381">
            <v>4060</v>
          </cell>
          <cell r="G381">
            <v>12180</v>
          </cell>
          <cell r="H381">
            <v>20</v>
          </cell>
          <cell r="I381">
            <v>4060</v>
          </cell>
          <cell r="J381">
            <v>2436</v>
          </cell>
          <cell r="K381">
            <v>2436</v>
          </cell>
          <cell r="L381">
            <v>1218</v>
          </cell>
          <cell r="M381">
            <v>12180</v>
          </cell>
          <cell r="N381">
            <v>2436</v>
          </cell>
          <cell r="O381">
            <v>2436</v>
          </cell>
          <cell r="P381">
            <v>1218</v>
          </cell>
        </row>
        <row r="382">
          <cell r="A382">
            <v>11904</v>
          </cell>
          <cell r="B382">
            <v>220000</v>
          </cell>
          <cell r="C382">
            <v>1280268</v>
          </cell>
          <cell r="D382">
            <v>26028900</v>
          </cell>
          <cell r="E382">
            <v>309</v>
          </cell>
          <cell r="F382">
            <v>4080</v>
          </cell>
          <cell r="G382">
            <v>12240</v>
          </cell>
          <cell r="H382">
            <v>20</v>
          </cell>
          <cell r="I382">
            <v>4080</v>
          </cell>
          <cell r="J382">
            <v>2448</v>
          </cell>
          <cell r="K382">
            <v>2448</v>
          </cell>
          <cell r="L382">
            <v>1224</v>
          </cell>
          <cell r="M382">
            <v>12240</v>
          </cell>
          <cell r="N382">
            <v>2448</v>
          </cell>
          <cell r="O382">
            <v>2448</v>
          </cell>
          <cell r="P382">
            <v>1224</v>
          </cell>
        </row>
        <row r="383">
          <cell r="A383">
            <v>11952</v>
          </cell>
          <cell r="B383">
            <v>221000</v>
          </cell>
          <cell r="C383">
            <v>1292220</v>
          </cell>
          <cell r="D383">
            <v>26249900</v>
          </cell>
          <cell r="E383">
            <v>310</v>
          </cell>
          <cell r="F383">
            <v>4100</v>
          </cell>
          <cell r="G383">
            <v>12300</v>
          </cell>
          <cell r="H383">
            <v>20</v>
          </cell>
          <cell r="I383">
            <v>4100</v>
          </cell>
          <cell r="J383">
            <v>2460</v>
          </cell>
          <cell r="K383">
            <v>2460</v>
          </cell>
          <cell r="L383">
            <v>1230</v>
          </cell>
          <cell r="M383">
            <v>12300</v>
          </cell>
          <cell r="N383">
            <v>2460</v>
          </cell>
          <cell r="O383">
            <v>2460</v>
          </cell>
          <cell r="P383">
            <v>1230</v>
          </cell>
        </row>
        <row r="384">
          <cell r="A384">
            <v>12000</v>
          </cell>
          <cell r="B384">
            <v>222000</v>
          </cell>
          <cell r="C384">
            <v>1304220</v>
          </cell>
          <cell r="D384">
            <v>26471900</v>
          </cell>
          <cell r="E384">
            <v>311</v>
          </cell>
          <cell r="F384">
            <v>4120</v>
          </cell>
          <cell r="G384">
            <v>12360</v>
          </cell>
          <cell r="H384">
            <v>20</v>
          </cell>
          <cell r="I384">
            <v>4120</v>
          </cell>
          <cell r="J384">
            <v>2472</v>
          </cell>
          <cell r="K384">
            <v>2472</v>
          </cell>
          <cell r="L384">
            <v>1236</v>
          </cell>
          <cell r="M384">
            <v>12360</v>
          </cell>
          <cell r="N384">
            <v>2472</v>
          </cell>
          <cell r="O384">
            <v>2472</v>
          </cell>
          <cell r="P384">
            <v>1236</v>
          </cell>
        </row>
        <row r="385">
          <cell r="A385">
            <v>12048</v>
          </cell>
          <cell r="B385">
            <v>223000</v>
          </cell>
          <cell r="C385">
            <v>1316268</v>
          </cell>
          <cell r="D385">
            <v>26694900</v>
          </cell>
          <cell r="E385">
            <v>312</v>
          </cell>
          <cell r="F385">
            <v>4140</v>
          </cell>
          <cell r="G385">
            <v>12420</v>
          </cell>
          <cell r="H385">
            <v>20</v>
          </cell>
          <cell r="I385">
            <v>4140</v>
          </cell>
          <cell r="J385">
            <v>2484</v>
          </cell>
          <cell r="K385">
            <v>2484</v>
          </cell>
          <cell r="L385">
            <v>1242</v>
          </cell>
          <cell r="M385">
            <v>12420</v>
          </cell>
          <cell r="N385">
            <v>2484</v>
          </cell>
          <cell r="O385">
            <v>2484</v>
          </cell>
          <cell r="P385">
            <v>1242</v>
          </cell>
        </row>
        <row r="386">
          <cell r="A386">
            <v>12096</v>
          </cell>
          <cell r="B386">
            <v>224000</v>
          </cell>
          <cell r="C386">
            <v>1328364</v>
          </cell>
          <cell r="D386">
            <v>26918900</v>
          </cell>
          <cell r="E386">
            <v>313</v>
          </cell>
          <cell r="F386">
            <v>4160</v>
          </cell>
          <cell r="G386">
            <v>12480</v>
          </cell>
          <cell r="H386">
            <v>20</v>
          </cell>
          <cell r="I386">
            <v>4160</v>
          </cell>
          <cell r="J386">
            <v>2496</v>
          </cell>
          <cell r="K386">
            <v>2496</v>
          </cell>
          <cell r="L386">
            <v>1248</v>
          </cell>
          <cell r="M386">
            <v>12480</v>
          </cell>
          <cell r="N386">
            <v>2496</v>
          </cell>
          <cell r="O386">
            <v>2496</v>
          </cell>
          <cell r="P386">
            <v>1248</v>
          </cell>
        </row>
        <row r="387">
          <cell r="A387">
            <v>12144</v>
          </cell>
          <cell r="B387">
            <v>225000</v>
          </cell>
          <cell r="C387">
            <v>1340508</v>
          </cell>
          <cell r="D387">
            <v>27143900</v>
          </cell>
          <cell r="E387">
            <v>314</v>
          </cell>
          <cell r="F387">
            <v>4180</v>
          </cell>
          <cell r="G387">
            <v>12540</v>
          </cell>
          <cell r="H387">
            <v>20</v>
          </cell>
          <cell r="I387">
            <v>4180</v>
          </cell>
          <cell r="J387">
            <v>2508</v>
          </cell>
          <cell r="K387">
            <v>2508</v>
          </cell>
          <cell r="L387">
            <v>1254</v>
          </cell>
          <cell r="M387">
            <v>12540</v>
          </cell>
          <cell r="N387">
            <v>2508</v>
          </cell>
          <cell r="O387">
            <v>2508</v>
          </cell>
          <cell r="P387">
            <v>1254</v>
          </cell>
        </row>
        <row r="388">
          <cell r="A388">
            <v>12192</v>
          </cell>
          <cell r="B388">
            <v>226000</v>
          </cell>
          <cell r="C388">
            <v>1352700</v>
          </cell>
          <cell r="D388">
            <v>27369900</v>
          </cell>
          <cell r="E388">
            <v>315</v>
          </cell>
          <cell r="F388">
            <v>4200</v>
          </cell>
          <cell r="G388">
            <v>12600</v>
          </cell>
          <cell r="H388">
            <v>20</v>
          </cell>
          <cell r="I388">
            <v>4200</v>
          </cell>
          <cell r="J388">
            <v>2520</v>
          </cell>
          <cell r="K388">
            <v>2520</v>
          </cell>
          <cell r="L388">
            <v>1260</v>
          </cell>
          <cell r="M388">
            <v>12600</v>
          </cell>
          <cell r="N388">
            <v>2520</v>
          </cell>
          <cell r="O388">
            <v>2520</v>
          </cell>
          <cell r="P388">
            <v>1260</v>
          </cell>
        </row>
        <row r="389">
          <cell r="A389">
            <v>12240</v>
          </cell>
          <cell r="B389">
            <v>227000</v>
          </cell>
          <cell r="C389">
            <v>1364940</v>
          </cell>
          <cell r="D389">
            <v>27596900</v>
          </cell>
          <cell r="E389">
            <v>316</v>
          </cell>
          <cell r="F389">
            <v>4220</v>
          </cell>
          <cell r="G389">
            <v>12660</v>
          </cell>
          <cell r="H389">
            <v>20</v>
          </cell>
          <cell r="I389">
            <v>4220</v>
          </cell>
          <cell r="J389">
            <v>2532</v>
          </cell>
          <cell r="K389">
            <v>2532</v>
          </cell>
          <cell r="L389">
            <v>1266</v>
          </cell>
          <cell r="M389">
            <v>12660</v>
          </cell>
          <cell r="N389">
            <v>2532</v>
          </cell>
          <cell r="O389">
            <v>2532</v>
          </cell>
          <cell r="P389">
            <v>1266</v>
          </cell>
        </row>
        <row r="390">
          <cell r="A390">
            <v>12288</v>
          </cell>
          <cell r="B390">
            <v>228000</v>
          </cell>
          <cell r="C390">
            <v>1377228</v>
          </cell>
          <cell r="D390">
            <v>27824900</v>
          </cell>
          <cell r="E390">
            <v>317</v>
          </cell>
          <cell r="F390">
            <v>4240</v>
          </cell>
          <cell r="G390">
            <v>12720</v>
          </cell>
          <cell r="H390">
            <v>20</v>
          </cell>
          <cell r="I390">
            <v>4240</v>
          </cell>
          <cell r="J390">
            <v>2544</v>
          </cell>
          <cell r="K390">
            <v>2544</v>
          </cell>
          <cell r="L390">
            <v>1272</v>
          </cell>
          <cell r="M390">
            <v>12720</v>
          </cell>
          <cell r="N390">
            <v>2544</v>
          </cell>
          <cell r="O390">
            <v>2544</v>
          </cell>
          <cell r="P390">
            <v>1272</v>
          </cell>
        </row>
        <row r="391">
          <cell r="A391">
            <v>12336</v>
          </cell>
          <cell r="B391">
            <v>229000</v>
          </cell>
          <cell r="C391">
            <v>1389564</v>
          </cell>
          <cell r="D391">
            <v>28053900</v>
          </cell>
          <cell r="E391">
            <v>318</v>
          </cell>
          <cell r="F391">
            <v>4260</v>
          </cell>
          <cell r="G391">
            <v>12780</v>
          </cell>
          <cell r="H391">
            <v>20</v>
          </cell>
          <cell r="I391">
            <v>4260</v>
          </cell>
          <cell r="J391">
            <v>2556</v>
          </cell>
          <cell r="K391">
            <v>2556</v>
          </cell>
          <cell r="L391">
            <v>1278</v>
          </cell>
          <cell r="M391">
            <v>12780</v>
          </cell>
          <cell r="N391">
            <v>2556</v>
          </cell>
          <cell r="O391">
            <v>2556</v>
          </cell>
          <cell r="P391">
            <v>1278</v>
          </cell>
        </row>
        <row r="392">
          <cell r="A392">
            <v>12384</v>
          </cell>
          <cell r="B392">
            <v>230000</v>
          </cell>
          <cell r="C392">
            <v>1401948</v>
          </cell>
          <cell r="D392">
            <v>28283900</v>
          </cell>
          <cell r="E392">
            <v>319</v>
          </cell>
          <cell r="F392">
            <v>4280</v>
          </cell>
          <cell r="G392">
            <v>12840</v>
          </cell>
          <cell r="H392">
            <v>20</v>
          </cell>
          <cell r="I392">
            <v>4280</v>
          </cell>
          <cell r="J392">
            <v>2568</v>
          </cell>
          <cell r="K392">
            <v>2568</v>
          </cell>
          <cell r="L392">
            <v>1284</v>
          </cell>
          <cell r="M392">
            <v>12840</v>
          </cell>
          <cell r="N392">
            <v>2568</v>
          </cell>
          <cell r="O392">
            <v>2568</v>
          </cell>
          <cell r="P392">
            <v>1284</v>
          </cell>
        </row>
        <row r="393">
          <cell r="A393">
            <v>12432</v>
          </cell>
          <cell r="B393">
            <v>231000</v>
          </cell>
          <cell r="C393">
            <v>1414380</v>
          </cell>
          <cell r="D393">
            <v>28514900</v>
          </cell>
          <cell r="E393">
            <v>320</v>
          </cell>
          <cell r="F393">
            <v>4300</v>
          </cell>
          <cell r="G393">
            <v>12900</v>
          </cell>
          <cell r="H393">
            <v>20</v>
          </cell>
          <cell r="I393">
            <v>4300</v>
          </cell>
          <cell r="J393">
            <v>2580</v>
          </cell>
          <cell r="K393">
            <v>2580</v>
          </cell>
          <cell r="L393">
            <v>1290</v>
          </cell>
          <cell r="M393">
            <v>12900</v>
          </cell>
          <cell r="N393">
            <v>2580</v>
          </cell>
          <cell r="O393">
            <v>2580</v>
          </cell>
          <cell r="P393">
            <v>1290</v>
          </cell>
        </row>
        <row r="394">
          <cell r="A394">
            <v>12480</v>
          </cell>
          <cell r="B394">
            <v>232000</v>
          </cell>
          <cell r="C394">
            <v>1426860</v>
          </cell>
          <cell r="D394">
            <v>28746900</v>
          </cell>
          <cell r="E394">
            <v>321</v>
          </cell>
          <cell r="F394">
            <v>4320</v>
          </cell>
          <cell r="G394">
            <v>12960</v>
          </cell>
          <cell r="H394">
            <v>20</v>
          </cell>
          <cell r="I394">
            <v>4320</v>
          </cell>
          <cell r="J394">
            <v>2592</v>
          </cell>
          <cell r="K394">
            <v>2592</v>
          </cell>
          <cell r="L394">
            <v>1296</v>
          </cell>
          <cell r="M394">
            <v>12960</v>
          </cell>
          <cell r="N394">
            <v>2592</v>
          </cell>
          <cell r="O394">
            <v>2592</v>
          </cell>
          <cell r="P394">
            <v>1296</v>
          </cell>
        </row>
        <row r="395">
          <cell r="A395">
            <v>12528</v>
          </cell>
          <cell r="B395">
            <v>233000</v>
          </cell>
          <cell r="C395">
            <v>1439388</v>
          </cell>
          <cell r="D395">
            <v>28979900</v>
          </cell>
          <cell r="E395">
            <v>322</v>
          </cell>
          <cell r="F395">
            <v>4340</v>
          </cell>
          <cell r="G395">
            <v>13020</v>
          </cell>
          <cell r="H395">
            <v>20</v>
          </cell>
          <cell r="I395">
            <v>4340</v>
          </cell>
          <cell r="J395">
            <v>2604</v>
          </cell>
          <cell r="K395">
            <v>2604</v>
          </cell>
          <cell r="L395">
            <v>1302</v>
          </cell>
          <cell r="M395">
            <v>13020</v>
          </cell>
          <cell r="N395">
            <v>2604</v>
          </cell>
          <cell r="O395">
            <v>2604</v>
          </cell>
          <cell r="P395">
            <v>1302</v>
          </cell>
        </row>
        <row r="396">
          <cell r="A396">
            <v>12576</v>
          </cell>
          <cell r="B396">
            <v>234000</v>
          </cell>
          <cell r="C396">
            <v>1451964</v>
          </cell>
          <cell r="D396">
            <v>29213900</v>
          </cell>
          <cell r="E396">
            <v>323</v>
          </cell>
          <cell r="F396">
            <v>4360</v>
          </cell>
          <cell r="G396">
            <v>13080</v>
          </cell>
          <cell r="H396">
            <v>20</v>
          </cell>
          <cell r="I396">
            <v>4360</v>
          </cell>
          <cell r="J396">
            <v>2616</v>
          </cell>
          <cell r="K396">
            <v>2616</v>
          </cell>
          <cell r="L396">
            <v>1308</v>
          </cell>
          <cell r="M396">
            <v>13080</v>
          </cell>
          <cell r="N396">
            <v>2616</v>
          </cell>
          <cell r="O396">
            <v>2616</v>
          </cell>
          <cell r="P396">
            <v>1308</v>
          </cell>
        </row>
        <row r="397">
          <cell r="A397">
            <v>12624</v>
          </cell>
          <cell r="B397">
            <v>235000</v>
          </cell>
          <cell r="C397">
            <v>1464588</v>
          </cell>
          <cell r="D397">
            <v>29448900</v>
          </cell>
          <cell r="E397">
            <v>324</v>
          </cell>
          <cell r="F397">
            <v>4380</v>
          </cell>
          <cell r="G397">
            <v>13140</v>
          </cell>
          <cell r="H397">
            <v>20</v>
          </cell>
          <cell r="I397">
            <v>4380</v>
          </cell>
          <cell r="J397">
            <v>2628</v>
          </cell>
          <cell r="K397">
            <v>2628</v>
          </cell>
          <cell r="L397">
            <v>1314</v>
          </cell>
          <cell r="M397">
            <v>13140</v>
          </cell>
          <cell r="N397">
            <v>2628</v>
          </cell>
          <cell r="O397">
            <v>2628</v>
          </cell>
          <cell r="P397">
            <v>1314</v>
          </cell>
        </row>
        <row r="398">
          <cell r="A398">
            <v>12672</v>
          </cell>
          <cell r="B398">
            <v>236000</v>
          </cell>
          <cell r="C398">
            <v>1477260</v>
          </cell>
          <cell r="D398">
            <v>29684900</v>
          </cell>
          <cell r="E398">
            <v>325</v>
          </cell>
          <cell r="F398">
            <v>4400</v>
          </cell>
          <cell r="G398">
            <v>13200</v>
          </cell>
          <cell r="H398">
            <v>20</v>
          </cell>
          <cell r="I398">
            <v>4400</v>
          </cell>
          <cell r="J398">
            <v>2640</v>
          </cell>
          <cell r="K398">
            <v>2640</v>
          </cell>
          <cell r="L398">
            <v>1320</v>
          </cell>
          <cell r="M398">
            <v>13200</v>
          </cell>
          <cell r="N398">
            <v>2640</v>
          </cell>
          <cell r="O398">
            <v>2640</v>
          </cell>
          <cell r="P398">
            <v>1320</v>
          </cell>
        </row>
        <row r="399">
          <cell r="A399">
            <v>12720</v>
          </cell>
          <cell r="B399">
            <v>237000</v>
          </cell>
          <cell r="C399">
            <v>1489980</v>
          </cell>
          <cell r="D399">
            <v>29921900</v>
          </cell>
          <cell r="E399">
            <v>326</v>
          </cell>
          <cell r="F399">
            <v>4420</v>
          </cell>
          <cell r="G399">
            <v>13260</v>
          </cell>
          <cell r="H399">
            <v>20</v>
          </cell>
          <cell r="I399">
            <v>4420</v>
          </cell>
          <cell r="J399">
            <v>2652</v>
          </cell>
          <cell r="K399">
            <v>2652</v>
          </cell>
          <cell r="L399">
            <v>1326</v>
          </cell>
          <cell r="M399">
            <v>13260</v>
          </cell>
          <cell r="N399">
            <v>2652</v>
          </cell>
          <cell r="O399">
            <v>2652</v>
          </cell>
          <cell r="P399">
            <v>1326</v>
          </cell>
        </row>
        <row r="400">
          <cell r="A400">
            <v>12768</v>
          </cell>
          <cell r="B400">
            <v>238000</v>
          </cell>
          <cell r="C400">
            <v>1502748</v>
          </cell>
          <cell r="D400">
            <v>30159900</v>
          </cell>
          <cell r="E400">
            <v>327</v>
          </cell>
          <cell r="F400">
            <v>4440</v>
          </cell>
          <cell r="G400">
            <v>13320</v>
          </cell>
          <cell r="H400">
            <v>20</v>
          </cell>
          <cell r="I400">
            <v>4440</v>
          </cell>
          <cell r="J400">
            <v>2664</v>
          </cell>
          <cell r="K400">
            <v>2664</v>
          </cell>
          <cell r="L400">
            <v>1332</v>
          </cell>
          <cell r="M400">
            <v>13320</v>
          </cell>
          <cell r="N400">
            <v>2664</v>
          </cell>
          <cell r="O400">
            <v>2664</v>
          </cell>
          <cell r="P400">
            <v>1332</v>
          </cell>
        </row>
        <row r="401">
          <cell r="A401">
            <v>12816</v>
          </cell>
          <cell r="B401">
            <v>239000</v>
          </cell>
          <cell r="C401">
            <v>1515564</v>
          </cell>
          <cell r="D401">
            <v>30398900</v>
          </cell>
          <cell r="E401">
            <v>328</v>
          </cell>
          <cell r="F401">
            <v>4460</v>
          </cell>
          <cell r="G401">
            <v>13380</v>
          </cell>
          <cell r="H401">
            <v>20</v>
          </cell>
          <cell r="I401">
            <v>4460</v>
          </cell>
          <cell r="J401">
            <v>2676</v>
          </cell>
          <cell r="K401">
            <v>2676</v>
          </cell>
          <cell r="L401">
            <v>1338</v>
          </cell>
          <cell r="M401">
            <v>13380</v>
          </cell>
          <cell r="N401">
            <v>2676</v>
          </cell>
          <cell r="O401">
            <v>2676</v>
          </cell>
          <cell r="P401">
            <v>1338</v>
          </cell>
        </row>
        <row r="402">
          <cell r="A402">
            <v>12864</v>
          </cell>
          <cell r="B402">
            <v>240000</v>
          </cell>
          <cell r="C402">
            <v>1528428</v>
          </cell>
          <cell r="D402">
            <v>30638900</v>
          </cell>
          <cell r="E402">
            <v>329</v>
          </cell>
          <cell r="F402">
            <v>4480</v>
          </cell>
          <cell r="G402">
            <v>13440</v>
          </cell>
          <cell r="H402">
            <v>20</v>
          </cell>
          <cell r="I402">
            <v>4480</v>
          </cell>
          <cell r="J402">
            <v>2688</v>
          </cell>
          <cell r="K402">
            <v>2688</v>
          </cell>
          <cell r="L402">
            <v>1344</v>
          </cell>
          <cell r="M402">
            <v>13440</v>
          </cell>
          <cell r="N402">
            <v>2688</v>
          </cell>
          <cell r="O402">
            <v>2688</v>
          </cell>
          <cell r="P402">
            <v>1344</v>
          </cell>
        </row>
        <row r="403">
          <cell r="A403">
            <v>12912</v>
          </cell>
          <cell r="B403">
            <v>241000</v>
          </cell>
          <cell r="C403">
            <v>1541340</v>
          </cell>
          <cell r="D403">
            <v>30879900</v>
          </cell>
          <cell r="E403">
            <v>330</v>
          </cell>
          <cell r="F403">
            <v>4500</v>
          </cell>
          <cell r="G403">
            <v>13500</v>
          </cell>
          <cell r="H403">
            <v>20</v>
          </cell>
          <cell r="I403">
            <v>4500</v>
          </cell>
          <cell r="J403">
            <v>2700</v>
          </cell>
          <cell r="K403">
            <v>2700</v>
          </cell>
          <cell r="L403">
            <v>1350</v>
          </cell>
          <cell r="M403">
            <v>13500</v>
          </cell>
          <cell r="N403">
            <v>2700</v>
          </cell>
          <cell r="O403">
            <v>2700</v>
          </cell>
          <cell r="P403">
            <v>1350</v>
          </cell>
        </row>
        <row r="404">
          <cell r="A404">
            <v>12960</v>
          </cell>
          <cell r="B404">
            <v>242000</v>
          </cell>
          <cell r="C404">
            <v>1554300</v>
          </cell>
          <cell r="D404">
            <v>31121900</v>
          </cell>
          <cell r="E404">
            <v>331</v>
          </cell>
          <cell r="F404">
            <v>4520</v>
          </cell>
          <cell r="G404">
            <v>13560</v>
          </cell>
          <cell r="H404">
            <v>20</v>
          </cell>
          <cell r="I404">
            <v>4520</v>
          </cell>
          <cell r="J404">
            <v>2712</v>
          </cell>
          <cell r="K404">
            <v>2712</v>
          </cell>
          <cell r="L404">
            <v>1356</v>
          </cell>
          <cell r="M404">
            <v>13560</v>
          </cell>
          <cell r="N404">
            <v>2712</v>
          </cell>
          <cell r="O404">
            <v>2712</v>
          </cell>
          <cell r="P404">
            <v>1356</v>
          </cell>
        </row>
        <row r="405">
          <cell r="A405">
            <v>13008</v>
          </cell>
          <cell r="B405">
            <v>243000</v>
          </cell>
          <cell r="C405">
            <v>1567308</v>
          </cell>
          <cell r="D405">
            <v>31364900</v>
          </cell>
          <cell r="E405">
            <v>332</v>
          </cell>
          <cell r="F405">
            <v>4540</v>
          </cell>
          <cell r="G405">
            <v>13620</v>
          </cell>
          <cell r="H405">
            <v>20</v>
          </cell>
          <cell r="I405">
            <v>4540</v>
          </cell>
          <cell r="J405">
            <v>2724</v>
          </cell>
          <cell r="K405">
            <v>2724</v>
          </cell>
          <cell r="L405">
            <v>1362</v>
          </cell>
          <cell r="M405">
            <v>13620</v>
          </cell>
          <cell r="N405">
            <v>2724</v>
          </cell>
          <cell r="O405">
            <v>2724</v>
          </cell>
          <cell r="P405">
            <v>1362</v>
          </cell>
        </row>
        <row r="406">
          <cell r="A406">
            <v>13056</v>
          </cell>
          <cell r="B406">
            <v>244000</v>
          </cell>
          <cell r="C406">
            <v>1580364</v>
          </cell>
          <cell r="D406">
            <v>31608900</v>
          </cell>
          <cell r="E406">
            <v>333</v>
          </cell>
          <cell r="F406">
            <v>4560</v>
          </cell>
          <cell r="G406">
            <v>13680</v>
          </cell>
          <cell r="H406">
            <v>20</v>
          </cell>
          <cell r="I406">
            <v>4560</v>
          </cell>
          <cell r="J406">
            <v>2736</v>
          </cell>
          <cell r="K406">
            <v>2736</v>
          </cell>
          <cell r="L406">
            <v>1368</v>
          </cell>
          <cell r="M406">
            <v>13680</v>
          </cell>
          <cell r="N406">
            <v>2736</v>
          </cell>
          <cell r="O406">
            <v>2736</v>
          </cell>
          <cell r="P406">
            <v>1368</v>
          </cell>
        </row>
        <row r="407">
          <cell r="A407">
            <v>13104</v>
          </cell>
          <cell r="B407">
            <v>245000</v>
          </cell>
          <cell r="C407">
            <v>1593468</v>
          </cell>
          <cell r="D407">
            <v>31853900</v>
          </cell>
          <cell r="E407">
            <v>334</v>
          </cell>
          <cell r="F407">
            <v>4580</v>
          </cell>
          <cell r="G407">
            <v>13740</v>
          </cell>
          <cell r="H407">
            <v>20</v>
          </cell>
          <cell r="I407">
            <v>4580</v>
          </cell>
          <cell r="J407">
            <v>2748</v>
          </cell>
          <cell r="K407">
            <v>2748</v>
          </cell>
          <cell r="L407">
            <v>1374</v>
          </cell>
          <cell r="M407">
            <v>13740</v>
          </cell>
          <cell r="N407">
            <v>2748</v>
          </cell>
          <cell r="O407">
            <v>2748</v>
          </cell>
          <cell r="P407">
            <v>1374</v>
          </cell>
        </row>
        <row r="408">
          <cell r="A408">
            <v>13152</v>
          </cell>
          <cell r="B408">
            <v>246000</v>
          </cell>
          <cell r="C408">
            <v>1606620</v>
          </cell>
          <cell r="D408">
            <v>32099900</v>
          </cell>
          <cell r="E408">
            <v>335</v>
          </cell>
          <cell r="F408">
            <v>4600</v>
          </cell>
          <cell r="G408">
            <v>13800</v>
          </cell>
          <cell r="H408">
            <v>20</v>
          </cell>
          <cell r="I408">
            <v>4600</v>
          </cell>
          <cell r="J408">
            <v>2760</v>
          </cell>
          <cell r="K408">
            <v>2760</v>
          </cell>
          <cell r="L408">
            <v>1380</v>
          </cell>
          <cell r="M408">
            <v>13800</v>
          </cell>
          <cell r="N408">
            <v>2760</v>
          </cell>
          <cell r="O408">
            <v>2760</v>
          </cell>
          <cell r="P408">
            <v>1380</v>
          </cell>
        </row>
        <row r="409">
          <cell r="A409">
            <v>13200</v>
          </cell>
          <cell r="B409">
            <v>247000</v>
          </cell>
          <cell r="C409">
            <v>1619820</v>
          </cell>
          <cell r="D409">
            <v>32346900</v>
          </cell>
          <cell r="E409">
            <v>336</v>
          </cell>
          <cell r="F409">
            <v>4620</v>
          </cell>
          <cell r="G409">
            <v>13860</v>
          </cell>
          <cell r="H409">
            <v>20</v>
          </cell>
          <cell r="I409">
            <v>4620</v>
          </cell>
          <cell r="J409">
            <v>2772</v>
          </cell>
          <cell r="K409">
            <v>2772</v>
          </cell>
          <cell r="L409">
            <v>1386</v>
          </cell>
          <cell r="M409">
            <v>13860</v>
          </cell>
          <cell r="N409">
            <v>2772</v>
          </cell>
          <cell r="O409">
            <v>2772</v>
          </cell>
          <cell r="P409">
            <v>1386</v>
          </cell>
        </row>
        <row r="410">
          <cell r="A410">
            <v>13248</v>
          </cell>
          <cell r="B410">
            <v>248000</v>
          </cell>
          <cell r="C410">
            <v>1633068</v>
          </cell>
          <cell r="D410">
            <v>32594900</v>
          </cell>
          <cell r="E410">
            <v>337</v>
          </cell>
          <cell r="F410">
            <v>4640</v>
          </cell>
          <cell r="G410">
            <v>13920</v>
          </cell>
          <cell r="H410">
            <v>20</v>
          </cell>
          <cell r="I410">
            <v>4640</v>
          </cell>
          <cell r="J410">
            <v>2784</v>
          </cell>
          <cell r="K410">
            <v>2784</v>
          </cell>
          <cell r="L410">
            <v>1392</v>
          </cell>
          <cell r="M410">
            <v>13920</v>
          </cell>
          <cell r="N410">
            <v>2784</v>
          </cell>
          <cell r="O410">
            <v>2784</v>
          </cell>
          <cell r="P410">
            <v>1392</v>
          </cell>
        </row>
        <row r="411">
          <cell r="A411">
            <v>13296</v>
          </cell>
          <cell r="B411">
            <v>249000</v>
          </cell>
          <cell r="C411">
            <v>1646364</v>
          </cell>
          <cell r="D411">
            <v>32843900</v>
          </cell>
          <cell r="E411">
            <v>338</v>
          </cell>
          <cell r="F411">
            <v>4660</v>
          </cell>
          <cell r="G411">
            <v>13980</v>
          </cell>
          <cell r="H411">
            <v>20</v>
          </cell>
          <cell r="I411">
            <v>4660</v>
          </cell>
          <cell r="J411">
            <v>2796</v>
          </cell>
          <cell r="K411">
            <v>2796</v>
          </cell>
          <cell r="L411">
            <v>1398</v>
          </cell>
          <cell r="M411">
            <v>13980</v>
          </cell>
          <cell r="N411">
            <v>2796</v>
          </cell>
          <cell r="O411">
            <v>2796</v>
          </cell>
          <cell r="P411">
            <v>1398</v>
          </cell>
        </row>
        <row r="412">
          <cell r="A412">
            <v>13344</v>
          </cell>
          <cell r="B412">
            <v>250000</v>
          </cell>
          <cell r="C412">
            <v>1659708</v>
          </cell>
          <cell r="D412">
            <v>33093900</v>
          </cell>
          <cell r="E412">
            <v>339</v>
          </cell>
          <cell r="F412">
            <v>4680</v>
          </cell>
          <cell r="G412">
            <v>14040</v>
          </cell>
          <cell r="H412">
            <v>20</v>
          </cell>
          <cell r="I412">
            <v>4680</v>
          </cell>
          <cell r="J412">
            <v>2808</v>
          </cell>
          <cell r="K412">
            <v>2808</v>
          </cell>
          <cell r="L412">
            <v>1404</v>
          </cell>
          <cell r="M412">
            <v>14040</v>
          </cell>
          <cell r="N412">
            <v>2808</v>
          </cell>
          <cell r="O412">
            <v>2808</v>
          </cell>
          <cell r="P412">
            <v>1404</v>
          </cell>
        </row>
        <row r="413">
          <cell r="A413">
            <v>13392</v>
          </cell>
          <cell r="B413">
            <v>251000</v>
          </cell>
          <cell r="C413">
            <v>1673100</v>
          </cell>
          <cell r="D413">
            <v>33344900</v>
          </cell>
          <cell r="E413">
            <v>340</v>
          </cell>
          <cell r="F413">
            <v>4700</v>
          </cell>
          <cell r="G413">
            <v>14100</v>
          </cell>
          <cell r="H413">
            <v>20</v>
          </cell>
          <cell r="I413">
            <v>4700</v>
          </cell>
          <cell r="J413">
            <v>2820</v>
          </cell>
          <cell r="K413">
            <v>2820</v>
          </cell>
          <cell r="L413">
            <v>1410</v>
          </cell>
          <cell r="M413">
            <v>14100</v>
          </cell>
          <cell r="N413">
            <v>2820</v>
          </cell>
          <cell r="O413">
            <v>2820</v>
          </cell>
          <cell r="P413">
            <v>1410</v>
          </cell>
        </row>
        <row r="414">
          <cell r="A414">
            <v>13440</v>
          </cell>
          <cell r="B414">
            <v>252000</v>
          </cell>
          <cell r="C414">
            <v>1686540</v>
          </cell>
          <cell r="D414">
            <v>33596900</v>
          </cell>
          <cell r="E414">
            <v>341</v>
          </cell>
          <cell r="F414">
            <v>4720</v>
          </cell>
          <cell r="G414">
            <v>14160</v>
          </cell>
          <cell r="H414">
            <v>20</v>
          </cell>
          <cell r="I414">
            <v>4720</v>
          </cell>
          <cell r="J414">
            <v>2832</v>
          </cell>
          <cell r="K414">
            <v>2832</v>
          </cell>
          <cell r="L414">
            <v>1416</v>
          </cell>
          <cell r="M414">
            <v>14160</v>
          </cell>
          <cell r="N414">
            <v>2832</v>
          </cell>
          <cell r="O414">
            <v>2832</v>
          </cell>
          <cell r="P414">
            <v>1416</v>
          </cell>
        </row>
        <row r="415">
          <cell r="A415">
            <v>13488</v>
          </cell>
          <cell r="B415">
            <v>253000</v>
          </cell>
          <cell r="C415">
            <v>1700028</v>
          </cell>
          <cell r="D415">
            <v>33849900</v>
          </cell>
          <cell r="E415">
            <v>342</v>
          </cell>
          <cell r="F415">
            <v>4740</v>
          </cell>
          <cell r="G415">
            <v>14220</v>
          </cell>
          <cell r="H415">
            <v>20</v>
          </cell>
          <cell r="I415">
            <v>4740</v>
          </cell>
          <cell r="J415">
            <v>2844</v>
          </cell>
          <cell r="K415">
            <v>2844</v>
          </cell>
          <cell r="L415">
            <v>1422</v>
          </cell>
          <cell r="M415">
            <v>14220</v>
          </cell>
          <cell r="N415">
            <v>2844</v>
          </cell>
          <cell r="O415">
            <v>2844</v>
          </cell>
          <cell r="P415">
            <v>1422</v>
          </cell>
        </row>
        <row r="416">
          <cell r="A416">
            <v>13536</v>
          </cell>
          <cell r="B416">
            <v>254000</v>
          </cell>
          <cell r="C416">
            <v>1713564</v>
          </cell>
          <cell r="D416">
            <v>34103900</v>
          </cell>
          <cell r="E416">
            <v>343</v>
          </cell>
          <cell r="F416">
            <v>4760</v>
          </cell>
          <cell r="G416">
            <v>14280</v>
          </cell>
          <cell r="H416">
            <v>20</v>
          </cell>
          <cell r="I416">
            <v>4760</v>
          </cell>
          <cell r="J416">
            <v>2856</v>
          </cell>
          <cell r="K416">
            <v>2856</v>
          </cell>
          <cell r="L416">
            <v>1428</v>
          </cell>
          <cell r="M416">
            <v>14280</v>
          </cell>
          <cell r="N416">
            <v>2856</v>
          </cell>
          <cell r="O416">
            <v>2856</v>
          </cell>
          <cell r="P416">
            <v>1428</v>
          </cell>
        </row>
        <row r="417">
          <cell r="A417">
            <v>13584</v>
          </cell>
          <cell r="B417">
            <v>255000</v>
          </cell>
          <cell r="C417">
            <v>1727148</v>
          </cell>
          <cell r="D417">
            <v>34358900</v>
          </cell>
          <cell r="E417">
            <v>344</v>
          </cell>
          <cell r="F417">
            <v>4780</v>
          </cell>
          <cell r="G417">
            <v>14340</v>
          </cell>
          <cell r="H417">
            <v>20</v>
          </cell>
          <cell r="I417">
            <v>4780</v>
          </cell>
          <cell r="J417">
            <v>2868</v>
          </cell>
          <cell r="K417">
            <v>2868</v>
          </cell>
          <cell r="L417">
            <v>1434</v>
          </cell>
          <cell r="M417">
            <v>14340</v>
          </cell>
          <cell r="N417">
            <v>2868</v>
          </cell>
          <cell r="O417">
            <v>2868</v>
          </cell>
          <cell r="P417">
            <v>1434</v>
          </cell>
        </row>
        <row r="418">
          <cell r="A418">
            <v>13632</v>
          </cell>
          <cell r="B418">
            <v>256000</v>
          </cell>
          <cell r="C418">
            <v>1740780</v>
          </cell>
          <cell r="D418">
            <v>34614900</v>
          </cell>
          <cell r="E418">
            <v>345</v>
          </cell>
          <cell r="F418">
            <v>4800</v>
          </cell>
          <cell r="G418">
            <v>14400</v>
          </cell>
          <cell r="H418">
            <v>20</v>
          </cell>
          <cell r="I418">
            <v>4800</v>
          </cell>
          <cell r="J418">
            <v>2880</v>
          </cell>
          <cell r="K418">
            <v>2880</v>
          </cell>
          <cell r="L418">
            <v>1440</v>
          </cell>
          <cell r="M418">
            <v>14400</v>
          </cell>
          <cell r="N418">
            <v>2880</v>
          </cell>
          <cell r="O418">
            <v>2880</v>
          </cell>
          <cell r="P418">
            <v>1440</v>
          </cell>
        </row>
        <row r="419">
          <cell r="A419">
            <v>13680</v>
          </cell>
          <cell r="B419">
            <v>257000</v>
          </cell>
          <cell r="C419">
            <v>1754460</v>
          </cell>
          <cell r="D419">
            <v>34871900</v>
          </cell>
          <cell r="E419">
            <v>346</v>
          </cell>
          <cell r="F419">
            <v>4820</v>
          </cell>
          <cell r="G419">
            <v>14460</v>
          </cell>
          <cell r="H419">
            <v>20</v>
          </cell>
          <cell r="I419">
            <v>4820</v>
          </cell>
          <cell r="J419">
            <v>2892</v>
          </cell>
          <cell r="K419">
            <v>2892</v>
          </cell>
          <cell r="L419">
            <v>1446</v>
          </cell>
          <cell r="M419">
            <v>14460</v>
          </cell>
          <cell r="N419">
            <v>2892</v>
          </cell>
          <cell r="O419">
            <v>2892</v>
          </cell>
          <cell r="P419">
            <v>1446</v>
          </cell>
        </row>
        <row r="420">
          <cell r="A420">
            <v>13728</v>
          </cell>
          <cell r="B420">
            <v>258000</v>
          </cell>
          <cell r="C420">
            <v>1768188</v>
          </cell>
          <cell r="D420">
            <v>35129900</v>
          </cell>
          <cell r="E420">
            <v>347</v>
          </cell>
          <cell r="F420">
            <v>4840</v>
          </cell>
          <cell r="G420">
            <v>14520</v>
          </cell>
          <cell r="H420">
            <v>20</v>
          </cell>
          <cell r="I420">
            <v>4840</v>
          </cell>
          <cell r="J420">
            <v>2904</v>
          </cell>
          <cell r="K420">
            <v>2904</v>
          </cell>
          <cell r="L420">
            <v>1452</v>
          </cell>
          <cell r="M420">
            <v>14520</v>
          </cell>
          <cell r="N420">
            <v>2904</v>
          </cell>
          <cell r="O420">
            <v>2904</v>
          </cell>
          <cell r="P420">
            <v>1452</v>
          </cell>
        </row>
        <row r="421">
          <cell r="A421">
            <v>13776</v>
          </cell>
          <cell r="B421">
            <v>259000</v>
          </cell>
          <cell r="C421">
            <v>1781964</v>
          </cell>
          <cell r="D421">
            <v>35388900</v>
          </cell>
          <cell r="E421">
            <v>348</v>
          </cell>
          <cell r="F421">
            <v>4860</v>
          </cell>
          <cell r="G421">
            <v>14580</v>
          </cell>
          <cell r="H421">
            <v>20</v>
          </cell>
          <cell r="I421">
            <v>4860</v>
          </cell>
          <cell r="J421">
            <v>2916</v>
          </cell>
          <cell r="K421">
            <v>2916</v>
          </cell>
          <cell r="L421">
            <v>1458</v>
          </cell>
          <cell r="M421">
            <v>14580</v>
          </cell>
          <cell r="N421">
            <v>2916</v>
          </cell>
          <cell r="O421">
            <v>2916</v>
          </cell>
          <cell r="P421">
            <v>1458</v>
          </cell>
        </row>
        <row r="422">
          <cell r="A422">
            <v>13824</v>
          </cell>
          <cell r="B422">
            <v>260000</v>
          </cell>
          <cell r="C422">
            <v>1795788</v>
          </cell>
          <cell r="D422">
            <v>35648900</v>
          </cell>
          <cell r="E422">
            <v>349</v>
          </cell>
          <cell r="F422">
            <v>4880</v>
          </cell>
          <cell r="G422">
            <v>14640</v>
          </cell>
          <cell r="H422">
            <v>20</v>
          </cell>
          <cell r="I422">
            <v>4880</v>
          </cell>
          <cell r="J422">
            <v>2928</v>
          </cell>
          <cell r="K422">
            <v>2928</v>
          </cell>
          <cell r="L422">
            <v>1464</v>
          </cell>
          <cell r="M422">
            <v>14640</v>
          </cell>
          <cell r="N422">
            <v>2928</v>
          </cell>
          <cell r="O422">
            <v>2928</v>
          </cell>
          <cell r="P422">
            <v>1464</v>
          </cell>
        </row>
        <row r="423">
          <cell r="A423">
            <v>13872</v>
          </cell>
          <cell r="B423">
            <v>261000</v>
          </cell>
          <cell r="C423">
            <v>1809660</v>
          </cell>
          <cell r="D423">
            <v>35909900</v>
          </cell>
          <cell r="E423">
            <v>350</v>
          </cell>
          <cell r="F423">
            <v>4900</v>
          </cell>
          <cell r="G423">
            <v>14700</v>
          </cell>
          <cell r="H423">
            <v>20</v>
          </cell>
          <cell r="I423">
            <v>4900</v>
          </cell>
          <cell r="J423">
            <v>2940</v>
          </cell>
          <cell r="K423">
            <v>2940</v>
          </cell>
          <cell r="L423">
            <v>1470</v>
          </cell>
          <cell r="M423">
            <v>14700</v>
          </cell>
          <cell r="N423">
            <v>2940</v>
          </cell>
          <cell r="O423">
            <v>2940</v>
          </cell>
          <cell r="P423">
            <v>1470</v>
          </cell>
        </row>
        <row r="424">
          <cell r="A424">
            <v>13920</v>
          </cell>
          <cell r="B424">
            <v>262000</v>
          </cell>
          <cell r="C424">
            <v>1823580</v>
          </cell>
          <cell r="D424">
            <v>36171900</v>
          </cell>
          <cell r="E424">
            <v>351</v>
          </cell>
          <cell r="F424">
            <v>4920</v>
          </cell>
          <cell r="G424">
            <v>14760</v>
          </cell>
          <cell r="H424">
            <v>20</v>
          </cell>
          <cell r="I424">
            <v>4920</v>
          </cell>
          <cell r="J424">
            <v>2952</v>
          </cell>
          <cell r="K424">
            <v>2952</v>
          </cell>
          <cell r="L424">
            <v>1476</v>
          </cell>
          <cell r="M424">
            <v>14760</v>
          </cell>
          <cell r="N424">
            <v>2952</v>
          </cell>
          <cell r="O424">
            <v>2952</v>
          </cell>
          <cell r="P424">
            <v>1476</v>
          </cell>
        </row>
        <row r="425">
          <cell r="A425">
            <v>13968</v>
          </cell>
          <cell r="B425">
            <v>263000</v>
          </cell>
          <cell r="C425">
            <v>1837548</v>
          </cell>
          <cell r="D425">
            <v>36434900</v>
          </cell>
          <cell r="E425">
            <v>352</v>
          </cell>
          <cell r="F425">
            <v>4940</v>
          </cell>
          <cell r="G425">
            <v>14820</v>
          </cell>
          <cell r="H425">
            <v>20</v>
          </cell>
          <cell r="I425">
            <v>4940</v>
          </cell>
          <cell r="J425">
            <v>2964</v>
          </cell>
          <cell r="K425">
            <v>2964</v>
          </cell>
          <cell r="L425">
            <v>1482</v>
          </cell>
          <cell r="M425">
            <v>14820</v>
          </cell>
          <cell r="N425">
            <v>2964</v>
          </cell>
          <cell r="O425">
            <v>2964</v>
          </cell>
          <cell r="P425">
            <v>1482</v>
          </cell>
        </row>
        <row r="426">
          <cell r="A426">
            <v>14016</v>
          </cell>
          <cell r="B426">
            <v>264000</v>
          </cell>
          <cell r="C426">
            <v>1851564</v>
          </cell>
          <cell r="D426">
            <v>36698900</v>
          </cell>
          <cell r="E426">
            <v>353</v>
          </cell>
          <cell r="F426">
            <v>4960</v>
          </cell>
          <cell r="G426">
            <v>14880</v>
          </cell>
          <cell r="H426">
            <v>20</v>
          </cell>
          <cell r="I426">
            <v>4960</v>
          </cell>
          <cell r="J426">
            <v>2976</v>
          </cell>
          <cell r="K426">
            <v>2976</v>
          </cell>
          <cell r="L426">
            <v>1488</v>
          </cell>
          <cell r="M426">
            <v>14880</v>
          </cell>
          <cell r="N426">
            <v>2976</v>
          </cell>
          <cell r="O426">
            <v>2976</v>
          </cell>
          <cell r="P426">
            <v>1488</v>
          </cell>
        </row>
        <row r="427">
          <cell r="A427">
            <v>14064</v>
          </cell>
          <cell r="B427">
            <v>265000</v>
          </cell>
          <cell r="C427">
            <v>1865628</v>
          </cell>
          <cell r="D427">
            <v>36963900</v>
          </cell>
          <cell r="E427">
            <v>354</v>
          </cell>
          <cell r="F427">
            <v>4980</v>
          </cell>
          <cell r="G427">
            <v>14940</v>
          </cell>
          <cell r="H427">
            <v>20</v>
          </cell>
          <cell r="I427">
            <v>4980</v>
          </cell>
          <cell r="J427">
            <v>2988</v>
          </cell>
          <cell r="K427">
            <v>2988</v>
          </cell>
          <cell r="L427">
            <v>1494</v>
          </cell>
          <cell r="M427">
            <v>14940</v>
          </cell>
          <cell r="N427">
            <v>2988</v>
          </cell>
          <cell r="O427">
            <v>2988</v>
          </cell>
          <cell r="P427">
            <v>1494</v>
          </cell>
        </row>
        <row r="428">
          <cell r="A428">
            <v>14112</v>
          </cell>
          <cell r="B428">
            <v>266000</v>
          </cell>
          <cell r="C428">
            <v>1879740</v>
          </cell>
          <cell r="D428">
            <v>37229900</v>
          </cell>
          <cell r="E428">
            <v>355</v>
          </cell>
          <cell r="F428">
            <v>5000</v>
          </cell>
          <cell r="G428">
            <v>15000</v>
          </cell>
          <cell r="H428">
            <v>20</v>
          </cell>
          <cell r="I428">
            <v>5000</v>
          </cell>
          <cell r="J428">
            <v>3000</v>
          </cell>
          <cell r="K428">
            <v>3000</v>
          </cell>
          <cell r="L428">
            <v>1500</v>
          </cell>
          <cell r="M428">
            <v>15000</v>
          </cell>
          <cell r="N428">
            <v>3000</v>
          </cell>
          <cell r="O428">
            <v>3000</v>
          </cell>
          <cell r="P428">
            <v>1500</v>
          </cell>
        </row>
        <row r="429">
          <cell r="A429">
            <v>14160</v>
          </cell>
          <cell r="B429">
            <v>267000</v>
          </cell>
          <cell r="C429">
            <v>1893900</v>
          </cell>
          <cell r="D429">
            <v>37496900</v>
          </cell>
          <cell r="E429">
            <v>356</v>
          </cell>
          <cell r="F429">
            <v>5020</v>
          </cell>
          <cell r="G429">
            <v>15060</v>
          </cell>
          <cell r="H429">
            <v>20</v>
          </cell>
          <cell r="I429">
            <v>5020</v>
          </cell>
          <cell r="J429">
            <v>3012</v>
          </cell>
          <cell r="K429">
            <v>3012</v>
          </cell>
          <cell r="L429">
            <v>1506</v>
          </cell>
          <cell r="M429">
            <v>15060</v>
          </cell>
          <cell r="N429">
            <v>3012</v>
          </cell>
          <cell r="O429">
            <v>3012</v>
          </cell>
          <cell r="P429">
            <v>1506</v>
          </cell>
        </row>
        <row r="430">
          <cell r="A430">
            <v>14208</v>
          </cell>
          <cell r="B430">
            <v>268000</v>
          </cell>
          <cell r="C430">
            <v>1908108</v>
          </cell>
          <cell r="D430">
            <v>37764900</v>
          </cell>
          <cell r="E430">
            <v>357</v>
          </cell>
          <cell r="F430">
            <v>5040</v>
          </cell>
          <cell r="G430">
            <v>15120</v>
          </cell>
          <cell r="H430">
            <v>20</v>
          </cell>
          <cell r="I430">
            <v>5040</v>
          </cell>
          <cell r="J430">
            <v>3024</v>
          </cell>
          <cell r="K430">
            <v>3024</v>
          </cell>
          <cell r="L430">
            <v>1512</v>
          </cell>
          <cell r="M430">
            <v>15120</v>
          </cell>
          <cell r="N430">
            <v>3024</v>
          </cell>
          <cell r="O430">
            <v>3024</v>
          </cell>
          <cell r="P430">
            <v>1512</v>
          </cell>
        </row>
        <row r="431">
          <cell r="A431">
            <v>14256</v>
          </cell>
          <cell r="B431">
            <v>269000</v>
          </cell>
          <cell r="C431">
            <v>1922364</v>
          </cell>
          <cell r="D431">
            <v>38033900</v>
          </cell>
          <cell r="E431">
            <v>358</v>
          </cell>
          <cell r="F431">
            <v>5060</v>
          </cell>
          <cell r="G431">
            <v>15180</v>
          </cell>
          <cell r="H431">
            <v>20</v>
          </cell>
          <cell r="I431">
            <v>5060</v>
          </cell>
          <cell r="J431">
            <v>3036</v>
          </cell>
          <cell r="K431">
            <v>3036</v>
          </cell>
          <cell r="L431">
            <v>1518</v>
          </cell>
          <cell r="M431">
            <v>15180</v>
          </cell>
          <cell r="N431">
            <v>3036</v>
          </cell>
          <cell r="O431">
            <v>3036</v>
          </cell>
          <cell r="P431">
            <v>1518</v>
          </cell>
        </row>
        <row r="432">
          <cell r="A432">
            <v>14304</v>
          </cell>
          <cell r="B432">
            <v>270000</v>
          </cell>
          <cell r="C432">
            <v>1936668</v>
          </cell>
          <cell r="D432">
            <v>38303900</v>
          </cell>
          <cell r="E432">
            <v>359</v>
          </cell>
          <cell r="F432">
            <v>5080</v>
          </cell>
          <cell r="G432">
            <v>15240</v>
          </cell>
          <cell r="H432">
            <v>20</v>
          </cell>
          <cell r="I432">
            <v>5080</v>
          </cell>
          <cell r="J432">
            <v>3048</v>
          </cell>
          <cell r="K432">
            <v>3048</v>
          </cell>
          <cell r="L432">
            <v>1524</v>
          </cell>
          <cell r="M432">
            <v>15240</v>
          </cell>
          <cell r="N432">
            <v>3048</v>
          </cell>
          <cell r="O432">
            <v>3048</v>
          </cell>
          <cell r="P432">
            <v>1524</v>
          </cell>
        </row>
        <row r="433">
          <cell r="A433">
            <v>14352</v>
          </cell>
          <cell r="B433">
            <v>271000</v>
          </cell>
          <cell r="C433">
            <v>1951020</v>
          </cell>
          <cell r="D433">
            <v>38574900</v>
          </cell>
          <cell r="E433">
            <v>360</v>
          </cell>
          <cell r="F433">
            <v>5100</v>
          </cell>
          <cell r="G433">
            <v>15300</v>
          </cell>
          <cell r="H433">
            <v>20</v>
          </cell>
          <cell r="I433">
            <v>5100</v>
          </cell>
          <cell r="J433">
            <v>3060</v>
          </cell>
          <cell r="K433">
            <v>3060</v>
          </cell>
          <cell r="L433">
            <v>1530</v>
          </cell>
          <cell r="M433">
            <v>15300</v>
          </cell>
          <cell r="N433">
            <v>3060</v>
          </cell>
          <cell r="O433">
            <v>3060</v>
          </cell>
          <cell r="P433">
            <v>1530</v>
          </cell>
        </row>
        <row r="434">
          <cell r="A434">
            <v>14400</v>
          </cell>
          <cell r="B434">
            <v>272000</v>
          </cell>
          <cell r="C434">
            <v>1965420</v>
          </cell>
          <cell r="D434">
            <v>38846900</v>
          </cell>
          <cell r="E434">
            <v>361</v>
          </cell>
          <cell r="F434">
            <v>5120</v>
          </cell>
          <cell r="G434">
            <v>15360</v>
          </cell>
          <cell r="H434">
            <v>20</v>
          </cell>
          <cell r="I434">
            <v>5120</v>
          </cell>
          <cell r="J434">
            <v>3072</v>
          </cell>
          <cell r="K434">
            <v>3072</v>
          </cell>
          <cell r="L434">
            <v>1536</v>
          </cell>
          <cell r="M434">
            <v>15360</v>
          </cell>
          <cell r="N434">
            <v>3072</v>
          </cell>
          <cell r="O434">
            <v>3072</v>
          </cell>
          <cell r="P434">
            <v>1536</v>
          </cell>
        </row>
        <row r="435">
          <cell r="A435">
            <v>14448</v>
          </cell>
          <cell r="B435">
            <v>273000</v>
          </cell>
          <cell r="C435">
            <v>1979868</v>
          </cell>
          <cell r="D435">
            <v>39119900</v>
          </cell>
          <cell r="E435">
            <v>362</v>
          </cell>
          <cell r="F435">
            <v>5140</v>
          </cell>
          <cell r="G435">
            <v>15420</v>
          </cell>
          <cell r="H435">
            <v>20</v>
          </cell>
          <cell r="I435">
            <v>5140</v>
          </cell>
          <cell r="J435">
            <v>3084</v>
          </cell>
          <cell r="K435">
            <v>3084</v>
          </cell>
          <cell r="L435">
            <v>1542</v>
          </cell>
          <cell r="M435">
            <v>15420</v>
          </cell>
          <cell r="N435">
            <v>3084</v>
          </cell>
          <cell r="O435">
            <v>3084</v>
          </cell>
          <cell r="P435">
            <v>1542</v>
          </cell>
        </row>
        <row r="436">
          <cell r="A436">
            <v>14496</v>
          </cell>
          <cell r="B436">
            <v>274000</v>
          </cell>
          <cell r="C436">
            <v>1994364</v>
          </cell>
          <cell r="D436">
            <v>39393900</v>
          </cell>
          <cell r="E436">
            <v>363</v>
          </cell>
          <cell r="F436">
            <v>5160</v>
          </cell>
          <cell r="G436">
            <v>15480</v>
          </cell>
          <cell r="H436">
            <v>20</v>
          </cell>
          <cell r="I436">
            <v>5160</v>
          </cell>
          <cell r="J436">
            <v>3096</v>
          </cell>
          <cell r="K436">
            <v>3096</v>
          </cell>
          <cell r="L436">
            <v>1548</v>
          </cell>
          <cell r="M436">
            <v>15480</v>
          </cell>
          <cell r="N436">
            <v>3096</v>
          </cell>
          <cell r="O436">
            <v>3096</v>
          </cell>
          <cell r="P436">
            <v>1548</v>
          </cell>
        </row>
        <row r="437">
          <cell r="A437">
            <v>14544</v>
          </cell>
          <cell r="B437">
            <v>275000</v>
          </cell>
          <cell r="C437">
            <v>2008908</v>
          </cell>
          <cell r="D437">
            <v>39668900</v>
          </cell>
          <cell r="E437">
            <v>364</v>
          </cell>
          <cell r="F437">
            <v>5180</v>
          </cell>
          <cell r="G437">
            <v>15540</v>
          </cell>
          <cell r="H437">
            <v>20</v>
          </cell>
          <cell r="I437">
            <v>5180</v>
          </cell>
          <cell r="J437">
            <v>3108</v>
          </cell>
          <cell r="K437">
            <v>3108</v>
          </cell>
          <cell r="L437">
            <v>1554</v>
          </cell>
          <cell r="M437">
            <v>15540</v>
          </cell>
          <cell r="N437">
            <v>3108</v>
          </cell>
          <cell r="O437">
            <v>3108</v>
          </cell>
          <cell r="P437">
            <v>1554</v>
          </cell>
        </row>
        <row r="438">
          <cell r="A438">
            <v>14592</v>
          </cell>
          <cell r="B438">
            <v>276000</v>
          </cell>
          <cell r="C438">
            <v>2023500</v>
          </cell>
          <cell r="D438">
            <v>39944900</v>
          </cell>
          <cell r="E438">
            <v>365</v>
          </cell>
          <cell r="F438">
            <v>5200</v>
          </cell>
          <cell r="G438">
            <v>15600</v>
          </cell>
          <cell r="H438">
            <v>20</v>
          </cell>
          <cell r="I438">
            <v>5200</v>
          </cell>
          <cell r="J438">
            <v>3120</v>
          </cell>
          <cell r="K438">
            <v>3120</v>
          </cell>
          <cell r="L438">
            <v>1560</v>
          </cell>
          <cell r="M438">
            <v>15600</v>
          </cell>
          <cell r="N438">
            <v>3120</v>
          </cell>
          <cell r="O438">
            <v>3120</v>
          </cell>
          <cell r="P438">
            <v>1560</v>
          </cell>
        </row>
        <row r="439">
          <cell r="A439">
            <v>14640</v>
          </cell>
          <cell r="B439">
            <v>277000</v>
          </cell>
          <cell r="C439">
            <v>2038140</v>
          </cell>
          <cell r="D439">
            <v>40221900</v>
          </cell>
          <cell r="E439">
            <v>366</v>
          </cell>
          <cell r="F439">
            <v>5220</v>
          </cell>
          <cell r="G439">
            <v>15660</v>
          </cell>
          <cell r="H439">
            <v>20</v>
          </cell>
          <cell r="I439">
            <v>5220</v>
          </cell>
          <cell r="J439">
            <v>3132</v>
          </cell>
          <cell r="K439">
            <v>3132</v>
          </cell>
          <cell r="L439">
            <v>1566</v>
          </cell>
          <cell r="M439">
            <v>15660</v>
          </cell>
          <cell r="N439">
            <v>3132</v>
          </cell>
          <cell r="O439">
            <v>3132</v>
          </cell>
          <cell r="P439">
            <v>1566</v>
          </cell>
        </row>
        <row r="440">
          <cell r="A440">
            <v>14688</v>
          </cell>
          <cell r="B440">
            <v>278000</v>
          </cell>
          <cell r="C440">
            <v>2052828</v>
          </cell>
          <cell r="D440">
            <v>40499900</v>
          </cell>
          <cell r="E440">
            <v>367</v>
          </cell>
          <cell r="F440">
            <v>5240</v>
          </cell>
          <cell r="G440">
            <v>15720</v>
          </cell>
          <cell r="H440">
            <v>20</v>
          </cell>
          <cell r="I440">
            <v>5240</v>
          </cell>
          <cell r="J440">
            <v>3144</v>
          </cell>
          <cell r="K440">
            <v>3144</v>
          </cell>
          <cell r="L440">
            <v>1572</v>
          </cell>
          <cell r="M440">
            <v>15720</v>
          </cell>
          <cell r="N440">
            <v>3144</v>
          </cell>
          <cell r="O440">
            <v>3144</v>
          </cell>
          <cell r="P440">
            <v>1572</v>
          </cell>
        </row>
        <row r="441">
          <cell r="A441">
            <v>14736</v>
          </cell>
          <cell r="B441">
            <v>279000</v>
          </cell>
          <cell r="C441">
            <v>2067564</v>
          </cell>
          <cell r="D441">
            <v>40778900</v>
          </cell>
          <cell r="E441">
            <v>368</v>
          </cell>
          <cell r="F441">
            <v>5260</v>
          </cell>
          <cell r="G441">
            <v>15780</v>
          </cell>
          <cell r="H441">
            <v>20</v>
          </cell>
          <cell r="I441">
            <v>5260</v>
          </cell>
          <cell r="J441">
            <v>3156</v>
          </cell>
          <cell r="K441">
            <v>3156</v>
          </cell>
          <cell r="L441">
            <v>1578</v>
          </cell>
          <cell r="M441">
            <v>15780</v>
          </cell>
          <cell r="N441">
            <v>3156</v>
          </cell>
          <cell r="O441">
            <v>3156</v>
          </cell>
          <cell r="P441">
            <v>1578</v>
          </cell>
        </row>
        <row r="442">
          <cell r="A442">
            <v>14784</v>
          </cell>
          <cell r="B442">
            <v>280000</v>
          </cell>
          <cell r="C442">
            <v>2082348</v>
          </cell>
          <cell r="D442">
            <v>41058900</v>
          </cell>
          <cell r="E442">
            <v>369</v>
          </cell>
          <cell r="F442">
            <v>5280</v>
          </cell>
          <cell r="G442">
            <v>15840</v>
          </cell>
          <cell r="H442">
            <v>20</v>
          </cell>
          <cell r="I442">
            <v>5280</v>
          </cell>
          <cell r="J442">
            <v>3168</v>
          </cell>
          <cell r="K442">
            <v>3168</v>
          </cell>
          <cell r="L442">
            <v>1584</v>
          </cell>
          <cell r="M442">
            <v>15840</v>
          </cell>
          <cell r="N442">
            <v>3168</v>
          </cell>
          <cell r="O442">
            <v>3168</v>
          </cell>
          <cell r="P442">
            <v>1584</v>
          </cell>
        </row>
        <row r="443">
          <cell r="A443">
            <v>14832</v>
          </cell>
          <cell r="B443">
            <v>281000</v>
          </cell>
          <cell r="C443">
            <v>2097180</v>
          </cell>
          <cell r="D443">
            <v>41339900</v>
          </cell>
          <cell r="E443">
            <v>370</v>
          </cell>
          <cell r="F443">
            <v>5300</v>
          </cell>
          <cell r="G443">
            <v>15900</v>
          </cell>
          <cell r="H443">
            <v>20</v>
          </cell>
          <cell r="I443">
            <v>5300</v>
          </cell>
          <cell r="J443">
            <v>3180</v>
          </cell>
          <cell r="K443">
            <v>3180</v>
          </cell>
          <cell r="L443">
            <v>1590</v>
          </cell>
          <cell r="M443">
            <v>15900</v>
          </cell>
          <cell r="N443">
            <v>3180</v>
          </cell>
          <cell r="O443">
            <v>3180</v>
          </cell>
          <cell r="P443">
            <v>1590</v>
          </cell>
        </row>
        <row r="444">
          <cell r="A444">
            <v>14880</v>
          </cell>
          <cell r="B444">
            <v>282000</v>
          </cell>
          <cell r="C444">
            <v>2112060</v>
          </cell>
          <cell r="D444">
            <v>41621900</v>
          </cell>
          <cell r="E444">
            <v>371</v>
          </cell>
          <cell r="F444">
            <v>5320</v>
          </cell>
          <cell r="G444">
            <v>15960</v>
          </cell>
          <cell r="H444">
            <v>20</v>
          </cell>
          <cell r="I444">
            <v>5320</v>
          </cell>
          <cell r="J444">
            <v>3192</v>
          </cell>
          <cell r="K444">
            <v>3192</v>
          </cell>
          <cell r="L444">
            <v>1596</v>
          </cell>
          <cell r="M444">
            <v>15960</v>
          </cell>
          <cell r="N444">
            <v>3192</v>
          </cell>
          <cell r="O444">
            <v>3192</v>
          </cell>
          <cell r="P444">
            <v>1596</v>
          </cell>
        </row>
        <row r="445">
          <cell r="A445">
            <v>14928</v>
          </cell>
          <cell r="B445">
            <v>283000</v>
          </cell>
          <cell r="C445">
            <v>2126988</v>
          </cell>
          <cell r="D445">
            <v>41904900</v>
          </cell>
          <cell r="E445">
            <v>372</v>
          </cell>
          <cell r="F445">
            <v>5340</v>
          </cell>
          <cell r="G445">
            <v>16020</v>
          </cell>
          <cell r="H445">
            <v>20</v>
          </cell>
          <cell r="I445">
            <v>5340</v>
          </cell>
          <cell r="J445">
            <v>3204</v>
          </cell>
          <cell r="K445">
            <v>3204</v>
          </cell>
          <cell r="L445">
            <v>1602</v>
          </cell>
          <cell r="M445">
            <v>16020</v>
          </cell>
          <cell r="N445">
            <v>3204</v>
          </cell>
          <cell r="O445">
            <v>3204</v>
          </cell>
          <cell r="P445">
            <v>1602</v>
          </cell>
        </row>
        <row r="446">
          <cell r="A446">
            <v>14976</v>
          </cell>
          <cell r="B446">
            <v>284000</v>
          </cell>
          <cell r="C446">
            <v>2141964</v>
          </cell>
          <cell r="D446">
            <v>42188900</v>
          </cell>
          <cell r="E446">
            <v>373</v>
          </cell>
          <cell r="F446">
            <v>5360</v>
          </cell>
          <cell r="G446">
            <v>16080</v>
          </cell>
          <cell r="H446">
            <v>20</v>
          </cell>
          <cell r="I446">
            <v>5360</v>
          </cell>
          <cell r="J446">
            <v>3216</v>
          </cell>
          <cell r="K446">
            <v>3216</v>
          </cell>
          <cell r="L446">
            <v>1608</v>
          </cell>
          <cell r="M446">
            <v>16080</v>
          </cell>
          <cell r="N446">
            <v>3216</v>
          </cell>
          <cell r="O446">
            <v>3216</v>
          </cell>
          <cell r="P446">
            <v>1608</v>
          </cell>
        </row>
        <row r="447">
          <cell r="A447">
            <v>15024</v>
          </cell>
          <cell r="B447">
            <v>285000</v>
          </cell>
          <cell r="C447">
            <v>2156988</v>
          </cell>
          <cell r="D447">
            <v>42473900</v>
          </cell>
          <cell r="E447">
            <v>374</v>
          </cell>
          <cell r="F447">
            <v>5380</v>
          </cell>
          <cell r="G447">
            <v>16140</v>
          </cell>
          <cell r="H447">
            <v>20</v>
          </cell>
          <cell r="I447">
            <v>5380</v>
          </cell>
          <cell r="J447">
            <v>3228</v>
          </cell>
          <cell r="K447">
            <v>3228</v>
          </cell>
          <cell r="L447">
            <v>1614</v>
          </cell>
          <cell r="M447">
            <v>16140</v>
          </cell>
          <cell r="N447">
            <v>3228</v>
          </cell>
          <cell r="O447">
            <v>3228</v>
          </cell>
          <cell r="P447">
            <v>1614</v>
          </cell>
        </row>
        <row r="448">
          <cell r="A448">
            <v>15072</v>
          </cell>
          <cell r="B448">
            <v>286000</v>
          </cell>
          <cell r="C448">
            <v>2172060</v>
          </cell>
          <cell r="D448">
            <v>42759900</v>
          </cell>
          <cell r="E448">
            <v>375</v>
          </cell>
          <cell r="F448">
            <v>5400</v>
          </cell>
          <cell r="G448">
            <v>16200</v>
          </cell>
          <cell r="H448">
            <v>20</v>
          </cell>
          <cell r="I448">
            <v>5400</v>
          </cell>
          <cell r="J448">
            <v>3240</v>
          </cell>
          <cell r="K448">
            <v>3240</v>
          </cell>
          <cell r="L448">
            <v>1620</v>
          </cell>
          <cell r="M448">
            <v>16200</v>
          </cell>
          <cell r="N448">
            <v>3240</v>
          </cell>
          <cell r="O448">
            <v>3240</v>
          </cell>
          <cell r="P448">
            <v>1620</v>
          </cell>
        </row>
        <row r="449">
          <cell r="A449">
            <v>15120</v>
          </cell>
          <cell r="B449">
            <v>287000</v>
          </cell>
          <cell r="C449">
            <v>2187180</v>
          </cell>
          <cell r="D449">
            <v>43046900</v>
          </cell>
          <cell r="E449">
            <v>376</v>
          </cell>
          <cell r="F449">
            <v>5420</v>
          </cell>
          <cell r="G449">
            <v>16260</v>
          </cell>
          <cell r="H449">
            <v>20</v>
          </cell>
          <cell r="I449">
            <v>5420</v>
          </cell>
          <cell r="J449">
            <v>3252</v>
          </cell>
          <cell r="K449">
            <v>3252</v>
          </cell>
          <cell r="L449">
            <v>1626</v>
          </cell>
          <cell r="M449">
            <v>16260</v>
          </cell>
          <cell r="N449">
            <v>3252</v>
          </cell>
          <cell r="O449">
            <v>3252</v>
          </cell>
          <cell r="P449">
            <v>1626</v>
          </cell>
        </row>
        <row r="450">
          <cell r="A450">
            <v>15168</v>
          </cell>
          <cell r="B450">
            <v>288000</v>
          </cell>
          <cell r="C450">
            <v>2202348</v>
          </cell>
          <cell r="D450">
            <v>43334900</v>
          </cell>
          <cell r="E450">
            <v>377</v>
          </cell>
          <cell r="F450">
            <v>5440</v>
          </cell>
          <cell r="G450">
            <v>16320</v>
          </cell>
          <cell r="H450">
            <v>20</v>
          </cell>
          <cell r="I450">
            <v>5440</v>
          </cell>
          <cell r="J450">
            <v>3264</v>
          </cell>
          <cell r="K450">
            <v>3264</v>
          </cell>
          <cell r="L450">
            <v>1632</v>
          </cell>
          <cell r="M450">
            <v>16320</v>
          </cell>
          <cell r="N450">
            <v>3264</v>
          </cell>
          <cell r="O450">
            <v>3264</v>
          </cell>
          <cell r="P450">
            <v>1632</v>
          </cell>
        </row>
        <row r="451">
          <cell r="A451">
            <v>15216</v>
          </cell>
          <cell r="B451">
            <v>289000</v>
          </cell>
          <cell r="C451">
            <v>2217564</v>
          </cell>
          <cell r="D451">
            <v>43623900</v>
          </cell>
          <cell r="E451">
            <v>378</v>
          </cell>
          <cell r="F451">
            <v>5460</v>
          </cell>
          <cell r="G451">
            <v>16380</v>
          </cell>
          <cell r="H451">
            <v>20</v>
          </cell>
          <cell r="I451">
            <v>5460</v>
          </cell>
          <cell r="J451">
            <v>3276</v>
          </cell>
          <cell r="K451">
            <v>3276</v>
          </cell>
          <cell r="L451">
            <v>1638</v>
          </cell>
          <cell r="M451">
            <v>16380</v>
          </cell>
          <cell r="N451">
            <v>3276</v>
          </cell>
          <cell r="O451">
            <v>3276</v>
          </cell>
          <cell r="P451">
            <v>1638</v>
          </cell>
        </row>
        <row r="452">
          <cell r="A452">
            <v>15264</v>
          </cell>
          <cell r="B452">
            <v>290000</v>
          </cell>
          <cell r="C452">
            <v>2232828</v>
          </cell>
          <cell r="D452">
            <v>43913900</v>
          </cell>
          <cell r="E452">
            <v>379</v>
          </cell>
          <cell r="F452">
            <v>5480</v>
          </cell>
          <cell r="G452">
            <v>16440</v>
          </cell>
          <cell r="H452">
            <v>20</v>
          </cell>
          <cell r="I452">
            <v>5480</v>
          </cell>
          <cell r="J452">
            <v>3288</v>
          </cell>
          <cell r="K452">
            <v>3288</v>
          </cell>
          <cell r="L452">
            <v>1644</v>
          </cell>
          <cell r="M452">
            <v>16440</v>
          </cell>
          <cell r="N452">
            <v>3288</v>
          </cell>
          <cell r="O452">
            <v>3288</v>
          </cell>
          <cell r="P452">
            <v>1644</v>
          </cell>
        </row>
        <row r="453">
          <cell r="A453">
            <v>15312</v>
          </cell>
          <cell r="B453">
            <v>291000</v>
          </cell>
          <cell r="C453">
            <v>2248140</v>
          </cell>
          <cell r="D453">
            <v>44204900</v>
          </cell>
          <cell r="E453">
            <v>380</v>
          </cell>
          <cell r="F453">
            <v>5500</v>
          </cell>
          <cell r="G453">
            <v>16500</v>
          </cell>
          <cell r="H453">
            <v>20</v>
          </cell>
          <cell r="I453">
            <v>5500</v>
          </cell>
          <cell r="J453">
            <v>3300</v>
          </cell>
          <cell r="K453">
            <v>3300</v>
          </cell>
          <cell r="L453">
            <v>1650</v>
          </cell>
          <cell r="M453">
            <v>16500</v>
          </cell>
          <cell r="N453">
            <v>3300</v>
          </cell>
          <cell r="O453">
            <v>3300</v>
          </cell>
          <cell r="P453">
            <v>1650</v>
          </cell>
        </row>
        <row r="454">
          <cell r="A454">
            <v>15360</v>
          </cell>
          <cell r="B454">
            <v>292000</v>
          </cell>
          <cell r="C454">
            <v>2263500</v>
          </cell>
          <cell r="D454">
            <v>44496900</v>
          </cell>
          <cell r="E454">
            <v>381</v>
          </cell>
          <cell r="F454">
            <v>5520</v>
          </cell>
          <cell r="G454">
            <v>16560</v>
          </cell>
          <cell r="H454">
            <v>20</v>
          </cell>
          <cell r="I454">
            <v>5520</v>
          </cell>
          <cell r="J454">
            <v>3312</v>
          </cell>
          <cell r="K454">
            <v>3312</v>
          </cell>
          <cell r="L454">
            <v>1656</v>
          </cell>
          <cell r="M454">
            <v>16560</v>
          </cell>
          <cell r="N454">
            <v>3312</v>
          </cell>
          <cell r="O454">
            <v>3312</v>
          </cell>
          <cell r="P454">
            <v>1656</v>
          </cell>
        </row>
        <row r="455">
          <cell r="A455">
            <v>15408</v>
          </cell>
          <cell r="B455">
            <v>293000</v>
          </cell>
          <cell r="C455">
            <v>2278908</v>
          </cell>
          <cell r="D455">
            <v>44789900</v>
          </cell>
          <cell r="E455">
            <v>382</v>
          </cell>
          <cell r="F455">
            <v>5540</v>
          </cell>
          <cell r="G455">
            <v>16620</v>
          </cell>
          <cell r="H455">
            <v>20</v>
          </cell>
          <cell r="I455">
            <v>5540</v>
          </cell>
          <cell r="J455">
            <v>3324</v>
          </cell>
          <cell r="K455">
            <v>3324</v>
          </cell>
          <cell r="L455">
            <v>1662</v>
          </cell>
          <cell r="M455">
            <v>16620</v>
          </cell>
          <cell r="N455">
            <v>3324</v>
          </cell>
          <cell r="O455">
            <v>3324</v>
          </cell>
          <cell r="P455">
            <v>1662</v>
          </cell>
        </row>
        <row r="456">
          <cell r="A456">
            <v>15456</v>
          </cell>
          <cell r="B456">
            <v>294000</v>
          </cell>
          <cell r="C456">
            <v>2294364</v>
          </cell>
          <cell r="D456">
            <v>45083900</v>
          </cell>
          <cell r="E456">
            <v>383</v>
          </cell>
          <cell r="F456">
            <v>5560</v>
          </cell>
          <cell r="G456">
            <v>16680</v>
          </cell>
          <cell r="H456">
            <v>20</v>
          </cell>
          <cell r="I456">
            <v>5560</v>
          </cell>
          <cell r="J456">
            <v>3336</v>
          </cell>
          <cell r="K456">
            <v>3336</v>
          </cell>
          <cell r="L456">
            <v>1668</v>
          </cell>
          <cell r="M456">
            <v>16680</v>
          </cell>
          <cell r="N456">
            <v>3336</v>
          </cell>
          <cell r="O456">
            <v>3336</v>
          </cell>
          <cell r="P456">
            <v>1668</v>
          </cell>
        </row>
        <row r="457">
          <cell r="A457">
            <v>15504</v>
          </cell>
          <cell r="B457">
            <v>295000</v>
          </cell>
          <cell r="C457">
            <v>2309868</v>
          </cell>
          <cell r="D457">
            <v>45378900</v>
          </cell>
          <cell r="E457">
            <v>384</v>
          </cell>
          <cell r="F457">
            <v>5580</v>
          </cell>
          <cell r="G457">
            <v>16740</v>
          </cell>
          <cell r="H457">
            <v>20</v>
          </cell>
          <cell r="I457">
            <v>5580</v>
          </cell>
          <cell r="J457">
            <v>3348</v>
          </cell>
          <cell r="K457">
            <v>3348</v>
          </cell>
          <cell r="L457">
            <v>1674</v>
          </cell>
          <cell r="M457">
            <v>16740</v>
          </cell>
          <cell r="N457">
            <v>3348</v>
          </cell>
          <cell r="O457">
            <v>3348</v>
          </cell>
          <cell r="P457">
            <v>1674</v>
          </cell>
        </row>
        <row r="458">
          <cell r="A458">
            <v>15552</v>
          </cell>
          <cell r="B458">
            <v>296000</v>
          </cell>
          <cell r="C458">
            <v>2325420</v>
          </cell>
          <cell r="D458">
            <v>45674900</v>
          </cell>
          <cell r="E458">
            <v>385</v>
          </cell>
          <cell r="F458">
            <v>5600</v>
          </cell>
          <cell r="G458">
            <v>16800</v>
          </cell>
          <cell r="H458">
            <v>20</v>
          </cell>
          <cell r="I458">
            <v>5600</v>
          </cell>
          <cell r="J458">
            <v>3360</v>
          </cell>
          <cell r="K458">
            <v>3360</v>
          </cell>
          <cell r="L458">
            <v>1680</v>
          </cell>
          <cell r="M458">
            <v>16800</v>
          </cell>
          <cell r="N458">
            <v>3360</v>
          </cell>
          <cell r="O458">
            <v>3360</v>
          </cell>
          <cell r="P458">
            <v>1680</v>
          </cell>
        </row>
        <row r="459">
          <cell r="A459">
            <v>15600</v>
          </cell>
          <cell r="B459">
            <v>297000</v>
          </cell>
          <cell r="C459">
            <v>2341020</v>
          </cell>
          <cell r="D459">
            <v>45971900</v>
          </cell>
          <cell r="E459">
            <v>386</v>
          </cell>
          <cell r="F459">
            <v>5620</v>
          </cell>
          <cell r="G459">
            <v>16860</v>
          </cell>
          <cell r="H459">
            <v>20</v>
          </cell>
          <cell r="I459">
            <v>5620</v>
          </cell>
          <cell r="J459">
            <v>3372</v>
          </cell>
          <cell r="K459">
            <v>3372</v>
          </cell>
          <cell r="L459">
            <v>1686</v>
          </cell>
          <cell r="M459">
            <v>16860</v>
          </cell>
          <cell r="N459">
            <v>3372</v>
          </cell>
          <cell r="O459">
            <v>3372</v>
          </cell>
          <cell r="P459">
            <v>1686</v>
          </cell>
        </row>
        <row r="460">
          <cell r="A460">
            <v>15648</v>
          </cell>
          <cell r="B460">
            <v>298000</v>
          </cell>
          <cell r="C460">
            <v>2356668</v>
          </cell>
          <cell r="D460">
            <v>46269900</v>
          </cell>
          <cell r="E460">
            <v>387</v>
          </cell>
          <cell r="F460">
            <v>5640</v>
          </cell>
          <cell r="G460">
            <v>16920</v>
          </cell>
          <cell r="H460">
            <v>20</v>
          </cell>
          <cell r="I460">
            <v>5640</v>
          </cell>
          <cell r="J460">
            <v>3384</v>
          </cell>
          <cell r="K460">
            <v>3384</v>
          </cell>
          <cell r="L460">
            <v>1692</v>
          </cell>
          <cell r="M460">
            <v>16920</v>
          </cell>
          <cell r="N460">
            <v>3384</v>
          </cell>
          <cell r="O460">
            <v>3384</v>
          </cell>
          <cell r="P460">
            <v>1692</v>
          </cell>
        </row>
        <row r="461">
          <cell r="A461">
            <v>15696</v>
          </cell>
          <cell r="B461">
            <v>299000</v>
          </cell>
          <cell r="C461">
            <v>2372364</v>
          </cell>
          <cell r="D461">
            <v>46568900</v>
          </cell>
          <cell r="E461">
            <v>388</v>
          </cell>
          <cell r="F461">
            <v>5660</v>
          </cell>
          <cell r="G461">
            <v>16980</v>
          </cell>
          <cell r="H461">
            <v>20</v>
          </cell>
          <cell r="I461">
            <v>5660</v>
          </cell>
          <cell r="J461">
            <v>3396</v>
          </cell>
          <cell r="K461">
            <v>3396</v>
          </cell>
          <cell r="L461">
            <v>1698</v>
          </cell>
          <cell r="M461">
            <v>16980</v>
          </cell>
          <cell r="N461">
            <v>3396</v>
          </cell>
          <cell r="O461">
            <v>3396</v>
          </cell>
          <cell r="P461">
            <v>1698</v>
          </cell>
        </row>
        <row r="462">
          <cell r="A462">
            <v>15744</v>
          </cell>
          <cell r="B462">
            <v>300000</v>
          </cell>
          <cell r="C462">
            <v>2388108</v>
          </cell>
          <cell r="D462">
            <v>46868900</v>
          </cell>
          <cell r="E462">
            <v>389</v>
          </cell>
          <cell r="F462">
            <v>5680</v>
          </cell>
          <cell r="G462">
            <v>17040</v>
          </cell>
          <cell r="H462">
            <v>20</v>
          </cell>
          <cell r="I462">
            <v>5680</v>
          </cell>
          <cell r="J462">
            <v>3408</v>
          </cell>
          <cell r="K462">
            <v>3408</v>
          </cell>
          <cell r="L462">
            <v>1704</v>
          </cell>
          <cell r="M462">
            <v>17040</v>
          </cell>
          <cell r="N462">
            <v>3408</v>
          </cell>
          <cell r="O462">
            <v>3408</v>
          </cell>
          <cell r="P462">
            <v>1704</v>
          </cell>
        </row>
        <row r="463">
          <cell r="A463">
            <v>15792</v>
          </cell>
          <cell r="B463">
            <v>301000</v>
          </cell>
          <cell r="C463">
            <v>2403900</v>
          </cell>
          <cell r="D463">
            <v>47169900</v>
          </cell>
          <cell r="E463">
            <v>390</v>
          </cell>
          <cell r="F463">
            <v>5700</v>
          </cell>
          <cell r="G463">
            <v>17100</v>
          </cell>
          <cell r="H463">
            <v>20</v>
          </cell>
          <cell r="I463">
            <v>5700</v>
          </cell>
          <cell r="J463">
            <v>3420</v>
          </cell>
          <cell r="K463">
            <v>3420</v>
          </cell>
          <cell r="L463">
            <v>1710</v>
          </cell>
          <cell r="M463">
            <v>17100</v>
          </cell>
          <cell r="N463">
            <v>3420</v>
          </cell>
          <cell r="O463">
            <v>3420</v>
          </cell>
          <cell r="P463">
            <v>1710</v>
          </cell>
        </row>
        <row r="464">
          <cell r="A464">
            <v>15840</v>
          </cell>
          <cell r="B464">
            <v>302000</v>
          </cell>
          <cell r="C464">
            <v>2419740</v>
          </cell>
          <cell r="D464">
            <v>47471900</v>
          </cell>
          <cell r="E464">
            <v>391</v>
          </cell>
          <cell r="F464">
            <v>5720</v>
          </cell>
          <cell r="G464">
            <v>17160</v>
          </cell>
          <cell r="H464">
            <v>20</v>
          </cell>
          <cell r="I464">
            <v>5720</v>
          </cell>
          <cell r="J464">
            <v>3432</v>
          </cell>
          <cell r="K464">
            <v>3432</v>
          </cell>
          <cell r="L464">
            <v>1716</v>
          </cell>
          <cell r="M464">
            <v>17160</v>
          </cell>
          <cell r="N464">
            <v>3432</v>
          </cell>
          <cell r="O464">
            <v>3432</v>
          </cell>
          <cell r="P464">
            <v>1716</v>
          </cell>
        </row>
        <row r="465">
          <cell r="A465">
            <v>15888</v>
          </cell>
          <cell r="B465">
            <v>303000</v>
          </cell>
          <cell r="C465">
            <v>2435628</v>
          </cell>
          <cell r="D465">
            <v>47774900</v>
          </cell>
          <cell r="E465">
            <v>392</v>
          </cell>
          <cell r="F465">
            <v>5740</v>
          </cell>
          <cell r="G465">
            <v>17220</v>
          </cell>
          <cell r="H465">
            <v>20</v>
          </cell>
          <cell r="I465">
            <v>5740</v>
          </cell>
          <cell r="J465">
            <v>3444</v>
          </cell>
          <cell r="K465">
            <v>3444</v>
          </cell>
          <cell r="L465">
            <v>1722</v>
          </cell>
          <cell r="M465">
            <v>17220</v>
          </cell>
          <cell r="N465">
            <v>3444</v>
          </cell>
          <cell r="O465">
            <v>3444</v>
          </cell>
          <cell r="P465">
            <v>1722</v>
          </cell>
        </row>
        <row r="466">
          <cell r="A466">
            <v>15936</v>
          </cell>
          <cell r="B466">
            <v>304000</v>
          </cell>
          <cell r="C466">
            <v>2451564</v>
          </cell>
          <cell r="D466">
            <v>48078900</v>
          </cell>
          <cell r="E466">
            <v>393</v>
          </cell>
          <cell r="F466">
            <v>5760</v>
          </cell>
          <cell r="G466">
            <v>17280</v>
          </cell>
          <cell r="H466">
            <v>20</v>
          </cell>
          <cell r="I466">
            <v>5760</v>
          </cell>
          <cell r="J466">
            <v>3456</v>
          </cell>
          <cell r="K466">
            <v>3456</v>
          </cell>
          <cell r="L466">
            <v>1728</v>
          </cell>
          <cell r="M466">
            <v>17280</v>
          </cell>
          <cell r="N466">
            <v>3456</v>
          </cell>
          <cell r="O466">
            <v>3456</v>
          </cell>
          <cell r="P466">
            <v>1728</v>
          </cell>
        </row>
        <row r="467">
          <cell r="A467">
            <v>15984</v>
          </cell>
          <cell r="B467">
            <v>305000</v>
          </cell>
          <cell r="C467">
            <v>2467548</v>
          </cell>
          <cell r="D467">
            <v>48383900</v>
          </cell>
          <cell r="E467">
            <v>394</v>
          </cell>
          <cell r="F467">
            <v>5780</v>
          </cell>
          <cell r="G467">
            <v>17340</v>
          </cell>
          <cell r="H467">
            <v>20</v>
          </cell>
          <cell r="I467">
            <v>5780</v>
          </cell>
          <cell r="J467">
            <v>3468</v>
          </cell>
          <cell r="K467">
            <v>3468</v>
          </cell>
          <cell r="L467">
            <v>1734</v>
          </cell>
          <cell r="M467">
            <v>17340</v>
          </cell>
          <cell r="N467">
            <v>3468</v>
          </cell>
          <cell r="O467">
            <v>3468</v>
          </cell>
          <cell r="P467">
            <v>1734</v>
          </cell>
        </row>
        <row r="468">
          <cell r="A468">
            <v>16032</v>
          </cell>
          <cell r="B468">
            <v>306000</v>
          </cell>
          <cell r="C468">
            <v>2483580</v>
          </cell>
          <cell r="D468">
            <v>48689900</v>
          </cell>
          <cell r="E468">
            <v>395</v>
          </cell>
          <cell r="F468">
            <v>5800</v>
          </cell>
          <cell r="G468">
            <v>17400</v>
          </cell>
          <cell r="H468">
            <v>20</v>
          </cell>
          <cell r="I468">
            <v>5800</v>
          </cell>
          <cell r="J468">
            <v>3480</v>
          </cell>
          <cell r="K468">
            <v>3480</v>
          </cell>
          <cell r="L468">
            <v>1740</v>
          </cell>
          <cell r="M468">
            <v>17400</v>
          </cell>
          <cell r="N468">
            <v>3480</v>
          </cell>
          <cell r="O468">
            <v>3480</v>
          </cell>
          <cell r="P468">
            <v>1740</v>
          </cell>
        </row>
        <row r="469">
          <cell r="A469">
            <v>16080</v>
          </cell>
          <cell r="B469">
            <v>307000</v>
          </cell>
          <cell r="C469">
            <v>2499660</v>
          </cell>
          <cell r="D469">
            <v>48996900</v>
          </cell>
          <cell r="E469">
            <v>396</v>
          </cell>
          <cell r="F469">
            <v>5820</v>
          </cell>
          <cell r="G469">
            <v>17460</v>
          </cell>
          <cell r="H469">
            <v>20</v>
          </cell>
          <cell r="I469">
            <v>5820</v>
          </cell>
          <cell r="J469">
            <v>3492</v>
          </cell>
          <cell r="K469">
            <v>3492</v>
          </cell>
          <cell r="L469">
            <v>1746</v>
          </cell>
          <cell r="M469">
            <v>17460</v>
          </cell>
          <cell r="N469">
            <v>3492</v>
          </cell>
          <cell r="O469">
            <v>3492</v>
          </cell>
          <cell r="P469">
            <v>1746</v>
          </cell>
        </row>
        <row r="470">
          <cell r="A470">
            <v>16128</v>
          </cell>
          <cell r="B470">
            <v>308000</v>
          </cell>
          <cell r="C470">
            <v>2515788</v>
          </cell>
          <cell r="D470">
            <v>49304900</v>
          </cell>
          <cell r="E470">
            <v>397</v>
          </cell>
          <cell r="F470">
            <v>5840</v>
          </cell>
          <cell r="G470">
            <v>17520</v>
          </cell>
          <cell r="H470">
            <v>20</v>
          </cell>
          <cell r="I470">
            <v>5840</v>
          </cell>
          <cell r="J470">
            <v>3504</v>
          </cell>
          <cell r="K470">
            <v>3504</v>
          </cell>
          <cell r="L470">
            <v>1752</v>
          </cell>
          <cell r="M470">
            <v>17520</v>
          </cell>
          <cell r="N470">
            <v>3504</v>
          </cell>
          <cell r="O470">
            <v>3504</v>
          </cell>
          <cell r="P470">
            <v>1752</v>
          </cell>
        </row>
        <row r="471">
          <cell r="A471">
            <v>16176</v>
          </cell>
          <cell r="B471">
            <v>309000</v>
          </cell>
          <cell r="C471">
            <v>2531964</v>
          </cell>
          <cell r="D471">
            <v>49613900</v>
          </cell>
          <cell r="E471">
            <v>398</v>
          </cell>
          <cell r="F471">
            <v>5860</v>
          </cell>
          <cell r="G471">
            <v>17580</v>
          </cell>
          <cell r="H471">
            <v>20</v>
          </cell>
          <cell r="I471">
            <v>5860</v>
          </cell>
          <cell r="J471">
            <v>3516</v>
          </cell>
          <cell r="K471">
            <v>3516</v>
          </cell>
          <cell r="L471">
            <v>1758</v>
          </cell>
          <cell r="M471">
            <v>17580</v>
          </cell>
          <cell r="N471">
            <v>3516</v>
          </cell>
          <cell r="O471">
            <v>3516</v>
          </cell>
          <cell r="P471">
            <v>1758</v>
          </cell>
        </row>
        <row r="472">
          <cell r="A472">
            <v>16224</v>
          </cell>
          <cell r="B472">
            <v>310000</v>
          </cell>
          <cell r="C472">
            <v>2548188</v>
          </cell>
          <cell r="D472">
            <v>49923900</v>
          </cell>
          <cell r="E472">
            <v>399</v>
          </cell>
          <cell r="F472">
            <v>5880</v>
          </cell>
          <cell r="G472">
            <v>17640</v>
          </cell>
          <cell r="H472">
            <v>20</v>
          </cell>
          <cell r="I472">
            <v>5880</v>
          </cell>
          <cell r="J472">
            <v>3528</v>
          </cell>
          <cell r="K472">
            <v>3528</v>
          </cell>
          <cell r="L472">
            <v>1764</v>
          </cell>
          <cell r="M472">
            <v>17640</v>
          </cell>
          <cell r="N472">
            <v>3528</v>
          </cell>
          <cell r="O472">
            <v>3528</v>
          </cell>
          <cell r="P472">
            <v>1764</v>
          </cell>
        </row>
        <row r="473">
          <cell r="A473">
            <v>16272</v>
          </cell>
          <cell r="B473">
            <v>311000</v>
          </cell>
          <cell r="C473">
            <v>2564460</v>
          </cell>
          <cell r="D473">
            <v>50234900</v>
          </cell>
          <cell r="E473">
            <v>400</v>
          </cell>
          <cell r="F473">
            <v>5900</v>
          </cell>
          <cell r="G473">
            <v>17700</v>
          </cell>
          <cell r="H473">
            <v>20</v>
          </cell>
          <cell r="I473">
            <v>5900</v>
          </cell>
          <cell r="J473">
            <v>3540</v>
          </cell>
          <cell r="K473">
            <v>3540</v>
          </cell>
          <cell r="L473">
            <v>1770</v>
          </cell>
          <cell r="M473">
            <v>17700</v>
          </cell>
          <cell r="N473">
            <v>3540</v>
          </cell>
          <cell r="O473">
            <v>3540</v>
          </cell>
          <cell r="P473">
            <v>1770</v>
          </cell>
        </row>
        <row r="474">
          <cell r="A474">
            <v>16324</v>
          </cell>
          <cell r="B474">
            <v>312500</v>
          </cell>
          <cell r="C474">
            <v>2580784</v>
          </cell>
          <cell r="D474">
            <v>50547400</v>
          </cell>
          <cell r="E474">
            <v>401</v>
          </cell>
          <cell r="F474">
            <v>5925</v>
          </cell>
          <cell r="G474">
            <v>17775</v>
          </cell>
          <cell r="H474">
            <v>25</v>
          </cell>
          <cell r="I474">
            <v>5925</v>
          </cell>
          <cell r="J474">
            <v>3555</v>
          </cell>
          <cell r="K474">
            <v>3555</v>
          </cell>
          <cell r="L474">
            <v>1778</v>
          </cell>
          <cell r="M474">
            <v>17775</v>
          </cell>
          <cell r="N474">
            <v>3555</v>
          </cell>
          <cell r="O474">
            <v>3555</v>
          </cell>
          <cell r="P474">
            <v>1778</v>
          </cell>
        </row>
        <row r="475">
          <cell r="A475">
            <v>16376</v>
          </cell>
          <cell r="B475">
            <v>314000</v>
          </cell>
          <cell r="C475">
            <v>2597160</v>
          </cell>
          <cell r="D475">
            <v>50861400</v>
          </cell>
          <cell r="E475">
            <v>402</v>
          </cell>
          <cell r="F475">
            <v>5950</v>
          </cell>
          <cell r="G475">
            <v>17850</v>
          </cell>
          <cell r="H475">
            <v>25</v>
          </cell>
          <cell r="I475">
            <v>5950</v>
          </cell>
          <cell r="J475">
            <v>3570</v>
          </cell>
          <cell r="K475">
            <v>3570</v>
          </cell>
          <cell r="L475">
            <v>1785</v>
          </cell>
          <cell r="M475">
            <v>17850</v>
          </cell>
          <cell r="N475">
            <v>3570</v>
          </cell>
          <cell r="O475">
            <v>3570</v>
          </cell>
          <cell r="P475">
            <v>1785</v>
          </cell>
        </row>
        <row r="476">
          <cell r="A476">
            <v>16428</v>
          </cell>
          <cell r="B476">
            <v>315500</v>
          </cell>
          <cell r="C476">
            <v>2613588</v>
          </cell>
          <cell r="D476">
            <v>51176900</v>
          </cell>
          <cell r="E476">
            <v>403</v>
          </cell>
          <cell r="F476">
            <v>5975</v>
          </cell>
          <cell r="G476">
            <v>17925</v>
          </cell>
          <cell r="H476">
            <v>25</v>
          </cell>
          <cell r="I476">
            <v>5975</v>
          </cell>
          <cell r="J476">
            <v>3585</v>
          </cell>
          <cell r="K476">
            <v>3585</v>
          </cell>
          <cell r="L476">
            <v>1793</v>
          </cell>
          <cell r="M476">
            <v>17925</v>
          </cell>
          <cell r="N476">
            <v>3585</v>
          </cell>
          <cell r="O476">
            <v>3585</v>
          </cell>
          <cell r="P476">
            <v>1793</v>
          </cell>
        </row>
        <row r="477">
          <cell r="A477">
            <v>16480</v>
          </cell>
          <cell r="B477">
            <v>317000</v>
          </cell>
          <cell r="C477">
            <v>2630068</v>
          </cell>
          <cell r="D477">
            <v>51493900</v>
          </cell>
          <cell r="E477">
            <v>404</v>
          </cell>
          <cell r="F477">
            <v>6000</v>
          </cell>
          <cell r="G477">
            <v>18000</v>
          </cell>
          <cell r="H477">
            <v>25</v>
          </cell>
          <cell r="I477">
            <v>6000</v>
          </cell>
          <cell r="J477">
            <v>3600</v>
          </cell>
          <cell r="K477">
            <v>3600</v>
          </cell>
          <cell r="L477">
            <v>1800</v>
          </cell>
          <cell r="M477">
            <v>18000</v>
          </cell>
          <cell r="N477">
            <v>3600</v>
          </cell>
          <cell r="O477">
            <v>3600</v>
          </cell>
          <cell r="P477">
            <v>1800</v>
          </cell>
        </row>
        <row r="478">
          <cell r="A478">
            <v>16532</v>
          </cell>
          <cell r="B478">
            <v>318500</v>
          </cell>
          <cell r="C478">
            <v>2646600</v>
          </cell>
          <cell r="D478">
            <v>51812400</v>
          </cell>
          <cell r="E478">
            <v>405</v>
          </cell>
          <cell r="F478">
            <v>6025</v>
          </cell>
          <cell r="G478">
            <v>18075</v>
          </cell>
          <cell r="H478">
            <v>25</v>
          </cell>
          <cell r="I478">
            <v>6025</v>
          </cell>
          <cell r="J478">
            <v>3615</v>
          </cell>
          <cell r="K478">
            <v>3615</v>
          </cell>
          <cell r="L478">
            <v>1808</v>
          </cell>
          <cell r="M478">
            <v>18075</v>
          </cell>
          <cell r="N478">
            <v>3615</v>
          </cell>
          <cell r="O478">
            <v>3615</v>
          </cell>
          <cell r="P478">
            <v>1808</v>
          </cell>
        </row>
        <row r="479">
          <cell r="A479">
            <v>16584</v>
          </cell>
          <cell r="B479">
            <v>320000</v>
          </cell>
          <cell r="C479">
            <v>2663184</v>
          </cell>
          <cell r="D479">
            <v>52132400</v>
          </cell>
          <cell r="E479">
            <v>406</v>
          </cell>
          <cell r="F479">
            <v>6050</v>
          </cell>
          <cell r="G479">
            <v>18150</v>
          </cell>
          <cell r="H479">
            <v>25</v>
          </cell>
          <cell r="I479">
            <v>6050</v>
          </cell>
          <cell r="J479">
            <v>3630</v>
          </cell>
          <cell r="K479">
            <v>3630</v>
          </cell>
          <cell r="L479">
            <v>1815</v>
          </cell>
          <cell r="M479">
            <v>18150</v>
          </cell>
          <cell r="N479">
            <v>3630</v>
          </cell>
          <cell r="O479">
            <v>3630</v>
          </cell>
          <cell r="P479">
            <v>1815</v>
          </cell>
        </row>
        <row r="480">
          <cell r="A480">
            <v>16636</v>
          </cell>
          <cell r="B480">
            <v>321500</v>
          </cell>
          <cell r="C480">
            <v>2679820</v>
          </cell>
          <cell r="D480">
            <v>52453900</v>
          </cell>
          <cell r="E480">
            <v>407</v>
          </cell>
          <cell r="F480">
            <v>6075</v>
          </cell>
          <cell r="G480">
            <v>18225</v>
          </cell>
          <cell r="H480">
            <v>25</v>
          </cell>
          <cell r="I480">
            <v>6075</v>
          </cell>
          <cell r="J480">
            <v>3645</v>
          </cell>
          <cell r="K480">
            <v>3645</v>
          </cell>
          <cell r="L480">
            <v>1823</v>
          </cell>
          <cell r="M480">
            <v>18225</v>
          </cell>
          <cell r="N480">
            <v>3645</v>
          </cell>
          <cell r="O480">
            <v>3645</v>
          </cell>
          <cell r="P480">
            <v>1823</v>
          </cell>
        </row>
        <row r="481">
          <cell r="A481">
            <v>16688</v>
          </cell>
          <cell r="B481">
            <v>323000</v>
          </cell>
          <cell r="C481">
            <v>2696508</v>
          </cell>
          <cell r="D481">
            <v>52776900</v>
          </cell>
          <cell r="E481">
            <v>408</v>
          </cell>
          <cell r="F481">
            <v>6100</v>
          </cell>
          <cell r="G481">
            <v>18300</v>
          </cell>
          <cell r="H481">
            <v>25</v>
          </cell>
          <cell r="I481">
            <v>6100</v>
          </cell>
          <cell r="J481">
            <v>3660</v>
          </cell>
          <cell r="K481">
            <v>3660</v>
          </cell>
          <cell r="L481">
            <v>1830</v>
          </cell>
          <cell r="M481">
            <v>18300</v>
          </cell>
          <cell r="N481">
            <v>3660</v>
          </cell>
          <cell r="O481">
            <v>3660</v>
          </cell>
          <cell r="P481">
            <v>1830</v>
          </cell>
        </row>
        <row r="482">
          <cell r="A482">
            <v>16740</v>
          </cell>
          <cell r="B482">
            <v>324500</v>
          </cell>
          <cell r="C482">
            <v>2713248</v>
          </cell>
          <cell r="D482">
            <v>53101400</v>
          </cell>
          <cell r="E482">
            <v>409</v>
          </cell>
          <cell r="F482">
            <v>6125</v>
          </cell>
          <cell r="G482">
            <v>18375</v>
          </cell>
          <cell r="H482">
            <v>25</v>
          </cell>
          <cell r="I482">
            <v>6125</v>
          </cell>
          <cell r="J482">
            <v>3675</v>
          </cell>
          <cell r="K482">
            <v>3675</v>
          </cell>
          <cell r="L482">
            <v>1838</v>
          </cell>
          <cell r="M482">
            <v>18375</v>
          </cell>
          <cell r="N482">
            <v>3675</v>
          </cell>
          <cell r="O482">
            <v>3675</v>
          </cell>
          <cell r="P482">
            <v>1838</v>
          </cell>
        </row>
        <row r="483">
          <cell r="A483">
            <v>16792</v>
          </cell>
          <cell r="B483">
            <v>326000</v>
          </cell>
          <cell r="C483">
            <v>2730040</v>
          </cell>
          <cell r="D483">
            <v>53427400</v>
          </cell>
          <cell r="E483">
            <v>410</v>
          </cell>
          <cell r="F483">
            <v>6150</v>
          </cell>
          <cell r="G483">
            <v>18450</v>
          </cell>
          <cell r="H483">
            <v>25</v>
          </cell>
          <cell r="I483">
            <v>6150</v>
          </cell>
          <cell r="J483">
            <v>3690</v>
          </cell>
          <cell r="K483">
            <v>3690</v>
          </cell>
          <cell r="L483">
            <v>1845</v>
          </cell>
          <cell r="M483">
            <v>18450</v>
          </cell>
          <cell r="N483">
            <v>3690</v>
          </cell>
          <cell r="O483">
            <v>3690</v>
          </cell>
          <cell r="P483">
            <v>1845</v>
          </cell>
        </row>
        <row r="484">
          <cell r="A484">
            <v>16844</v>
          </cell>
          <cell r="B484">
            <v>327500</v>
          </cell>
          <cell r="C484">
            <v>2746884</v>
          </cell>
          <cell r="D484">
            <v>53754900</v>
          </cell>
          <cell r="E484">
            <v>411</v>
          </cell>
          <cell r="F484">
            <v>6175</v>
          </cell>
          <cell r="G484">
            <v>18525</v>
          </cell>
          <cell r="H484">
            <v>25</v>
          </cell>
          <cell r="I484">
            <v>6175</v>
          </cell>
          <cell r="J484">
            <v>3705</v>
          </cell>
          <cell r="K484">
            <v>3705</v>
          </cell>
          <cell r="L484">
            <v>1853</v>
          </cell>
          <cell r="M484">
            <v>18525</v>
          </cell>
          <cell r="N484">
            <v>3705</v>
          </cell>
          <cell r="O484">
            <v>3705</v>
          </cell>
          <cell r="P484">
            <v>1853</v>
          </cell>
        </row>
        <row r="485">
          <cell r="A485">
            <v>16896</v>
          </cell>
          <cell r="B485">
            <v>329000</v>
          </cell>
          <cell r="C485">
            <v>2763780</v>
          </cell>
          <cell r="D485">
            <v>54083900</v>
          </cell>
          <cell r="E485">
            <v>412</v>
          </cell>
          <cell r="F485">
            <v>6200</v>
          </cell>
          <cell r="G485">
            <v>18600</v>
          </cell>
          <cell r="H485">
            <v>25</v>
          </cell>
          <cell r="I485">
            <v>6200</v>
          </cell>
          <cell r="J485">
            <v>3720</v>
          </cell>
          <cell r="K485">
            <v>3720</v>
          </cell>
          <cell r="L485">
            <v>1860</v>
          </cell>
          <cell r="M485">
            <v>18600</v>
          </cell>
          <cell r="N485">
            <v>3720</v>
          </cell>
          <cell r="O485">
            <v>3720</v>
          </cell>
          <cell r="P485">
            <v>1860</v>
          </cell>
        </row>
        <row r="486">
          <cell r="A486">
            <v>16948</v>
          </cell>
          <cell r="B486">
            <v>330500</v>
          </cell>
          <cell r="C486">
            <v>2780728</v>
          </cell>
          <cell r="D486">
            <v>54414400</v>
          </cell>
          <cell r="E486">
            <v>413</v>
          </cell>
          <cell r="F486">
            <v>6225</v>
          </cell>
          <cell r="G486">
            <v>18675</v>
          </cell>
          <cell r="H486">
            <v>25</v>
          </cell>
          <cell r="I486">
            <v>6225</v>
          </cell>
          <cell r="J486">
            <v>3735</v>
          </cell>
          <cell r="K486">
            <v>3735</v>
          </cell>
          <cell r="L486">
            <v>1868</v>
          </cell>
          <cell r="M486">
            <v>18675</v>
          </cell>
          <cell r="N486">
            <v>3735</v>
          </cell>
          <cell r="O486">
            <v>3735</v>
          </cell>
          <cell r="P486">
            <v>1868</v>
          </cell>
        </row>
        <row r="487">
          <cell r="A487">
            <v>17000</v>
          </cell>
          <cell r="B487">
            <v>332000</v>
          </cell>
          <cell r="C487">
            <v>2797728</v>
          </cell>
          <cell r="D487">
            <v>54746400</v>
          </cell>
          <cell r="E487">
            <v>414</v>
          </cell>
          <cell r="F487">
            <v>6250</v>
          </cell>
          <cell r="G487">
            <v>18750</v>
          </cell>
          <cell r="H487">
            <v>25</v>
          </cell>
          <cell r="I487">
            <v>6250</v>
          </cell>
          <cell r="J487">
            <v>3750</v>
          </cell>
          <cell r="K487">
            <v>3750</v>
          </cell>
          <cell r="L487">
            <v>1875</v>
          </cell>
          <cell r="M487">
            <v>18750</v>
          </cell>
          <cell r="N487">
            <v>3750</v>
          </cell>
          <cell r="O487">
            <v>3750</v>
          </cell>
          <cell r="P487">
            <v>1875</v>
          </cell>
        </row>
        <row r="488">
          <cell r="A488">
            <v>17052</v>
          </cell>
          <cell r="B488">
            <v>333500</v>
          </cell>
          <cell r="C488">
            <v>2814780</v>
          </cell>
          <cell r="D488">
            <v>55079900</v>
          </cell>
          <cell r="E488">
            <v>415</v>
          </cell>
          <cell r="F488">
            <v>6275</v>
          </cell>
          <cell r="G488">
            <v>18825</v>
          </cell>
          <cell r="H488">
            <v>25</v>
          </cell>
          <cell r="I488">
            <v>6275</v>
          </cell>
          <cell r="J488">
            <v>3765</v>
          </cell>
          <cell r="K488">
            <v>3765</v>
          </cell>
          <cell r="L488">
            <v>1883</v>
          </cell>
          <cell r="M488">
            <v>18825</v>
          </cell>
          <cell r="N488">
            <v>3765</v>
          </cell>
          <cell r="O488">
            <v>3765</v>
          </cell>
          <cell r="P488">
            <v>1883</v>
          </cell>
        </row>
        <row r="489">
          <cell r="A489">
            <v>17104</v>
          </cell>
          <cell r="B489">
            <v>335000</v>
          </cell>
          <cell r="C489">
            <v>2831884</v>
          </cell>
          <cell r="D489">
            <v>55414900</v>
          </cell>
          <cell r="E489">
            <v>416</v>
          </cell>
          <cell r="F489">
            <v>6300</v>
          </cell>
          <cell r="G489">
            <v>18900</v>
          </cell>
          <cell r="H489">
            <v>25</v>
          </cell>
          <cell r="I489">
            <v>6300</v>
          </cell>
          <cell r="J489">
            <v>3780</v>
          </cell>
          <cell r="K489">
            <v>3780</v>
          </cell>
          <cell r="L489">
            <v>1890</v>
          </cell>
          <cell r="M489">
            <v>18900</v>
          </cell>
          <cell r="N489">
            <v>3780</v>
          </cell>
          <cell r="O489">
            <v>3780</v>
          </cell>
          <cell r="P489">
            <v>1890</v>
          </cell>
        </row>
        <row r="490">
          <cell r="A490">
            <v>17156</v>
          </cell>
          <cell r="B490">
            <v>336500</v>
          </cell>
          <cell r="C490">
            <v>2849040</v>
          </cell>
          <cell r="D490">
            <v>55751400</v>
          </cell>
          <cell r="E490">
            <v>417</v>
          </cell>
          <cell r="F490">
            <v>6325</v>
          </cell>
          <cell r="G490">
            <v>18975</v>
          </cell>
          <cell r="H490">
            <v>25</v>
          </cell>
          <cell r="I490">
            <v>6325</v>
          </cell>
          <cell r="J490">
            <v>3795</v>
          </cell>
          <cell r="K490">
            <v>3795</v>
          </cell>
          <cell r="L490">
            <v>1898</v>
          </cell>
          <cell r="M490">
            <v>18975</v>
          </cell>
          <cell r="N490">
            <v>3795</v>
          </cell>
          <cell r="O490">
            <v>3795</v>
          </cell>
          <cell r="P490">
            <v>1898</v>
          </cell>
        </row>
        <row r="491">
          <cell r="A491">
            <v>17208</v>
          </cell>
          <cell r="B491">
            <v>338000</v>
          </cell>
          <cell r="C491">
            <v>2866248</v>
          </cell>
          <cell r="D491">
            <v>56089400</v>
          </cell>
          <cell r="E491">
            <v>418</v>
          </cell>
          <cell r="F491">
            <v>6350</v>
          </cell>
          <cell r="G491">
            <v>19050</v>
          </cell>
          <cell r="H491">
            <v>25</v>
          </cell>
          <cell r="I491">
            <v>6350</v>
          </cell>
          <cell r="J491">
            <v>3810</v>
          </cell>
          <cell r="K491">
            <v>3810</v>
          </cell>
          <cell r="L491">
            <v>1905</v>
          </cell>
          <cell r="M491">
            <v>19050</v>
          </cell>
          <cell r="N491">
            <v>3810</v>
          </cell>
          <cell r="O491">
            <v>3810</v>
          </cell>
          <cell r="P491">
            <v>1905</v>
          </cell>
        </row>
        <row r="492">
          <cell r="A492">
            <v>17260</v>
          </cell>
          <cell r="B492">
            <v>339500</v>
          </cell>
          <cell r="C492">
            <v>2883508</v>
          </cell>
          <cell r="D492">
            <v>56428900</v>
          </cell>
          <cell r="E492">
            <v>419</v>
          </cell>
          <cell r="F492">
            <v>6375</v>
          </cell>
          <cell r="G492">
            <v>19125</v>
          </cell>
          <cell r="H492">
            <v>25</v>
          </cell>
          <cell r="I492">
            <v>6375</v>
          </cell>
          <cell r="J492">
            <v>3825</v>
          </cell>
          <cell r="K492">
            <v>3825</v>
          </cell>
          <cell r="L492">
            <v>1913</v>
          </cell>
          <cell r="M492">
            <v>19125</v>
          </cell>
          <cell r="N492">
            <v>3825</v>
          </cell>
          <cell r="O492">
            <v>3825</v>
          </cell>
          <cell r="P492">
            <v>1913</v>
          </cell>
        </row>
        <row r="493">
          <cell r="A493">
            <v>17312</v>
          </cell>
          <cell r="B493">
            <v>341000</v>
          </cell>
          <cell r="C493">
            <v>2900820</v>
          </cell>
          <cell r="D493">
            <v>56769900</v>
          </cell>
          <cell r="E493">
            <v>420</v>
          </cell>
          <cell r="F493">
            <v>6400</v>
          </cell>
          <cell r="G493">
            <v>19200</v>
          </cell>
          <cell r="H493">
            <v>25</v>
          </cell>
          <cell r="I493">
            <v>6400</v>
          </cell>
          <cell r="J493">
            <v>3840</v>
          </cell>
          <cell r="K493">
            <v>3840</v>
          </cell>
          <cell r="L493">
            <v>1920</v>
          </cell>
          <cell r="M493">
            <v>19200</v>
          </cell>
          <cell r="N493">
            <v>3840</v>
          </cell>
          <cell r="O493">
            <v>3840</v>
          </cell>
          <cell r="P493">
            <v>1920</v>
          </cell>
        </row>
        <row r="494">
          <cell r="A494">
            <v>17364</v>
          </cell>
          <cell r="B494">
            <v>342500</v>
          </cell>
          <cell r="C494">
            <v>2918184</v>
          </cell>
          <cell r="D494">
            <v>57112400</v>
          </cell>
          <cell r="E494">
            <v>421</v>
          </cell>
          <cell r="F494">
            <v>6425</v>
          </cell>
          <cell r="G494">
            <v>19275</v>
          </cell>
          <cell r="H494">
            <v>25</v>
          </cell>
          <cell r="I494">
            <v>6425</v>
          </cell>
          <cell r="J494">
            <v>3855</v>
          </cell>
          <cell r="K494">
            <v>3855</v>
          </cell>
          <cell r="L494">
            <v>1928</v>
          </cell>
          <cell r="M494">
            <v>19275</v>
          </cell>
          <cell r="N494">
            <v>3855</v>
          </cell>
          <cell r="O494">
            <v>3855</v>
          </cell>
          <cell r="P494">
            <v>1928</v>
          </cell>
        </row>
        <row r="495">
          <cell r="A495">
            <v>17416</v>
          </cell>
          <cell r="B495">
            <v>344000</v>
          </cell>
          <cell r="C495">
            <v>2935600</v>
          </cell>
          <cell r="D495">
            <v>57456400</v>
          </cell>
          <cell r="E495">
            <v>422</v>
          </cell>
          <cell r="F495">
            <v>6450</v>
          </cell>
          <cell r="G495">
            <v>19350</v>
          </cell>
          <cell r="H495">
            <v>25</v>
          </cell>
          <cell r="I495">
            <v>6450</v>
          </cell>
          <cell r="J495">
            <v>3870</v>
          </cell>
          <cell r="K495">
            <v>3870</v>
          </cell>
          <cell r="L495">
            <v>1935</v>
          </cell>
          <cell r="M495">
            <v>19350</v>
          </cell>
          <cell r="N495">
            <v>3870</v>
          </cell>
          <cell r="O495">
            <v>3870</v>
          </cell>
          <cell r="P495">
            <v>1935</v>
          </cell>
        </row>
        <row r="496">
          <cell r="A496">
            <v>17468</v>
          </cell>
          <cell r="B496">
            <v>345500</v>
          </cell>
          <cell r="C496">
            <v>2953068</v>
          </cell>
          <cell r="D496">
            <v>57801900</v>
          </cell>
          <cell r="E496">
            <v>423</v>
          </cell>
          <cell r="F496">
            <v>6475</v>
          </cell>
          <cell r="G496">
            <v>19425</v>
          </cell>
          <cell r="H496">
            <v>25</v>
          </cell>
          <cell r="I496">
            <v>6475</v>
          </cell>
          <cell r="J496">
            <v>3885</v>
          </cell>
          <cell r="K496">
            <v>3885</v>
          </cell>
          <cell r="L496">
            <v>1943</v>
          </cell>
          <cell r="M496">
            <v>19425</v>
          </cell>
          <cell r="N496">
            <v>3885</v>
          </cell>
          <cell r="O496">
            <v>3885</v>
          </cell>
          <cell r="P496">
            <v>1943</v>
          </cell>
        </row>
        <row r="497">
          <cell r="A497">
            <v>17520</v>
          </cell>
          <cell r="B497">
            <v>347000</v>
          </cell>
          <cell r="C497">
            <v>2970588</v>
          </cell>
          <cell r="D497">
            <v>58148900</v>
          </cell>
          <cell r="E497">
            <v>424</v>
          </cell>
          <cell r="F497">
            <v>6500</v>
          </cell>
          <cell r="G497">
            <v>19500</v>
          </cell>
          <cell r="H497">
            <v>25</v>
          </cell>
          <cell r="I497">
            <v>6500</v>
          </cell>
          <cell r="J497">
            <v>3900</v>
          </cell>
          <cell r="K497">
            <v>3900</v>
          </cell>
          <cell r="L497">
            <v>1950</v>
          </cell>
          <cell r="M497">
            <v>19500</v>
          </cell>
          <cell r="N497">
            <v>3900</v>
          </cell>
          <cell r="O497">
            <v>3900</v>
          </cell>
          <cell r="P497">
            <v>1950</v>
          </cell>
        </row>
        <row r="498">
          <cell r="A498">
            <v>17572</v>
          </cell>
          <cell r="B498">
            <v>348500</v>
          </cell>
          <cell r="C498">
            <v>2988160</v>
          </cell>
          <cell r="D498">
            <v>58497400</v>
          </cell>
          <cell r="E498">
            <v>425</v>
          </cell>
          <cell r="F498">
            <v>6525</v>
          </cell>
          <cell r="G498">
            <v>19575</v>
          </cell>
          <cell r="H498">
            <v>25</v>
          </cell>
          <cell r="I498">
            <v>6525</v>
          </cell>
          <cell r="J498">
            <v>3915</v>
          </cell>
          <cell r="K498">
            <v>3915</v>
          </cell>
          <cell r="L498">
            <v>1958</v>
          </cell>
          <cell r="M498">
            <v>19575</v>
          </cell>
          <cell r="N498">
            <v>3915</v>
          </cell>
          <cell r="O498">
            <v>3915</v>
          </cell>
          <cell r="P498">
            <v>1958</v>
          </cell>
        </row>
        <row r="499">
          <cell r="A499">
            <v>17624</v>
          </cell>
          <cell r="B499">
            <v>350000</v>
          </cell>
          <cell r="C499">
            <v>3005784</v>
          </cell>
          <cell r="D499">
            <v>58847400</v>
          </cell>
          <cell r="E499">
            <v>426</v>
          </cell>
          <cell r="F499">
            <v>6550</v>
          </cell>
          <cell r="G499">
            <v>19650</v>
          </cell>
          <cell r="H499">
            <v>25</v>
          </cell>
          <cell r="I499">
            <v>6550</v>
          </cell>
          <cell r="J499">
            <v>3930</v>
          </cell>
          <cell r="K499">
            <v>3930</v>
          </cell>
          <cell r="L499">
            <v>1965</v>
          </cell>
          <cell r="M499">
            <v>19650</v>
          </cell>
          <cell r="N499">
            <v>3930</v>
          </cell>
          <cell r="O499">
            <v>3930</v>
          </cell>
          <cell r="P499">
            <v>1965</v>
          </cell>
        </row>
        <row r="500">
          <cell r="A500">
            <v>17676</v>
          </cell>
          <cell r="B500">
            <v>351500</v>
          </cell>
          <cell r="C500">
            <v>3023460</v>
          </cell>
          <cell r="D500">
            <v>59198900</v>
          </cell>
          <cell r="E500">
            <v>427</v>
          </cell>
          <cell r="F500">
            <v>6575</v>
          </cell>
          <cell r="G500">
            <v>19725</v>
          </cell>
          <cell r="H500">
            <v>25</v>
          </cell>
          <cell r="I500">
            <v>6575</v>
          </cell>
          <cell r="J500">
            <v>3945</v>
          </cell>
          <cell r="K500">
            <v>3945</v>
          </cell>
          <cell r="L500">
            <v>1973</v>
          </cell>
          <cell r="M500">
            <v>19725</v>
          </cell>
          <cell r="N500">
            <v>3945</v>
          </cell>
          <cell r="O500">
            <v>3945</v>
          </cell>
          <cell r="P500">
            <v>1973</v>
          </cell>
        </row>
        <row r="501">
          <cell r="A501">
            <v>17728</v>
          </cell>
          <cell r="B501">
            <v>353000</v>
          </cell>
          <cell r="C501">
            <v>3041188</v>
          </cell>
          <cell r="D501">
            <v>59551900</v>
          </cell>
          <cell r="E501">
            <v>428</v>
          </cell>
          <cell r="F501">
            <v>6600</v>
          </cell>
          <cell r="G501">
            <v>19800</v>
          </cell>
          <cell r="H501">
            <v>25</v>
          </cell>
          <cell r="I501">
            <v>6600</v>
          </cell>
          <cell r="J501">
            <v>3960</v>
          </cell>
          <cell r="K501">
            <v>3960</v>
          </cell>
          <cell r="L501">
            <v>1980</v>
          </cell>
          <cell r="M501">
            <v>19800</v>
          </cell>
          <cell r="N501">
            <v>3960</v>
          </cell>
          <cell r="O501">
            <v>3960</v>
          </cell>
          <cell r="P501">
            <v>1980</v>
          </cell>
        </row>
        <row r="502">
          <cell r="A502">
            <v>17780</v>
          </cell>
          <cell r="B502">
            <v>354500</v>
          </cell>
          <cell r="C502">
            <v>3058968</v>
          </cell>
          <cell r="D502">
            <v>59906400</v>
          </cell>
          <cell r="E502">
            <v>429</v>
          </cell>
          <cell r="F502">
            <v>6625</v>
          </cell>
          <cell r="G502">
            <v>19875</v>
          </cell>
          <cell r="H502">
            <v>25</v>
          </cell>
          <cell r="I502">
            <v>6625</v>
          </cell>
          <cell r="J502">
            <v>3975</v>
          </cell>
          <cell r="K502">
            <v>3975</v>
          </cell>
          <cell r="L502">
            <v>1988</v>
          </cell>
          <cell r="M502">
            <v>19875</v>
          </cell>
          <cell r="N502">
            <v>3975</v>
          </cell>
          <cell r="O502">
            <v>3975</v>
          </cell>
          <cell r="P502">
            <v>1988</v>
          </cell>
        </row>
        <row r="503">
          <cell r="A503">
            <v>17832</v>
          </cell>
          <cell r="B503">
            <v>356000</v>
          </cell>
          <cell r="C503">
            <v>3076800</v>
          </cell>
          <cell r="D503">
            <v>60262400</v>
          </cell>
          <cell r="E503">
            <v>430</v>
          </cell>
          <cell r="F503">
            <v>6650</v>
          </cell>
          <cell r="G503">
            <v>19950</v>
          </cell>
          <cell r="H503">
            <v>25</v>
          </cell>
          <cell r="I503">
            <v>6650</v>
          </cell>
          <cell r="J503">
            <v>3990</v>
          </cell>
          <cell r="K503">
            <v>3990</v>
          </cell>
          <cell r="L503">
            <v>1995</v>
          </cell>
          <cell r="M503">
            <v>19950</v>
          </cell>
          <cell r="N503">
            <v>3990</v>
          </cell>
          <cell r="O503">
            <v>3990</v>
          </cell>
          <cell r="P503">
            <v>1995</v>
          </cell>
        </row>
        <row r="504">
          <cell r="A504">
            <v>17884</v>
          </cell>
          <cell r="B504">
            <v>357500</v>
          </cell>
          <cell r="C504">
            <v>3094684</v>
          </cell>
          <cell r="D504">
            <v>60619900</v>
          </cell>
          <cell r="E504">
            <v>431</v>
          </cell>
          <cell r="F504">
            <v>6675</v>
          </cell>
          <cell r="G504">
            <v>20025</v>
          </cell>
          <cell r="H504">
            <v>25</v>
          </cell>
          <cell r="I504">
            <v>6675</v>
          </cell>
          <cell r="J504">
            <v>4005</v>
          </cell>
          <cell r="K504">
            <v>4005</v>
          </cell>
          <cell r="L504">
            <v>2003</v>
          </cell>
          <cell r="M504">
            <v>20025</v>
          </cell>
          <cell r="N504">
            <v>4005</v>
          </cell>
          <cell r="O504">
            <v>4005</v>
          </cell>
          <cell r="P504">
            <v>2003</v>
          </cell>
        </row>
        <row r="505">
          <cell r="A505">
            <v>17936</v>
          </cell>
          <cell r="B505">
            <v>359000</v>
          </cell>
          <cell r="C505">
            <v>3112620</v>
          </cell>
          <cell r="D505">
            <v>60978900</v>
          </cell>
          <cell r="E505">
            <v>432</v>
          </cell>
          <cell r="F505">
            <v>6700</v>
          </cell>
          <cell r="G505">
            <v>20100</v>
          </cell>
          <cell r="H505">
            <v>25</v>
          </cell>
          <cell r="I505">
            <v>6700</v>
          </cell>
          <cell r="J505">
            <v>4020</v>
          </cell>
          <cell r="K505">
            <v>4020</v>
          </cell>
          <cell r="L505">
            <v>2010</v>
          </cell>
          <cell r="M505">
            <v>20100</v>
          </cell>
          <cell r="N505">
            <v>4020</v>
          </cell>
          <cell r="O505">
            <v>4020</v>
          </cell>
          <cell r="P505">
            <v>2010</v>
          </cell>
        </row>
        <row r="506">
          <cell r="A506">
            <v>17988</v>
          </cell>
          <cell r="B506">
            <v>360500</v>
          </cell>
          <cell r="C506">
            <v>3130608</v>
          </cell>
          <cell r="D506">
            <v>61339400</v>
          </cell>
          <cell r="E506">
            <v>433</v>
          </cell>
          <cell r="F506">
            <v>6725</v>
          </cell>
          <cell r="G506">
            <v>20175</v>
          </cell>
          <cell r="H506">
            <v>25</v>
          </cell>
          <cell r="I506">
            <v>6725</v>
          </cell>
          <cell r="J506">
            <v>4035</v>
          </cell>
          <cell r="K506">
            <v>4035</v>
          </cell>
          <cell r="L506">
            <v>2018</v>
          </cell>
          <cell r="M506">
            <v>20175</v>
          </cell>
          <cell r="N506">
            <v>4035</v>
          </cell>
          <cell r="O506">
            <v>4035</v>
          </cell>
          <cell r="P506">
            <v>2018</v>
          </cell>
        </row>
        <row r="507">
          <cell r="A507">
            <v>18040</v>
          </cell>
          <cell r="B507">
            <v>362000</v>
          </cell>
          <cell r="C507">
            <v>3148648</v>
          </cell>
          <cell r="D507">
            <v>61701400</v>
          </cell>
          <cell r="E507">
            <v>434</v>
          </cell>
          <cell r="F507">
            <v>6750</v>
          </cell>
          <cell r="G507">
            <v>20250</v>
          </cell>
          <cell r="H507">
            <v>25</v>
          </cell>
          <cell r="I507">
            <v>6750</v>
          </cell>
          <cell r="J507">
            <v>4050</v>
          </cell>
          <cell r="K507">
            <v>4050</v>
          </cell>
          <cell r="L507">
            <v>2025</v>
          </cell>
          <cell r="M507">
            <v>20250</v>
          </cell>
          <cell r="N507">
            <v>4050</v>
          </cell>
          <cell r="O507">
            <v>4050</v>
          </cell>
          <cell r="P507">
            <v>2025</v>
          </cell>
        </row>
        <row r="508">
          <cell r="A508">
            <v>18092</v>
          </cell>
          <cell r="B508">
            <v>363500</v>
          </cell>
          <cell r="C508">
            <v>3166740</v>
          </cell>
          <cell r="D508">
            <v>62064900</v>
          </cell>
          <cell r="E508">
            <v>435</v>
          </cell>
          <cell r="F508">
            <v>6775</v>
          </cell>
          <cell r="G508">
            <v>20325</v>
          </cell>
          <cell r="H508">
            <v>25</v>
          </cell>
          <cell r="I508">
            <v>6775</v>
          </cell>
          <cell r="J508">
            <v>4065</v>
          </cell>
          <cell r="K508">
            <v>4065</v>
          </cell>
          <cell r="L508">
            <v>2033</v>
          </cell>
          <cell r="M508">
            <v>20325</v>
          </cell>
          <cell r="N508">
            <v>4065</v>
          </cell>
          <cell r="O508">
            <v>4065</v>
          </cell>
          <cell r="P508">
            <v>2033</v>
          </cell>
        </row>
        <row r="509">
          <cell r="A509">
            <v>18144</v>
          </cell>
          <cell r="B509">
            <v>365000</v>
          </cell>
          <cell r="C509">
            <v>3184884</v>
          </cell>
          <cell r="D509">
            <v>62429900</v>
          </cell>
          <cell r="E509">
            <v>436</v>
          </cell>
          <cell r="F509">
            <v>6800</v>
          </cell>
          <cell r="G509">
            <v>20400</v>
          </cell>
          <cell r="H509">
            <v>25</v>
          </cell>
          <cell r="I509">
            <v>6800</v>
          </cell>
          <cell r="J509">
            <v>4080</v>
          </cell>
          <cell r="K509">
            <v>4080</v>
          </cell>
          <cell r="L509">
            <v>2040</v>
          </cell>
          <cell r="M509">
            <v>20400</v>
          </cell>
          <cell r="N509">
            <v>4080</v>
          </cell>
          <cell r="O509">
            <v>4080</v>
          </cell>
          <cell r="P509">
            <v>2040</v>
          </cell>
        </row>
        <row r="510">
          <cell r="A510">
            <v>18196</v>
          </cell>
          <cell r="B510">
            <v>366500</v>
          </cell>
          <cell r="C510">
            <v>3203080</v>
          </cell>
          <cell r="D510">
            <v>62796400</v>
          </cell>
          <cell r="E510">
            <v>437</v>
          </cell>
          <cell r="F510">
            <v>6825</v>
          </cell>
          <cell r="G510">
            <v>20475</v>
          </cell>
          <cell r="H510">
            <v>25</v>
          </cell>
          <cell r="I510">
            <v>6825</v>
          </cell>
          <cell r="J510">
            <v>4095</v>
          </cell>
          <cell r="K510">
            <v>4095</v>
          </cell>
          <cell r="L510">
            <v>2048</v>
          </cell>
          <cell r="M510">
            <v>20475</v>
          </cell>
          <cell r="N510">
            <v>4095</v>
          </cell>
          <cell r="O510">
            <v>4095</v>
          </cell>
          <cell r="P510">
            <v>2048</v>
          </cell>
        </row>
        <row r="511">
          <cell r="A511">
            <v>18248</v>
          </cell>
          <cell r="B511">
            <v>368000</v>
          </cell>
          <cell r="C511">
            <v>3221328</v>
          </cell>
          <cell r="D511">
            <v>63164400</v>
          </cell>
          <cell r="E511">
            <v>438</v>
          </cell>
          <cell r="F511">
            <v>6850</v>
          </cell>
          <cell r="G511">
            <v>20550</v>
          </cell>
          <cell r="H511">
            <v>25</v>
          </cell>
          <cell r="I511">
            <v>6850</v>
          </cell>
          <cell r="J511">
            <v>4110</v>
          </cell>
          <cell r="K511">
            <v>4110</v>
          </cell>
          <cell r="L511">
            <v>2055</v>
          </cell>
          <cell r="M511">
            <v>20550</v>
          </cell>
          <cell r="N511">
            <v>4110</v>
          </cell>
          <cell r="O511">
            <v>4110</v>
          </cell>
          <cell r="P511">
            <v>2055</v>
          </cell>
        </row>
        <row r="512">
          <cell r="A512">
            <v>18300</v>
          </cell>
          <cell r="B512">
            <v>369500</v>
          </cell>
          <cell r="C512">
            <v>3239628</v>
          </cell>
          <cell r="D512">
            <v>63533900</v>
          </cell>
          <cell r="E512">
            <v>439</v>
          </cell>
          <cell r="F512">
            <v>6875</v>
          </cell>
          <cell r="G512">
            <v>20625</v>
          </cell>
          <cell r="H512">
            <v>25</v>
          </cell>
          <cell r="I512">
            <v>6875</v>
          </cell>
          <cell r="J512">
            <v>4125</v>
          </cell>
          <cell r="K512">
            <v>4125</v>
          </cell>
          <cell r="L512">
            <v>2063</v>
          </cell>
          <cell r="M512">
            <v>20625</v>
          </cell>
          <cell r="N512">
            <v>4125</v>
          </cell>
          <cell r="O512">
            <v>4125</v>
          </cell>
          <cell r="P512">
            <v>2063</v>
          </cell>
        </row>
        <row r="513">
          <cell r="A513">
            <v>18352</v>
          </cell>
          <cell r="B513">
            <v>371000</v>
          </cell>
          <cell r="C513">
            <v>3257980</v>
          </cell>
          <cell r="D513">
            <v>63904900</v>
          </cell>
          <cell r="E513">
            <v>440</v>
          </cell>
          <cell r="F513">
            <v>6900</v>
          </cell>
          <cell r="G513">
            <v>20700</v>
          </cell>
          <cell r="H513">
            <v>25</v>
          </cell>
          <cell r="I513">
            <v>6900</v>
          </cell>
          <cell r="J513">
            <v>4140</v>
          </cell>
          <cell r="K513">
            <v>4140</v>
          </cell>
          <cell r="L513">
            <v>2070</v>
          </cell>
          <cell r="M513">
            <v>20700</v>
          </cell>
          <cell r="N513">
            <v>4140</v>
          </cell>
          <cell r="O513">
            <v>4140</v>
          </cell>
          <cell r="P513">
            <v>2070</v>
          </cell>
        </row>
        <row r="514">
          <cell r="A514">
            <v>18404</v>
          </cell>
          <cell r="B514">
            <v>372500</v>
          </cell>
          <cell r="C514">
            <v>3276384</v>
          </cell>
          <cell r="D514">
            <v>64277400</v>
          </cell>
          <cell r="E514">
            <v>441</v>
          </cell>
          <cell r="F514">
            <v>6925</v>
          </cell>
          <cell r="G514">
            <v>20775</v>
          </cell>
          <cell r="H514">
            <v>25</v>
          </cell>
          <cell r="I514">
            <v>6925</v>
          </cell>
          <cell r="J514">
            <v>4155</v>
          </cell>
          <cell r="K514">
            <v>4155</v>
          </cell>
          <cell r="L514">
            <v>2078</v>
          </cell>
          <cell r="M514">
            <v>20775</v>
          </cell>
          <cell r="N514">
            <v>4155</v>
          </cell>
          <cell r="O514">
            <v>4155</v>
          </cell>
          <cell r="P514">
            <v>2078</v>
          </cell>
        </row>
        <row r="515">
          <cell r="A515">
            <v>18456</v>
          </cell>
          <cell r="B515">
            <v>374000</v>
          </cell>
          <cell r="C515">
            <v>3294840</v>
          </cell>
          <cell r="D515">
            <v>64651400</v>
          </cell>
          <cell r="E515">
            <v>442</v>
          </cell>
          <cell r="F515">
            <v>6950</v>
          </cell>
          <cell r="G515">
            <v>20850</v>
          </cell>
          <cell r="H515">
            <v>25</v>
          </cell>
          <cell r="I515">
            <v>6950</v>
          </cell>
          <cell r="J515">
            <v>4170</v>
          </cell>
          <cell r="K515">
            <v>4170</v>
          </cell>
          <cell r="L515">
            <v>2085</v>
          </cell>
          <cell r="M515">
            <v>20850</v>
          </cell>
          <cell r="N515">
            <v>4170</v>
          </cell>
          <cell r="O515">
            <v>4170</v>
          </cell>
          <cell r="P515">
            <v>2085</v>
          </cell>
        </row>
        <row r="516">
          <cell r="A516">
            <v>18508</v>
          </cell>
          <cell r="B516">
            <v>375500</v>
          </cell>
          <cell r="C516">
            <v>3313348</v>
          </cell>
          <cell r="D516">
            <v>65026900</v>
          </cell>
          <cell r="E516">
            <v>443</v>
          </cell>
          <cell r="F516">
            <v>6975</v>
          </cell>
          <cell r="G516">
            <v>20925</v>
          </cell>
          <cell r="H516">
            <v>25</v>
          </cell>
          <cell r="I516">
            <v>6975</v>
          </cell>
          <cell r="J516">
            <v>4185</v>
          </cell>
          <cell r="K516">
            <v>4185</v>
          </cell>
          <cell r="L516">
            <v>2093</v>
          </cell>
          <cell r="M516">
            <v>20925</v>
          </cell>
          <cell r="N516">
            <v>4185</v>
          </cell>
          <cell r="O516">
            <v>4185</v>
          </cell>
          <cell r="P516">
            <v>2093</v>
          </cell>
        </row>
        <row r="517">
          <cell r="A517">
            <v>18560</v>
          </cell>
          <cell r="B517">
            <v>377000</v>
          </cell>
          <cell r="C517">
            <v>3331908</v>
          </cell>
          <cell r="D517">
            <v>65403900</v>
          </cell>
          <cell r="E517">
            <v>444</v>
          </cell>
          <cell r="F517">
            <v>7000</v>
          </cell>
          <cell r="G517">
            <v>21000</v>
          </cell>
          <cell r="H517">
            <v>25</v>
          </cell>
          <cell r="I517">
            <v>7000</v>
          </cell>
          <cell r="J517">
            <v>4200</v>
          </cell>
          <cell r="K517">
            <v>4200</v>
          </cell>
          <cell r="L517">
            <v>2100</v>
          </cell>
          <cell r="M517">
            <v>21000</v>
          </cell>
          <cell r="N517">
            <v>4200</v>
          </cell>
          <cell r="O517">
            <v>4200</v>
          </cell>
          <cell r="P517">
            <v>2100</v>
          </cell>
        </row>
        <row r="518">
          <cell r="A518">
            <v>18612</v>
          </cell>
          <cell r="B518">
            <v>378500</v>
          </cell>
          <cell r="C518">
            <v>3350520</v>
          </cell>
          <cell r="D518">
            <v>65782400</v>
          </cell>
          <cell r="E518">
            <v>445</v>
          </cell>
          <cell r="F518">
            <v>7025</v>
          </cell>
          <cell r="G518">
            <v>21075</v>
          </cell>
          <cell r="H518">
            <v>25</v>
          </cell>
          <cell r="I518">
            <v>7025</v>
          </cell>
          <cell r="J518">
            <v>4215</v>
          </cell>
          <cell r="K518">
            <v>4215</v>
          </cell>
          <cell r="L518">
            <v>2108</v>
          </cell>
          <cell r="M518">
            <v>21075</v>
          </cell>
          <cell r="N518">
            <v>4215</v>
          </cell>
          <cell r="O518">
            <v>4215</v>
          </cell>
          <cell r="P518">
            <v>2108</v>
          </cell>
        </row>
        <row r="519">
          <cell r="A519">
            <v>18664</v>
          </cell>
          <cell r="B519">
            <v>380000</v>
          </cell>
          <cell r="C519">
            <v>3369184</v>
          </cell>
          <cell r="D519">
            <v>66162400</v>
          </cell>
          <cell r="E519">
            <v>446</v>
          </cell>
          <cell r="F519">
            <v>7050</v>
          </cell>
          <cell r="G519">
            <v>21150</v>
          </cell>
          <cell r="H519">
            <v>25</v>
          </cell>
          <cell r="I519">
            <v>7050</v>
          </cell>
          <cell r="J519">
            <v>4230</v>
          </cell>
          <cell r="K519">
            <v>4230</v>
          </cell>
          <cell r="L519">
            <v>2115</v>
          </cell>
          <cell r="M519">
            <v>21150</v>
          </cell>
          <cell r="N519">
            <v>4230</v>
          </cell>
          <cell r="O519">
            <v>4230</v>
          </cell>
          <cell r="P519">
            <v>2115</v>
          </cell>
        </row>
        <row r="520">
          <cell r="A520">
            <v>18716</v>
          </cell>
          <cell r="B520">
            <v>381500</v>
          </cell>
          <cell r="C520">
            <v>3387900</v>
          </cell>
          <cell r="D520">
            <v>66543900</v>
          </cell>
          <cell r="E520">
            <v>447</v>
          </cell>
          <cell r="F520">
            <v>7075</v>
          </cell>
          <cell r="G520">
            <v>21225</v>
          </cell>
          <cell r="H520">
            <v>25</v>
          </cell>
          <cell r="I520">
            <v>7075</v>
          </cell>
          <cell r="J520">
            <v>4245</v>
          </cell>
          <cell r="K520">
            <v>4245</v>
          </cell>
          <cell r="L520">
            <v>2123</v>
          </cell>
          <cell r="M520">
            <v>21225</v>
          </cell>
          <cell r="N520">
            <v>4245</v>
          </cell>
          <cell r="O520">
            <v>4245</v>
          </cell>
          <cell r="P520">
            <v>2123</v>
          </cell>
        </row>
        <row r="521">
          <cell r="A521">
            <v>18768</v>
          </cell>
          <cell r="B521">
            <v>383000</v>
          </cell>
          <cell r="C521">
            <v>3406668</v>
          </cell>
          <cell r="D521">
            <v>66926900</v>
          </cell>
          <cell r="E521">
            <v>448</v>
          </cell>
          <cell r="F521">
            <v>7100</v>
          </cell>
          <cell r="G521">
            <v>21300</v>
          </cell>
          <cell r="H521">
            <v>25</v>
          </cell>
          <cell r="I521">
            <v>7100</v>
          </cell>
          <cell r="J521">
            <v>4260</v>
          </cell>
          <cell r="K521">
            <v>4260</v>
          </cell>
          <cell r="L521">
            <v>2130</v>
          </cell>
          <cell r="M521">
            <v>21300</v>
          </cell>
          <cell r="N521">
            <v>4260</v>
          </cell>
          <cell r="O521">
            <v>4260</v>
          </cell>
          <cell r="P521">
            <v>2130</v>
          </cell>
        </row>
        <row r="522">
          <cell r="A522">
            <v>18820</v>
          </cell>
          <cell r="B522">
            <v>384500</v>
          </cell>
          <cell r="C522">
            <v>3425488</v>
          </cell>
          <cell r="D522">
            <v>67311400</v>
          </cell>
          <cell r="E522">
            <v>449</v>
          </cell>
          <cell r="F522">
            <v>7125</v>
          </cell>
          <cell r="G522">
            <v>21375</v>
          </cell>
          <cell r="H522">
            <v>25</v>
          </cell>
          <cell r="I522">
            <v>7125</v>
          </cell>
          <cell r="J522">
            <v>4275</v>
          </cell>
          <cell r="K522">
            <v>4275</v>
          </cell>
          <cell r="L522">
            <v>2138</v>
          </cell>
          <cell r="M522">
            <v>21375</v>
          </cell>
          <cell r="N522">
            <v>4275</v>
          </cell>
          <cell r="O522">
            <v>4275</v>
          </cell>
          <cell r="P522">
            <v>2138</v>
          </cell>
        </row>
        <row r="523">
          <cell r="A523">
            <v>18872</v>
          </cell>
          <cell r="B523">
            <v>386000</v>
          </cell>
          <cell r="C523">
            <v>3444360</v>
          </cell>
          <cell r="D523">
            <v>67697400</v>
          </cell>
          <cell r="E523">
            <v>450</v>
          </cell>
          <cell r="F523">
            <v>7150</v>
          </cell>
          <cell r="G523">
            <v>21450</v>
          </cell>
          <cell r="H523">
            <v>25</v>
          </cell>
          <cell r="I523">
            <v>7150</v>
          </cell>
          <cell r="J523">
            <v>4290</v>
          </cell>
          <cell r="K523">
            <v>4290</v>
          </cell>
          <cell r="L523">
            <v>2145</v>
          </cell>
          <cell r="M523">
            <v>21450</v>
          </cell>
          <cell r="N523">
            <v>4290</v>
          </cell>
          <cell r="O523">
            <v>4290</v>
          </cell>
          <cell r="P523">
            <v>2145</v>
          </cell>
        </row>
        <row r="524">
          <cell r="A524">
            <v>18926</v>
          </cell>
          <cell r="B524">
            <v>388000</v>
          </cell>
          <cell r="C524">
            <v>3463286</v>
          </cell>
          <cell r="D524">
            <v>68085400</v>
          </cell>
          <cell r="E524">
            <v>451</v>
          </cell>
          <cell r="F524">
            <v>7180</v>
          </cell>
          <cell r="G524">
            <v>21540</v>
          </cell>
          <cell r="H524">
            <v>30</v>
          </cell>
          <cell r="I524">
            <v>7180</v>
          </cell>
          <cell r="J524">
            <v>4308</v>
          </cell>
          <cell r="K524">
            <v>4308</v>
          </cell>
          <cell r="L524">
            <v>2154</v>
          </cell>
          <cell r="M524">
            <v>21540</v>
          </cell>
          <cell r="N524">
            <v>4308</v>
          </cell>
          <cell r="O524">
            <v>4308</v>
          </cell>
          <cell r="P524">
            <v>2154</v>
          </cell>
        </row>
        <row r="525">
          <cell r="A525">
            <v>18980</v>
          </cell>
          <cell r="B525">
            <v>390000</v>
          </cell>
          <cell r="C525">
            <v>3482266</v>
          </cell>
          <cell r="D525">
            <v>68475400</v>
          </cell>
          <cell r="E525">
            <v>452</v>
          </cell>
          <cell r="F525">
            <v>7210</v>
          </cell>
          <cell r="G525">
            <v>21630</v>
          </cell>
          <cell r="H525">
            <v>30</v>
          </cell>
          <cell r="I525">
            <v>7210</v>
          </cell>
          <cell r="J525">
            <v>4326</v>
          </cell>
          <cell r="K525">
            <v>4326</v>
          </cell>
          <cell r="L525">
            <v>2163</v>
          </cell>
          <cell r="M525">
            <v>21630</v>
          </cell>
          <cell r="N525">
            <v>4326</v>
          </cell>
          <cell r="O525">
            <v>4326</v>
          </cell>
          <cell r="P525">
            <v>2163</v>
          </cell>
        </row>
        <row r="526">
          <cell r="A526">
            <v>19034</v>
          </cell>
          <cell r="B526">
            <v>392000</v>
          </cell>
          <cell r="C526">
            <v>3501300</v>
          </cell>
          <cell r="D526">
            <v>68867400</v>
          </cell>
          <cell r="E526">
            <v>453</v>
          </cell>
          <cell r="F526">
            <v>7240</v>
          </cell>
          <cell r="G526">
            <v>21720</v>
          </cell>
          <cell r="H526">
            <v>30</v>
          </cell>
          <cell r="I526">
            <v>7240</v>
          </cell>
          <cell r="J526">
            <v>4344</v>
          </cell>
          <cell r="K526">
            <v>4344</v>
          </cell>
          <cell r="L526">
            <v>2172</v>
          </cell>
          <cell r="M526">
            <v>21720</v>
          </cell>
          <cell r="N526">
            <v>4344</v>
          </cell>
          <cell r="O526">
            <v>4344</v>
          </cell>
          <cell r="P526">
            <v>2172</v>
          </cell>
        </row>
        <row r="527">
          <cell r="A527">
            <v>19088</v>
          </cell>
          <cell r="B527">
            <v>394000</v>
          </cell>
          <cell r="C527">
            <v>3520388</v>
          </cell>
          <cell r="D527">
            <v>69261400</v>
          </cell>
          <cell r="E527">
            <v>454</v>
          </cell>
          <cell r="F527">
            <v>7270</v>
          </cell>
          <cell r="G527">
            <v>21810</v>
          </cell>
          <cell r="H527">
            <v>30</v>
          </cell>
          <cell r="I527">
            <v>7270</v>
          </cell>
          <cell r="J527">
            <v>4362</v>
          </cell>
          <cell r="K527">
            <v>4362</v>
          </cell>
          <cell r="L527">
            <v>2181</v>
          </cell>
          <cell r="M527">
            <v>21810</v>
          </cell>
          <cell r="N527">
            <v>4362</v>
          </cell>
          <cell r="O527">
            <v>4362</v>
          </cell>
          <cell r="P527">
            <v>2181</v>
          </cell>
        </row>
        <row r="528">
          <cell r="A528">
            <v>19142</v>
          </cell>
          <cell r="B528">
            <v>396000</v>
          </cell>
          <cell r="C528">
            <v>3539530</v>
          </cell>
          <cell r="D528">
            <v>69657400</v>
          </cell>
          <cell r="E528">
            <v>455</v>
          </cell>
          <cell r="F528">
            <v>7300</v>
          </cell>
          <cell r="G528">
            <v>21900</v>
          </cell>
          <cell r="H528">
            <v>30</v>
          </cell>
          <cell r="I528">
            <v>7300</v>
          </cell>
          <cell r="J528">
            <v>4380</v>
          </cell>
          <cell r="K528">
            <v>4380</v>
          </cell>
          <cell r="L528">
            <v>2190</v>
          </cell>
          <cell r="M528">
            <v>21900</v>
          </cell>
          <cell r="N528">
            <v>4380</v>
          </cell>
          <cell r="O528">
            <v>4380</v>
          </cell>
          <cell r="P528">
            <v>2190</v>
          </cell>
        </row>
        <row r="529">
          <cell r="A529">
            <v>19196</v>
          </cell>
          <cell r="B529">
            <v>398000</v>
          </cell>
          <cell r="C529">
            <v>3558726</v>
          </cell>
          <cell r="D529">
            <v>70055400</v>
          </cell>
          <cell r="E529">
            <v>456</v>
          </cell>
          <cell r="F529">
            <v>7330</v>
          </cell>
          <cell r="G529">
            <v>21990</v>
          </cell>
          <cell r="H529">
            <v>30</v>
          </cell>
          <cell r="I529">
            <v>7330</v>
          </cell>
          <cell r="J529">
            <v>4398</v>
          </cell>
          <cell r="K529">
            <v>4398</v>
          </cell>
          <cell r="L529">
            <v>2199</v>
          </cell>
          <cell r="M529">
            <v>21990</v>
          </cell>
          <cell r="N529">
            <v>4398</v>
          </cell>
          <cell r="O529">
            <v>4398</v>
          </cell>
          <cell r="P529">
            <v>2199</v>
          </cell>
        </row>
        <row r="530">
          <cell r="A530">
            <v>19250</v>
          </cell>
          <cell r="B530">
            <v>400000</v>
          </cell>
          <cell r="C530">
            <v>3577976</v>
          </cell>
          <cell r="D530">
            <v>70455400</v>
          </cell>
          <cell r="E530">
            <v>457</v>
          </cell>
          <cell r="F530">
            <v>7360</v>
          </cell>
          <cell r="G530">
            <v>22080</v>
          </cell>
          <cell r="H530">
            <v>30</v>
          </cell>
          <cell r="I530">
            <v>7360</v>
          </cell>
          <cell r="J530">
            <v>4416</v>
          </cell>
          <cell r="K530">
            <v>4416</v>
          </cell>
          <cell r="L530">
            <v>2208</v>
          </cell>
          <cell r="M530">
            <v>22080</v>
          </cell>
          <cell r="N530">
            <v>4416</v>
          </cell>
          <cell r="O530">
            <v>4416</v>
          </cell>
          <cell r="P530">
            <v>2208</v>
          </cell>
        </row>
        <row r="531">
          <cell r="A531">
            <v>19304</v>
          </cell>
          <cell r="B531">
            <v>402000</v>
          </cell>
          <cell r="C531">
            <v>3597280</v>
          </cell>
          <cell r="D531">
            <v>70857400</v>
          </cell>
          <cell r="E531">
            <v>458</v>
          </cell>
          <cell r="F531">
            <v>7390</v>
          </cell>
          <cell r="G531">
            <v>22170</v>
          </cell>
          <cell r="H531">
            <v>30</v>
          </cell>
          <cell r="I531">
            <v>7390</v>
          </cell>
          <cell r="J531">
            <v>4434</v>
          </cell>
          <cell r="K531">
            <v>4434</v>
          </cell>
          <cell r="L531">
            <v>2217</v>
          </cell>
          <cell r="M531">
            <v>22170</v>
          </cell>
          <cell r="N531">
            <v>4434</v>
          </cell>
          <cell r="O531">
            <v>4434</v>
          </cell>
          <cell r="P531">
            <v>2217</v>
          </cell>
        </row>
        <row r="532">
          <cell r="A532">
            <v>19358</v>
          </cell>
          <cell r="B532">
            <v>404000</v>
          </cell>
          <cell r="C532">
            <v>3616638</v>
          </cell>
          <cell r="D532">
            <v>71261400</v>
          </cell>
          <cell r="E532">
            <v>459</v>
          </cell>
          <cell r="F532">
            <v>7420</v>
          </cell>
          <cell r="G532">
            <v>22260</v>
          </cell>
          <cell r="H532">
            <v>30</v>
          </cell>
          <cell r="I532">
            <v>7420</v>
          </cell>
          <cell r="J532">
            <v>4452</v>
          </cell>
          <cell r="K532">
            <v>4452</v>
          </cell>
          <cell r="L532">
            <v>2226</v>
          </cell>
          <cell r="M532">
            <v>22260</v>
          </cell>
          <cell r="N532">
            <v>4452</v>
          </cell>
          <cell r="O532">
            <v>4452</v>
          </cell>
          <cell r="P532">
            <v>2226</v>
          </cell>
        </row>
        <row r="533">
          <cell r="A533">
            <v>19412</v>
          </cell>
          <cell r="B533">
            <v>406000</v>
          </cell>
          <cell r="C533">
            <v>3636050</v>
          </cell>
          <cell r="D533">
            <v>71667400</v>
          </cell>
          <cell r="E533">
            <v>460</v>
          </cell>
          <cell r="F533">
            <v>7450</v>
          </cell>
          <cell r="G533">
            <v>22350</v>
          </cell>
          <cell r="H533">
            <v>30</v>
          </cell>
          <cell r="I533">
            <v>7450</v>
          </cell>
          <cell r="J533">
            <v>4470</v>
          </cell>
          <cell r="K533">
            <v>4470</v>
          </cell>
          <cell r="L533">
            <v>2235</v>
          </cell>
          <cell r="M533">
            <v>22350</v>
          </cell>
          <cell r="N533">
            <v>4470</v>
          </cell>
          <cell r="O533">
            <v>4470</v>
          </cell>
          <cell r="P533">
            <v>2235</v>
          </cell>
        </row>
        <row r="534">
          <cell r="A534">
            <v>19466</v>
          </cell>
          <cell r="B534">
            <v>408000</v>
          </cell>
          <cell r="C534">
            <v>3655516</v>
          </cell>
          <cell r="D534">
            <v>72075400</v>
          </cell>
          <cell r="E534">
            <v>461</v>
          </cell>
          <cell r="F534">
            <v>7480</v>
          </cell>
          <cell r="G534">
            <v>22440</v>
          </cell>
          <cell r="H534">
            <v>30</v>
          </cell>
          <cell r="I534">
            <v>7480</v>
          </cell>
          <cell r="J534">
            <v>4488</v>
          </cell>
          <cell r="K534">
            <v>4488</v>
          </cell>
          <cell r="L534">
            <v>2244</v>
          </cell>
          <cell r="M534">
            <v>22440</v>
          </cell>
          <cell r="N534">
            <v>4488</v>
          </cell>
          <cell r="O534">
            <v>4488</v>
          </cell>
          <cell r="P534">
            <v>2244</v>
          </cell>
        </row>
        <row r="535">
          <cell r="A535">
            <v>19520</v>
          </cell>
          <cell r="B535">
            <v>410000</v>
          </cell>
          <cell r="C535">
            <v>3675036</v>
          </cell>
          <cell r="D535">
            <v>72485400</v>
          </cell>
          <cell r="E535">
            <v>462</v>
          </cell>
          <cell r="F535">
            <v>7510</v>
          </cell>
          <cell r="G535">
            <v>22530</v>
          </cell>
          <cell r="H535">
            <v>30</v>
          </cell>
          <cell r="I535">
            <v>7510</v>
          </cell>
          <cell r="J535">
            <v>4506</v>
          </cell>
          <cell r="K535">
            <v>4506</v>
          </cell>
          <cell r="L535">
            <v>2253</v>
          </cell>
          <cell r="M535">
            <v>22530</v>
          </cell>
          <cell r="N535">
            <v>4506</v>
          </cell>
          <cell r="O535">
            <v>4506</v>
          </cell>
          <cell r="P535">
            <v>2253</v>
          </cell>
        </row>
        <row r="536">
          <cell r="A536">
            <v>19574</v>
          </cell>
          <cell r="B536">
            <v>412000</v>
          </cell>
          <cell r="C536">
            <v>3694610</v>
          </cell>
          <cell r="D536">
            <v>72897400</v>
          </cell>
          <cell r="E536">
            <v>463</v>
          </cell>
          <cell r="F536">
            <v>7540</v>
          </cell>
          <cell r="G536">
            <v>22620</v>
          </cell>
          <cell r="H536">
            <v>30</v>
          </cell>
          <cell r="I536">
            <v>7540</v>
          </cell>
          <cell r="J536">
            <v>4524</v>
          </cell>
          <cell r="K536">
            <v>4524</v>
          </cell>
          <cell r="L536">
            <v>2262</v>
          </cell>
          <cell r="M536">
            <v>22620</v>
          </cell>
          <cell r="N536">
            <v>4524</v>
          </cell>
          <cell r="O536">
            <v>4524</v>
          </cell>
          <cell r="P536">
            <v>2262</v>
          </cell>
        </row>
        <row r="537">
          <cell r="A537">
            <v>19628</v>
          </cell>
          <cell r="B537">
            <v>414000</v>
          </cell>
          <cell r="C537">
            <v>3714238</v>
          </cell>
          <cell r="D537">
            <v>73311400</v>
          </cell>
          <cell r="E537">
            <v>464</v>
          </cell>
          <cell r="F537">
            <v>7570</v>
          </cell>
          <cell r="G537">
            <v>22710</v>
          </cell>
          <cell r="H537">
            <v>30</v>
          </cell>
          <cell r="I537">
            <v>7570</v>
          </cell>
          <cell r="J537">
            <v>4542</v>
          </cell>
          <cell r="K537">
            <v>4542</v>
          </cell>
          <cell r="L537">
            <v>2271</v>
          </cell>
          <cell r="M537">
            <v>22710</v>
          </cell>
          <cell r="N537">
            <v>4542</v>
          </cell>
          <cell r="O537">
            <v>4542</v>
          </cell>
          <cell r="P537">
            <v>2271</v>
          </cell>
        </row>
        <row r="538">
          <cell r="A538">
            <v>19682</v>
          </cell>
          <cell r="B538">
            <v>416000</v>
          </cell>
          <cell r="C538">
            <v>3733920</v>
          </cell>
          <cell r="D538">
            <v>73727400</v>
          </cell>
          <cell r="E538">
            <v>465</v>
          </cell>
          <cell r="F538">
            <v>7600</v>
          </cell>
          <cell r="G538">
            <v>22800</v>
          </cell>
          <cell r="H538">
            <v>30</v>
          </cell>
          <cell r="I538">
            <v>7600</v>
          </cell>
          <cell r="J538">
            <v>4560</v>
          </cell>
          <cell r="K538">
            <v>4560</v>
          </cell>
          <cell r="L538">
            <v>2280</v>
          </cell>
          <cell r="M538">
            <v>22800</v>
          </cell>
          <cell r="N538">
            <v>4560</v>
          </cell>
          <cell r="O538">
            <v>4560</v>
          </cell>
          <cell r="P538">
            <v>2280</v>
          </cell>
        </row>
        <row r="539">
          <cell r="A539">
            <v>19736</v>
          </cell>
          <cell r="B539">
            <v>418000</v>
          </cell>
          <cell r="C539">
            <v>3753656</v>
          </cell>
          <cell r="D539">
            <v>74145400</v>
          </cell>
          <cell r="E539">
            <v>466</v>
          </cell>
          <cell r="F539">
            <v>7630</v>
          </cell>
          <cell r="G539">
            <v>22890</v>
          </cell>
          <cell r="H539">
            <v>30</v>
          </cell>
          <cell r="I539">
            <v>7630</v>
          </cell>
          <cell r="J539">
            <v>4578</v>
          </cell>
          <cell r="K539">
            <v>4578</v>
          </cell>
          <cell r="L539">
            <v>2289</v>
          </cell>
          <cell r="M539">
            <v>22890</v>
          </cell>
          <cell r="N539">
            <v>4578</v>
          </cell>
          <cell r="O539">
            <v>4578</v>
          </cell>
          <cell r="P539">
            <v>2289</v>
          </cell>
        </row>
        <row r="540">
          <cell r="A540">
            <v>19790</v>
          </cell>
          <cell r="B540">
            <v>420000</v>
          </cell>
          <cell r="C540">
            <v>3773446</v>
          </cell>
          <cell r="D540">
            <v>74565400</v>
          </cell>
          <cell r="E540">
            <v>467</v>
          </cell>
          <cell r="F540">
            <v>7660</v>
          </cell>
          <cell r="G540">
            <v>22980</v>
          </cell>
          <cell r="H540">
            <v>30</v>
          </cell>
          <cell r="I540">
            <v>7660</v>
          </cell>
          <cell r="J540">
            <v>4596</v>
          </cell>
          <cell r="K540">
            <v>4596</v>
          </cell>
          <cell r="L540">
            <v>2298</v>
          </cell>
          <cell r="M540">
            <v>22980</v>
          </cell>
          <cell r="N540">
            <v>4596</v>
          </cell>
          <cell r="O540">
            <v>4596</v>
          </cell>
          <cell r="P540">
            <v>2298</v>
          </cell>
        </row>
        <row r="541">
          <cell r="A541">
            <v>19844</v>
          </cell>
          <cell r="B541">
            <v>422000</v>
          </cell>
          <cell r="C541">
            <v>3793290</v>
          </cell>
          <cell r="D541">
            <v>74987400</v>
          </cell>
          <cell r="E541">
            <v>468</v>
          </cell>
          <cell r="F541">
            <v>7690</v>
          </cell>
          <cell r="G541">
            <v>23070</v>
          </cell>
          <cell r="H541">
            <v>30</v>
          </cell>
          <cell r="I541">
            <v>7690</v>
          </cell>
          <cell r="J541">
            <v>4614</v>
          </cell>
          <cell r="K541">
            <v>4614</v>
          </cell>
          <cell r="L541">
            <v>2307</v>
          </cell>
          <cell r="M541">
            <v>23070</v>
          </cell>
          <cell r="N541">
            <v>4614</v>
          </cell>
          <cell r="O541">
            <v>4614</v>
          </cell>
          <cell r="P541">
            <v>2307</v>
          </cell>
        </row>
        <row r="542">
          <cell r="A542">
            <v>19898</v>
          </cell>
          <cell r="B542">
            <v>424000</v>
          </cell>
          <cell r="C542">
            <v>3813188</v>
          </cell>
          <cell r="D542">
            <v>75411400</v>
          </cell>
          <cell r="E542">
            <v>469</v>
          </cell>
          <cell r="F542">
            <v>7720</v>
          </cell>
          <cell r="G542">
            <v>23160</v>
          </cell>
          <cell r="H542">
            <v>30</v>
          </cell>
          <cell r="I542">
            <v>7720</v>
          </cell>
          <cell r="J542">
            <v>4632</v>
          </cell>
          <cell r="K542">
            <v>4632</v>
          </cell>
          <cell r="L542">
            <v>2316</v>
          </cell>
          <cell r="M542">
            <v>23160</v>
          </cell>
          <cell r="N542">
            <v>4632</v>
          </cell>
          <cell r="O542">
            <v>4632</v>
          </cell>
          <cell r="P542">
            <v>2316</v>
          </cell>
        </row>
        <row r="543">
          <cell r="A543">
            <v>19952</v>
          </cell>
          <cell r="B543">
            <v>426000</v>
          </cell>
          <cell r="C543">
            <v>3833140</v>
          </cell>
          <cell r="D543">
            <v>75837400</v>
          </cell>
          <cell r="E543">
            <v>470</v>
          </cell>
          <cell r="F543">
            <v>7750</v>
          </cell>
          <cell r="G543">
            <v>23250</v>
          </cell>
          <cell r="H543">
            <v>30</v>
          </cell>
          <cell r="I543">
            <v>7750</v>
          </cell>
          <cell r="J543">
            <v>4650</v>
          </cell>
          <cell r="K543">
            <v>4650</v>
          </cell>
          <cell r="L543">
            <v>2325</v>
          </cell>
          <cell r="M543">
            <v>23250</v>
          </cell>
          <cell r="N543">
            <v>4650</v>
          </cell>
          <cell r="O543">
            <v>4650</v>
          </cell>
          <cell r="P543">
            <v>2325</v>
          </cell>
        </row>
        <row r="544">
          <cell r="A544">
            <v>20006</v>
          </cell>
          <cell r="B544">
            <v>428000</v>
          </cell>
          <cell r="C544">
            <v>3853146</v>
          </cell>
          <cell r="D544">
            <v>76265400</v>
          </cell>
          <cell r="E544">
            <v>471</v>
          </cell>
          <cell r="F544">
            <v>7780</v>
          </cell>
          <cell r="G544">
            <v>23340</v>
          </cell>
          <cell r="H544">
            <v>30</v>
          </cell>
          <cell r="I544">
            <v>7780</v>
          </cell>
          <cell r="J544">
            <v>4668</v>
          </cell>
          <cell r="K544">
            <v>4668</v>
          </cell>
          <cell r="L544">
            <v>2334</v>
          </cell>
          <cell r="M544">
            <v>23340</v>
          </cell>
          <cell r="N544">
            <v>4668</v>
          </cell>
          <cell r="O544">
            <v>4668</v>
          </cell>
          <cell r="P544">
            <v>2334</v>
          </cell>
        </row>
        <row r="545">
          <cell r="A545">
            <v>20060</v>
          </cell>
          <cell r="B545">
            <v>430000</v>
          </cell>
          <cell r="C545">
            <v>3873206</v>
          </cell>
          <cell r="D545">
            <v>76695400</v>
          </cell>
          <cell r="E545">
            <v>472</v>
          </cell>
          <cell r="F545">
            <v>7810</v>
          </cell>
          <cell r="G545">
            <v>23430</v>
          </cell>
          <cell r="H545">
            <v>30</v>
          </cell>
          <cell r="I545">
            <v>7810</v>
          </cell>
          <cell r="J545">
            <v>4686</v>
          </cell>
          <cell r="K545">
            <v>4686</v>
          </cell>
          <cell r="L545">
            <v>2343</v>
          </cell>
          <cell r="M545">
            <v>23430</v>
          </cell>
          <cell r="N545">
            <v>4686</v>
          </cell>
          <cell r="O545">
            <v>4686</v>
          </cell>
          <cell r="P545">
            <v>2343</v>
          </cell>
        </row>
        <row r="546">
          <cell r="A546">
            <v>20114</v>
          </cell>
          <cell r="B546">
            <v>432000</v>
          </cell>
          <cell r="C546">
            <v>3893320</v>
          </cell>
          <cell r="D546">
            <v>77127400</v>
          </cell>
          <cell r="E546">
            <v>473</v>
          </cell>
          <cell r="F546">
            <v>7840</v>
          </cell>
          <cell r="G546">
            <v>23520</v>
          </cell>
          <cell r="H546">
            <v>30</v>
          </cell>
          <cell r="I546">
            <v>7840</v>
          </cell>
          <cell r="J546">
            <v>4704</v>
          </cell>
          <cell r="K546">
            <v>4704</v>
          </cell>
          <cell r="L546">
            <v>2352</v>
          </cell>
          <cell r="M546">
            <v>23520</v>
          </cell>
          <cell r="N546">
            <v>4704</v>
          </cell>
          <cell r="O546">
            <v>4704</v>
          </cell>
          <cell r="P546">
            <v>2352</v>
          </cell>
        </row>
        <row r="547">
          <cell r="A547">
            <v>20168</v>
          </cell>
          <cell r="B547">
            <v>434000</v>
          </cell>
          <cell r="C547">
            <v>3913488</v>
          </cell>
          <cell r="D547">
            <v>77561400</v>
          </cell>
          <cell r="E547">
            <v>474</v>
          </cell>
          <cell r="F547">
            <v>7870</v>
          </cell>
          <cell r="G547">
            <v>23610</v>
          </cell>
          <cell r="H547">
            <v>30</v>
          </cell>
          <cell r="I547">
            <v>7870</v>
          </cell>
          <cell r="J547">
            <v>4722</v>
          </cell>
          <cell r="K547">
            <v>4722</v>
          </cell>
          <cell r="L547">
            <v>2361</v>
          </cell>
          <cell r="M547">
            <v>23610</v>
          </cell>
          <cell r="N547">
            <v>4722</v>
          </cell>
          <cell r="O547">
            <v>4722</v>
          </cell>
          <cell r="P547">
            <v>2361</v>
          </cell>
        </row>
        <row r="548">
          <cell r="A548">
            <v>20222</v>
          </cell>
          <cell r="B548">
            <v>436000</v>
          </cell>
          <cell r="C548">
            <v>3933710</v>
          </cell>
          <cell r="D548">
            <v>77997400</v>
          </cell>
          <cell r="E548">
            <v>475</v>
          </cell>
          <cell r="F548">
            <v>7900</v>
          </cell>
          <cell r="G548">
            <v>23700</v>
          </cell>
          <cell r="H548">
            <v>30</v>
          </cell>
          <cell r="I548">
            <v>7900</v>
          </cell>
          <cell r="J548">
            <v>4740</v>
          </cell>
          <cell r="K548">
            <v>4740</v>
          </cell>
          <cell r="L548">
            <v>2370</v>
          </cell>
          <cell r="M548">
            <v>23700</v>
          </cell>
          <cell r="N548">
            <v>4740</v>
          </cell>
          <cell r="O548">
            <v>4740</v>
          </cell>
          <cell r="P548">
            <v>2370</v>
          </cell>
        </row>
        <row r="549">
          <cell r="A549">
            <v>20276</v>
          </cell>
          <cell r="B549">
            <v>438000</v>
          </cell>
          <cell r="C549">
            <v>3953986</v>
          </cell>
          <cell r="D549">
            <v>78435400</v>
          </cell>
          <cell r="E549">
            <v>476</v>
          </cell>
          <cell r="F549">
            <v>7930</v>
          </cell>
          <cell r="G549">
            <v>23790</v>
          </cell>
          <cell r="H549">
            <v>30</v>
          </cell>
          <cell r="I549">
            <v>7930</v>
          </cell>
          <cell r="J549">
            <v>4758</v>
          </cell>
          <cell r="K549">
            <v>4758</v>
          </cell>
          <cell r="L549">
            <v>2379</v>
          </cell>
          <cell r="M549">
            <v>23790</v>
          </cell>
          <cell r="N549">
            <v>4758</v>
          </cell>
          <cell r="O549">
            <v>4758</v>
          </cell>
          <cell r="P549">
            <v>2379</v>
          </cell>
        </row>
        <row r="550">
          <cell r="A550">
            <v>20330</v>
          </cell>
          <cell r="B550">
            <v>440000</v>
          </cell>
          <cell r="C550">
            <v>3974316</v>
          </cell>
          <cell r="D550">
            <v>78875400</v>
          </cell>
          <cell r="E550">
            <v>477</v>
          </cell>
          <cell r="F550">
            <v>7960</v>
          </cell>
          <cell r="G550">
            <v>23880</v>
          </cell>
          <cell r="H550">
            <v>30</v>
          </cell>
          <cell r="I550">
            <v>7960</v>
          </cell>
          <cell r="J550">
            <v>4776</v>
          </cell>
          <cell r="K550">
            <v>4776</v>
          </cell>
          <cell r="L550">
            <v>2388</v>
          </cell>
          <cell r="M550">
            <v>23880</v>
          </cell>
          <cell r="N550">
            <v>4776</v>
          </cell>
          <cell r="O550">
            <v>4776</v>
          </cell>
          <cell r="P550">
            <v>2388</v>
          </cell>
        </row>
        <row r="551">
          <cell r="A551">
            <v>20384</v>
          </cell>
          <cell r="B551">
            <v>442000</v>
          </cell>
          <cell r="C551">
            <v>3994700</v>
          </cell>
          <cell r="D551">
            <v>79317400</v>
          </cell>
          <cell r="E551">
            <v>478</v>
          </cell>
          <cell r="F551">
            <v>7990</v>
          </cell>
          <cell r="G551">
            <v>23970</v>
          </cell>
          <cell r="H551">
            <v>30</v>
          </cell>
          <cell r="I551">
            <v>7990</v>
          </cell>
          <cell r="J551">
            <v>4794</v>
          </cell>
          <cell r="K551">
            <v>4794</v>
          </cell>
          <cell r="L551">
            <v>2397</v>
          </cell>
          <cell r="M551">
            <v>23970</v>
          </cell>
          <cell r="N551">
            <v>4794</v>
          </cell>
          <cell r="O551">
            <v>4794</v>
          </cell>
          <cell r="P551">
            <v>2397</v>
          </cell>
        </row>
        <row r="552">
          <cell r="A552">
            <v>20438</v>
          </cell>
          <cell r="B552">
            <v>444000</v>
          </cell>
          <cell r="C552">
            <v>4015138</v>
          </cell>
          <cell r="D552">
            <v>79761400</v>
          </cell>
          <cell r="E552">
            <v>479</v>
          </cell>
          <cell r="F552">
            <v>8020</v>
          </cell>
          <cell r="G552">
            <v>24060</v>
          </cell>
          <cell r="H552">
            <v>30</v>
          </cell>
          <cell r="I552">
            <v>8020</v>
          </cell>
          <cell r="J552">
            <v>4812</v>
          </cell>
          <cell r="K552">
            <v>4812</v>
          </cell>
          <cell r="L552">
            <v>2406</v>
          </cell>
          <cell r="M552">
            <v>24060</v>
          </cell>
          <cell r="N552">
            <v>4812</v>
          </cell>
          <cell r="O552">
            <v>4812</v>
          </cell>
          <cell r="P552">
            <v>2406</v>
          </cell>
        </row>
        <row r="553">
          <cell r="A553">
            <v>20492</v>
          </cell>
          <cell r="B553">
            <v>446000</v>
          </cell>
          <cell r="C553">
            <v>4035630</v>
          </cell>
          <cell r="D553">
            <v>80207400</v>
          </cell>
          <cell r="E553">
            <v>480</v>
          </cell>
          <cell r="F553">
            <v>8050</v>
          </cell>
          <cell r="G553">
            <v>24150</v>
          </cell>
          <cell r="H553">
            <v>30</v>
          </cell>
          <cell r="I553">
            <v>8050</v>
          </cell>
          <cell r="J553">
            <v>4830</v>
          </cell>
          <cell r="K553">
            <v>4830</v>
          </cell>
          <cell r="L553">
            <v>2415</v>
          </cell>
          <cell r="M553">
            <v>24150</v>
          </cell>
          <cell r="N553">
            <v>4830</v>
          </cell>
          <cell r="O553">
            <v>4830</v>
          </cell>
          <cell r="P553">
            <v>2415</v>
          </cell>
        </row>
        <row r="554">
          <cell r="A554">
            <v>20546</v>
          </cell>
          <cell r="B554">
            <v>448000</v>
          </cell>
          <cell r="C554">
            <v>4056176</v>
          </cell>
          <cell r="D554">
            <v>80655400</v>
          </cell>
          <cell r="E554">
            <v>481</v>
          </cell>
          <cell r="F554">
            <v>8080</v>
          </cell>
          <cell r="G554">
            <v>24240</v>
          </cell>
          <cell r="H554">
            <v>30</v>
          </cell>
          <cell r="I554">
            <v>8080</v>
          </cell>
          <cell r="J554">
            <v>4848</v>
          </cell>
          <cell r="K554">
            <v>4848</v>
          </cell>
          <cell r="L554">
            <v>2424</v>
          </cell>
          <cell r="M554">
            <v>24240</v>
          </cell>
          <cell r="N554">
            <v>4848</v>
          </cell>
          <cell r="O554">
            <v>4848</v>
          </cell>
          <cell r="P554">
            <v>2424</v>
          </cell>
        </row>
        <row r="555">
          <cell r="A555">
            <v>20600</v>
          </cell>
          <cell r="B555">
            <v>450000</v>
          </cell>
          <cell r="C555">
            <v>4076776</v>
          </cell>
          <cell r="D555">
            <v>81105400</v>
          </cell>
          <cell r="E555">
            <v>482</v>
          </cell>
          <cell r="F555">
            <v>8110</v>
          </cell>
          <cell r="G555">
            <v>24330</v>
          </cell>
          <cell r="H555">
            <v>30</v>
          </cell>
          <cell r="I555">
            <v>8110</v>
          </cell>
          <cell r="J555">
            <v>4866</v>
          </cell>
          <cell r="K555">
            <v>4866</v>
          </cell>
          <cell r="L555">
            <v>2433</v>
          </cell>
          <cell r="M555">
            <v>24330</v>
          </cell>
          <cell r="N555">
            <v>4866</v>
          </cell>
          <cell r="O555">
            <v>4866</v>
          </cell>
          <cell r="P555">
            <v>2433</v>
          </cell>
        </row>
        <row r="556">
          <cell r="A556">
            <v>20654</v>
          </cell>
          <cell r="B556">
            <v>452000</v>
          </cell>
          <cell r="C556">
            <v>4097430</v>
          </cell>
          <cell r="D556">
            <v>81557400</v>
          </cell>
          <cell r="E556">
            <v>483</v>
          </cell>
          <cell r="F556">
            <v>8140</v>
          </cell>
          <cell r="G556">
            <v>24420</v>
          </cell>
          <cell r="H556">
            <v>30</v>
          </cell>
          <cell r="I556">
            <v>8140</v>
          </cell>
          <cell r="J556">
            <v>4884</v>
          </cell>
          <cell r="K556">
            <v>4884</v>
          </cell>
          <cell r="L556">
            <v>2442</v>
          </cell>
          <cell r="M556">
            <v>24420</v>
          </cell>
          <cell r="N556">
            <v>4884</v>
          </cell>
          <cell r="O556">
            <v>4884</v>
          </cell>
          <cell r="P556">
            <v>2442</v>
          </cell>
        </row>
        <row r="557">
          <cell r="A557">
            <v>20708</v>
          </cell>
          <cell r="B557">
            <v>454000</v>
          </cell>
          <cell r="C557">
            <v>4118138</v>
          </cell>
          <cell r="D557">
            <v>82011400</v>
          </cell>
          <cell r="E557">
            <v>484</v>
          </cell>
          <cell r="F557">
            <v>8170</v>
          </cell>
          <cell r="G557">
            <v>24510</v>
          </cell>
          <cell r="H557">
            <v>30</v>
          </cell>
          <cell r="I557">
            <v>8170</v>
          </cell>
          <cell r="J557">
            <v>4902</v>
          </cell>
          <cell r="K557">
            <v>4902</v>
          </cell>
          <cell r="L557">
            <v>2451</v>
          </cell>
          <cell r="M557">
            <v>24510</v>
          </cell>
          <cell r="N557">
            <v>4902</v>
          </cell>
          <cell r="O557">
            <v>4902</v>
          </cell>
          <cell r="P557">
            <v>2451</v>
          </cell>
        </row>
        <row r="558">
          <cell r="A558">
            <v>20762</v>
          </cell>
          <cell r="B558">
            <v>456000</v>
          </cell>
          <cell r="C558">
            <v>4138900</v>
          </cell>
          <cell r="D558">
            <v>82467400</v>
          </cell>
          <cell r="E558">
            <v>485</v>
          </cell>
          <cell r="F558">
            <v>8200</v>
          </cell>
          <cell r="G558">
            <v>24600</v>
          </cell>
          <cell r="H558">
            <v>30</v>
          </cell>
          <cell r="I558">
            <v>8200</v>
          </cell>
          <cell r="J558">
            <v>4920</v>
          </cell>
          <cell r="K558">
            <v>4920</v>
          </cell>
          <cell r="L558">
            <v>2460</v>
          </cell>
          <cell r="M558">
            <v>24600</v>
          </cell>
          <cell r="N558">
            <v>4920</v>
          </cell>
          <cell r="O558">
            <v>4920</v>
          </cell>
          <cell r="P558">
            <v>2460</v>
          </cell>
        </row>
        <row r="559">
          <cell r="A559">
            <v>20816</v>
          </cell>
          <cell r="B559">
            <v>458000</v>
          </cell>
          <cell r="C559">
            <v>4159716</v>
          </cell>
          <cell r="D559">
            <v>82925400</v>
          </cell>
          <cell r="E559">
            <v>486</v>
          </cell>
          <cell r="F559">
            <v>8230</v>
          </cell>
          <cell r="G559">
            <v>24690</v>
          </cell>
          <cell r="H559">
            <v>30</v>
          </cell>
          <cell r="I559">
            <v>8230</v>
          </cell>
          <cell r="J559">
            <v>4938</v>
          </cell>
          <cell r="K559">
            <v>4938</v>
          </cell>
          <cell r="L559">
            <v>2469</v>
          </cell>
          <cell r="M559">
            <v>24690</v>
          </cell>
          <cell r="N559">
            <v>4938</v>
          </cell>
          <cell r="O559">
            <v>4938</v>
          </cell>
          <cell r="P559">
            <v>2469</v>
          </cell>
        </row>
        <row r="560">
          <cell r="A560">
            <v>20870</v>
          </cell>
          <cell r="B560">
            <v>460000</v>
          </cell>
          <cell r="C560">
            <v>4180586</v>
          </cell>
          <cell r="D560">
            <v>83385400</v>
          </cell>
          <cell r="E560">
            <v>487</v>
          </cell>
          <cell r="F560">
            <v>8260</v>
          </cell>
          <cell r="G560">
            <v>24780</v>
          </cell>
          <cell r="H560">
            <v>30</v>
          </cell>
          <cell r="I560">
            <v>8260</v>
          </cell>
          <cell r="J560">
            <v>4956</v>
          </cell>
          <cell r="K560">
            <v>4956</v>
          </cell>
          <cell r="L560">
            <v>2478</v>
          </cell>
          <cell r="M560">
            <v>24780</v>
          </cell>
          <cell r="N560">
            <v>4956</v>
          </cell>
          <cell r="O560">
            <v>4956</v>
          </cell>
          <cell r="P560">
            <v>2478</v>
          </cell>
        </row>
        <row r="561">
          <cell r="A561">
            <v>20924</v>
          </cell>
          <cell r="B561">
            <v>462000</v>
          </cell>
          <cell r="C561">
            <v>4201510</v>
          </cell>
          <cell r="D561">
            <v>83847400</v>
          </cell>
          <cell r="E561">
            <v>488</v>
          </cell>
          <cell r="F561">
            <v>8290</v>
          </cell>
          <cell r="G561">
            <v>24870</v>
          </cell>
          <cell r="H561">
            <v>30</v>
          </cell>
          <cell r="I561">
            <v>8290</v>
          </cell>
          <cell r="J561">
            <v>4974</v>
          </cell>
          <cell r="K561">
            <v>4974</v>
          </cell>
          <cell r="L561">
            <v>2487</v>
          </cell>
          <cell r="M561">
            <v>24870</v>
          </cell>
          <cell r="N561">
            <v>4974</v>
          </cell>
          <cell r="O561">
            <v>4974</v>
          </cell>
          <cell r="P561">
            <v>2487</v>
          </cell>
        </row>
        <row r="562">
          <cell r="A562">
            <v>20978</v>
          </cell>
          <cell r="B562">
            <v>464000</v>
          </cell>
          <cell r="C562">
            <v>4222488</v>
          </cell>
          <cell r="D562">
            <v>84311400</v>
          </cell>
          <cell r="E562">
            <v>489</v>
          </cell>
          <cell r="F562">
            <v>8320</v>
          </cell>
          <cell r="G562">
            <v>24960</v>
          </cell>
          <cell r="H562">
            <v>30</v>
          </cell>
          <cell r="I562">
            <v>8320</v>
          </cell>
          <cell r="J562">
            <v>4992</v>
          </cell>
          <cell r="K562">
            <v>4992</v>
          </cell>
          <cell r="L562">
            <v>2496</v>
          </cell>
          <cell r="M562">
            <v>24960</v>
          </cell>
          <cell r="N562">
            <v>4992</v>
          </cell>
          <cell r="O562">
            <v>4992</v>
          </cell>
          <cell r="P562">
            <v>2496</v>
          </cell>
        </row>
        <row r="563">
          <cell r="A563">
            <v>21032</v>
          </cell>
          <cell r="B563">
            <v>466000</v>
          </cell>
          <cell r="C563">
            <v>4243520</v>
          </cell>
          <cell r="D563">
            <v>84777400</v>
          </cell>
          <cell r="E563">
            <v>490</v>
          </cell>
          <cell r="F563">
            <v>8350</v>
          </cell>
          <cell r="G563">
            <v>25050</v>
          </cell>
          <cell r="H563">
            <v>30</v>
          </cell>
          <cell r="I563">
            <v>8350</v>
          </cell>
          <cell r="J563">
            <v>5010</v>
          </cell>
          <cell r="K563">
            <v>5010</v>
          </cell>
          <cell r="L563">
            <v>2505</v>
          </cell>
          <cell r="M563">
            <v>25050</v>
          </cell>
          <cell r="N563">
            <v>5010</v>
          </cell>
          <cell r="O563">
            <v>5010</v>
          </cell>
          <cell r="P563">
            <v>2505</v>
          </cell>
        </row>
        <row r="564">
          <cell r="A564">
            <v>21086</v>
          </cell>
          <cell r="B564">
            <v>468000</v>
          </cell>
          <cell r="C564">
            <v>4264606</v>
          </cell>
          <cell r="D564">
            <v>85245400</v>
          </cell>
          <cell r="E564">
            <v>491</v>
          </cell>
          <cell r="F564">
            <v>8380</v>
          </cell>
          <cell r="G564">
            <v>25140</v>
          </cell>
          <cell r="H564">
            <v>30</v>
          </cell>
          <cell r="I564">
            <v>8380</v>
          </cell>
          <cell r="J564">
            <v>5028</v>
          </cell>
          <cell r="K564">
            <v>5028</v>
          </cell>
          <cell r="L564">
            <v>2514</v>
          </cell>
          <cell r="M564">
            <v>25140</v>
          </cell>
          <cell r="N564">
            <v>5028</v>
          </cell>
          <cell r="O564">
            <v>5028</v>
          </cell>
          <cell r="P564">
            <v>2514</v>
          </cell>
        </row>
        <row r="565">
          <cell r="A565">
            <v>21140</v>
          </cell>
          <cell r="B565">
            <v>470000</v>
          </cell>
          <cell r="C565">
            <v>4285746</v>
          </cell>
          <cell r="D565">
            <v>85715400</v>
          </cell>
          <cell r="E565">
            <v>492</v>
          </cell>
          <cell r="F565">
            <v>8410</v>
          </cell>
          <cell r="G565">
            <v>25230</v>
          </cell>
          <cell r="H565">
            <v>30</v>
          </cell>
          <cell r="I565">
            <v>8410</v>
          </cell>
          <cell r="J565">
            <v>5046</v>
          </cell>
          <cell r="K565">
            <v>5046</v>
          </cell>
          <cell r="L565">
            <v>2523</v>
          </cell>
          <cell r="M565">
            <v>25230</v>
          </cell>
          <cell r="N565">
            <v>5046</v>
          </cell>
          <cell r="O565">
            <v>5046</v>
          </cell>
          <cell r="P565">
            <v>2523</v>
          </cell>
        </row>
        <row r="566">
          <cell r="A566">
            <v>21194</v>
          </cell>
          <cell r="B566">
            <v>472000</v>
          </cell>
          <cell r="C566">
            <v>4306940</v>
          </cell>
          <cell r="D566">
            <v>86187400</v>
          </cell>
          <cell r="E566">
            <v>493</v>
          </cell>
          <cell r="F566">
            <v>8440</v>
          </cell>
          <cell r="G566">
            <v>25320</v>
          </cell>
          <cell r="H566">
            <v>30</v>
          </cell>
          <cell r="I566">
            <v>8440</v>
          </cell>
          <cell r="J566">
            <v>5064</v>
          </cell>
          <cell r="K566">
            <v>5064</v>
          </cell>
          <cell r="L566">
            <v>2532</v>
          </cell>
          <cell r="M566">
            <v>25320</v>
          </cell>
          <cell r="N566">
            <v>5064</v>
          </cell>
          <cell r="O566">
            <v>5064</v>
          </cell>
          <cell r="P566">
            <v>2532</v>
          </cell>
        </row>
        <row r="567">
          <cell r="A567">
            <v>21248</v>
          </cell>
          <cell r="B567">
            <v>474000</v>
          </cell>
          <cell r="C567">
            <v>4328188</v>
          </cell>
          <cell r="D567">
            <v>86661400</v>
          </cell>
          <cell r="E567">
            <v>494</v>
          </cell>
          <cell r="F567">
            <v>8470</v>
          </cell>
          <cell r="G567">
            <v>25410</v>
          </cell>
          <cell r="H567">
            <v>30</v>
          </cell>
          <cell r="I567">
            <v>8470</v>
          </cell>
          <cell r="J567">
            <v>5082</v>
          </cell>
          <cell r="K567">
            <v>5082</v>
          </cell>
          <cell r="L567">
            <v>2541</v>
          </cell>
          <cell r="M567">
            <v>25410</v>
          </cell>
          <cell r="N567">
            <v>5082</v>
          </cell>
          <cell r="O567">
            <v>5082</v>
          </cell>
          <cell r="P567">
            <v>2541</v>
          </cell>
        </row>
        <row r="568">
          <cell r="A568">
            <v>21302</v>
          </cell>
          <cell r="B568">
            <v>476000</v>
          </cell>
          <cell r="C568">
            <v>4349490</v>
          </cell>
          <cell r="D568">
            <v>87137400</v>
          </cell>
          <cell r="E568">
            <v>495</v>
          </cell>
          <cell r="F568">
            <v>8500</v>
          </cell>
          <cell r="G568">
            <v>25500</v>
          </cell>
          <cell r="H568">
            <v>30</v>
          </cell>
          <cell r="I568">
            <v>8500</v>
          </cell>
          <cell r="J568">
            <v>5100</v>
          </cell>
          <cell r="K568">
            <v>5100</v>
          </cell>
          <cell r="L568">
            <v>2550</v>
          </cell>
          <cell r="M568">
            <v>25500</v>
          </cell>
          <cell r="N568">
            <v>5100</v>
          </cell>
          <cell r="O568">
            <v>5100</v>
          </cell>
          <cell r="P568">
            <v>2550</v>
          </cell>
        </row>
        <row r="569">
          <cell r="A569">
            <v>21356</v>
          </cell>
          <cell r="B569">
            <v>478000</v>
          </cell>
          <cell r="C569">
            <v>4370846</v>
          </cell>
          <cell r="D569">
            <v>87615400</v>
          </cell>
          <cell r="E569">
            <v>496</v>
          </cell>
          <cell r="F569">
            <v>8530</v>
          </cell>
          <cell r="G569">
            <v>25590</v>
          </cell>
          <cell r="H569">
            <v>30</v>
          </cell>
          <cell r="I569">
            <v>8530</v>
          </cell>
          <cell r="J569">
            <v>5118</v>
          </cell>
          <cell r="K569">
            <v>5118</v>
          </cell>
          <cell r="L569">
            <v>2559</v>
          </cell>
          <cell r="M569">
            <v>25590</v>
          </cell>
          <cell r="N569">
            <v>5118</v>
          </cell>
          <cell r="O569">
            <v>5118</v>
          </cell>
          <cell r="P569">
            <v>2559</v>
          </cell>
        </row>
        <row r="570">
          <cell r="A570">
            <v>21410</v>
          </cell>
          <cell r="B570">
            <v>480000</v>
          </cell>
          <cell r="C570">
            <v>4392256</v>
          </cell>
          <cell r="D570">
            <v>88095400</v>
          </cell>
          <cell r="E570">
            <v>497</v>
          </cell>
          <cell r="F570">
            <v>8560</v>
          </cell>
          <cell r="G570">
            <v>25680</v>
          </cell>
          <cell r="H570">
            <v>30</v>
          </cell>
          <cell r="I570">
            <v>8560</v>
          </cell>
          <cell r="J570">
            <v>5136</v>
          </cell>
          <cell r="K570">
            <v>5136</v>
          </cell>
          <cell r="L570">
            <v>2568</v>
          </cell>
          <cell r="M570">
            <v>25680</v>
          </cell>
          <cell r="N570">
            <v>5136</v>
          </cell>
          <cell r="O570">
            <v>5136</v>
          </cell>
          <cell r="P570">
            <v>2568</v>
          </cell>
        </row>
        <row r="571">
          <cell r="A571">
            <v>21464</v>
          </cell>
          <cell r="B571">
            <v>482000</v>
          </cell>
          <cell r="C571">
            <v>4413720</v>
          </cell>
          <cell r="D571">
            <v>88577400</v>
          </cell>
          <cell r="E571">
            <v>498</v>
          </cell>
          <cell r="F571">
            <v>8590</v>
          </cell>
          <cell r="G571">
            <v>25770</v>
          </cell>
          <cell r="H571">
            <v>30</v>
          </cell>
          <cell r="I571">
            <v>8590</v>
          </cell>
          <cell r="J571">
            <v>5154</v>
          </cell>
          <cell r="K571">
            <v>5154</v>
          </cell>
          <cell r="L571">
            <v>2577</v>
          </cell>
          <cell r="M571">
            <v>25770</v>
          </cell>
          <cell r="N571">
            <v>5154</v>
          </cell>
          <cell r="O571">
            <v>5154</v>
          </cell>
          <cell r="P571">
            <v>2577</v>
          </cell>
        </row>
        <row r="572">
          <cell r="A572">
            <v>21518</v>
          </cell>
          <cell r="B572">
            <v>484000</v>
          </cell>
          <cell r="C572">
            <v>4435238</v>
          </cell>
          <cell r="D572">
            <v>89061400</v>
          </cell>
          <cell r="E572">
            <v>499</v>
          </cell>
          <cell r="F572">
            <v>8620</v>
          </cell>
          <cell r="G572">
            <v>25860</v>
          </cell>
          <cell r="H572">
            <v>30</v>
          </cell>
          <cell r="I572">
            <v>8620</v>
          </cell>
          <cell r="J572">
            <v>5172</v>
          </cell>
          <cell r="K572">
            <v>5172</v>
          </cell>
          <cell r="L572">
            <v>2586</v>
          </cell>
          <cell r="M572">
            <v>25860</v>
          </cell>
          <cell r="N572">
            <v>5172</v>
          </cell>
          <cell r="O572">
            <v>5172</v>
          </cell>
          <cell r="P572">
            <v>2586</v>
          </cell>
        </row>
        <row r="573">
          <cell r="A573">
            <v>21572</v>
          </cell>
          <cell r="B573">
            <v>486000</v>
          </cell>
          <cell r="C573">
            <v>4456810</v>
          </cell>
          <cell r="D573">
            <v>89547400</v>
          </cell>
          <cell r="E573">
            <v>500</v>
          </cell>
          <cell r="F573">
            <v>8650</v>
          </cell>
          <cell r="G573">
            <v>25950</v>
          </cell>
          <cell r="H573">
            <v>30</v>
          </cell>
          <cell r="I573">
            <v>8650</v>
          </cell>
          <cell r="J573">
            <v>5190</v>
          </cell>
          <cell r="K573">
            <v>5190</v>
          </cell>
          <cell r="L573">
            <v>2595</v>
          </cell>
          <cell r="M573">
            <v>25950</v>
          </cell>
          <cell r="N573">
            <v>5190</v>
          </cell>
          <cell r="O573">
            <v>5190</v>
          </cell>
          <cell r="P573">
            <v>2595</v>
          </cell>
        </row>
        <row r="574">
          <cell r="A574">
            <v>21628</v>
          </cell>
          <cell r="B574">
            <v>489000</v>
          </cell>
          <cell r="C574">
            <v>4478438</v>
          </cell>
          <cell r="D574">
            <v>90036400</v>
          </cell>
          <cell r="E574">
            <v>501</v>
          </cell>
          <cell r="F574">
            <v>8685</v>
          </cell>
          <cell r="G574">
            <v>26055</v>
          </cell>
          <cell r="H574">
            <v>35</v>
          </cell>
          <cell r="I574">
            <v>8685</v>
          </cell>
          <cell r="J574">
            <v>5211</v>
          </cell>
          <cell r="K574">
            <v>5211</v>
          </cell>
          <cell r="L574">
            <v>2606</v>
          </cell>
          <cell r="M574">
            <v>26055</v>
          </cell>
          <cell r="N574">
            <v>5211</v>
          </cell>
          <cell r="O574">
            <v>5211</v>
          </cell>
          <cell r="P574">
            <v>2606</v>
          </cell>
        </row>
        <row r="575">
          <cell r="A575">
            <v>21684</v>
          </cell>
          <cell r="B575">
            <v>492000</v>
          </cell>
          <cell r="C575">
            <v>4500122</v>
          </cell>
          <cell r="D575">
            <v>90528400</v>
          </cell>
          <cell r="E575">
            <v>502</v>
          </cell>
          <cell r="F575">
            <v>8720</v>
          </cell>
          <cell r="G575">
            <v>26160</v>
          </cell>
          <cell r="H575">
            <v>35</v>
          </cell>
          <cell r="I575">
            <v>8720</v>
          </cell>
          <cell r="J575">
            <v>5232</v>
          </cell>
          <cell r="K575">
            <v>5232</v>
          </cell>
          <cell r="L575">
            <v>2616</v>
          </cell>
          <cell r="M575">
            <v>26160</v>
          </cell>
          <cell r="N575">
            <v>5232</v>
          </cell>
          <cell r="O575">
            <v>5232</v>
          </cell>
          <cell r="P575">
            <v>2616</v>
          </cell>
        </row>
        <row r="576">
          <cell r="A576">
            <v>21740</v>
          </cell>
          <cell r="B576">
            <v>495000</v>
          </cell>
          <cell r="C576">
            <v>4521862</v>
          </cell>
          <cell r="D576">
            <v>91023400</v>
          </cell>
          <cell r="E576">
            <v>503</v>
          </cell>
          <cell r="F576">
            <v>8755</v>
          </cell>
          <cell r="G576">
            <v>26265</v>
          </cell>
          <cell r="H576">
            <v>35</v>
          </cell>
          <cell r="I576">
            <v>8755</v>
          </cell>
          <cell r="J576">
            <v>5253</v>
          </cell>
          <cell r="K576">
            <v>5253</v>
          </cell>
          <cell r="L576">
            <v>2627</v>
          </cell>
          <cell r="M576">
            <v>26265</v>
          </cell>
          <cell r="N576">
            <v>5253</v>
          </cell>
          <cell r="O576">
            <v>5253</v>
          </cell>
          <cell r="P576">
            <v>2627</v>
          </cell>
        </row>
        <row r="577">
          <cell r="A577">
            <v>21796</v>
          </cell>
          <cell r="B577">
            <v>498000</v>
          </cell>
          <cell r="C577">
            <v>4543658</v>
          </cell>
          <cell r="D577">
            <v>91521400</v>
          </cell>
          <cell r="E577">
            <v>504</v>
          </cell>
          <cell r="F577">
            <v>8790</v>
          </cell>
          <cell r="G577">
            <v>26370</v>
          </cell>
          <cell r="H577">
            <v>35</v>
          </cell>
          <cell r="I577">
            <v>8790</v>
          </cell>
          <cell r="J577">
            <v>5274</v>
          </cell>
          <cell r="K577">
            <v>5274</v>
          </cell>
          <cell r="L577">
            <v>2637</v>
          </cell>
          <cell r="M577">
            <v>26370</v>
          </cell>
          <cell r="N577">
            <v>5274</v>
          </cell>
          <cell r="O577">
            <v>5274</v>
          </cell>
          <cell r="P577">
            <v>2637</v>
          </cell>
        </row>
        <row r="578">
          <cell r="A578">
            <v>21852</v>
          </cell>
          <cell r="B578">
            <v>501000</v>
          </cell>
          <cell r="C578">
            <v>4565510</v>
          </cell>
          <cell r="D578">
            <v>92022400</v>
          </cell>
          <cell r="E578">
            <v>505</v>
          </cell>
          <cell r="F578">
            <v>8825</v>
          </cell>
          <cell r="G578">
            <v>26475</v>
          </cell>
          <cell r="H578">
            <v>35</v>
          </cell>
          <cell r="I578">
            <v>8825</v>
          </cell>
          <cell r="J578">
            <v>5295</v>
          </cell>
          <cell r="K578">
            <v>5295</v>
          </cell>
          <cell r="L578">
            <v>2648</v>
          </cell>
          <cell r="M578">
            <v>26475</v>
          </cell>
          <cell r="N578">
            <v>5295</v>
          </cell>
          <cell r="O578">
            <v>5295</v>
          </cell>
          <cell r="P578">
            <v>2648</v>
          </cell>
        </row>
        <row r="579">
          <cell r="A579">
            <v>21908</v>
          </cell>
          <cell r="B579">
            <v>504000</v>
          </cell>
          <cell r="C579">
            <v>4587418</v>
          </cell>
          <cell r="D579">
            <v>92526400</v>
          </cell>
          <cell r="E579">
            <v>506</v>
          </cell>
          <cell r="F579">
            <v>8860</v>
          </cell>
          <cell r="G579">
            <v>26580</v>
          </cell>
          <cell r="H579">
            <v>35</v>
          </cell>
          <cell r="I579">
            <v>8860</v>
          </cell>
          <cell r="J579">
            <v>5316</v>
          </cell>
          <cell r="K579">
            <v>5316</v>
          </cell>
          <cell r="L579">
            <v>2658</v>
          </cell>
          <cell r="M579">
            <v>26580</v>
          </cell>
          <cell r="N579">
            <v>5316</v>
          </cell>
          <cell r="O579">
            <v>5316</v>
          </cell>
          <cell r="P579">
            <v>2658</v>
          </cell>
        </row>
        <row r="580">
          <cell r="A580">
            <v>21964</v>
          </cell>
          <cell r="B580">
            <v>507000</v>
          </cell>
          <cell r="C580">
            <v>4609382</v>
          </cell>
          <cell r="D580">
            <v>93033400</v>
          </cell>
          <cell r="E580">
            <v>507</v>
          </cell>
          <cell r="F580">
            <v>8895</v>
          </cell>
          <cell r="G580">
            <v>26685</v>
          </cell>
          <cell r="H580">
            <v>35</v>
          </cell>
          <cell r="I580">
            <v>8895</v>
          </cell>
          <cell r="J580">
            <v>5337</v>
          </cell>
          <cell r="K580">
            <v>5337</v>
          </cell>
          <cell r="L580">
            <v>2669</v>
          </cell>
          <cell r="M580">
            <v>26685</v>
          </cell>
          <cell r="N580">
            <v>5337</v>
          </cell>
          <cell r="O580">
            <v>5337</v>
          </cell>
          <cell r="P580">
            <v>2669</v>
          </cell>
        </row>
        <row r="581">
          <cell r="A581">
            <v>22020</v>
          </cell>
          <cell r="B581">
            <v>510000</v>
          </cell>
          <cell r="C581">
            <v>4631402</v>
          </cell>
          <cell r="D581">
            <v>93543400</v>
          </cell>
          <cell r="E581">
            <v>508</v>
          </cell>
          <cell r="F581">
            <v>8930</v>
          </cell>
          <cell r="G581">
            <v>26790</v>
          </cell>
          <cell r="H581">
            <v>35</v>
          </cell>
          <cell r="I581">
            <v>8930</v>
          </cell>
          <cell r="J581">
            <v>5358</v>
          </cell>
          <cell r="K581">
            <v>5358</v>
          </cell>
          <cell r="L581">
            <v>2679</v>
          </cell>
          <cell r="M581">
            <v>26790</v>
          </cell>
          <cell r="N581">
            <v>5358</v>
          </cell>
          <cell r="O581">
            <v>5358</v>
          </cell>
          <cell r="P581">
            <v>2679</v>
          </cell>
        </row>
        <row r="582">
          <cell r="A582">
            <v>22076</v>
          </cell>
          <cell r="B582">
            <v>513000</v>
          </cell>
          <cell r="C582">
            <v>4653478</v>
          </cell>
          <cell r="D582">
            <v>94056400</v>
          </cell>
          <cell r="E582">
            <v>509</v>
          </cell>
          <cell r="F582">
            <v>8965</v>
          </cell>
          <cell r="G582">
            <v>26895</v>
          </cell>
          <cell r="H582">
            <v>35</v>
          </cell>
          <cell r="I582">
            <v>8965</v>
          </cell>
          <cell r="J582">
            <v>5379</v>
          </cell>
          <cell r="K582">
            <v>5379</v>
          </cell>
          <cell r="L582">
            <v>2690</v>
          </cell>
          <cell r="M582">
            <v>26895</v>
          </cell>
          <cell r="N582">
            <v>5379</v>
          </cell>
          <cell r="O582">
            <v>5379</v>
          </cell>
          <cell r="P582">
            <v>2690</v>
          </cell>
        </row>
        <row r="583">
          <cell r="A583">
            <v>22132</v>
          </cell>
          <cell r="B583">
            <v>516000</v>
          </cell>
          <cell r="C583">
            <v>4675610</v>
          </cell>
          <cell r="D583">
            <v>94572400</v>
          </cell>
          <cell r="E583">
            <v>510</v>
          </cell>
          <cell r="F583">
            <v>9000</v>
          </cell>
          <cell r="G583">
            <v>27000</v>
          </cell>
          <cell r="H583">
            <v>35</v>
          </cell>
          <cell r="I583">
            <v>9000</v>
          </cell>
          <cell r="J583">
            <v>5400</v>
          </cell>
          <cell r="K583">
            <v>5400</v>
          </cell>
          <cell r="L583">
            <v>2700</v>
          </cell>
          <cell r="M583">
            <v>27000</v>
          </cell>
          <cell r="N583">
            <v>5400</v>
          </cell>
          <cell r="O583">
            <v>5400</v>
          </cell>
          <cell r="P583">
            <v>2700</v>
          </cell>
        </row>
        <row r="584">
          <cell r="A584">
            <v>22188</v>
          </cell>
          <cell r="B584">
            <v>519000</v>
          </cell>
          <cell r="C584">
            <v>4697798</v>
          </cell>
          <cell r="D584">
            <v>95091400</v>
          </cell>
          <cell r="E584">
            <v>511</v>
          </cell>
          <cell r="F584">
            <v>9035</v>
          </cell>
          <cell r="G584">
            <v>27105</v>
          </cell>
          <cell r="H584">
            <v>35</v>
          </cell>
          <cell r="I584">
            <v>9035</v>
          </cell>
          <cell r="J584">
            <v>5421</v>
          </cell>
          <cell r="K584">
            <v>5421</v>
          </cell>
          <cell r="L584">
            <v>2711</v>
          </cell>
          <cell r="M584">
            <v>27105</v>
          </cell>
          <cell r="N584">
            <v>5421</v>
          </cell>
          <cell r="O584">
            <v>5421</v>
          </cell>
          <cell r="P584">
            <v>2711</v>
          </cell>
        </row>
        <row r="585">
          <cell r="A585">
            <v>22244</v>
          </cell>
          <cell r="B585">
            <v>522000</v>
          </cell>
          <cell r="C585">
            <v>4720042</v>
          </cell>
          <cell r="D585">
            <v>95613400</v>
          </cell>
          <cell r="E585">
            <v>512</v>
          </cell>
          <cell r="F585">
            <v>9070</v>
          </cell>
          <cell r="G585">
            <v>27210</v>
          </cell>
          <cell r="H585">
            <v>35</v>
          </cell>
          <cell r="I585">
            <v>9070</v>
          </cell>
          <cell r="J585">
            <v>5442</v>
          </cell>
          <cell r="K585">
            <v>5442</v>
          </cell>
          <cell r="L585">
            <v>2721</v>
          </cell>
          <cell r="M585">
            <v>27210</v>
          </cell>
          <cell r="N585">
            <v>5442</v>
          </cell>
          <cell r="O585">
            <v>5442</v>
          </cell>
          <cell r="P585">
            <v>2721</v>
          </cell>
        </row>
        <row r="586">
          <cell r="A586">
            <v>22300</v>
          </cell>
          <cell r="B586">
            <v>525000</v>
          </cell>
          <cell r="C586">
            <v>4742342</v>
          </cell>
          <cell r="D586">
            <v>96138400</v>
          </cell>
          <cell r="E586">
            <v>513</v>
          </cell>
          <cell r="F586">
            <v>9105</v>
          </cell>
          <cell r="G586">
            <v>27315</v>
          </cell>
          <cell r="H586">
            <v>35</v>
          </cell>
          <cell r="I586">
            <v>9105</v>
          </cell>
          <cell r="J586">
            <v>5463</v>
          </cell>
          <cell r="K586">
            <v>5463</v>
          </cell>
          <cell r="L586">
            <v>2732</v>
          </cell>
          <cell r="M586">
            <v>27315</v>
          </cell>
          <cell r="N586">
            <v>5463</v>
          </cell>
          <cell r="O586">
            <v>5463</v>
          </cell>
          <cell r="P586">
            <v>2732</v>
          </cell>
        </row>
        <row r="587">
          <cell r="A587">
            <v>22356</v>
          </cell>
          <cell r="B587">
            <v>528000</v>
          </cell>
          <cell r="C587">
            <v>4764698</v>
          </cell>
          <cell r="D587">
            <v>96666400</v>
          </cell>
          <cell r="E587">
            <v>514</v>
          </cell>
          <cell r="F587">
            <v>9140</v>
          </cell>
          <cell r="G587">
            <v>27420</v>
          </cell>
          <cell r="H587">
            <v>35</v>
          </cell>
          <cell r="I587">
            <v>9140</v>
          </cell>
          <cell r="J587">
            <v>5484</v>
          </cell>
          <cell r="K587">
            <v>5484</v>
          </cell>
          <cell r="L587">
            <v>2742</v>
          </cell>
          <cell r="M587">
            <v>27420</v>
          </cell>
          <cell r="N587">
            <v>5484</v>
          </cell>
          <cell r="O587">
            <v>5484</v>
          </cell>
          <cell r="P587">
            <v>2742</v>
          </cell>
        </row>
        <row r="588">
          <cell r="A588">
            <v>22412</v>
          </cell>
          <cell r="B588">
            <v>531000</v>
          </cell>
          <cell r="C588">
            <v>4787110</v>
          </cell>
          <cell r="D588">
            <v>97197400</v>
          </cell>
          <cell r="E588">
            <v>515</v>
          </cell>
          <cell r="F588">
            <v>9175</v>
          </cell>
          <cell r="G588">
            <v>27525</v>
          </cell>
          <cell r="H588">
            <v>35</v>
          </cell>
          <cell r="I588">
            <v>9175</v>
          </cell>
          <cell r="J588">
            <v>5505</v>
          </cell>
          <cell r="K588">
            <v>5505</v>
          </cell>
          <cell r="L588">
            <v>2753</v>
          </cell>
          <cell r="M588">
            <v>27525</v>
          </cell>
          <cell r="N588">
            <v>5505</v>
          </cell>
          <cell r="O588">
            <v>5505</v>
          </cell>
          <cell r="P588">
            <v>2753</v>
          </cell>
        </row>
        <row r="589">
          <cell r="A589">
            <v>22468</v>
          </cell>
          <cell r="B589">
            <v>534000</v>
          </cell>
          <cell r="C589">
            <v>4809578</v>
          </cell>
          <cell r="D589">
            <v>97731400</v>
          </cell>
          <cell r="E589">
            <v>516</v>
          </cell>
          <cell r="F589">
            <v>9210</v>
          </cell>
          <cell r="G589">
            <v>27630</v>
          </cell>
          <cell r="H589">
            <v>35</v>
          </cell>
          <cell r="I589">
            <v>9210</v>
          </cell>
          <cell r="J589">
            <v>5526</v>
          </cell>
          <cell r="K589">
            <v>5526</v>
          </cell>
          <cell r="L589">
            <v>2763</v>
          </cell>
          <cell r="M589">
            <v>27630</v>
          </cell>
          <cell r="N589">
            <v>5526</v>
          </cell>
          <cell r="O589">
            <v>5526</v>
          </cell>
          <cell r="P589">
            <v>2763</v>
          </cell>
        </row>
        <row r="590">
          <cell r="A590">
            <v>22524</v>
          </cell>
          <cell r="B590">
            <v>537000</v>
          </cell>
          <cell r="C590">
            <v>4832102</v>
          </cell>
          <cell r="D590">
            <v>98268400</v>
          </cell>
          <cell r="E590">
            <v>517</v>
          </cell>
          <cell r="F590">
            <v>9245</v>
          </cell>
          <cell r="G590">
            <v>27735</v>
          </cell>
          <cell r="H590">
            <v>35</v>
          </cell>
          <cell r="I590">
            <v>9245</v>
          </cell>
          <cell r="J590">
            <v>5547</v>
          </cell>
          <cell r="K590">
            <v>5547</v>
          </cell>
          <cell r="L590">
            <v>2774</v>
          </cell>
          <cell r="M590">
            <v>27735</v>
          </cell>
          <cell r="N590">
            <v>5547</v>
          </cell>
          <cell r="O590">
            <v>5547</v>
          </cell>
          <cell r="P590">
            <v>2774</v>
          </cell>
        </row>
        <row r="591">
          <cell r="A591">
            <v>22580</v>
          </cell>
          <cell r="B591">
            <v>540000</v>
          </cell>
          <cell r="C591">
            <v>4854682</v>
          </cell>
          <cell r="D591">
            <v>98808400</v>
          </cell>
          <cell r="E591">
            <v>518</v>
          </cell>
          <cell r="F591">
            <v>9280</v>
          </cell>
          <cell r="G591">
            <v>27840</v>
          </cell>
          <cell r="H591">
            <v>35</v>
          </cell>
          <cell r="I591">
            <v>9280</v>
          </cell>
          <cell r="J591">
            <v>5568</v>
          </cell>
          <cell r="K591">
            <v>5568</v>
          </cell>
          <cell r="L591">
            <v>2784</v>
          </cell>
          <cell r="M591">
            <v>27840</v>
          </cell>
          <cell r="N591">
            <v>5568</v>
          </cell>
          <cell r="O591">
            <v>5568</v>
          </cell>
          <cell r="P591">
            <v>2784</v>
          </cell>
        </row>
        <row r="592">
          <cell r="A592">
            <v>22636</v>
          </cell>
          <cell r="B592">
            <v>543000</v>
          </cell>
          <cell r="C592">
            <v>4877318</v>
          </cell>
          <cell r="D592">
            <v>99351400</v>
          </cell>
          <cell r="E592">
            <v>519</v>
          </cell>
          <cell r="F592">
            <v>9315</v>
          </cell>
          <cell r="G592">
            <v>27945</v>
          </cell>
          <cell r="H592">
            <v>35</v>
          </cell>
          <cell r="I592">
            <v>9315</v>
          </cell>
          <cell r="J592">
            <v>5589</v>
          </cell>
          <cell r="K592">
            <v>5589</v>
          </cell>
          <cell r="L592">
            <v>2795</v>
          </cell>
          <cell r="M592">
            <v>27945</v>
          </cell>
          <cell r="N592">
            <v>5589</v>
          </cell>
          <cell r="O592">
            <v>5589</v>
          </cell>
          <cell r="P592">
            <v>2795</v>
          </cell>
        </row>
        <row r="593">
          <cell r="A593">
            <v>22692</v>
          </cell>
          <cell r="B593">
            <v>546000</v>
          </cell>
          <cell r="C593">
            <v>4900010</v>
          </cell>
          <cell r="D593">
            <v>99897400</v>
          </cell>
          <cell r="E593">
            <v>520</v>
          </cell>
          <cell r="F593">
            <v>9350</v>
          </cell>
          <cell r="G593">
            <v>28050</v>
          </cell>
          <cell r="H593">
            <v>35</v>
          </cell>
          <cell r="I593">
            <v>9350</v>
          </cell>
          <cell r="J593">
            <v>5610</v>
          </cell>
          <cell r="K593">
            <v>5610</v>
          </cell>
          <cell r="L593">
            <v>2805</v>
          </cell>
          <cell r="M593">
            <v>28050</v>
          </cell>
          <cell r="N593">
            <v>5610</v>
          </cell>
          <cell r="O593">
            <v>5610</v>
          </cell>
          <cell r="P593">
            <v>2805</v>
          </cell>
        </row>
        <row r="594">
          <cell r="A594">
            <v>22748</v>
          </cell>
          <cell r="B594">
            <v>549000</v>
          </cell>
          <cell r="C594">
            <v>4922758</v>
          </cell>
          <cell r="D594">
            <v>100446400</v>
          </cell>
          <cell r="E594">
            <v>521</v>
          </cell>
          <cell r="F594">
            <v>9385</v>
          </cell>
          <cell r="G594">
            <v>28155</v>
          </cell>
          <cell r="H594">
            <v>35</v>
          </cell>
          <cell r="I594">
            <v>9385</v>
          </cell>
          <cell r="J594">
            <v>5631</v>
          </cell>
          <cell r="K594">
            <v>5631</v>
          </cell>
          <cell r="L594">
            <v>2816</v>
          </cell>
          <cell r="M594">
            <v>28155</v>
          </cell>
          <cell r="N594">
            <v>5631</v>
          </cell>
          <cell r="O594">
            <v>5631</v>
          </cell>
          <cell r="P594">
            <v>2816</v>
          </cell>
        </row>
        <row r="595">
          <cell r="A595">
            <v>22804</v>
          </cell>
          <cell r="B595">
            <v>552000</v>
          </cell>
          <cell r="C595">
            <v>4945562</v>
          </cell>
          <cell r="D595">
            <v>100998400</v>
          </cell>
          <cell r="E595">
            <v>522</v>
          </cell>
          <cell r="F595">
            <v>9420</v>
          </cell>
          <cell r="G595">
            <v>28260</v>
          </cell>
          <cell r="H595">
            <v>35</v>
          </cell>
          <cell r="I595">
            <v>9420</v>
          </cell>
          <cell r="J595">
            <v>5652</v>
          </cell>
          <cell r="K595">
            <v>5652</v>
          </cell>
          <cell r="L595">
            <v>2826</v>
          </cell>
          <cell r="M595">
            <v>28260</v>
          </cell>
          <cell r="N595">
            <v>5652</v>
          </cell>
          <cell r="O595">
            <v>5652</v>
          </cell>
          <cell r="P595">
            <v>2826</v>
          </cell>
        </row>
        <row r="596">
          <cell r="A596">
            <v>22860</v>
          </cell>
          <cell r="B596">
            <v>555000</v>
          </cell>
          <cell r="C596">
            <v>4968422</v>
          </cell>
          <cell r="D596">
            <v>101553400</v>
          </cell>
          <cell r="E596">
            <v>523</v>
          </cell>
          <cell r="F596">
            <v>9455</v>
          </cell>
          <cell r="G596">
            <v>28365</v>
          </cell>
          <cell r="H596">
            <v>35</v>
          </cell>
          <cell r="I596">
            <v>9455</v>
          </cell>
          <cell r="J596">
            <v>5673</v>
          </cell>
          <cell r="K596">
            <v>5673</v>
          </cell>
          <cell r="L596">
            <v>2837</v>
          </cell>
          <cell r="M596">
            <v>28365</v>
          </cell>
          <cell r="N596">
            <v>5673</v>
          </cell>
          <cell r="O596">
            <v>5673</v>
          </cell>
          <cell r="P596">
            <v>2837</v>
          </cell>
        </row>
        <row r="597">
          <cell r="A597">
            <v>22916</v>
          </cell>
          <cell r="B597">
            <v>558000</v>
          </cell>
          <cell r="C597">
            <v>4991338</v>
          </cell>
          <cell r="D597">
            <v>102111400</v>
          </cell>
          <cell r="E597">
            <v>524</v>
          </cell>
          <cell r="F597">
            <v>9490</v>
          </cell>
          <cell r="G597">
            <v>28470</v>
          </cell>
          <cell r="H597">
            <v>35</v>
          </cell>
          <cell r="I597">
            <v>9490</v>
          </cell>
          <cell r="J597">
            <v>5694</v>
          </cell>
          <cell r="K597">
            <v>5694</v>
          </cell>
          <cell r="L597">
            <v>2847</v>
          </cell>
          <cell r="M597">
            <v>28470</v>
          </cell>
          <cell r="N597">
            <v>5694</v>
          </cell>
          <cell r="O597">
            <v>5694</v>
          </cell>
          <cell r="P597">
            <v>2847</v>
          </cell>
        </row>
        <row r="598">
          <cell r="A598">
            <v>22972</v>
          </cell>
          <cell r="B598">
            <v>561000</v>
          </cell>
          <cell r="C598">
            <v>5014310</v>
          </cell>
          <cell r="D598">
            <v>102672400</v>
          </cell>
          <cell r="E598">
            <v>525</v>
          </cell>
          <cell r="F598">
            <v>9525</v>
          </cell>
          <cell r="G598">
            <v>28575</v>
          </cell>
          <cell r="H598">
            <v>35</v>
          </cell>
          <cell r="I598">
            <v>9525</v>
          </cell>
          <cell r="J598">
            <v>5715</v>
          </cell>
          <cell r="K598">
            <v>5715</v>
          </cell>
          <cell r="L598">
            <v>2858</v>
          </cell>
          <cell r="M598">
            <v>28575</v>
          </cell>
          <cell r="N598">
            <v>5715</v>
          </cell>
          <cell r="O598">
            <v>5715</v>
          </cell>
          <cell r="P598">
            <v>2858</v>
          </cell>
        </row>
        <row r="599">
          <cell r="A599">
            <v>23028</v>
          </cell>
          <cell r="B599">
            <v>564000</v>
          </cell>
          <cell r="C599">
            <v>5037338</v>
          </cell>
          <cell r="D599">
            <v>103236400</v>
          </cell>
          <cell r="E599">
            <v>526</v>
          </cell>
          <cell r="F599">
            <v>9560</v>
          </cell>
          <cell r="G599">
            <v>28680</v>
          </cell>
          <cell r="H599">
            <v>35</v>
          </cell>
          <cell r="I599">
            <v>9560</v>
          </cell>
          <cell r="J599">
            <v>5736</v>
          </cell>
          <cell r="K599">
            <v>5736</v>
          </cell>
          <cell r="L599">
            <v>2868</v>
          </cell>
          <cell r="M599">
            <v>28680</v>
          </cell>
          <cell r="N599">
            <v>5736</v>
          </cell>
          <cell r="O599">
            <v>5736</v>
          </cell>
          <cell r="P599">
            <v>2868</v>
          </cell>
        </row>
        <row r="600">
          <cell r="A600">
            <v>23084</v>
          </cell>
          <cell r="B600">
            <v>567000</v>
          </cell>
          <cell r="C600">
            <v>5060422</v>
          </cell>
          <cell r="D600">
            <v>103803400</v>
          </cell>
          <cell r="E600">
            <v>527</v>
          </cell>
          <cell r="F600">
            <v>9595</v>
          </cell>
          <cell r="G600">
            <v>28785</v>
          </cell>
          <cell r="H600">
            <v>35</v>
          </cell>
          <cell r="I600">
            <v>9595</v>
          </cell>
          <cell r="J600">
            <v>5757</v>
          </cell>
          <cell r="K600">
            <v>5757</v>
          </cell>
          <cell r="L600">
            <v>2879</v>
          </cell>
          <cell r="M600">
            <v>28785</v>
          </cell>
          <cell r="N600">
            <v>5757</v>
          </cell>
          <cell r="O600">
            <v>5757</v>
          </cell>
          <cell r="P600">
            <v>2879</v>
          </cell>
        </row>
        <row r="601">
          <cell r="A601">
            <v>23140</v>
          </cell>
          <cell r="B601">
            <v>570000</v>
          </cell>
          <cell r="C601">
            <v>5083562</v>
          </cell>
          <cell r="D601">
            <v>104373400</v>
          </cell>
          <cell r="E601">
            <v>528</v>
          </cell>
          <cell r="F601">
            <v>9630</v>
          </cell>
          <cell r="G601">
            <v>28890</v>
          </cell>
          <cell r="H601">
            <v>35</v>
          </cell>
          <cell r="I601">
            <v>9630</v>
          </cell>
          <cell r="J601">
            <v>5778</v>
          </cell>
          <cell r="K601">
            <v>5778</v>
          </cell>
          <cell r="L601">
            <v>2889</v>
          </cell>
          <cell r="M601">
            <v>28890</v>
          </cell>
          <cell r="N601">
            <v>5778</v>
          </cell>
          <cell r="O601">
            <v>5778</v>
          </cell>
          <cell r="P601">
            <v>2889</v>
          </cell>
        </row>
        <row r="602">
          <cell r="A602">
            <v>23196</v>
          </cell>
          <cell r="B602">
            <v>573000</v>
          </cell>
          <cell r="C602">
            <v>5106758</v>
          </cell>
          <cell r="D602">
            <v>104946400</v>
          </cell>
          <cell r="E602">
            <v>529</v>
          </cell>
          <cell r="F602">
            <v>9665</v>
          </cell>
          <cell r="G602">
            <v>28995</v>
          </cell>
          <cell r="H602">
            <v>35</v>
          </cell>
          <cell r="I602">
            <v>9665</v>
          </cell>
          <cell r="J602">
            <v>5799</v>
          </cell>
          <cell r="K602">
            <v>5799</v>
          </cell>
          <cell r="L602">
            <v>2900</v>
          </cell>
          <cell r="M602">
            <v>28995</v>
          </cell>
          <cell r="N602">
            <v>5799</v>
          </cell>
          <cell r="O602">
            <v>5799</v>
          </cell>
          <cell r="P602">
            <v>2900</v>
          </cell>
        </row>
        <row r="603">
          <cell r="A603">
            <v>23252</v>
          </cell>
          <cell r="B603">
            <v>576000</v>
          </cell>
          <cell r="C603">
            <v>5130010</v>
          </cell>
          <cell r="D603">
            <v>105522400</v>
          </cell>
          <cell r="E603">
            <v>530</v>
          </cell>
          <cell r="F603">
            <v>9700</v>
          </cell>
          <cell r="G603">
            <v>29100</v>
          </cell>
          <cell r="H603">
            <v>35</v>
          </cell>
          <cell r="I603">
            <v>9700</v>
          </cell>
          <cell r="J603">
            <v>5820</v>
          </cell>
          <cell r="K603">
            <v>5820</v>
          </cell>
          <cell r="L603">
            <v>2910</v>
          </cell>
          <cell r="M603">
            <v>29100</v>
          </cell>
          <cell r="N603">
            <v>5820</v>
          </cell>
          <cell r="O603">
            <v>5820</v>
          </cell>
          <cell r="P603">
            <v>2910</v>
          </cell>
        </row>
        <row r="604">
          <cell r="A604">
            <v>23308</v>
          </cell>
          <cell r="B604">
            <v>579000</v>
          </cell>
          <cell r="C604">
            <v>5153318</v>
          </cell>
          <cell r="D604">
            <v>106101400</v>
          </cell>
          <cell r="E604">
            <v>531</v>
          </cell>
          <cell r="F604">
            <v>9735</v>
          </cell>
          <cell r="G604">
            <v>29205</v>
          </cell>
          <cell r="H604">
            <v>35</v>
          </cell>
          <cell r="I604">
            <v>9735</v>
          </cell>
          <cell r="J604">
            <v>5841</v>
          </cell>
          <cell r="K604">
            <v>5841</v>
          </cell>
          <cell r="L604">
            <v>2921</v>
          </cell>
          <cell r="M604">
            <v>29205</v>
          </cell>
          <cell r="N604">
            <v>5841</v>
          </cell>
          <cell r="O604">
            <v>5841</v>
          </cell>
          <cell r="P604">
            <v>2921</v>
          </cell>
        </row>
        <row r="605">
          <cell r="A605">
            <v>23364</v>
          </cell>
          <cell r="B605">
            <v>582000</v>
          </cell>
          <cell r="C605">
            <v>5176682</v>
          </cell>
          <cell r="D605">
            <v>106683400</v>
          </cell>
          <cell r="E605">
            <v>532</v>
          </cell>
          <cell r="F605">
            <v>9770</v>
          </cell>
          <cell r="G605">
            <v>29310</v>
          </cell>
          <cell r="H605">
            <v>35</v>
          </cell>
          <cell r="I605">
            <v>9770</v>
          </cell>
          <cell r="J605">
            <v>5862</v>
          </cell>
          <cell r="K605">
            <v>5862</v>
          </cell>
          <cell r="L605">
            <v>2931</v>
          </cell>
          <cell r="M605">
            <v>29310</v>
          </cell>
          <cell r="N605">
            <v>5862</v>
          </cell>
          <cell r="O605">
            <v>5862</v>
          </cell>
          <cell r="P605">
            <v>2931</v>
          </cell>
        </row>
        <row r="606">
          <cell r="A606">
            <v>23420</v>
          </cell>
          <cell r="B606">
            <v>585000</v>
          </cell>
          <cell r="C606">
            <v>5200102</v>
          </cell>
          <cell r="D606">
            <v>107268400</v>
          </cell>
          <cell r="E606">
            <v>533</v>
          </cell>
          <cell r="F606">
            <v>9805</v>
          </cell>
          <cell r="G606">
            <v>29415</v>
          </cell>
          <cell r="H606">
            <v>35</v>
          </cell>
          <cell r="I606">
            <v>9805</v>
          </cell>
          <cell r="J606">
            <v>5883</v>
          </cell>
          <cell r="K606">
            <v>5883</v>
          </cell>
          <cell r="L606">
            <v>2942</v>
          </cell>
          <cell r="M606">
            <v>29415</v>
          </cell>
          <cell r="N606">
            <v>5883</v>
          </cell>
          <cell r="O606">
            <v>5883</v>
          </cell>
          <cell r="P606">
            <v>2942</v>
          </cell>
        </row>
        <row r="607">
          <cell r="A607">
            <v>23476</v>
          </cell>
          <cell r="B607">
            <v>588000</v>
          </cell>
          <cell r="C607">
            <v>5223578</v>
          </cell>
          <cell r="D607">
            <v>107856400</v>
          </cell>
          <cell r="E607">
            <v>534</v>
          </cell>
          <cell r="F607">
            <v>9840</v>
          </cell>
          <cell r="G607">
            <v>29520</v>
          </cell>
          <cell r="H607">
            <v>35</v>
          </cell>
          <cell r="I607">
            <v>9840</v>
          </cell>
          <cell r="J607">
            <v>5904</v>
          </cell>
          <cell r="K607">
            <v>5904</v>
          </cell>
          <cell r="L607">
            <v>2952</v>
          </cell>
          <cell r="M607">
            <v>29520</v>
          </cell>
          <cell r="N607">
            <v>5904</v>
          </cell>
          <cell r="O607">
            <v>5904</v>
          </cell>
          <cell r="P607">
            <v>2952</v>
          </cell>
        </row>
        <row r="608">
          <cell r="A608">
            <v>23532</v>
          </cell>
          <cell r="B608">
            <v>591000</v>
          </cell>
          <cell r="C608">
            <v>5247110</v>
          </cell>
          <cell r="D608">
            <v>108447400</v>
          </cell>
          <cell r="E608">
            <v>535</v>
          </cell>
          <cell r="F608">
            <v>9875</v>
          </cell>
          <cell r="G608">
            <v>29625</v>
          </cell>
          <cell r="H608">
            <v>35</v>
          </cell>
          <cell r="I608">
            <v>9875</v>
          </cell>
          <cell r="J608">
            <v>5925</v>
          </cell>
          <cell r="K608">
            <v>5925</v>
          </cell>
          <cell r="L608">
            <v>2963</v>
          </cell>
          <cell r="M608">
            <v>29625</v>
          </cell>
          <cell r="N608">
            <v>5925</v>
          </cell>
          <cell r="O608">
            <v>5925</v>
          </cell>
          <cell r="P608">
            <v>2963</v>
          </cell>
        </row>
        <row r="609">
          <cell r="A609">
            <v>23588</v>
          </cell>
          <cell r="B609">
            <v>594000</v>
          </cell>
          <cell r="C609">
            <v>5270698</v>
          </cell>
          <cell r="D609">
            <v>109041400</v>
          </cell>
          <cell r="E609">
            <v>536</v>
          </cell>
          <cell r="F609">
            <v>9910</v>
          </cell>
          <cell r="G609">
            <v>29730</v>
          </cell>
          <cell r="H609">
            <v>35</v>
          </cell>
          <cell r="I609">
            <v>9910</v>
          </cell>
          <cell r="J609">
            <v>5946</v>
          </cell>
          <cell r="K609">
            <v>5946</v>
          </cell>
          <cell r="L609">
            <v>2973</v>
          </cell>
          <cell r="M609">
            <v>29730</v>
          </cell>
          <cell r="N609">
            <v>5946</v>
          </cell>
          <cell r="O609">
            <v>5946</v>
          </cell>
          <cell r="P609">
            <v>2973</v>
          </cell>
        </row>
        <row r="610">
          <cell r="A610">
            <v>23644</v>
          </cell>
          <cell r="B610">
            <v>597000</v>
          </cell>
          <cell r="C610">
            <v>5294342</v>
          </cell>
          <cell r="D610">
            <v>109638400</v>
          </cell>
          <cell r="E610">
            <v>537</v>
          </cell>
          <cell r="F610">
            <v>9945</v>
          </cell>
          <cell r="G610">
            <v>29835</v>
          </cell>
          <cell r="H610">
            <v>35</v>
          </cell>
          <cell r="I610">
            <v>9945</v>
          </cell>
          <cell r="J610">
            <v>5967</v>
          </cell>
          <cell r="K610">
            <v>5967</v>
          </cell>
          <cell r="L610">
            <v>2984</v>
          </cell>
          <cell r="M610">
            <v>29835</v>
          </cell>
          <cell r="N610">
            <v>5967</v>
          </cell>
          <cell r="O610">
            <v>5967</v>
          </cell>
          <cell r="P610">
            <v>2984</v>
          </cell>
        </row>
        <row r="611">
          <cell r="A611">
            <v>23700</v>
          </cell>
          <cell r="B611">
            <v>600000</v>
          </cell>
          <cell r="C611">
            <v>5318042</v>
          </cell>
          <cell r="D611">
            <v>110238400</v>
          </cell>
          <cell r="E611">
            <v>538</v>
          </cell>
          <cell r="F611">
            <v>9980</v>
          </cell>
          <cell r="G611">
            <v>29940</v>
          </cell>
          <cell r="H611">
            <v>35</v>
          </cell>
          <cell r="I611">
            <v>9980</v>
          </cell>
          <cell r="J611">
            <v>5988</v>
          </cell>
          <cell r="K611">
            <v>5988</v>
          </cell>
          <cell r="L611">
            <v>2994</v>
          </cell>
          <cell r="M611">
            <v>29940</v>
          </cell>
          <cell r="N611">
            <v>5988</v>
          </cell>
          <cell r="O611">
            <v>5988</v>
          </cell>
          <cell r="P611">
            <v>2994</v>
          </cell>
        </row>
        <row r="612">
          <cell r="A612">
            <v>23756</v>
          </cell>
          <cell r="B612">
            <v>603000</v>
          </cell>
          <cell r="C612">
            <v>5341798</v>
          </cell>
          <cell r="D612">
            <v>110841400</v>
          </cell>
          <cell r="E612">
            <v>539</v>
          </cell>
          <cell r="F612">
            <v>10015</v>
          </cell>
          <cell r="G612">
            <v>30045</v>
          </cell>
          <cell r="H612">
            <v>35</v>
          </cell>
          <cell r="I612">
            <v>10015</v>
          </cell>
          <cell r="J612">
            <v>6009</v>
          </cell>
          <cell r="K612">
            <v>6009</v>
          </cell>
          <cell r="L612">
            <v>3005</v>
          </cell>
          <cell r="M612">
            <v>30045</v>
          </cell>
          <cell r="N612">
            <v>6009</v>
          </cell>
          <cell r="O612">
            <v>6009</v>
          </cell>
          <cell r="P612">
            <v>3005</v>
          </cell>
        </row>
        <row r="613">
          <cell r="A613">
            <v>23812</v>
          </cell>
          <cell r="B613">
            <v>606000</v>
          </cell>
          <cell r="C613">
            <v>5365610</v>
          </cell>
          <cell r="D613">
            <v>111447400</v>
          </cell>
          <cell r="E613">
            <v>540</v>
          </cell>
          <cell r="F613">
            <v>10050</v>
          </cell>
          <cell r="G613">
            <v>30150</v>
          </cell>
          <cell r="H613">
            <v>35</v>
          </cell>
          <cell r="I613">
            <v>10050</v>
          </cell>
          <cell r="J613">
            <v>6030</v>
          </cell>
          <cell r="K613">
            <v>6030</v>
          </cell>
          <cell r="L613">
            <v>3015</v>
          </cell>
          <cell r="M613">
            <v>30150</v>
          </cell>
          <cell r="N613">
            <v>6030</v>
          </cell>
          <cell r="O613">
            <v>6030</v>
          </cell>
          <cell r="P613">
            <v>3015</v>
          </cell>
        </row>
        <row r="614">
          <cell r="A614">
            <v>23868</v>
          </cell>
          <cell r="B614">
            <v>609000</v>
          </cell>
          <cell r="C614">
            <v>5389478</v>
          </cell>
          <cell r="D614">
            <v>112056400</v>
          </cell>
          <cell r="E614">
            <v>541</v>
          </cell>
          <cell r="F614">
            <v>10085</v>
          </cell>
          <cell r="G614">
            <v>30255</v>
          </cell>
          <cell r="H614">
            <v>35</v>
          </cell>
          <cell r="I614">
            <v>10085</v>
          </cell>
          <cell r="J614">
            <v>6051</v>
          </cell>
          <cell r="K614">
            <v>6051</v>
          </cell>
          <cell r="L614">
            <v>3026</v>
          </cell>
          <cell r="M614">
            <v>30255</v>
          </cell>
          <cell r="N614">
            <v>6051</v>
          </cell>
          <cell r="O614">
            <v>6051</v>
          </cell>
          <cell r="P614">
            <v>3026</v>
          </cell>
        </row>
        <row r="615">
          <cell r="A615">
            <v>23924</v>
          </cell>
          <cell r="B615">
            <v>612000</v>
          </cell>
          <cell r="C615">
            <v>5413402</v>
          </cell>
          <cell r="D615">
            <v>112668400</v>
          </cell>
          <cell r="E615">
            <v>542</v>
          </cell>
          <cell r="F615">
            <v>10120</v>
          </cell>
          <cell r="G615">
            <v>30360</v>
          </cell>
          <cell r="H615">
            <v>35</v>
          </cell>
          <cell r="I615">
            <v>10120</v>
          </cell>
          <cell r="J615">
            <v>6072</v>
          </cell>
          <cell r="K615">
            <v>6072</v>
          </cell>
          <cell r="L615">
            <v>3036</v>
          </cell>
          <cell r="M615">
            <v>30360</v>
          </cell>
          <cell r="N615">
            <v>6072</v>
          </cell>
          <cell r="O615">
            <v>6072</v>
          </cell>
          <cell r="P615">
            <v>3036</v>
          </cell>
        </row>
        <row r="616">
          <cell r="A616">
            <v>23980</v>
          </cell>
          <cell r="B616">
            <v>615000</v>
          </cell>
          <cell r="C616">
            <v>5437382</v>
          </cell>
          <cell r="D616">
            <v>113283400</v>
          </cell>
          <cell r="E616">
            <v>543</v>
          </cell>
          <cell r="F616">
            <v>10155</v>
          </cell>
          <cell r="G616">
            <v>30465</v>
          </cell>
          <cell r="H616">
            <v>35</v>
          </cell>
          <cell r="I616">
            <v>10155</v>
          </cell>
          <cell r="J616">
            <v>6093</v>
          </cell>
          <cell r="K616">
            <v>6093</v>
          </cell>
          <cell r="L616">
            <v>3047</v>
          </cell>
          <cell r="M616">
            <v>30465</v>
          </cell>
          <cell r="N616">
            <v>6093</v>
          </cell>
          <cell r="O616">
            <v>6093</v>
          </cell>
          <cell r="P616">
            <v>3047</v>
          </cell>
        </row>
        <row r="617">
          <cell r="A617">
            <v>24036</v>
          </cell>
          <cell r="B617">
            <v>618000</v>
          </cell>
          <cell r="C617">
            <v>5461418</v>
          </cell>
          <cell r="D617">
            <v>113901400</v>
          </cell>
          <cell r="E617">
            <v>544</v>
          </cell>
          <cell r="F617">
            <v>10190</v>
          </cell>
          <cell r="G617">
            <v>30570</v>
          </cell>
          <cell r="H617">
            <v>35</v>
          </cell>
          <cell r="I617">
            <v>10190</v>
          </cell>
          <cell r="J617">
            <v>6114</v>
          </cell>
          <cell r="K617">
            <v>6114</v>
          </cell>
          <cell r="L617">
            <v>3057</v>
          </cell>
          <cell r="M617">
            <v>30570</v>
          </cell>
          <cell r="N617">
            <v>6114</v>
          </cell>
          <cell r="O617">
            <v>6114</v>
          </cell>
          <cell r="P617">
            <v>3057</v>
          </cell>
        </row>
        <row r="618">
          <cell r="A618">
            <v>24092</v>
          </cell>
          <cell r="B618">
            <v>621000</v>
          </cell>
          <cell r="C618">
            <v>5485510</v>
          </cell>
          <cell r="D618">
            <v>114522400</v>
          </cell>
          <cell r="E618">
            <v>545</v>
          </cell>
          <cell r="F618">
            <v>10225</v>
          </cell>
          <cell r="G618">
            <v>30675</v>
          </cell>
          <cell r="H618">
            <v>35</v>
          </cell>
          <cell r="I618">
            <v>10225</v>
          </cell>
          <cell r="J618">
            <v>6135</v>
          </cell>
          <cell r="K618">
            <v>6135</v>
          </cell>
          <cell r="L618">
            <v>3068</v>
          </cell>
          <cell r="M618">
            <v>30675</v>
          </cell>
          <cell r="N618">
            <v>6135</v>
          </cell>
          <cell r="O618">
            <v>6135</v>
          </cell>
          <cell r="P618">
            <v>3068</v>
          </cell>
        </row>
        <row r="619">
          <cell r="A619">
            <v>24148</v>
          </cell>
          <cell r="B619">
            <v>624000</v>
          </cell>
          <cell r="C619">
            <v>5509658</v>
          </cell>
          <cell r="D619">
            <v>115146400</v>
          </cell>
          <cell r="E619">
            <v>546</v>
          </cell>
          <cell r="F619">
            <v>10260</v>
          </cell>
          <cell r="G619">
            <v>30780</v>
          </cell>
          <cell r="H619">
            <v>35</v>
          </cell>
          <cell r="I619">
            <v>10260</v>
          </cell>
          <cell r="J619">
            <v>6156</v>
          </cell>
          <cell r="K619">
            <v>6156</v>
          </cell>
          <cell r="L619">
            <v>3078</v>
          </cell>
          <cell r="M619">
            <v>30780</v>
          </cell>
          <cell r="N619">
            <v>6156</v>
          </cell>
          <cell r="O619">
            <v>6156</v>
          </cell>
          <cell r="P619">
            <v>3078</v>
          </cell>
        </row>
        <row r="620">
          <cell r="A620">
            <v>24204</v>
          </cell>
          <cell r="B620">
            <v>627000</v>
          </cell>
          <cell r="C620">
            <v>5533862</v>
          </cell>
          <cell r="D620">
            <v>115773400</v>
          </cell>
          <cell r="E620">
            <v>547</v>
          </cell>
          <cell r="F620">
            <v>10295</v>
          </cell>
          <cell r="G620">
            <v>30885</v>
          </cell>
          <cell r="H620">
            <v>35</v>
          </cell>
          <cell r="I620">
            <v>10295</v>
          </cell>
          <cell r="J620">
            <v>6177</v>
          </cell>
          <cell r="K620">
            <v>6177</v>
          </cell>
          <cell r="L620">
            <v>3089</v>
          </cell>
          <cell r="M620">
            <v>30885</v>
          </cell>
          <cell r="N620">
            <v>6177</v>
          </cell>
          <cell r="O620">
            <v>6177</v>
          </cell>
          <cell r="P620">
            <v>3089</v>
          </cell>
        </row>
        <row r="621">
          <cell r="A621">
            <v>24260</v>
          </cell>
          <cell r="B621">
            <v>630000</v>
          </cell>
          <cell r="C621">
            <v>5558122</v>
          </cell>
          <cell r="D621">
            <v>116403400</v>
          </cell>
          <cell r="E621">
            <v>548</v>
          </cell>
          <cell r="F621">
            <v>10330</v>
          </cell>
          <cell r="G621">
            <v>30990</v>
          </cell>
          <cell r="H621">
            <v>35</v>
          </cell>
          <cell r="I621">
            <v>10330</v>
          </cell>
          <cell r="J621">
            <v>6198</v>
          </cell>
          <cell r="K621">
            <v>6198</v>
          </cell>
          <cell r="L621">
            <v>3099</v>
          </cell>
          <cell r="M621">
            <v>30990</v>
          </cell>
          <cell r="N621">
            <v>6198</v>
          </cell>
          <cell r="O621">
            <v>6198</v>
          </cell>
          <cell r="P621">
            <v>3099</v>
          </cell>
        </row>
        <row r="622">
          <cell r="A622">
            <v>24316</v>
          </cell>
          <cell r="B622">
            <v>633000</v>
          </cell>
          <cell r="C622">
            <v>5582438</v>
          </cell>
          <cell r="D622">
            <v>117036400</v>
          </cell>
          <cell r="E622">
            <v>549</v>
          </cell>
          <cell r="F622">
            <v>10365</v>
          </cell>
          <cell r="G622">
            <v>31095</v>
          </cell>
          <cell r="H622">
            <v>35</v>
          </cell>
          <cell r="I622">
            <v>10365</v>
          </cell>
          <cell r="J622">
            <v>6219</v>
          </cell>
          <cell r="K622">
            <v>6219</v>
          </cell>
          <cell r="L622">
            <v>3110</v>
          </cell>
          <cell r="M622">
            <v>31095</v>
          </cell>
          <cell r="N622">
            <v>6219</v>
          </cell>
          <cell r="O622">
            <v>6219</v>
          </cell>
          <cell r="P622">
            <v>3110</v>
          </cell>
        </row>
        <row r="623">
          <cell r="A623">
            <v>24372</v>
          </cell>
          <cell r="B623">
            <v>636000</v>
          </cell>
          <cell r="C623">
            <v>5606810</v>
          </cell>
          <cell r="D623">
            <v>117672400</v>
          </cell>
          <cell r="E623">
            <v>550</v>
          </cell>
          <cell r="F623">
            <v>10400</v>
          </cell>
          <cell r="G623">
            <v>31200</v>
          </cell>
          <cell r="H623">
            <v>35</v>
          </cell>
          <cell r="I623">
            <v>10400</v>
          </cell>
          <cell r="J623">
            <v>6240</v>
          </cell>
          <cell r="K623">
            <v>6240</v>
          </cell>
          <cell r="L623">
            <v>3120</v>
          </cell>
          <cell r="M623">
            <v>31200</v>
          </cell>
          <cell r="N623">
            <v>6240</v>
          </cell>
          <cell r="O623">
            <v>6240</v>
          </cell>
          <cell r="P623">
            <v>3120</v>
          </cell>
        </row>
        <row r="624">
          <cell r="A624">
            <v>24430</v>
          </cell>
          <cell r="B624">
            <v>640000</v>
          </cell>
          <cell r="C624">
            <v>5631240</v>
          </cell>
          <cell r="D624">
            <v>118312400</v>
          </cell>
          <cell r="E624">
            <v>551</v>
          </cell>
          <cell r="F624">
            <v>10440</v>
          </cell>
          <cell r="G624">
            <v>31320</v>
          </cell>
          <cell r="H624">
            <v>40</v>
          </cell>
          <cell r="I624">
            <v>10440</v>
          </cell>
          <cell r="J624">
            <v>6264</v>
          </cell>
          <cell r="K624">
            <v>6264</v>
          </cell>
          <cell r="L624">
            <v>3132</v>
          </cell>
          <cell r="M624">
            <v>31320</v>
          </cell>
          <cell r="N624">
            <v>6264</v>
          </cell>
          <cell r="O624">
            <v>6264</v>
          </cell>
          <cell r="P624">
            <v>3132</v>
          </cell>
        </row>
        <row r="625">
          <cell r="A625">
            <v>24488</v>
          </cell>
          <cell r="B625">
            <v>644000</v>
          </cell>
          <cell r="C625">
            <v>5655728</v>
          </cell>
          <cell r="D625">
            <v>118956400</v>
          </cell>
          <cell r="E625">
            <v>552</v>
          </cell>
          <cell r="F625">
            <v>10480</v>
          </cell>
          <cell r="G625">
            <v>31440</v>
          </cell>
          <cell r="H625">
            <v>40</v>
          </cell>
          <cell r="I625">
            <v>10480</v>
          </cell>
          <cell r="J625">
            <v>6288</v>
          </cell>
          <cell r="K625">
            <v>6288</v>
          </cell>
          <cell r="L625">
            <v>3144</v>
          </cell>
          <cell r="M625">
            <v>31440</v>
          </cell>
          <cell r="N625">
            <v>6288</v>
          </cell>
          <cell r="O625">
            <v>6288</v>
          </cell>
          <cell r="P625">
            <v>3144</v>
          </cell>
        </row>
        <row r="626">
          <cell r="A626">
            <v>24546</v>
          </cell>
          <cell r="B626">
            <v>648000</v>
          </cell>
          <cell r="C626">
            <v>5680274</v>
          </cell>
          <cell r="D626">
            <v>119604400</v>
          </cell>
          <cell r="E626">
            <v>553</v>
          </cell>
          <cell r="F626">
            <v>10520</v>
          </cell>
          <cell r="G626">
            <v>31560</v>
          </cell>
          <cell r="H626">
            <v>40</v>
          </cell>
          <cell r="I626">
            <v>10520</v>
          </cell>
          <cell r="J626">
            <v>6312</v>
          </cell>
          <cell r="K626">
            <v>6312</v>
          </cell>
          <cell r="L626">
            <v>3156</v>
          </cell>
          <cell r="M626">
            <v>31560</v>
          </cell>
          <cell r="N626">
            <v>6312</v>
          </cell>
          <cell r="O626">
            <v>6312</v>
          </cell>
          <cell r="P626">
            <v>3156</v>
          </cell>
        </row>
        <row r="627">
          <cell r="A627">
            <v>24604</v>
          </cell>
          <cell r="B627">
            <v>652000</v>
          </cell>
          <cell r="C627">
            <v>5704878</v>
          </cell>
          <cell r="D627">
            <v>120256400</v>
          </cell>
          <cell r="E627">
            <v>554</v>
          </cell>
          <cell r="F627">
            <v>10560</v>
          </cell>
          <cell r="G627">
            <v>31680</v>
          </cell>
          <cell r="H627">
            <v>40</v>
          </cell>
          <cell r="I627">
            <v>10560</v>
          </cell>
          <cell r="J627">
            <v>6336</v>
          </cell>
          <cell r="K627">
            <v>6336</v>
          </cell>
          <cell r="L627">
            <v>3168</v>
          </cell>
          <cell r="M627">
            <v>31680</v>
          </cell>
          <cell r="N627">
            <v>6336</v>
          </cell>
          <cell r="O627">
            <v>6336</v>
          </cell>
          <cell r="P627">
            <v>3168</v>
          </cell>
        </row>
        <row r="628">
          <cell r="A628">
            <v>24662</v>
          </cell>
          <cell r="B628">
            <v>656000</v>
          </cell>
          <cell r="C628">
            <v>5729540</v>
          </cell>
          <cell r="D628">
            <v>120912400</v>
          </cell>
          <cell r="E628">
            <v>555</v>
          </cell>
          <cell r="F628">
            <v>10600</v>
          </cell>
          <cell r="G628">
            <v>31800</v>
          </cell>
          <cell r="H628">
            <v>40</v>
          </cell>
          <cell r="I628">
            <v>10600</v>
          </cell>
          <cell r="J628">
            <v>6360</v>
          </cell>
          <cell r="K628">
            <v>6360</v>
          </cell>
          <cell r="L628">
            <v>3180</v>
          </cell>
          <cell r="M628">
            <v>31800</v>
          </cell>
          <cell r="N628">
            <v>6360</v>
          </cell>
          <cell r="O628">
            <v>6360</v>
          </cell>
          <cell r="P628">
            <v>3180</v>
          </cell>
        </row>
        <row r="629">
          <cell r="A629">
            <v>24720</v>
          </cell>
          <cell r="B629">
            <v>660000</v>
          </cell>
          <cell r="C629">
            <v>5754260</v>
          </cell>
          <cell r="D629">
            <v>121572400</v>
          </cell>
          <cell r="E629">
            <v>556</v>
          </cell>
          <cell r="F629">
            <v>10640</v>
          </cell>
          <cell r="G629">
            <v>31920</v>
          </cell>
          <cell r="H629">
            <v>40</v>
          </cell>
          <cell r="I629">
            <v>10640</v>
          </cell>
          <cell r="J629">
            <v>6384</v>
          </cell>
          <cell r="K629">
            <v>6384</v>
          </cell>
          <cell r="L629">
            <v>3192</v>
          </cell>
          <cell r="M629">
            <v>31920</v>
          </cell>
          <cell r="N629">
            <v>6384</v>
          </cell>
          <cell r="O629">
            <v>6384</v>
          </cell>
          <cell r="P629">
            <v>3192</v>
          </cell>
        </row>
        <row r="630">
          <cell r="A630">
            <v>24778</v>
          </cell>
          <cell r="B630">
            <v>664000</v>
          </cell>
          <cell r="C630">
            <v>5779038</v>
          </cell>
          <cell r="D630">
            <v>122236400</v>
          </cell>
          <cell r="E630">
            <v>557</v>
          </cell>
          <cell r="F630">
            <v>10680</v>
          </cell>
          <cell r="G630">
            <v>32040</v>
          </cell>
          <cell r="H630">
            <v>40</v>
          </cell>
          <cell r="I630">
            <v>10680</v>
          </cell>
          <cell r="J630">
            <v>6408</v>
          </cell>
          <cell r="K630">
            <v>6408</v>
          </cell>
          <cell r="L630">
            <v>3204</v>
          </cell>
          <cell r="M630">
            <v>32040</v>
          </cell>
          <cell r="N630">
            <v>6408</v>
          </cell>
          <cell r="O630">
            <v>6408</v>
          </cell>
          <cell r="P630">
            <v>3204</v>
          </cell>
        </row>
        <row r="631">
          <cell r="A631">
            <v>24836</v>
          </cell>
          <cell r="B631">
            <v>668000</v>
          </cell>
          <cell r="C631">
            <v>5803874</v>
          </cell>
          <cell r="D631">
            <v>122904400</v>
          </cell>
          <cell r="E631">
            <v>558</v>
          </cell>
          <cell r="F631">
            <v>10720</v>
          </cell>
          <cell r="G631">
            <v>32160</v>
          </cell>
          <cell r="H631">
            <v>40</v>
          </cell>
          <cell r="I631">
            <v>10720</v>
          </cell>
          <cell r="J631">
            <v>6432</v>
          </cell>
          <cell r="K631">
            <v>6432</v>
          </cell>
          <cell r="L631">
            <v>3216</v>
          </cell>
          <cell r="M631">
            <v>32160</v>
          </cell>
          <cell r="N631">
            <v>6432</v>
          </cell>
          <cell r="O631">
            <v>6432</v>
          </cell>
          <cell r="P631">
            <v>3216</v>
          </cell>
        </row>
        <row r="632">
          <cell r="A632">
            <v>24894</v>
          </cell>
          <cell r="B632">
            <v>672000</v>
          </cell>
          <cell r="C632">
            <v>5828768</v>
          </cell>
          <cell r="D632">
            <v>123576400</v>
          </cell>
          <cell r="E632">
            <v>559</v>
          </cell>
          <cell r="F632">
            <v>10760</v>
          </cell>
          <cell r="G632">
            <v>32280</v>
          </cell>
          <cell r="H632">
            <v>40</v>
          </cell>
          <cell r="I632">
            <v>10760</v>
          </cell>
          <cell r="J632">
            <v>6456</v>
          </cell>
          <cell r="K632">
            <v>6456</v>
          </cell>
          <cell r="L632">
            <v>3228</v>
          </cell>
          <cell r="M632">
            <v>32280</v>
          </cell>
          <cell r="N632">
            <v>6456</v>
          </cell>
          <cell r="O632">
            <v>6456</v>
          </cell>
          <cell r="P632">
            <v>3228</v>
          </cell>
        </row>
        <row r="633">
          <cell r="A633">
            <v>24952</v>
          </cell>
          <cell r="B633">
            <v>676000</v>
          </cell>
          <cell r="C633">
            <v>5853720</v>
          </cell>
          <cell r="D633">
            <v>124252400</v>
          </cell>
          <cell r="E633">
            <v>560</v>
          </cell>
          <cell r="F633">
            <v>10800</v>
          </cell>
          <cell r="G633">
            <v>32400</v>
          </cell>
          <cell r="H633">
            <v>40</v>
          </cell>
          <cell r="I633">
            <v>10800</v>
          </cell>
          <cell r="J633">
            <v>6480</v>
          </cell>
          <cell r="K633">
            <v>6480</v>
          </cell>
          <cell r="L633">
            <v>3240</v>
          </cell>
          <cell r="M633">
            <v>32400</v>
          </cell>
          <cell r="N633">
            <v>6480</v>
          </cell>
          <cell r="O633">
            <v>6480</v>
          </cell>
          <cell r="P633">
            <v>3240</v>
          </cell>
        </row>
        <row r="634">
          <cell r="A634">
            <v>25010</v>
          </cell>
          <cell r="B634">
            <v>680000</v>
          </cell>
          <cell r="C634">
            <v>5878730</v>
          </cell>
          <cell r="D634">
            <v>124932400</v>
          </cell>
          <cell r="E634">
            <v>561</v>
          </cell>
          <cell r="F634">
            <v>10840</v>
          </cell>
          <cell r="G634">
            <v>32520</v>
          </cell>
          <cell r="H634">
            <v>40</v>
          </cell>
          <cell r="I634">
            <v>10840</v>
          </cell>
          <cell r="J634">
            <v>6504</v>
          </cell>
          <cell r="K634">
            <v>6504</v>
          </cell>
          <cell r="L634">
            <v>3252</v>
          </cell>
          <cell r="M634">
            <v>32520</v>
          </cell>
          <cell r="N634">
            <v>6504</v>
          </cell>
          <cell r="O634">
            <v>6504</v>
          </cell>
          <cell r="P634">
            <v>3252</v>
          </cell>
        </row>
        <row r="635">
          <cell r="A635">
            <v>25068</v>
          </cell>
          <cell r="B635">
            <v>684000</v>
          </cell>
          <cell r="C635">
            <v>5903798</v>
          </cell>
          <cell r="D635">
            <v>125616400</v>
          </cell>
          <cell r="E635">
            <v>562</v>
          </cell>
          <cell r="F635">
            <v>10880</v>
          </cell>
          <cell r="G635">
            <v>32640</v>
          </cell>
          <cell r="H635">
            <v>40</v>
          </cell>
          <cell r="I635">
            <v>10880</v>
          </cell>
          <cell r="J635">
            <v>6528</v>
          </cell>
          <cell r="K635">
            <v>6528</v>
          </cell>
          <cell r="L635">
            <v>3264</v>
          </cell>
          <cell r="M635">
            <v>32640</v>
          </cell>
          <cell r="N635">
            <v>6528</v>
          </cell>
          <cell r="O635">
            <v>6528</v>
          </cell>
          <cell r="P635">
            <v>3264</v>
          </cell>
        </row>
        <row r="636">
          <cell r="A636">
            <v>25126</v>
          </cell>
          <cell r="B636">
            <v>688000</v>
          </cell>
          <cell r="C636">
            <v>5928924</v>
          </cell>
          <cell r="D636">
            <v>126304400</v>
          </cell>
          <cell r="E636">
            <v>563</v>
          </cell>
          <cell r="F636">
            <v>10920</v>
          </cell>
          <cell r="G636">
            <v>32760</v>
          </cell>
          <cell r="H636">
            <v>40</v>
          </cell>
          <cell r="I636">
            <v>10920</v>
          </cell>
          <cell r="J636">
            <v>6552</v>
          </cell>
          <cell r="K636">
            <v>6552</v>
          </cell>
          <cell r="L636">
            <v>3276</v>
          </cell>
          <cell r="M636">
            <v>32760</v>
          </cell>
          <cell r="N636">
            <v>6552</v>
          </cell>
          <cell r="O636">
            <v>6552</v>
          </cell>
          <cell r="P636">
            <v>3276</v>
          </cell>
        </row>
        <row r="637">
          <cell r="A637">
            <v>25184</v>
          </cell>
          <cell r="B637">
            <v>692000</v>
          </cell>
          <cell r="C637">
            <v>5954108</v>
          </cell>
          <cell r="D637">
            <v>126996400</v>
          </cell>
          <cell r="E637">
            <v>564</v>
          </cell>
          <cell r="F637">
            <v>10960</v>
          </cell>
          <cell r="G637">
            <v>32880</v>
          </cell>
          <cell r="H637">
            <v>40</v>
          </cell>
          <cell r="I637">
            <v>10960</v>
          </cell>
          <cell r="J637">
            <v>6576</v>
          </cell>
          <cell r="K637">
            <v>6576</v>
          </cell>
          <cell r="L637">
            <v>3288</v>
          </cell>
          <cell r="M637">
            <v>32880</v>
          </cell>
          <cell r="N637">
            <v>6576</v>
          </cell>
          <cell r="O637">
            <v>6576</v>
          </cell>
          <cell r="P637">
            <v>3288</v>
          </cell>
        </row>
        <row r="638">
          <cell r="A638">
            <v>25242</v>
          </cell>
          <cell r="B638">
            <v>696000</v>
          </cell>
          <cell r="C638">
            <v>5979350</v>
          </cell>
          <cell r="D638">
            <v>127692400</v>
          </cell>
          <cell r="E638">
            <v>565</v>
          </cell>
          <cell r="F638">
            <v>11000</v>
          </cell>
          <cell r="G638">
            <v>33000</v>
          </cell>
          <cell r="H638">
            <v>40</v>
          </cell>
          <cell r="I638">
            <v>11000</v>
          </cell>
          <cell r="J638">
            <v>6600</v>
          </cell>
          <cell r="K638">
            <v>6600</v>
          </cell>
          <cell r="L638">
            <v>3300</v>
          </cell>
          <cell r="M638">
            <v>33000</v>
          </cell>
          <cell r="N638">
            <v>6600</v>
          </cell>
          <cell r="O638">
            <v>6600</v>
          </cell>
          <cell r="P638">
            <v>3300</v>
          </cell>
        </row>
        <row r="639">
          <cell r="A639">
            <v>25300</v>
          </cell>
          <cell r="B639">
            <v>700000</v>
          </cell>
          <cell r="C639">
            <v>6004650</v>
          </cell>
          <cell r="D639">
            <v>128392400</v>
          </cell>
          <cell r="E639">
            <v>566</v>
          </cell>
          <cell r="F639">
            <v>11040</v>
          </cell>
          <cell r="G639">
            <v>33120</v>
          </cell>
          <cell r="H639">
            <v>40</v>
          </cell>
          <cell r="I639">
            <v>11040</v>
          </cell>
          <cell r="J639">
            <v>6624</v>
          </cell>
          <cell r="K639">
            <v>6624</v>
          </cell>
          <cell r="L639">
            <v>3312</v>
          </cell>
          <cell r="M639">
            <v>33120</v>
          </cell>
          <cell r="N639">
            <v>6624</v>
          </cell>
          <cell r="O639">
            <v>6624</v>
          </cell>
          <cell r="P639">
            <v>3312</v>
          </cell>
        </row>
        <row r="640">
          <cell r="A640">
            <v>25358</v>
          </cell>
          <cell r="B640">
            <v>704000</v>
          </cell>
          <cell r="C640">
            <v>6030008</v>
          </cell>
          <cell r="D640">
            <v>129096400</v>
          </cell>
          <cell r="E640">
            <v>567</v>
          </cell>
          <cell r="F640">
            <v>11080</v>
          </cell>
          <cell r="G640">
            <v>33240</v>
          </cell>
          <cell r="H640">
            <v>40</v>
          </cell>
          <cell r="I640">
            <v>11080</v>
          </cell>
          <cell r="J640">
            <v>6648</v>
          </cell>
          <cell r="K640">
            <v>6648</v>
          </cell>
          <cell r="L640">
            <v>3324</v>
          </cell>
          <cell r="M640">
            <v>33240</v>
          </cell>
          <cell r="N640">
            <v>6648</v>
          </cell>
          <cell r="O640">
            <v>6648</v>
          </cell>
          <cell r="P640">
            <v>3324</v>
          </cell>
        </row>
        <row r="641">
          <cell r="A641">
            <v>25416</v>
          </cell>
          <cell r="B641">
            <v>708000</v>
          </cell>
          <cell r="C641">
            <v>6055424</v>
          </cell>
          <cell r="D641">
            <v>129804400</v>
          </cell>
          <cell r="E641">
            <v>568</v>
          </cell>
          <cell r="F641">
            <v>11120</v>
          </cell>
          <cell r="G641">
            <v>33360</v>
          </cell>
          <cell r="H641">
            <v>40</v>
          </cell>
          <cell r="I641">
            <v>11120</v>
          </cell>
          <cell r="J641">
            <v>6672</v>
          </cell>
          <cell r="K641">
            <v>6672</v>
          </cell>
          <cell r="L641">
            <v>3336</v>
          </cell>
          <cell r="M641">
            <v>33360</v>
          </cell>
          <cell r="N641">
            <v>6672</v>
          </cell>
          <cell r="O641">
            <v>6672</v>
          </cell>
          <cell r="P641">
            <v>3336</v>
          </cell>
        </row>
        <row r="642">
          <cell r="A642">
            <v>25474</v>
          </cell>
          <cell r="B642">
            <v>712000</v>
          </cell>
          <cell r="C642">
            <v>6080898</v>
          </cell>
          <cell r="D642">
            <v>130516400</v>
          </cell>
          <cell r="E642">
            <v>569</v>
          </cell>
          <cell r="F642">
            <v>11160</v>
          </cell>
          <cell r="G642">
            <v>33480</v>
          </cell>
          <cell r="H642">
            <v>40</v>
          </cell>
          <cell r="I642">
            <v>11160</v>
          </cell>
          <cell r="J642">
            <v>6696</v>
          </cell>
          <cell r="K642">
            <v>6696</v>
          </cell>
          <cell r="L642">
            <v>3348</v>
          </cell>
          <cell r="M642">
            <v>33480</v>
          </cell>
          <cell r="N642">
            <v>6696</v>
          </cell>
          <cell r="O642">
            <v>6696</v>
          </cell>
          <cell r="P642">
            <v>3348</v>
          </cell>
        </row>
        <row r="643">
          <cell r="A643">
            <v>25532</v>
          </cell>
          <cell r="B643">
            <v>716000</v>
          </cell>
          <cell r="C643">
            <v>6106430</v>
          </cell>
          <cell r="D643">
            <v>131232400</v>
          </cell>
          <cell r="E643">
            <v>570</v>
          </cell>
          <cell r="F643">
            <v>11200</v>
          </cell>
          <cell r="G643">
            <v>33600</v>
          </cell>
          <cell r="H643">
            <v>40</v>
          </cell>
          <cell r="I643">
            <v>11200</v>
          </cell>
          <cell r="J643">
            <v>6720</v>
          </cell>
          <cell r="K643">
            <v>6720</v>
          </cell>
          <cell r="L643">
            <v>3360</v>
          </cell>
          <cell r="M643">
            <v>33600</v>
          </cell>
          <cell r="N643">
            <v>6720</v>
          </cell>
          <cell r="O643">
            <v>6720</v>
          </cell>
          <cell r="P643">
            <v>3360</v>
          </cell>
        </row>
        <row r="644">
          <cell r="A644">
            <v>25590</v>
          </cell>
          <cell r="B644">
            <v>720000</v>
          </cell>
          <cell r="C644">
            <v>6132020</v>
          </cell>
          <cell r="D644">
            <v>131952400</v>
          </cell>
          <cell r="E644">
            <v>571</v>
          </cell>
          <cell r="F644">
            <v>11240</v>
          </cell>
          <cell r="G644">
            <v>33720</v>
          </cell>
          <cell r="H644">
            <v>40</v>
          </cell>
          <cell r="I644">
            <v>11240</v>
          </cell>
          <cell r="J644">
            <v>6744</v>
          </cell>
          <cell r="K644">
            <v>6744</v>
          </cell>
          <cell r="L644">
            <v>3372</v>
          </cell>
          <cell r="M644">
            <v>33720</v>
          </cell>
          <cell r="N644">
            <v>6744</v>
          </cell>
          <cell r="O644">
            <v>6744</v>
          </cell>
          <cell r="P644">
            <v>3372</v>
          </cell>
        </row>
        <row r="645">
          <cell r="A645">
            <v>25648</v>
          </cell>
          <cell r="B645">
            <v>724000</v>
          </cell>
          <cell r="C645">
            <v>6157668</v>
          </cell>
          <cell r="D645">
            <v>132676400</v>
          </cell>
          <cell r="E645">
            <v>572</v>
          </cell>
          <cell r="F645">
            <v>11280</v>
          </cell>
          <cell r="G645">
            <v>33840</v>
          </cell>
          <cell r="H645">
            <v>40</v>
          </cell>
          <cell r="I645">
            <v>11280</v>
          </cell>
          <cell r="J645">
            <v>6768</v>
          </cell>
          <cell r="K645">
            <v>6768</v>
          </cell>
          <cell r="L645">
            <v>3384</v>
          </cell>
          <cell r="M645">
            <v>33840</v>
          </cell>
          <cell r="N645">
            <v>6768</v>
          </cell>
          <cell r="O645">
            <v>6768</v>
          </cell>
          <cell r="P645">
            <v>3384</v>
          </cell>
        </row>
        <row r="646">
          <cell r="A646">
            <v>25706</v>
          </cell>
          <cell r="B646">
            <v>728000</v>
          </cell>
          <cell r="C646">
            <v>6183374</v>
          </cell>
          <cell r="D646">
            <v>133404400</v>
          </cell>
          <cell r="E646">
            <v>573</v>
          </cell>
          <cell r="F646">
            <v>11320</v>
          </cell>
          <cell r="G646">
            <v>33960</v>
          </cell>
          <cell r="H646">
            <v>40</v>
          </cell>
          <cell r="I646">
            <v>11320</v>
          </cell>
          <cell r="J646">
            <v>6792</v>
          </cell>
          <cell r="K646">
            <v>6792</v>
          </cell>
          <cell r="L646">
            <v>3396</v>
          </cell>
          <cell r="M646">
            <v>33960</v>
          </cell>
          <cell r="N646">
            <v>6792</v>
          </cell>
          <cell r="O646">
            <v>6792</v>
          </cell>
          <cell r="P646">
            <v>3396</v>
          </cell>
        </row>
        <row r="647">
          <cell r="A647">
            <v>25764</v>
          </cell>
          <cell r="B647">
            <v>732000</v>
          </cell>
          <cell r="C647">
            <v>6209138</v>
          </cell>
          <cell r="D647">
            <v>134136400</v>
          </cell>
          <cell r="E647">
            <v>574</v>
          </cell>
          <cell r="F647">
            <v>11360</v>
          </cell>
          <cell r="G647">
            <v>34080</v>
          </cell>
          <cell r="H647">
            <v>40</v>
          </cell>
          <cell r="I647">
            <v>11360</v>
          </cell>
          <cell r="J647">
            <v>6816</v>
          </cell>
          <cell r="K647">
            <v>6816</v>
          </cell>
          <cell r="L647">
            <v>3408</v>
          </cell>
          <cell r="M647">
            <v>34080</v>
          </cell>
          <cell r="N647">
            <v>6816</v>
          </cell>
          <cell r="O647">
            <v>6816</v>
          </cell>
          <cell r="P647">
            <v>3408</v>
          </cell>
        </row>
        <row r="648">
          <cell r="A648">
            <v>25822</v>
          </cell>
          <cell r="B648">
            <v>736000</v>
          </cell>
          <cell r="C648">
            <v>6234960</v>
          </cell>
          <cell r="D648">
            <v>134872400</v>
          </cell>
          <cell r="E648">
            <v>575</v>
          </cell>
          <cell r="F648">
            <v>11400</v>
          </cell>
          <cell r="G648">
            <v>34200</v>
          </cell>
          <cell r="H648">
            <v>40</v>
          </cell>
          <cell r="I648">
            <v>11400</v>
          </cell>
          <cell r="J648">
            <v>6840</v>
          </cell>
          <cell r="K648">
            <v>6840</v>
          </cell>
          <cell r="L648">
            <v>3420</v>
          </cell>
          <cell r="M648">
            <v>34200</v>
          </cell>
          <cell r="N648">
            <v>6840</v>
          </cell>
          <cell r="O648">
            <v>6840</v>
          </cell>
          <cell r="P648">
            <v>3420</v>
          </cell>
        </row>
        <row r="649">
          <cell r="A649">
            <v>25880</v>
          </cell>
          <cell r="B649">
            <v>740000</v>
          </cell>
          <cell r="C649">
            <v>6260840</v>
          </cell>
          <cell r="D649">
            <v>135612400</v>
          </cell>
          <cell r="E649">
            <v>576</v>
          </cell>
          <cell r="F649">
            <v>11440</v>
          </cell>
          <cell r="G649">
            <v>34320</v>
          </cell>
          <cell r="H649">
            <v>40</v>
          </cell>
          <cell r="I649">
            <v>11440</v>
          </cell>
          <cell r="J649">
            <v>6864</v>
          </cell>
          <cell r="K649">
            <v>6864</v>
          </cell>
          <cell r="L649">
            <v>3432</v>
          </cell>
          <cell r="M649">
            <v>34320</v>
          </cell>
          <cell r="N649">
            <v>6864</v>
          </cell>
          <cell r="O649">
            <v>6864</v>
          </cell>
          <cell r="P649">
            <v>3432</v>
          </cell>
        </row>
        <row r="650">
          <cell r="A650">
            <v>25938</v>
          </cell>
          <cell r="B650">
            <v>744000</v>
          </cell>
          <cell r="C650">
            <v>6286778</v>
          </cell>
          <cell r="D650">
            <v>136356400</v>
          </cell>
          <cell r="E650">
            <v>577</v>
          </cell>
          <cell r="F650">
            <v>11480</v>
          </cell>
          <cell r="G650">
            <v>34440</v>
          </cell>
          <cell r="H650">
            <v>40</v>
          </cell>
          <cell r="I650">
            <v>11480</v>
          </cell>
          <cell r="J650">
            <v>6888</v>
          </cell>
          <cell r="K650">
            <v>6888</v>
          </cell>
          <cell r="L650">
            <v>3444</v>
          </cell>
          <cell r="M650">
            <v>34440</v>
          </cell>
          <cell r="N650">
            <v>6888</v>
          </cell>
          <cell r="O650">
            <v>6888</v>
          </cell>
          <cell r="P650">
            <v>3444</v>
          </cell>
        </row>
        <row r="651">
          <cell r="A651">
            <v>25996</v>
          </cell>
          <cell r="B651">
            <v>748000</v>
          </cell>
          <cell r="C651">
            <v>6312774</v>
          </cell>
          <cell r="D651">
            <v>137104400</v>
          </cell>
          <cell r="E651">
            <v>578</v>
          </cell>
          <cell r="F651">
            <v>11520</v>
          </cell>
          <cell r="G651">
            <v>34560</v>
          </cell>
          <cell r="H651">
            <v>40</v>
          </cell>
          <cell r="I651">
            <v>11520</v>
          </cell>
          <cell r="J651">
            <v>6912</v>
          </cell>
          <cell r="K651">
            <v>6912</v>
          </cell>
          <cell r="L651">
            <v>3456</v>
          </cell>
          <cell r="M651">
            <v>34560</v>
          </cell>
          <cell r="N651">
            <v>6912</v>
          </cell>
          <cell r="O651">
            <v>6912</v>
          </cell>
          <cell r="P651">
            <v>3456</v>
          </cell>
        </row>
        <row r="652">
          <cell r="A652">
            <v>26054</v>
          </cell>
          <cell r="B652">
            <v>752000</v>
          </cell>
          <cell r="C652">
            <v>6338828</v>
          </cell>
          <cell r="D652">
            <v>137856400</v>
          </cell>
          <cell r="E652">
            <v>579</v>
          </cell>
          <cell r="F652">
            <v>11560</v>
          </cell>
          <cell r="G652">
            <v>34680</v>
          </cell>
          <cell r="H652">
            <v>40</v>
          </cell>
          <cell r="I652">
            <v>11560</v>
          </cell>
          <cell r="J652">
            <v>6936</v>
          </cell>
          <cell r="K652">
            <v>6936</v>
          </cell>
          <cell r="L652">
            <v>3468</v>
          </cell>
          <cell r="M652">
            <v>34680</v>
          </cell>
          <cell r="N652">
            <v>6936</v>
          </cell>
          <cell r="O652">
            <v>6936</v>
          </cell>
          <cell r="P652">
            <v>3468</v>
          </cell>
        </row>
        <row r="653">
          <cell r="A653">
            <v>26112</v>
          </cell>
          <cell r="B653">
            <v>756000</v>
          </cell>
          <cell r="C653">
            <v>6364940</v>
          </cell>
          <cell r="D653">
            <v>138612400</v>
          </cell>
          <cell r="E653">
            <v>580</v>
          </cell>
          <cell r="F653">
            <v>11600</v>
          </cell>
          <cell r="G653">
            <v>34800</v>
          </cell>
          <cell r="H653">
            <v>40</v>
          </cell>
          <cell r="I653">
            <v>11600</v>
          </cell>
          <cell r="J653">
            <v>6960</v>
          </cell>
          <cell r="K653">
            <v>6960</v>
          </cell>
          <cell r="L653">
            <v>3480</v>
          </cell>
          <cell r="M653">
            <v>34800</v>
          </cell>
          <cell r="N653">
            <v>6960</v>
          </cell>
          <cell r="O653">
            <v>6960</v>
          </cell>
          <cell r="P653">
            <v>3480</v>
          </cell>
        </row>
        <row r="654">
          <cell r="A654">
            <v>26170</v>
          </cell>
          <cell r="B654">
            <v>760000</v>
          </cell>
          <cell r="C654">
            <v>6391110</v>
          </cell>
          <cell r="D654">
            <v>139372400</v>
          </cell>
          <cell r="E654">
            <v>581</v>
          </cell>
          <cell r="F654">
            <v>11640</v>
          </cell>
          <cell r="G654">
            <v>34920</v>
          </cell>
          <cell r="H654">
            <v>40</v>
          </cell>
          <cell r="I654">
            <v>11640</v>
          </cell>
          <cell r="J654">
            <v>6984</v>
          </cell>
          <cell r="K654">
            <v>6984</v>
          </cell>
          <cell r="L654">
            <v>3492</v>
          </cell>
          <cell r="M654">
            <v>34920</v>
          </cell>
          <cell r="N654">
            <v>6984</v>
          </cell>
          <cell r="O654">
            <v>6984</v>
          </cell>
          <cell r="P654">
            <v>3492</v>
          </cell>
        </row>
        <row r="655">
          <cell r="A655">
            <v>26228</v>
          </cell>
          <cell r="B655">
            <v>764000</v>
          </cell>
          <cell r="C655">
            <v>6417338</v>
          </cell>
          <cell r="D655">
            <v>140136400</v>
          </cell>
          <cell r="E655">
            <v>582</v>
          </cell>
          <cell r="F655">
            <v>11680</v>
          </cell>
          <cell r="G655">
            <v>35040</v>
          </cell>
          <cell r="H655">
            <v>40</v>
          </cell>
          <cell r="I655">
            <v>11680</v>
          </cell>
          <cell r="J655">
            <v>7008</v>
          </cell>
          <cell r="K655">
            <v>7008</v>
          </cell>
          <cell r="L655">
            <v>3504</v>
          </cell>
          <cell r="M655">
            <v>35040</v>
          </cell>
          <cell r="N655">
            <v>7008</v>
          </cell>
          <cell r="O655">
            <v>7008</v>
          </cell>
          <cell r="P655">
            <v>3504</v>
          </cell>
        </row>
        <row r="656">
          <cell r="A656">
            <v>26286</v>
          </cell>
          <cell r="B656">
            <v>768000</v>
          </cell>
          <cell r="C656">
            <v>6443624</v>
          </cell>
          <cell r="D656">
            <v>140904400</v>
          </cell>
          <cell r="E656">
            <v>583</v>
          </cell>
          <cell r="F656">
            <v>11720</v>
          </cell>
          <cell r="G656">
            <v>35160</v>
          </cell>
          <cell r="H656">
            <v>40</v>
          </cell>
          <cell r="I656">
            <v>11720</v>
          </cell>
          <cell r="J656">
            <v>7032</v>
          </cell>
          <cell r="K656">
            <v>7032</v>
          </cell>
          <cell r="L656">
            <v>3516</v>
          </cell>
          <cell r="M656">
            <v>35160</v>
          </cell>
          <cell r="N656">
            <v>7032</v>
          </cell>
          <cell r="O656">
            <v>7032</v>
          </cell>
          <cell r="P656">
            <v>3516</v>
          </cell>
        </row>
        <row r="657">
          <cell r="A657">
            <v>26344</v>
          </cell>
          <cell r="B657">
            <v>772000</v>
          </cell>
          <cell r="C657">
            <v>6469968</v>
          </cell>
          <cell r="D657">
            <v>141676400</v>
          </cell>
          <cell r="E657">
            <v>584</v>
          </cell>
          <cell r="F657">
            <v>11760</v>
          </cell>
          <cell r="G657">
            <v>35280</v>
          </cell>
          <cell r="H657">
            <v>40</v>
          </cell>
          <cell r="I657">
            <v>11760</v>
          </cell>
          <cell r="J657">
            <v>7056</v>
          </cell>
          <cell r="K657">
            <v>7056</v>
          </cell>
          <cell r="L657">
            <v>3528</v>
          </cell>
          <cell r="M657">
            <v>35280</v>
          </cell>
          <cell r="N657">
            <v>7056</v>
          </cell>
          <cell r="O657">
            <v>7056</v>
          </cell>
          <cell r="P657">
            <v>3528</v>
          </cell>
        </row>
        <row r="658">
          <cell r="A658">
            <v>26402</v>
          </cell>
          <cell r="B658">
            <v>776000</v>
          </cell>
          <cell r="C658">
            <v>6496370</v>
          </cell>
          <cell r="D658">
            <v>142452400</v>
          </cell>
          <cell r="E658">
            <v>585</v>
          </cell>
          <cell r="F658">
            <v>11800</v>
          </cell>
          <cell r="G658">
            <v>35400</v>
          </cell>
          <cell r="H658">
            <v>40</v>
          </cell>
          <cell r="I658">
            <v>11800</v>
          </cell>
          <cell r="J658">
            <v>7080</v>
          </cell>
          <cell r="K658">
            <v>7080</v>
          </cell>
          <cell r="L658">
            <v>3540</v>
          </cell>
          <cell r="M658">
            <v>35400</v>
          </cell>
          <cell r="N658">
            <v>7080</v>
          </cell>
          <cell r="O658">
            <v>7080</v>
          </cell>
          <cell r="P658">
            <v>3540</v>
          </cell>
        </row>
        <row r="659">
          <cell r="A659">
            <v>26460</v>
          </cell>
          <cell r="B659">
            <v>780000</v>
          </cell>
          <cell r="C659">
            <v>6522830</v>
          </cell>
          <cell r="D659">
            <v>143232400</v>
          </cell>
          <cell r="E659">
            <v>586</v>
          </cell>
          <cell r="F659">
            <v>11840</v>
          </cell>
          <cell r="G659">
            <v>35520</v>
          </cell>
          <cell r="H659">
            <v>40</v>
          </cell>
          <cell r="I659">
            <v>11840</v>
          </cell>
          <cell r="J659">
            <v>7104</v>
          </cell>
          <cell r="K659">
            <v>7104</v>
          </cell>
          <cell r="L659">
            <v>3552</v>
          </cell>
          <cell r="M659">
            <v>35520</v>
          </cell>
          <cell r="N659">
            <v>7104</v>
          </cell>
          <cell r="O659">
            <v>7104</v>
          </cell>
          <cell r="P659">
            <v>3552</v>
          </cell>
        </row>
        <row r="660">
          <cell r="A660">
            <v>26518</v>
          </cell>
          <cell r="B660">
            <v>784000</v>
          </cell>
          <cell r="C660">
            <v>6549348</v>
          </cell>
          <cell r="D660">
            <v>144016400</v>
          </cell>
          <cell r="E660">
            <v>587</v>
          </cell>
          <cell r="F660">
            <v>11880</v>
          </cell>
          <cell r="G660">
            <v>35640</v>
          </cell>
          <cell r="H660">
            <v>40</v>
          </cell>
          <cell r="I660">
            <v>11880</v>
          </cell>
          <cell r="J660">
            <v>7128</v>
          </cell>
          <cell r="K660">
            <v>7128</v>
          </cell>
          <cell r="L660">
            <v>3564</v>
          </cell>
          <cell r="M660">
            <v>35640</v>
          </cell>
          <cell r="N660">
            <v>7128</v>
          </cell>
          <cell r="O660">
            <v>7128</v>
          </cell>
          <cell r="P660">
            <v>3564</v>
          </cell>
        </row>
        <row r="661">
          <cell r="A661">
            <v>26576</v>
          </cell>
          <cell r="B661">
            <v>788000</v>
          </cell>
          <cell r="C661">
            <v>6575924</v>
          </cell>
          <cell r="D661">
            <v>144804400</v>
          </cell>
          <cell r="E661">
            <v>588</v>
          </cell>
          <cell r="F661">
            <v>11920</v>
          </cell>
          <cell r="G661">
            <v>35760</v>
          </cell>
          <cell r="H661">
            <v>40</v>
          </cell>
          <cell r="I661">
            <v>11920</v>
          </cell>
          <cell r="J661">
            <v>7152</v>
          </cell>
          <cell r="K661">
            <v>7152</v>
          </cell>
          <cell r="L661">
            <v>3576</v>
          </cell>
          <cell r="M661">
            <v>35760</v>
          </cell>
          <cell r="N661">
            <v>7152</v>
          </cell>
          <cell r="O661">
            <v>7152</v>
          </cell>
          <cell r="P661">
            <v>3576</v>
          </cell>
        </row>
        <row r="662">
          <cell r="A662">
            <v>26634</v>
          </cell>
          <cell r="B662">
            <v>792000</v>
          </cell>
          <cell r="C662">
            <v>6602558</v>
          </cell>
          <cell r="D662">
            <v>145596400</v>
          </cell>
          <cell r="E662">
            <v>589</v>
          </cell>
          <cell r="F662">
            <v>11960</v>
          </cell>
          <cell r="G662">
            <v>35880</v>
          </cell>
          <cell r="H662">
            <v>40</v>
          </cell>
          <cell r="I662">
            <v>11960</v>
          </cell>
          <cell r="J662">
            <v>7176</v>
          </cell>
          <cell r="K662">
            <v>7176</v>
          </cell>
          <cell r="L662">
            <v>3588</v>
          </cell>
          <cell r="M662">
            <v>35880</v>
          </cell>
          <cell r="N662">
            <v>7176</v>
          </cell>
          <cell r="O662">
            <v>7176</v>
          </cell>
          <cell r="P662">
            <v>3588</v>
          </cell>
        </row>
        <row r="663">
          <cell r="A663">
            <v>26692</v>
          </cell>
          <cell r="B663">
            <v>796000</v>
          </cell>
          <cell r="C663">
            <v>6629250</v>
          </cell>
          <cell r="D663">
            <v>146392400</v>
          </cell>
          <cell r="E663">
            <v>590</v>
          </cell>
          <cell r="F663">
            <v>12000</v>
          </cell>
          <cell r="G663">
            <v>36000</v>
          </cell>
          <cell r="H663">
            <v>40</v>
          </cell>
          <cell r="I663">
            <v>12000</v>
          </cell>
          <cell r="J663">
            <v>7200</v>
          </cell>
          <cell r="K663">
            <v>7200</v>
          </cell>
          <cell r="L663">
            <v>3600</v>
          </cell>
          <cell r="M663">
            <v>36000</v>
          </cell>
          <cell r="N663">
            <v>7200</v>
          </cell>
          <cell r="O663">
            <v>7200</v>
          </cell>
          <cell r="P663">
            <v>3600</v>
          </cell>
        </row>
        <row r="664">
          <cell r="A664">
            <v>26750</v>
          </cell>
          <cell r="B664">
            <v>800000</v>
          </cell>
          <cell r="C664">
            <v>6656000</v>
          </cell>
          <cell r="D664">
            <v>147192400</v>
          </cell>
          <cell r="E664">
            <v>591</v>
          </cell>
          <cell r="F664">
            <v>12040</v>
          </cell>
          <cell r="G664">
            <v>36120</v>
          </cell>
          <cell r="H664">
            <v>40</v>
          </cell>
          <cell r="I664">
            <v>12040</v>
          </cell>
          <cell r="J664">
            <v>7224</v>
          </cell>
          <cell r="K664">
            <v>7224</v>
          </cell>
          <cell r="L664">
            <v>3612</v>
          </cell>
          <cell r="M664">
            <v>36120</v>
          </cell>
          <cell r="N664">
            <v>7224</v>
          </cell>
          <cell r="O664">
            <v>7224</v>
          </cell>
          <cell r="P664">
            <v>3612</v>
          </cell>
        </row>
        <row r="665">
          <cell r="A665">
            <v>26808</v>
          </cell>
          <cell r="B665">
            <v>804000</v>
          </cell>
          <cell r="C665">
            <v>6682808</v>
          </cell>
          <cell r="D665">
            <v>147996400</v>
          </cell>
          <cell r="E665">
            <v>592</v>
          </cell>
          <cell r="F665">
            <v>12080</v>
          </cell>
          <cell r="G665">
            <v>36240</v>
          </cell>
          <cell r="H665">
            <v>40</v>
          </cell>
          <cell r="I665">
            <v>12080</v>
          </cell>
          <cell r="J665">
            <v>7248</v>
          </cell>
          <cell r="K665">
            <v>7248</v>
          </cell>
          <cell r="L665">
            <v>3624</v>
          </cell>
          <cell r="M665">
            <v>36240</v>
          </cell>
          <cell r="N665">
            <v>7248</v>
          </cell>
          <cell r="O665">
            <v>7248</v>
          </cell>
          <cell r="P665">
            <v>3624</v>
          </cell>
        </row>
        <row r="666">
          <cell r="A666">
            <v>26866</v>
          </cell>
          <cell r="B666">
            <v>808000</v>
          </cell>
          <cell r="C666">
            <v>6709674</v>
          </cell>
          <cell r="D666">
            <v>148804400</v>
          </cell>
          <cell r="E666">
            <v>593</v>
          </cell>
          <cell r="F666">
            <v>12120</v>
          </cell>
          <cell r="G666">
            <v>36360</v>
          </cell>
          <cell r="H666">
            <v>40</v>
          </cell>
          <cell r="I666">
            <v>12120</v>
          </cell>
          <cell r="J666">
            <v>7272</v>
          </cell>
          <cell r="K666">
            <v>7272</v>
          </cell>
          <cell r="L666">
            <v>3636</v>
          </cell>
          <cell r="M666">
            <v>36360</v>
          </cell>
          <cell r="N666">
            <v>7272</v>
          </cell>
          <cell r="O666">
            <v>7272</v>
          </cell>
          <cell r="P666">
            <v>3636</v>
          </cell>
        </row>
        <row r="667">
          <cell r="A667">
            <v>26924</v>
          </cell>
          <cell r="B667">
            <v>812000</v>
          </cell>
          <cell r="C667">
            <v>6736598</v>
          </cell>
          <cell r="D667">
            <v>149616400</v>
          </cell>
          <cell r="E667">
            <v>594</v>
          </cell>
          <cell r="F667">
            <v>12160</v>
          </cell>
          <cell r="G667">
            <v>36480</v>
          </cell>
          <cell r="H667">
            <v>40</v>
          </cell>
          <cell r="I667">
            <v>12160</v>
          </cell>
          <cell r="J667">
            <v>7296</v>
          </cell>
          <cell r="K667">
            <v>7296</v>
          </cell>
          <cell r="L667">
            <v>3648</v>
          </cell>
          <cell r="M667">
            <v>36480</v>
          </cell>
          <cell r="N667">
            <v>7296</v>
          </cell>
          <cell r="O667">
            <v>7296</v>
          </cell>
          <cell r="P667">
            <v>3648</v>
          </cell>
        </row>
        <row r="668">
          <cell r="A668">
            <v>26982</v>
          </cell>
          <cell r="B668">
            <v>816000</v>
          </cell>
          <cell r="C668">
            <v>6763580</v>
          </cell>
          <cell r="D668">
            <v>150432400</v>
          </cell>
          <cell r="E668">
            <v>595</v>
          </cell>
          <cell r="F668">
            <v>12200</v>
          </cell>
          <cell r="G668">
            <v>36600</v>
          </cell>
          <cell r="H668">
            <v>40</v>
          </cell>
          <cell r="I668">
            <v>12200</v>
          </cell>
          <cell r="J668">
            <v>7320</v>
          </cell>
          <cell r="K668">
            <v>7320</v>
          </cell>
          <cell r="L668">
            <v>3660</v>
          </cell>
          <cell r="M668">
            <v>36600</v>
          </cell>
          <cell r="N668">
            <v>7320</v>
          </cell>
          <cell r="O668">
            <v>7320</v>
          </cell>
          <cell r="P668">
            <v>3660</v>
          </cell>
        </row>
        <row r="669">
          <cell r="A669">
            <v>27040</v>
          </cell>
          <cell r="B669">
            <v>820000</v>
          </cell>
          <cell r="C669">
            <v>6790620</v>
          </cell>
          <cell r="D669">
            <v>151252400</v>
          </cell>
          <cell r="E669">
            <v>596</v>
          </cell>
          <cell r="F669">
            <v>12240</v>
          </cell>
          <cell r="G669">
            <v>36720</v>
          </cell>
          <cell r="H669">
            <v>40</v>
          </cell>
          <cell r="I669">
            <v>12240</v>
          </cell>
          <cell r="J669">
            <v>7344</v>
          </cell>
          <cell r="K669">
            <v>7344</v>
          </cell>
          <cell r="L669">
            <v>3672</v>
          </cell>
          <cell r="M669">
            <v>36720</v>
          </cell>
          <cell r="N669">
            <v>7344</v>
          </cell>
          <cell r="O669">
            <v>7344</v>
          </cell>
          <cell r="P669">
            <v>3672</v>
          </cell>
        </row>
        <row r="670">
          <cell r="A670">
            <v>27098</v>
          </cell>
          <cell r="B670">
            <v>824000</v>
          </cell>
          <cell r="C670">
            <v>6817718</v>
          </cell>
          <cell r="D670">
            <v>152076400</v>
          </cell>
          <cell r="E670">
            <v>597</v>
          </cell>
          <cell r="F670">
            <v>12280</v>
          </cell>
          <cell r="G670">
            <v>36840</v>
          </cell>
          <cell r="H670">
            <v>40</v>
          </cell>
          <cell r="I670">
            <v>12280</v>
          </cell>
          <cell r="J670">
            <v>7368</v>
          </cell>
          <cell r="K670">
            <v>7368</v>
          </cell>
          <cell r="L670">
            <v>3684</v>
          </cell>
          <cell r="M670">
            <v>36840</v>
          </cell>
          <cell r="N670">
            <v>7368</v>
          </cell>
          <cell r="O670">
            <v>7368</v>
          </cell>
          <cell r="P670">
            <v>3684</v>
          </cell>
        </row>
        <row r="671">
          <cell r="A671">
            <v>27156</v>
          </cell>
          <cell r="B671">
            <v>828000</v>
          </cell>
          <cell r="C671">
            <v>6844874</v>
          </cell>
          <cell r="D671">
            <v>152904400</v>
          </cell>
          <cell r="E671">
            <v>598</v>
          </cell>
          <cell r="F671">
            <v>12320</v>
          </cell>
          <cell r="G671">
            <v>36960</v>
          </cell>
          <cell r="H671">
            <v>40</v>
          </cell>
          <cell r="I671">
            <v>12320</v>
          </cell>
          <cell r="J671">
            <v>7392</v>
          </cell>
          <cell r="K671">
            <v>7392</v>
          </cell>
          <cell r="L671">
            <v>3696</v>
          </cell>
          <cell r="M671">
            <v>36960</v>
          </cell>
          <cell r="N671">
            <v>7392</v>
          </cell>
          <cell r="O671">
            <v>7392</v>
          </cell>
          <cell r="P671">
            <v>3696</v>
          </cell>
        </row>
        <row r="672">
          <cell r="A672">
            <v>27214</v>
          </cell>
          <cell r="B672">
            <v>832000</v>
          </cell>
          <cell r="C672">
            <v>6872088</v>
          </cell>
          <cell r="D672">
            <v>153736400</v>
          </cell>
          <cell r="E672">
            <v>599</v>
          </cell>
          <cell r="F672">
            <v>12360</v>
          </cell>
          <cell r="G672">
            <v>37080</v>
          </cell>
          <cell r="H672">
            <v>40</v>
          </cell>
          <cell r="I672">
            <v>12360</v>
          </cell>
          <cell r="J672">
            <v>7416</v>
          </cell>
          <cell r="K672">
            <v>7416</v>
          </cell>
          <cell r="L672">
            <v>3708</v>
          </cell>
          <cell r="M672">
            <v>37080</v>
          </cell>
          <cell r="N672">
            <v>7416</v>
          </cell>
          <cell r="O672">
            <v>7416</v>
          </cell>
          <cell r="P672">
            <v>3708</v>
          </cell>
        </row>
        <row r="673">
          <cell r="A673">
            <v>27272</v>
          </cell>
          <cell r="B673">
            <v>836000</v>
          </cell>
          <cell r="C673">
            <v>6899360</v>
          </cell>
          <cell r="D673">
            <v>154572400</v>
          </cell>
          <cell r="E673">
            <v>600</v>
          </cell>
          <cell r="F673">
            <v>12400</v>
          </cell>
          <cell r="G673">
            <v>37200</v>
          </cell>
          <cell r="H673">
            <v>40</v>
          </cell>
          <cell r="I673">
            <v>12400</v>
          </cell>
          <cell r="J673">
            <v>7440</v>
          </cell>
          <cell r="K673">
            <v>7440</v>
          </cell>
          <cell r="L673">
            <v>3720</v>
          </cell>
          <cell r="M673">
            <v>37200</v>
          </cell>
          <cell r="N673">
            <v>7440</v>
          </cell>
          <cell r="O673">
            <v>7440</v>
          </cell>
          <cell r="P673">
            <v>3720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14"/>
  <sheetViews>
    <sheetView tabSelected="1" topLeftCell="A3015" workbookViewId="0">
      <selection activeCell="D3015" sqref="D3015:I3614"/>
    </sheetView>
  </sheetViews>
  <sheetFormatPr defaultColWidth="15.6" defaultRowHeight="15.6"/>
  <cols>
    <col min="1" max="3" width="15.625" customWidth="1"/>
    <col min="4" max="4" width="26.5" customWidth="1"/>
    <col min="5" max="5" width="17.8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5</v>
      </c>
      <c r="C2" t="s">
        <v>5</v>
      </c>
      <c r="D2" t="s">
        <v>6</v>
      </c>
      <c r="E2" t="s">
        <v>6</v>
      </c>
    </row>
    <row r="3" spans="1: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9">
      <c r="A4">
        <f t="shared" ref="A4:A67" si="0">SUM(B4*1000,C4)</f>
        <v>1000</v>
      </c>
      <c r="B4">
        <v>1</v>
      </c>
      <c r="C4">
        <v>0</v>
      </c>
      <c r="F4" t="s">
        <v>12</v>
      </c>
      <c r="G4" t="s">
        <v>13</v>
      </c>
      <c r="H4" t="s">
        <v>14</v>
      </c>
      <c r="I4" t="s">
        <v>15</v>
      </c>
    </row>
    <row r="5" spans="1:9">
      <c r="A5">
        <f t="shared" si="0"/>
        <v>1001</v>
      </c>
      <c r="B5">
        <v>1</v>
      </c>
      <c r="C5">
        <v>1</v>
      </c>
      <c r="D5" t="str">
        <f t="shared" ref="D5:D68" si="1">_xlfn.CONCAT($F$4,F5,$G$4,G5)</f>
        <v>4|36001|3,1|1|1000</v>
      </c>
      <c r="E5" t="str">
        <f t="shared" ref="E5:E68" si="2">_xlfn.CONCAT($H$4,H5,$I$4,I5)</f>
        <v>3|6,13|4</v>
      </c>
      <c r="F5">
        <f>INDEX('[1]部件强化|突破'!$A$74:$E$673,C5,1)</f>
        <v>3</v>
      </c>
      <c r="G5">
        <f>INDEX('[1]部件强化|突破'!$A$74:$E$673,C5,2)</f>
        <v>1000</v>
      </c>
      <c r="H5">
        <f>VLOOKUP(C5,'[1]部件强化|突破'!$E$73:$P$673,5,0)</f>
        <v>6</v>
      </c>
      <c r="I5">
        <f>VLOOKUP(C5,'[1]部件强化|突破'!$E$73:$P$673,6,0)</f>
        <v>4</v>
      </c>
    </row>
    <row r="6" spans="1:9">
      <c r="A6">
        <f t="shared" si="0"/>
        <v>1002</v>
      </c>
      <c r="B6">
        <v>1</v>
      </c>
      <c r="C6">
        <f t="shared" ref="C6:C69" si="3">SUM(C5,1)</f>
        <v>2</v>
      </c>
      <c r="D6" t="str">
        <f t="shared" si="1"/>
        <v>4|36001|3,1|1|1100</v>
      </c>
      <c r="E6" t="str">
        <f t="shared" si="2"/>
        <v>3|12,13|7</v>
      </c>
      <c r="F6">
        <f>INDEX('[1]部件强化|突破'!$A$74:$E$673,C6,1)</f>
        <v>3</v>
      </c>
      <c r="G6">
        <f>INDEX('[1]部件强化|突破'!$A$74:$E$673,C6,2)</f>
        <v>1100</v>
      </c>
      <c r="H6">
        <f>VLOOKUP(C6,'[1]部件强化|突破'!$E$73:$P$673,5,0)</f>
        <v>12</v>
      </c>
      <c r="I6">
        <f>VLOOKUP(C6,'[1]部件强化|突破'!$E$73:$P$673,6,0)</f>
        <v>7</v>
      </c>
    </row>
    <row r="7" spans="1:9">
      <c r="A7">
        <f t="shared" si="0"/>
        <v>1003</v>
      </c>
      <c r="B7">
        <v>1</v>
      </c>
      <c r="C7">
        <f t="shared" si="3"/>
        <v>3</v>
      </c>
      <c r="D7" t="str">
        <f t="shared" si="1"/>
        <v>4|36001|6,1|1|1200</v>
      </c>
      <c r="E7" t="str">
        <f t="shared" si="2"/>
        <v>3|18,13|11</v>
      </c>
      <c r="F7">
        <f>INDEX('[1]部件强化|突破'!$A$74:$E$673,C7,1)</f>
        <v>6</v>
      </c>
      <c r="G7">
        <f>INDEX('[1]部件强化|突破'!$A$74:$E$673,C7,2)</f>
        <v>1200</v>
      </c>
      <c r="H7">
        <f>VLOOKUP(C7,'[1]部件强化|突破'!$E$73:$P$673,5,0)</f>
        <v>18</v>
      </c>
      <c r="I7">
        <f>VLOOKUP(C7,'[1]部件强化|突破'!$E$73:$P$673,6,0)</f>
        <v>11</v>
      </c>
    </row>
    <row r="8" spans="1:9">
      <c r="A8">
        <f t="shared" si="0"/>
        <v>1004</v>
      </c>
      <c r="B8">
        <v>1</v>
      </c>
      <c r="C8">
        <f t="shared" si="3"/>
        <v>4</v>
      </c>
      <c r="D8" t="str">
        <f t="shared" si="1"/>
        <v>4|36001|6,1|1|1300</v>
      </c>
      <c r="E8" t="str">
        <f t="shared" si="2"/>
        <v>3|24,13|14</v>
      </c>
      <c r="F8">
        <f>INDEX('[1]部件强化|突破'!$A$74:$E$673,C8,1)</f>
        <v>6</v>
      </c>
      <c r="G8">
        <f>INDEX('[1]部件强化|突破'!$A$74:$E$673,C8,2)</f>
        <v>1300</v>
      </c>
      <c r="H8">
        <f>VLOOKUP(C8,'[1]部件强化|突破'!$E$73:$P$673,5,0)</f>
        <v>24</v>
      </c>
      <c r="I8">
        <f>VLOOKUP(C8,'[1]部件强化|突破'!$E$73:$P$673,6,0)</f>
        <v>14</v>
      </c>
    </row>
    <row r="9" spans="1:9">
      <c r="A9">
        <f t="shared" si="0"/>
        <v>1005</v>
      </c>
      <c r="B9">
        <v>1</v>
      </c>
      <c r="C9">
        <f t="shared" si="3"/>
        <v>5</v>
      </c>
      <c r="D9" t="str">
        <f t="shared" si="1"/>
        <v>4|36001|9,1|1|1400</v>
      </c>
      <c r="E9" t="str">
        <f t="shared" si="2"/>
        <v>3|30,13|18</v>
      </c>
      <c r="F9">
        <f>INDEX('[1]部件强化|突破'!$A$74:$E$673,C9,1)</f>
        <v>9</v>
      </c>
      <c r="G9">
        <f>INDEX('[1]部件强化|突破'!$A$74:$E$673,C9,2)</f>
        <v>1400</v>
      </c>
      <c r="H9">
        <f>VLOOKUP(C9,'[1]部件强化|突破'!$E$73:$P$673,5,0)</f>
        <v>30</v>
      </c>
      <c r="I9">
        <f>VLOOKUP(C9,'[1]部件强化|突破'!$E$73:$P$673,6,0)</f>
        <v>18</v>
      </c>
    </row>
    <row r="10" spans="1:9">
      <c r="A10">
        <f t="shared" si="0"/>
        <v>1006</v>
      </c>
      <c r="B10">
        <v>1</v>
      </c>
      <c r="C10">
        <f t="shared" si="3"/>
        <v>6</v>
      </c>
      <c r="D10" t="str">
        <f t="shared" si="1"/>
        <v>4|36001|9,1|1|1500</v>
      </c>
      <c r="E10" t="str">
        <f t="shared" si="2"/>
        <v>3|36,13|22</v>
      </c>
      <c r="F10">
        <f>INDEX('[1]部件强化|突破'!$A$74:$E$673,C10,1)</f>
        <v>9</v>
      </c>
      <c r="G10">
        <f>INDEX('[1]部件强化|突破'!$A$74:$E$673,C10,2)</f>
        <v>1500</v>
      </c>
      <c r="H10">
        <f>VLOOKUP(C10,'[1]部件强化|突破'!$E$73:$P$673,5,0)</f>
        <v>36</v>
      </c>
      <c r="I10">
        <f>VLOOKUP(C10,'[1]部件强化|突破'!$E$73:$P$673,6,0)</f>
        <v>22</v>
      </c>
    </row>
    <row r="11" spans="1:9">
      <c r="A11">
        <f t="shared" si="0"/>
        <v>1007</v>
      </c>
      <c r="B11">
        <v>1</v>
      </c>
      <c r="C11">
        <f t="shared" si="3"/>
        <v>7</v>
      </c>
      <c r="D11" t="str">
        <f t="shared" si="1"/>
        <v>4|36001|12,1|1|1600</v>
      </c>
      <c r="E11" t="str">
        <f t="shared" si="2"/>
        <v>3|42,13|25</v>
      </c>
      <c r="F11">
        <f>INDEX('[1]部件强化|突破'!$A$74:$E$673,C11,1)</f>
        <v>12</v>
      </c>
      <c r="G11">
        <f>INDEX('[1]部件强化|突破'!$A$74:$E$673,C11,2)</f>
        <v>1600</v>
      </c>
      <c r="H11">
        <f>VLOOKUP(C11,'[1]部件强化|突破'!$E$73:$P$673,5,0)</f>
        <v>42</v>
      </c>
      <c r="I11">
        <f>VLOOKUP(C11,'[1]部件强化|突破'!$E$73:$P$673,6,0)</f>
        <v>25</v>
      </c>
    </row>
    <row r="12" spans="1:9">
      <c r="A12">
        <f t="shared" si="0"/>
        <v>1008</v>
      </c>
      <c r="B12">
        <v>1</v>
      </c>
      <c r="C12">
        <f t="shared" si="3"/>
        <v>8</v>
      </c>
      <c r="D12" t="str">
        <f t="shared" si="1"/>
        <v>4|36001|12,1|1|1700</v>
      </c>
      <c r="E12" t="str">
        <f t="shared" si="2"/>
        <v>3|48,13|29</v>
      </c>
      <c r="F12">
        <f>INDEX('[1]部件强化|突破'!$A$74:$E$673,C12,1)</f>
        <v>12</v>
      </c>
      <c r="G12">
        <f>INDEX('[1]部件强化|突破'!$A$74:$E$673,C12,2)</f>
        <v>1700</v>
      </c>
      <c r="H12">
        <f>VLOOKUP(C12,'[1]部件强化|突破'!$E$73:$P$673,5,0)</f>
        <v>48</v>
      </c>
      <c r="I12">
        <f>VLOOKUP(C12,'[1]部件强化|突破'!$E$73:$P$673,6,0)</f>
        <v>29</v>
      </c>
    </row>
    <row r="13" spans="1:9">
      <c r="A13">
        <f t="shared" si="0"/>
        <v>1009</v>
      </c>
      <c r="B13">
        <v>1</v>
      </c>
      <c r="C13">
        <f t="shared" si="3"/>
        <v>9</v>
      </c>
      <c r="D13" t="str">
        <f t="shared" si="1"/>
        <v>4|36001|15,1|1|1800</v>
      </c>
      <c r="E13" t="str">
        <f t="shared" si="2"/>
        <v>3|54,13|32</v>
      </c>
      <c r="F13">
        <f>INDEX('[1]部件强化|突破'!$A$74:$E$673,C13,1)</f>
        <v>15</v>
      </c>
      <c r="G13">
        <f>INDEX('[1]部件强化|突破'!$A$74:$E$673,C13,2)</f>
        <v>1800</v>
      </c>
      <c r="H13">
        <f>VLOOKUP(C13,'[1]部件强化|突破'!$E$73:$P$673,5,0)</f>
        <v>54</v>
      </c>
      <c r="I13">
        <f>VLOOKUP(C13,'[1]部件强化|突破'!$E$73:$P$673,6,0)</f>
        <v>32</v>
      </c>
    </row>
    <row r="14" spans="1:9">
      <c r="A14">
        <f t="shared" si="0"/>
        <v>1010</v>
      </c>
      <c r="B14">
        <v>1</v>
      </c>
      <c r="C14">
        <f t="shared" si="3"/>
        <v>10</v>
      </c>
      <c r="D14" t="str">
        <f t="shared" si="1"/>
        <v>4|36001|15,1|1|1900</v>
      </c>
      <c r="E14" t="str">
        <f t="shared" si="2"/>
        <v>3|60,13|36</v>
      </c>
      <c r="F14">
        <f>INDEX('[1]部件强化|突破'!$A$74:$E$673,C14,1)</f>
        <v>15</v>
      </c>
      <c r="G14">
        <f>INDEX('[1]部件强化|突破'!$A$74:$E$673,C14,2)</f>
        <v>1900</v>
      </c>
      <c r="H14">
        <f>VLOOKUP(C14,'[1]部件强化|突破'!$E$73:$P$673,5,0)</f>
        <v>60</v>
      </c>
      <c r="I14">
        <f>VLOOKUP(C14,'[1]部件强化|突破'!$E$73:$P$673,6,0)</f>
        <v>36</v>
      </c>
    </row>
    <row r="15" spans="1:9">
      <c r="A15">
        <f t="shared" si="0"/>
        <v>1011</v>
      </c>
      <c r="B15">
        <v>1</v>
      </c>
      <c r="C15">
        <f t="shared" si="3"/>
        <v>11</v>
      </c>
      <c r="D15" t="str">
        <f t="shared" si="1"/>
        <v>4|36001|18,1|1|2000</v>
      </c>
      <c r="E15" t="str">
        <f t="shared" si="2"/>
        <v>3|66,13|40</v>
      </c>
      <c r="F15">
        <f>INDEX('[1]部件强化|突破'!$A$74:$E$673,C15,1)</f>
        <v>18</v>
      </c>
      <c r="G15">
        <f>INDEX('[1]部件强化|突破'!$A$74:$E$673,C15,2)</f>
        <v>2000</v>
      </c>
      <c r="H15">
        <f>VLOOKUP(C15,'[1]部件强化|突破'!$E$73:$P$673,5,0)</f>
        <v>66</v>
      </c>
      <c r="I15">
        <f>VLOOKUP(C15,'[1]部件强化|突破'!$E$73:$P$673,6,0)</f>
        <v>40</v>
      </c>
    </row>
    <row r="16" spans="1:9">
      <c r="A16">
        <f t="shared" si="0"/>
        <v>1012</v>
      </c>
      <c r="B16">
        <v>1</v>
      </c>
      <c r="C16">
        <f t="shared" si="3"/>
        <v>12</v>
      </c>
      <c r="D16" t="str">
        <f t="shared" si="1"/>
        <v>4|36001|18,1|1|2100</v>
      </c>
      <c r="E16" t="str">
        <f t="shared" si="2"/>
        <v>3|72,13|43</v>
      </c>
      <c r="F16">
        <f>INDEX('[1]部件强化|突破'!$A$74:$E$673,C16,1)</f>
        <v>18</v>
      </c>
      <c r="G16">
        <f>INDEX('[1]部件强化|突破'!$A$74:$E$673,C16,2)</f>
        <v>2100</v>
      </c>
      <c r="H16">
        <f>VLOOKUP(C16,'[1]部件强化|突破'!$E$73:$P$673,5,0)</f>
        <v>72</v>
      </c>
      <c r="I16">
        <f>VLOOKUP(C16,'[1]部件强化|突破'!$E$73:$P$673,6,0)</f>
        <v>43</v>
      </c>
    </row>
    <row r="17" spans="1:9">
      <c r="A17">
        <f t="shared" si="0"/>
        <v>1013</v>
      </c>
      <c r="B17">
        <v>1</v>
      </c>
      <c r="C17">
        <f t="shared" si="3"/>
        <v>13</v>
      </c>
      <c r="D17" t="str">
        <f t="shared" si="1"/>
        <v>4|36001|21,1|1|2200</v>
      </c>
      <c r="E17" t="str">
        <f t="shared" si="2"/>
        <v>3|78,13|47</v>
      </c>
      <c r="F17">
        <f>INDEX('[1]部件强化|突破'!$A$74:$E$673,C17,1)</f>
        <v>21</v>
      </c>
      <c r="G17">
        <f>INDEX('[1]部件强化|突破'!$A$74:$E$673,C17,2)</f>
        <v>2200</v>
      </c>
      <c r="H17">
        <f>VLOOKUP(C17,'[1]部件强化|突破'!$E$73:$P$673,5,0)</f>
        <v>78</v>
      </c>
      <c r="I17">
        <f>VLOOKUP(C17,'[1]部件强化|突破'!$E$73:$P$673,6,0)</f>
        <v>47</v>
      </c>
    </row>
    <row r="18" spans="1:9">
      <c r="A18">
        <f t="shared" si="0"/>
        <v>1014</v>
      </c>
      <c r="B18">
        <v>1</v>
      </c>
      <c r="C18">
        <f t="shared" si="3"/>
        <v>14</v>
      </c>
      <c r="D18" t="str">
        <f t="shared" si="1"/>
        <v>4|36001|21,1|1|2300</v>
      </c>
      <c r="E18" t="str">
        <f t="shared" si="2"/>
        <v>3|84,13|50</v>
      </c>
      <c r="F18">
        <f>INDEX('[1]部件强化|突破'!$A$74:$E$673,C18,1)</f>
        <v>21</v>
      </c>
      <c r="G18">
        <f>INDEX('[1]部件强化|突破'!$A$74:$E$673,C18,2)</f>
        <v>2300</v>
      </c>
      <c r="H18">
        <f>VLOOKUP(C18,'[1]部件强化|突破'!$E$73:$P$673,5,0)</f>
        <v>84</v>
      </c>
      <c r="I18">
        <f>VLOOKUP(C18,'[1]部件强化|突破'!$E$73:$P$673,6,0)</f>
        <v>50</v>
      </c>
    </row>
    <row r="19" spans="1:9">
      <c r="A19">
        <f t="shared" si="0"/>
        <v>1015</v>
      </c>
      <c r="B19">
        <v>1</v>
      </c>
      <c r="C19">
        <f t="shared" si="3"/>
        <v>15</v>
      </c>
      <c r="D19" t="str">
        <f t="shared" si="1"/>
        <v>4|36001|24,1|1|2400</v>
      </c>
      <c r="E19" t="str">
        <f t="shared" si="2"/>
        <v>3|90,13|54</v>
      </c>
      <c r="F19">
        <f>INDEX('[1]部件强化|突破'!$A$74:$E$673,C19,1)</f>
        <v>24</v>
      </c>
      <c r="G19">
        <f>INDEX('[1]部件强化|突破'!$A$74:$E$673,C19,2)</f>
        <v>2400</v>
      </c>
      <c r="H19">
        <f>VLOOKUP(C19,'[1]部件强化|突破'!$E$73:$P$673,5,0)</f>
        <v>90</v>
      </c>
      <c r="I19">
        <f>VLOOKUP(C19,'[1]部件强化|突破'!$E$73:$P$673,6,0)</f>
        <v>54</v>
      </c>
    </row>
    <row r="20" spans="1:9">
      <c r="A20">
        <f t="shared" si="0"/>
        <v>1016</v>
      </c>
      <c r="B20">
        <v>1</v>
      </c>
      <c r="C20">
        <f t="shared" si="3"/>
        <v>16</v>
      </c>
      <c r="D20" t="str">
        <f t="shared" si="1"/>
        <v>4|36001|24,1|1|2500</v>
      </c>
      <c r="E20" t="str">
        <f t="shared" si="2"/>
        <v>3|96,13|58</v>
      </c>
      <c r="F20">
        <f>INDEX('[1]部件强化|突破'!$A$74:$E$673,C20,1)</f>
        <v>24</v>
      </c>
      <c r="G20">
        <f>INDEX('[1]部件强化|突破'!$A$74:$E$673,C20,2)</f>
        <v>2500</v>
      </c>
      <c r="H20">
        <f>VLOOKUP(C20,'[1]部件强化|突破'!$E$73:$P$673,5,0)</f>
        <v>96</v>
      </c>
      <c r="I20">
        <f>VLOOKUP(C20,'[1]部件强化|突破'!$E$73:$P$673,6,0)</f>
        <v>58</v>
      </c>
    </row>
    <row r="21" spans="1:9">
      <c r="A21">
        <f t="shared" si="0"/>
        <v>1017</v>
      </c>
      <c r="B21">
        <v>1</v>
      </c>
      <c r="C21">
        <f t="shared" si="3"/>
        <v>17</v>
      </c>
      <c r="D21" t="str">
        <f t="shared" si="1"/>
        <v>4|36001|27,1|1|2600</v>
      </c>
      <c r="E21" t="str">
        <f t="shared" si="2"/>
        <v>3|102,13|61</v>
      </c>
      <c r="F21">
        <f>INDEX('[1]部件强化|突破'!$A$74:$E$673,C21,1)</f>
        <v>27</v>
      </c>
      <c r="G21">
        <f>INDEX('[1]部件强化|突破'!$A$74:$E$673,C21,2)</f>
        <v>2600</v>
      </c>
      <c r="H21">
        <f>VLOOKUP(C21,'[1]部件强化|突破'!$E$73:$P$673,5,0)</f>
        <v>102</v>
      </c>
      <c r="I21">
        <f>VLOOKUP(C21,'[1]部件强化|突破'!$E$73:$P$673,6,0)</f>
        <v>61</v>
      </c>
    </row>
    <row r="22" spans="1:9">
      <c r="A22">
        <f t="shared" si="0"/>
        <v>1018</v>
      </c>
      <c r="B22">
        <v>1</v>
      </c>
      <c r="C22">
        <f t="shared" si="3"/>
        <v>18</v>
      </c>
      <c r="D22" t="str">
        <f t="shared" si="1"/>
        <v>4|36001|27,1|1|2700</v>
      </c>
      <c r="E22" t="str">
        <f t="shared" si="2"/>
        <v>3|108,13|65</v>
      </c>
      <c r="F22">
        <f>INDEX('[1]部件强化|突破'!$A$74:$E$673,C22,1)</f>
        <v>27</v>
      </c>
      <c r="G22">
        <f>INDEX('[1]部件强化|突破'!$A$74:$E$673,C22,2)</f>
        <v>2700</v>
      </c>
      <c r="H22">
        <f>VLOOKUP(C22,'[1]部件强化|突破'!$E$73:$P$673,5,0)</f>
        <v>108</v>
      </c>
      <c r="I22">
        <f>VLOOKUP(C22,'[1]部件强化|突破'!$E$73:$P$673,6,0)</f>
        <v>65</v>
      </c>
    </row>
    <row r="23" spans="1:9">
      <c r="A23">
        <f t="shared" si="0"/>
        <v>1019</v>
      </c>
      <c r="B23">
        <v>1</v>
      </c>
      <c r="C23">
        <f t="shared" si="3"/>
        <v>19</v>
      </c>
      <c r="D23" t="str">
        <f t="shared" si="1"/>
        <v>4|36001|30,1|1|2800</v>
      </c>
      <c r="E23" t="str">
        <f t="shared" si="2"/>
        <v>3|114,13|68</v>
      </c>
      <c r="F23">
        <f>INDEX('[1]部件强化|突破'!$A$74:$E$673,C23,1)</f>
        <v>30</v>
      </c>
      <c r="G23">
        <f>INDEX('[1]部件强化|突破'!$A$74:$E$673,C23,2)</f>
        <v>2800</v>
      </c>
      <c r="H23">
        <f>VLOOKUP(C23,'[1]部件强化|突破'!$E$73:$P$673,5,0)</f>
        <v>114</v>
      </c>
      <c r="I23">
        <f>VLOOKUP(C23,'[1]部件强化|突破'!$E$73:$P$673,6,0)</f>
        <v>68</v>
      </c>
    </row>
    <row r="24" spans="1:9">
      <c r="A24">
        <f t="shared" si="0"/>
        <v>1020</v>
      </c>
      <c r="B24">
        <v>1</v>
      </c>
      <c r="C24">
        <f t="shared" si="3"/>
        <v>20</v>
      </c>
      <c r="D24" t="str">
        <f t="shared" si="1"/>
        <v>4|36001|30,1|1|2900</v>
      </c>
      <c r="E24" t="str">
        <f t="shared" si="2"/>
        <v>3|120,13|72</v>
      </c>
      <c r="F24">
        <f>INDEX('[1]部件强化|突破'!$A$74:$E$673,C24,1)</f>
        <v>30</v>
      </c>
      <c r="G24">
        <f>INDEX('[1]部件强化|突破'!$A$74:$E$673,C24,2)</f>
        <v>2900</v>
      </c>
      <c r="H24">
        <f>VLOOKUP(C24,'[1]部件强化|突破'!$E$73:$P$673,5,0)</f>
        <v>120</v>
      </c>
      <c r="I24">
        <f>VLOOKUP(C24,'[1]部件强化|突破'!$E$73:$P$673,6,0)</f>
        <v>72</v>
      </c>
    </row>
    <row r="25" spans="1:9">
      <c r="A25">
        <f t="shared" si="0"/>
        <v>1021</v>
      </c>
      <c r="B25">
        <v>1</v>
      </c>
      <c r="C25">
        <f t="shared" si="3"/>
        <v>21</v>
      </c>
      <c r="D25" t="str">
        <f t="shared" si="1"/>
        <v>4|36001|36,1|1|3100</v>
      </c>
      <c r="E25" t="str">
        <f t="shared" si="2"/>
        <v>3|127,13|76</v>
      </c>
      <c r="F25">
        <f>INDEX('[1]部件强化|突破'!$A$74:$E$673,C25,1)</f>
        <v>36</v>
      </c>
      <c r="G25">
        <f>INDEX('[1]部件强化|突破'!$A$74:$E$673,C25,2)</f>
        <v>3100</v>
      </c>
      <c r="H25">
        <f>VLOOKUP(C25,'[1]部件强化|突破'!$E$73:$P$673,5,0)</f>
        <v>127</v>
      </c>
      <c r="I25">
        <f>VLOOKUP(C25,'[1]部件强化|突破'!$E$73:$P$673,6,0)</f>
        <v>76</v>
      </c>
    </row>
    <row r="26" spans="1:9">
      <c r="A26">
        <f t="shared" si="0"/>
        <v>1022</v>
      </c>
      <c r="B26">
        <v>1</v>
      </c>
      <c r="C26">
        <f t="shared" si="3"/>
        <v>22</v>
      </c>
      <c r="D26" t="str">
        <f t="shared" si="1"/>
        <v>4|36001|36,1|1|3300</v>
      </c>
      <c r="E26" t="str">
        <f t="shared" si="2"/>
        <v>3|134,13|80</v>
      </c>
      <c r="F26">
        <f>INDEX('[1]部件强化|突破'!$A$74:$E$673,C26,1)</f>
        <v>36</v>
      </c>
      <c r="G26">
        <f>INDEX('[1]部件强化|突破'!$A$74:$E$673,C26,2)</f>
        <v>3300</v>
      </c>
      <c r="H26">
        <f>VLOOKUP(C26,'[1]部件强化|突破'!$E$73:$P$673,5,0)</f>
        <v>134</v>
      </c>
      <c r="I26">
        <f>VLOOKUP(C26,'[1]部件强化|突破'!$E$73:$P$673,6,0)</f>
        <v>80</v>
      </c>
    </row>
    <row r="27" spans="1:9">
      <c r="A27">
        <f t="shared" si="0"/>
        <v>1023</v>
      </c>
      <c r="B27">
        <v>1</v>
      </c>
      <c r="C27">
        <f t="shared" si="3"/>
        <v>23</v>
      </c>
      <c r="D27" t="str">
        <f t="shared" si="1"/>
        <v>4|36001|42,1|1|3500</v>
      </c>
      <c r="E27" t="str">
        <f t="shared" si="2"/>
        <v>3|141,13|85</v>
      </c>
      <c r="F27">
        <f>INDEX('[1]部件强化|突破'!$A$74:$E$673,C27,1)</f>
        <v>42</v>
      </c>
      <c r="G27">
        <f>INDEX('[1]部件强化|突破'!$A$74:$E$673,C27,2)</f>
        <v>3500</v>
      </c>
      <c r="H27">
        <f>VLOOKUP(C27,'[1]部件强化|突破'!$E$73:$P$673,5,0)</f>
        <v>141</v>
      </c>
      <c r="I27">
        <f>VLOOKUP(C27,'[1]部件强化|突破'!$E$73:$P$673,6,0)</f>
        <v>85</v>
      </c>
    </row>
    <row r="28" spans="1:9">
      <c r="A28">
        <f t="shared" si="0"/>
        <v>1024</v>
      </c>
      <c r="B28">
        <v>1</v>
      </c>
      <c r="C28">
        <f t="shared" si="3"/>
        <v>24</v>
      </c>
      <c r="D28" t="str">
        <f t="shared" si="1"/>
        <v>4|36001|42,1|1|3700</v>
      </c>
      <c r="E28" t="str">
        <f t="shared" si="2"/>
        <v>3|148,13|89</v>
      </c>
      <c r="F28">
        <f>INDEX('[1]部件强化|突破'!$A$74:$E$673,C28,1)</f>
        <v>42</v>
      </c>
      <c r="G28">
        <f>INDEX('[1]部件强化|突破'!$A$74:$E$673,C28,2)</f>
        <v>3700</v>
      </c>
      <c r="H28">
        <f>VLOOKUP(C28,'[1]部件强化|突破'!$E$73:$P$673,5,0)</f>
        <v>148</v>
      </c>
      <c r="I28">
        <f>VLOOKUP(C28,'[1]部件强化|突破'!$E$73:$P$673,6,0)</f>
        <v>89</v>
      </c>
    </row>
    <row r="29" spans="1:9">
      <c r="A29">
        <f t="shared" si="0"/>
        <v>1025</v>
      </c>
      <c r="B29">
        <v>1</v>
      </c>
      <c r="C29">
        <f t="shared" si="3"/>
        <v>25</v>
      </c>
      <c r="D29" t="str">
        <f t="shared" si="1"/>
        <v>4|36001|48,1|1|3900</v>
      </c>
      <c r="E29" t="str">
        <f t="shared" si="2"/>
        <v>3|155,13|93</v>
      </c>
      <c r="F29">
        <f>INDEX('[1]部件强化|突破'!$A$74:$E$673,C29,1)</f>
        <v>48</v>
      </c>
      <c r="G29">
        <f>INDEX('[1]部件强化|突破'!$A$74:$E$673,C29,2)</f>
        <v>3900</v>
      </c>
      <c r="H29">
        <f>VLOOKUP(C29,'[1]部件强化|突破'!$E$73:$P$673,5,0)</f>
        <v>155</v>
      </c>
      <c r="I29">
        <f>VLOOKUP(C29,'[1]部件强化|突破'!$E$73:$P$673,6,0)</f>
        <v>93</v>
      </c>
    </row>
    <row r="30" spans="1:9">
      <c r="A30">
        <f t="shared" si="0"/>
        <v>1026</v>
      </c>
      <c r="B30">
        <v>1</v>
      </c>
      <c r="C30">
        <f t="shared" si="3"/>
        <v>26</v>
      </c>
      <c r="D30" t="str">
        <f t="shared" si="1"/>
        <v>4|36001|48,1|1|4100</v>
      </c>
      <c r="E30" t="str">
        <f t="shared" si="2"/>
        <v>3|162,13|97</v>
      </c>
      <c r="F30">
        <f>INDEX('[1]部件强化|突破'!$A$74:$E$673,C30,1)</f>
        <v>48</v>
      </c>
      <c r="G30">
        <f>INDEX('[1]部件强化|突破'!$A$74:$E$673,C30,2)</f>
        <v>4100</v>
      </c>
      <c r="H30">
        <f>VLOOKUP(C30,'[1]部件强化|突破'!$E$73:$P$673,5,0)</f>
        <v>162</v>
      </c>
      <c r="I30">
        <f>VLOOKUP(C30,'[1]部件强化|突破'!$E$73:$P$673,6,0)</f>
        <v>97</v>
      </c>
    </row>
    <row r="31" spans="1:9">
      <c r="A31">
        <f t="shared" si="0"/>
        <v>1027</v>
      </c>
      <c r="B31">
        <v>1</v>
      </c>
      <c r="C31">
        <f t="shared" si="3"/>
        <v>27</v>
      </c>
      <c r="D31" t="str">
        <f t="shared" si="1"/>
        <v>4|36001|54,1|1|4300</v>
      </c>
      <c r="E31" t="str">
        <f t="shared" si="2"/>
        <v>3|169,13|101</v>
      </c>
      <c r="F31">
        <f>INDEX('[1]部件强化|突破'!$A$74:$E$673,C31,1)</f>
        <v>54</v>
      </c>
      <c r="G31">
        <f>INDEX('[1]部件强化|突破'!$A$74:$E$673,C31,2)</f>
        <v>4300</v>
      </c>
      <c r="H31">
        <f>VLOOKUP(C31,'[1]部件强化|突破'!$E$73:$P$673,5,0)</f>
        <v>169</v>
      </c>
      <c r="I31">
        <f>VLOOKUP(C31,'[1]部件强化|突破'!$E$73:$P$673,6,0)</f>
        <v>101</v>
      </c>
    </row>
    <row r="32" spans="1:9">
      <c r="A32">
        <f t="shared" si="0"/>
        <v>1028</v>
      </c>
      <c r="B32">
        <v>1</v>
      </c>
      <c r="C32">
        <f t="shared" si="3"/>
        <v>28</v>
      </c>
      <c r="D32" t="str">
        <f t="shared" si="1"/>
        <v>4|36001|54,1|1|4500</v>
      </c>
      <c r="E32" t="str">
        <f t="shared" si="2"/>
        <v>3|176,13|106</v>
      </c>
      <c r="F32">
        <f>INDEX('[1]部件强化|突破'!$A$74:$E$673,C32,1)</f>
        <v>54</v>
      </c>
      <c r="G32">
        <f>INDEX('[1]部件强化|突破'!$A$74:$E$673,C32,2)</f>
        <v>4500</v>
      </c>
      <c r="H32">
        <f>VLOOKUP(C32,'[1]部件强化|突破'!$E$73:$P$673,5,0)</f>
        <v>176</v>
      </c>
      <c r="I32">
        <f>VLOOKUP(C32,'[1]部件强化|突破'!$E$73:$P$673,6,0)</f>
        <v>106</v>
      </c>
    </row>
    <row r="33" spans="1:9">
      <c r="A33">
        <f t="shared" si="0"/>
        <v>1029</v>
      </c>
      <c r="B33">
        <v>1</v>
      </c>
      <c r="C33">
        <f t="shared" si="3"/>
        <v>29</v>
      </c>
      <c r="D33" t="str">
        <f t="shared" si="1"/>
        <v>4|36001|60,1|1|4700</v>
      </c>
      <c r="E33" t="str">
        <f t="shared" si="2"/>
        <v>3|183,13|110</v>
      </c>
      <c r="F33">
        <f>INDEX('[1]部件强化|突破'!$A$74:$E$673,C33,1)</f>
        <v>60</v>
      </c>
      <c r="G33">
        <f>INDEX('[1]部件强化|突破'!$A$74:$E$673,C33,2)</f>
        <v>4700</v>
      </c>
      <c r="H33">
        <f>VLOOKUP(C33,'[1]部件强化|突破'!$E$73:$P$673,5,0)</f>
        <v>183</v>
      </c>
      <c r="I33">
        <f>VLOOKUP(C33,'[1]部件强化|突破'!$E$73:$P$673,6,0)</f>
        <v>110</v>
      </c>
    </row>
    <row r="34" spans="1:9">
      <c r="A34">
        <f t="shared" si="0"/>
        <v>1030</v>
      </c>
      <c r="B34">
        <v>1</v>
      </c>
      <c r="C34">
        <f t="shared" si="3"/>
        <v>30</v>
      </c>
      <c r="D34" t="str">
        <f t="shared" si="1"/>
        <v>4|36001|60,1|1|4900</v>
      </c>
      <c r="E34" t="str">
        <f t="shared" si="2"/>
        <v>3|190,13|114</v>
      </c>
      <c r="F34">
        <f>INDEX('[1]部件强化|突破'!$A$74:$E$673,C34,1)</f>
        <v>60</v>
      </c>
      <c r="G34">
        <f>INDEX('[1]部件强化|突破'!$A$74:$E$673,C34,2)</f>
        <v>4900</v>
      </c>
      <c r="H34">
        <f>VLOOKUP(C34,'[1]部件强化|突破'!$E$73:$P$673,5,0)</f>
        <v>190</v>
      </c>
      <c r="I34">
        <f>VLOOKUP(C34,'[1]部件强化|突破'!$E$73:$P$673,6,0)</f>
        <v>114</v>
      </c>
    </row>
    <row r="35" spans="1:9">
      <c r="A35">
        <f t="shared" si="0"/>
        <v>1031</v>
      </c>
      <c r="B35">
        <v>1</v>
      </c>
      <c r="C35">
        <f t="shared" si="3"/>
        <v>31</v>
      </c>
      <c r="D35" t="str">
        <f t="shared" si="1"/>
        <v>4|36001|66,1|1|5100</v>
      </c>
      <c r="E35" t="str">
        <f t="shared" si="2"/>
        <v>3|197,13|118</v>
      </c>
      <c r="F35">
        <f>INDEX('[1]部件强化|突破'!$A$74:$E$673,C35,1)</f>
        <v>66</v>
      </c>
      <c r="G35">
        <f>INDEX('[1]部件强化|突破'!$A$74:$E$673,C35,2)</f>
        <v>5100</v>
      </c>
      <c r="H35">
        <f>VLOOKUP(C35,'[1]部件强化|突破'!$E$73:$P$673,5,0)</f>
        <v>197</v>
      </c>
      <c r="I35">
        <f>VLOOKUP(C35,'[1]部件强化|突破'!$E$73:$P$673,6,0)</f>
        <v>118</v>
      </c>
    </row>
    <row r="36" spans="1:9">
      <c r="A36">
        <f t="shared" si="0"/>
        <v>1032</v>
      </c>
      <c r="B36">
        <v>1</v>
      </c>
      <c r="C36">
        <f t="shared" si="3"/>
        <v>32</v>
      </c>
      <c r="D36" t="str">
        <f t="shared" si="1"/>
        <v>4|36001|66,1|1|5300</v>
      </c>
      <c r="E36" t="str">
        <f t="shared" si="2"/>
        <v>3|204,13|122</v>
      </c>
      <c r="F36">
        <f>INDEX('[1]部件强化|突破'!$A$74:$E$673,C36,1)</f>
        <v>66</v>
      </c>
      <c r="G36">
        <f>INDEX('[1]部件强化|突破'!$A$74:$E$673,C36,2)</f>
        <v>5300</v>
      </c>
      <c r="H36">
        <f>VLOOKUP(C36,'[1]部件强化|突破'!$E$73:$P$673,5,0)</f>
        <v>204</v>
      </c>
      <c r="I36">
        <f>VLOOKUP(C36,'[1]部件强化|突破'!$E$73:$P$673,6,0)</f>
        <v>122</v>
      </c>
    </row>
    <row r="37" spans="1:9">
      <c r="A37">
        <f t="shared" si="0"/>
        <v>1033</v>
      </c>
      <c r="B37">
        <v>1</v>
      </c>
      <c r="C37">
        <f t="shared" si="3"/>
        <v>33</v>
      </c>
      <c r="D37" t="str">
        <f t="shared" si="1"/>
        <v>4|36001|72,1|1|5500</v>
      </c>
      <c r="E37" t="str">
        <f t="shared" si="2"/>
        <v>3|211,13|127</v>
      </c>
      <c r="F37">
        <f>INDEX('[1]部件强化|突破'!$A$74:$E$673,C37,1)</f>
        <v>72</v>
      </c>
      <c r="G37">
        <f>INDEX('[1]部件强化|突破'!$A$74:$E$673,C37,2)</f>
        <v>5500</v>
      </c>
      <c r="H37">
        <f>VLOOKUP(C37,'[1]部件强化|突破'!$E$73:$P$673,5,0)</f>
        <v>211</v>
      </c>
      <c r="I37">
        <f>VLOOKUP(C37,'[1]部件强化|突破'!$E$73:$P$673,6,0)</f>
        <v>127</v>
      </c>
    </row>
    <row r="38" spans="1:9">
      <c r="A38">
        <f t="shared" si="0"/>
        <v>1034</v>
      </c>
      <c r="B38">
        <v>1</v>
      </c>
      <c r="C38">
        <f t="shared" si="3"/>
        <v>34</v>
      </c>
      <c r="D38" t="str">
        <f t="shared" si="1"/>
        <v>4|36001|72,1|1|5700</v>
      </c>
      <c r="E38" t="str">
        <f t="shared" si="2"/>
        <v>3|218,13|131</v>
      </c>
      <c r="F38">
        <f>INDEX('[1]部件强化|突破'!$A$74:$E$673,C38,1)</f>
        <v>72</v>
      </c>
      <c r="G38">
        <f>INDEX('[1]部件强化|突破'!$A$74:$E$673,C38,2)</f>
        <v>5700</v>
      </c>
      <c r="H38">
        <f>VLOOKUP(C38,'[1]部件强化|突破'!$E$73:$P$673,5,0)</f>
        <v>218</v>
      </c>
      <c r="I38">
        <f>VLOOKUP(C38,'[1]部件强化|突破'!$E$73:$P$673,6,0)</f>
        <v>131</v>
      </c>
    </row>
    <row r="39" spans="1:9">
      <c r="A39">
        <f t="shared" si="0"/>
        <v>1035</v>
      </c>
      <c r="B39">
        <v>1</v>
      </c>
      <c r="C39">
        <f t="shared" si="3"/>
        <v>35</v>
      </c>
      <c r="D39" t="str">
        <f t="shared" si="1"/>
        <v>4|36001|78,1|1|5900</v>
      </c>
      <c r="E39" t="str">
        <f t="shared" si="2"/>
        <v>3|225,13|135</v>
      </c>
      <c r="F39">
        <f>INDEX('[1]部件强化|突破'!$A$74:$E$673,C39,1)</f>
        <v>78</v>
      </c>
      <c r="G39">
        <f>INDEX('[1]部件强化|突破'!$A$74:$E$673,C39,2)</f>
        <v>5900</v>
      </c>
      <c r="H39">
        <f>VLOOKUP(C39,'[1]部件强化|突破'!$E$73:$P$673,5,0)</f>
        <v>225</v>
      </c>
      <c r="I39">
        <f>VLOOKUP(C39,'[1]部件强化|突破'!$E$73:$P$673,6,0)</f>
        <v>135</v>
      </c>
    </row>
    <row r="40" spans="1:9">
      <c r="A40">
        <f t="shared" si="0"/>
        <v>1036</v>
      </c>
      <c r="B40">
        <v>1</v>
      </c>
      <c r="C40">
        <f t="shared" si="3"/>
        <v>36</v>
      </c>
      <c r="D40" t="str">
        <f t="shared" si="1"/>
        <v>4|36001|78,1|1|6100</v>
      </c>
      <c r="E40" t="str">
        <f t="shared" si="2"/>
        <v>3|232,13|139</v>
      </c>
      <c r="F40">
        <f>INDEX('[1]部件强化|突破'!$A$74:$E$673,C40,1)</f>
        <v>78</v>
      </c>
      <c r="G40">
        <f>INDEX('[1]部件强化|突破'!$A$74:$E$673,C40,2)</f>
        <v>6100</v>
      </c>
      <c r="H40">
        <f>VLOOKUP(C40,'[1]部件强化|突破'!$E$73:$P$673,5,0)</f>
        <v>232</v>
      </c>
      <c r="I40">
        <f>VLOOKUP(C40,'[1]部件强化|突破'!$E$73:$P$673,6,0)</f>
        <v>139</v>
      </c>
    </row>
    <row r="41" spans="1:9">
      <c r="A41">
        <f t="shared" si="0"/>
        <v>1037</v>
      </c>
      <c r="B41">
        <v>1</v>
      </c>
      <c r="C41">
        <f t="shared" si="3"/>
        <v>37</v>
      </c>
      <c r="D41" t="str">
        <f t="shared" si="1"/>
        <v>4|36001|84,1|1|6300</v>
      </c>
      <c r="E41" t="str">
        <f t="shared" si="2"/>
        <v>3|239,13|143</v>
      </c>
      <c r="F41">
        <f>INDEX('[1]部件强化|突破'!$A$74:$E$673,C41,1)</f>
        <v>84</v>
      </c>
      <c r="G41">
        <f>INDEX('[1]部件强化|突破'!$A$74:$E$673,C41,2)</f>
        <v>6300</v>
      </c>
      <c r="H41">
        <f>VLOOKUP(C41,'[1]部件强化|突破'!$E$73:$P$673,5,0)</f>
        <v>239</v>
      </c>
      <c r="I41">
        <f>VLOOKUP(C41,'[1]部件强化|突破'!$E$73:$P$673,6,0)</f>
        <v>143</v>
      </c>
    </row>
    <row r="42" spans="1:9">
      <c r="A42">
        <f t="shared" si="0"/>
        <v>1038</v>
      </c>
      <c r="B42">
        <v>1</v>
      </c>
      <c r="C42">
        <f t="shared" si="3"/>
        <v>38</v>
      </c>
      <c r="D42" t="str">
        <f t="shared" si="1"/>
        <v>4|36001|84,1|1|6500</v>
      </c>
      <c r="E42" t="str">
        <f t="shared" si="2"/>
        <v>3|246,13|148</v>
      </c>
      <c r="F42">
        <f>INDEX('[1]部件强化|突破'!$A$74:$E$673,C42,1)</f>
        <v>84</v>
      </c>
      <c r="G42">
        <f>INDEX('[1]部件强化|突破'!$A$74:$E$673,C42,2)</f>
        <v>6500</v>
      </c>
      <c r="H42">
        <f>VLOOKUP(C42,'[1]部件强化|突破'!$E$73:$P$673,5,0)</f>
        <v>246</v>
      </c>
      <c r="I42">
        <f>VLOOKUP(C42,'[1]部件强化|突破'!$E$73:$P$673,6,0)</f>
        <v>148</v>
      </c>
    </row>
    <row r="43" spans="1:9">
      <c r="A43">
        <f t="shared" si="0"/>
        <v>1039</v>
      </c>
      <c r="B43">
        <v>1</v>
      </c>
      <c r="C43">
        <f t="shared" si="3"/>
        <v>39</v>
      </c>
      <c r="D43" t="str">
        <f t="shared" si="1"/>
        <v>4|36001|90,1|1|6700</v>
      </c>
      <c r="E43" t="str">
        <f t="shared" si="2"/>
        <v>3|253,13|152</v>
      </c>
      <c r="F43">
        <f>INDEX('[1]部件强化|突破'!$A$74:$E$673,C43,1)</f>
        <v>90</v>
      </c>
      <c r="G43">
        <f>INDEX('[1]部件强化|突破'!$A$74:$E$673,C43,2)</f>
        <v>6700</v>
      </c>
      <c r="H43">
        <f>VLOOKUP(C43,'[1]部件强化|突破'!$E$73:$P$673,5,0)</f>
        <v>253</v>
      </c>
      <c r="I43">
        <f>VLOOKUP(C43,'[1]部件强化|突破'!$E$73:$P$673,6,0)</f>
        <v>152</v>
      </c>
    </row>
    <row r="44" spans="1:9">
      <c r="A44">
        <f t="shared" si="0"/>
        <v>1040</v>
      </c>
      <c r="B44">
        <v>1</v>
      </c>
      <c r="C44">
        <f t="shared" si="3"/>
        <v>40</v>
      </c>
      <c r="D44" t="str">
        <f t="shared" si="1"/>
        <v>4|36001|90,1|1|6900</v>
      </c>
      <c r="E44" t="str">
        <f t="shared" si="2"/>
        <v>3|260,13|156</v>
      </c>
      <c r="F44">
        <f>INDEX('[1]部件强化|突破'!$A$74:$E$673,C44,1)</f>
        <v>90</v>
      </c>
      <c r="G44">
        <f>INDEX('[1]部件强化|突破'!$A$74:$E$673,C44,2)</f>
        <v>6900</v>
      </c>
      <c r="H44">
        <f>VLOOKUP(C44,'[1]部件强化|突破'!$E$73:$P$673,5,0)</f>
        <v>260</v>
      </c>
      <c r="I44">
        <f>VLOOKUP(C44,'[1]部件强化|突破'!$E$73:$P$673,6,0)</f>
        <v>156</v>
      </c>
    </row>
    <row r="45" spans="1:9">
      <c r="A45">
        <f t="shared" si="0"/>
        <v>1041</v>
      </c>
      <c r="B45">
        <v>1</v>
      </c>
      <c r="C45">
        <f t="shared" si="3"/>
        <v>41</v>
      </c>
      <c r="D45" t="str">
        <f t="shared" si="1"/>
        <v>4|36001|102,1|1|7200</v>
      </c>
      <c r="E45" t="str">
        <f t="shared" si="2"/>
        <v>3|268,13|161</v>
      </c>
      <c r="F45">
        <f>INDEX('[1]部件强化|突破'!$A$74:$E$673,C45,1)</f>
        <v>102</v>
      </c>
      <c r="G45">
        <f>INDEX('[1]部件强化|突破'!$A$74:$E$673,C45,2)</f>
        <v>7200</v>
      </c>
      <c r="H45">
        <f>VLOOKUP(C45,'[1]部件强化|突破'!$E$73:$P$673,5,0)</f>
        <v>268</v>
      </c>
      <c r="I45">
        <f>VLOOKUP(C45,'[1]部件强化|突破'!$E$73:$P$673,6,0)</f>
        <v>161</v>
      </c>
    </row>
    <row r="46" spans="1:9">
      <c r="A46">
        <f t="shared" si="0"/>
        <v>1042</v>
      </c>
      <c r="B46">
        <v>1</v>
      </c>
      <c r="C46">
        <f t="shared" si="3"/>
        <v>42</v>
      </c>
      <c r="D46" t="str">
        <f t="shared" si="1"/>
        <v>4|36001|102,1|1|7500</v>
      </c>
      <c r="E46" t="str">
        <f t="shared" si="2"/>
        <v>3|276,13|166</v>
      </c>
      <c r="F46">
        <f>INDEX('[1]部件强化|突破'!$A$74:$E$673,C46,1)</f>
        <v>102</v>
      </c>
      <c r="G46">
        <f>INDEX('[1]部件强化|突破'!$A$74:$E$673,C46,2)</f>
        <v>7500</v>
      </c>
      <c r="H46">
        <f>VLOOKUP(C46,'[1]部件强化|突破'!$E$73:$P$673,5,0)</f>
        <v>276</v>
      </c>
      <c r="I46">
        <f>VLOOKUP(C46,'[1]部件强化|突破'!$E$73:$P$673,6,0)</f>
        <v>166</v>
      </c>
    </row>
    <row r="47" spans="1:9">
      <c r="A47">
        <f t="shared" si="0"/>
        <v>1043</v>
      </c>
      <c r="B47">
        <v>1</v>
      </c>
      <c r="C47">
        <f t="shared" si="3"/>
        <v>43</v>
      </c>
      <c r="D47" t="str">
        <f t="shared" si="1"/>
        <v>4|36001|114,1|1|7800</v>
      </c>
      <c r="E47" t="str">
        <f t="shared" si="2"/>
        <v>3|284,13|170</v>
      </c>
      <c r="F47">
        <f>INDEX('[1]部件强化|突破'!$A$74:$E$673,C47,1)</f>
        <v>114</v>
      </c>
      <c r="G47">
        <f>INDEX('[1]部件强化|突破'!$A$74:$E$673,C47,2)</f>
        <v>7800</v>
      </c>
      <c r="H47">
        <f>VLOOKUP(C47,'[1]部件强化|突破'!$E$73:$P$673,5,0)</f>
        <v>284</v>
      </c>
      <c r="I47">
        <f>VLOOKUP(C47,'[1]部件强化|突破'!$E$73:$P$673,6,0)</f>
        <v>170</v>
      </c>
    </row>
    <row r="48" spans="1:9">
      <c r="A48">
        <f t="shared" si="0"/>
        <v>1044</v>
      </c>
      <c r="B48">
        <v>1</v>
      </c>
      <c r="C48">
        <f t="shared" si="3"/>
        <v>44</v>
      </c>
      <c r="D48" t="str">
        <f t="shared" si="1"/>
        <v>4|36001|114,1|1|8100</v>
      </c>
      <c r="E48" t="str">
        <f t="shared" si="2"/>
        <v>3|292,13|175</v>
      </c>
      <c r="F48">
        <f>INDEX('[1]部件强化|突破'!$A$74:$E$673,C48,1)</f>
        <v>114</v>
      </c>
      <c r="G48">
        <f>INDEX('[1]部件强化|突破'!$A$74:$E$673,C48,2)</f>
        <v>8100</v>
      </c>
      <c r="H48">
        <f>VLOOKUP(C48,'[1]部件强化|突破'!$E$73:$P$673,5,0)</f>
        <v>292</v>
      </c>
      <c r="I48">
        <f>VLOOKUP(C48,'[1]部件强化|突破'!$E$73:$P$673,6,0)</f>
        <v>175</v>
      </c>
    </row>
    <row r="49" spans="1:9">
      <c r="A49">
        <f t="shared" si="0"/>
        <v>1045</v>
      </c>
      <c r="B49">
        <v>1</v>
      </c>
      <c r="C49">
        <f t="shared" si="3"/>
        <v>45</v>
      </c>
      <c r="D49" t="str">
        <f t="shared" si="1"/>
        <v>4|36001|126,1|1|8400</v>
      </c>
      <c r="E49" t="str">
        <f t="shared" si="2"/>
        <v>3|300,13|180</v>
      </c>
      <c r="F49">
        <f>INDEX('[1]部件强化|突破'!$A$74:$E$673,C49,1)</f>
        <v>126</v>
      </c>
      <c r="G49">
        <f>INDEX('[1]部件强化|突破'!$A$74:$E$673,C49,2)</f>
        <v>8400</v>
      </c>
      <c r="H49">
        <f>VLOOKUP(C49,'[1]部件强化|突破'!$E$73:$P$673,5,0)</f>
        <v>300</v>
      </c>
      <c r="I49">
        <f>VLOOKUP(C49,'[1]部件强化|突破'!$E$73:$P$673,6,0)</f>
        <v>180</v>
      </c>
    </row>
    <row r="50" spans="1:9">
      <c r="A50">
        <f t="shared" si="0"/>
        <v>1046</v>
      </c>
      <c r="B50">
        <v>1</v>
      </c>
      <c r="C50">
        <f t="shared" si="3"/>
        <v>46</v>
      </c>
      <c r="D50" t="str">
        <f t="shared" si="1"/>
        <v>4|36001|126,1|1|8700</v>
      </c>
      <c r="E50" t="str">
        <f t="shared" si="2"/>
        <v>3|308,13|185</v>
      </c>
      <c r="F50">
        <f>INDEX('[1]部件强化|突破'!$A$74:$E$673,C50,1)</f>
        <v>126</v>
      </c>
      <c r="G50">
        <f>INDEX('[1]部件强化|突破'!$A$74:$E$673,C50,2)</f>
        <v>8700</v>
      </c>
      <c r="H50">
        <f>VLOOKUP(C50,'[1]部件强化|突破'!$E$73:$P$673,5,0)</f>
        <v>308</v>
      </c>
      <c r="I50">
        <f>VLOOKUP(C50,'[1]部件强化|突破'!$E$73:$P$673,6,0)</f>
        <v>185</v>
      </c>
    </row>
    <row r="51" spans="1:9">
      <c r="A51">
        <f t="shared" si="0"/>
        <v>1047</v>
      </c>
      <c r="B51">
        <v>1</v>
      </c>
      <c r="C51">
        <f t="shared" si="3"/>
        <v>47</v>
      </c>
      <c r="D51" t="str">
        <f t="shared" si="1"/>
        <v>4|36001|138,1|1|9000</v>
      </c>
      <c r="E51" t="str">
        <f t="shared" si="2"/>
        <v>3|316,13|190</v>
      </c>
      <c r="F51">
        <f>INDEX('[1]部件强化|突破'!$A$74:$E$673,C51,1)</f>
        <v>138</v>
      </c>
      <c r="G51">
        <f>INDEX('[1]部件强化|突破'!$A$74:$E$673,C51,2)</f>
        <v>9000</v>
      </c>
      <c r="H51">
        <f>VLOOKUP(C51,'[1]部件强化|突破'!$E$73:$P$673,5,0)</f>
        <v>316</v>
      </c>
      <c r="I51">
        <f>VLOOKUP(C51,'[1]部件强化|突破'!$E$73:$P$673,6,0)</f>
        <v>190</v>
      </c>
    </row>
    <row r="52" spans="1:9">
      <c r="A52">
        <f t="shared" si="0"/>
        <v>1048</v>
      </c>
      <c r="B52">
        <v>1</v>
      </c>
      <c r="C52">
        <f t="shared" si="3"/>
        <v>48</v>
      </c>
      <c r="D52" t="str">
        <f t="shared" si="1"/>
        <v>4|36001|138,1|1|9300</v>
      </c>
      <c r="E52" t="str">
        <f t="shared" si="2"/>
        <v>3|324,13|194</v>
      </c>
      <c r="F52">
        <f>INDEX('[1]部件强化|突破'!$A$74:$E$673,C52,1)</f>
        <v>138</v>
      </c>
      <c r="G52">
        <f>INDEX('[1]部件强化|突破'!$A$74:$E$673,C52,2)</f>
        <v>9300</v>
      </c>
      <c r="H52">
        <f>VLOOKUP(C52,'[1]部件强化|突破'!$E$73:$P$673,5,0)</f>
        <v>324</v>
      </c>
      <c r="I52">
        <f>VLOOKUP(C52,'[1]部件强化|突破'!$E$73:$P$673,6,0)</f>
        <v>194</v>
      </c>
    </row>
    <row r="53" spans="1:9">
      <c r="A53">
        <f t="shared" si="0"/>
        <v>1049</v>
      </c>
      <c r="B53">
        <v>1</v>
      </c>
      <c r="C53">
        <f t="shared" si="3"/>
        <v>49</v>
      </c>
      <c r="D53" t="str">
        <f t="shared" si="1"/>
        <v>4|36001|150,1|1|9600</v>
      </c>
      <c r="E53" t="str">
        <f t="shared" si="2"/>
        <v>3|332,13|199</v>
      </c>
      <c r="F53">
        <f>INDEX('[1]部件强化|突破'!$A$74:$E$673,C53,1)</f>
        <v>150</v>
      </c>
      <c r="G53">
        <f>INDEX('[1]部件强化|突破'!$A$74:$E$673,C53,2)</f>
        <v>9600</v>
      </c>
      <c r="H53">
        <f>VLOOKUP(C53,'[1]部件强化|突破'!$E$73:$P$673,5,0)</f>
        <v>332</v>
      </c>
      <c r="I53">
        <f>VLOOKUP(C53,'[1]部件强化|突破'!$E$73:$P$673,6,0)</f>
        <v>199</v>
      </c>
    </row>
    <row r="54" spans="1:9">
      <c r="A54">
        <f t="shared" si="0"/>
        <v>1050</v>
      </c>
      <c r="B54">
        <v>1</v>
      </c>
      <c r="C54">
        <f t="shared" si="3"/>
        <v>50</v>
      </c>
      <c r="D54" t="str">
        <f t="shared" si="1"/>
        <v>4|36001|150,1|1|9900</v>
      </c>
      <c r="E54" t="str">
        <f t="shared" si="2"/>
        <v>3|340,13|204</v>
      </c>
      <c r="F54">
        <f>INDEX('[1]部件强化|突破'!$A$74:$E$673,C54,1)</f>
        <v>150</v>
      </c>
      <c r="G54">
        <f>INDEX('[1]部件强化|突破'!$A$74:$E$673,C54,2)</f>
        <v>9900</v>
      </c>
      <c r="H54">
        <f>VLOOKUP(C54,'[1]部件强化|突破'!$E$73:$P$673,5,0)</f>
        <v>340</v>
      </c>
      <c r="I54">
        <f>VLOOKUP(C54,'[1]部件强化|突破'!$E$73:$P$673,6,0)</f>
        <v>204</v>
      </c>
    </row>
    <row r="55" spans="1:9">
      <c r="A55">
        <f t="shared" si="0"/>
        <v>1051</v>
      </c>
      <c r="B55">
        <v>1</v>
      </c>
      <c r="C55">
        <f t="shared" si="3"/>
        <v>51</v>
      </c>
      <c r="D55" t="str">
        <f t="shared" si="1"/>
        <v>4|36001|162,1|1|10200</v>
      </c>
      <c r="E55" t="str">
        <f t="shared" si="2"/>
        <v>3|348,13|209</v>
      </c>
      <c r="F55">
        <f>INDEX('[1]部件强化|突破'!$A$74:$E$673,C55,1)</f>
        <v>162</v>
      </c>
      <c r="G55">
        <f>INDEX('[1]部件强化|突破'!$A$74:$E$673,C55,2)</f>
        <v>10200</v>
      </c>
      <c r="H55">
        <f>VLOOKUP(C55,'[1]部件强化|突破'!$E$73:$P$673,5,0)</f>
        <v>348</v>
      </c>
      <c r="I55">
        <f>VLOOKUP(C55,'[1]部件强化|突破'!$E$73:$P$673,6,0)</f>
        <v>209</v>
      </c>
    </row>
    <row r="56" spans="1:9">
      <c r="A56">
        <f t="shared" si="0"/>
        <v>1052</v>
      </c>
      <c r="B56">
        <v>1</v>
      </c>
      <c r="C56">
        <f t="shared" si="3"/>
        <v>52</v>
      </c>
      <c r="D56" t="str">
        <f t="shared" si="1"/>
        <v>4|36001|162,1|1|10500</v>
      </c>
      <c r="E56" t="str">
        <f t="shared" si="2"/>
        <v>3|356,13|214</v>
      </c>
      <c r="F56">
        <f>INDEX('[1]部件强化|突破'!$A$74:$E$673,C56,1)</f>
        <v>162</v>
      </c>
      <c r="G56">
        <f>INDEX('[1]部件强化|突破'!$A$74:$E$673,C56,2)</f>
        <v>10500</v>
      </c>
      <c r="H56">
        <f>VLOOKUP(C56,'[1]部件强化|突破'!$E$73:$P$673,5,0)</f>
        <v>356</v>
      </c>
      <c r="I56">
        <f>VLOOKUP(C56,'[1]部件强化|突破'!$E$73:$P$673,6,0)</f>
        <v>214</v>
      </c>
    </row>
    <row r="57" spans="1:9">
      <c r="A57">
        <f t="shared" si="0"/>
        <v>1053</v>
      </c>
      <c r="B57">
        <v>1</v>
      </c>
      <c r="C57">
        <f t="shared" si="3"/>
        <v>53</v>
      </c>
      <c r="D57" t="str">
        <f t="shared" si="1"/>
        <v>4|36001|174,1|1|10800</v>
      </c>
      <c r="E57" t="str">
        <f t="shared" si="2"/>
        <v>3|364,13|218</v>
      </c>
      <c r="F57">
        <f>INDEX('[1]部件强化|突破'!$A$74:$E$673,C57,1)</f>
        <v>174</v>
      </c>
      <c r="G57">
        <f>INDEX('[1]部件强化|突破'!$A$74:$E$673,C57,2)</f>
        <v>10800</v>
      </c>
      <c r="H57">
        <f>VLOOKUP(C57,'[1]部件强化|突破'!$E$73:$P$673,5,0)</f>
        <v>364</v>
      </c>
      <c r="I57">
        <f>VLOOKUP(C57,'[1]部件强化|突破'!$E$73:$P$673,6,0)</f>
        <v>218</v>
      </c>
    </row>
    <row r="58" spans="1:9">
      <c r="A58">
        <f t="shared" si="0"/>
        <v>1054</v>
      </c>
      <c r="B58">
        <v>1</v>
      </c>
      <c r="C58">
        <f t="shared" si="3"/>
        <v>54</v>
      </c>
      <c r="D58" t="str">
        <f t="shared" si="1"/>
        <v>4|36001|174,1|1|11100</v>
      </c>
      <c r="E58" t="str">
        <f t="shared" si="2"/>
        <v>3|372,13|223</v>
      </c>
      <c r="F58">
        <f>INDEX('[1]部件强化|突破'!$A$74:$E$673,C58,1)</f>
        <v>174</v>
      </c>
      <c r="G58">
        <f>INDEX('[1]部件强化|突破'!$A$74:$E$673,C58,2)</f>
        <v>11100</v>
      </c>
      <c r="H58">
        <f>VLOOKUP(C58,'[1]部件强化|突破'!$E$73:$P$673,5,0)</f>
        <v>372</v>
      </c>
      <c r="I58">
        <f>VLOOKUP(C58,'[1]部件强化|突破'!$E$73:$P$673,6,0)</f>
        <v>223</v>
      </c>
    </row>
    <row r="59" spans="1:9">
      <c r="A59">
        <f t="shared" si="0"/>
        <v>1055</v>
      </c>
      <c r="B59">
        <v>1</v>
      </c>
      <c r="C59">
        <f t="shared" si="3"/>
        <v>55</v>
      </c>
      <c r="D59" t="str">
        <f t="shared" si="1"/>
        <v>4|36001|186,1|1|11400</v>
      </c>
      <c r="E59" t="str">
        <f t="shared" si="2"/>
        <v>3|380,13|228</v>
      </c>
      <c r="F59">
        <f>INDEX('[1]部件强化|突破'!$A$74:$E$673,C59,1)</f>
        <v>186</v>
      </c>
      <c r="G59">
        <f>INDEX('[1]部件强化|突破'!$A$74:$E$673,C59,2)</f>
        <v>11400</v>
      </c>
      <c r="H59">
        <f>VLOOKUP(C59,'[1]部件强化|突破'!$E$73:$P$673,5,0)</f>
        <v>380</v>
      </c>
      <c r="I59">
        <f>VLOOKUP(C59,'[1]部件强化|突破'!$E$73:$P$673,6,0)</f>
        <v>228</v>
      </c>
    </row>
    <row r="60" spans="1:9">
      <c r="A60">
        <f t="shared" si="0"/>
        <v>1056</v>
      </c>
      <c r="B60">
        <v>1</v>
      </c>
      <c r="C60">
        <f t="shared" si="3"/>
        <v>56</v>
      </c>
      <c r="D60" t="str">
        <f t="shared" si="1"/>
        <v>4|36001|186,1|1|11700</v>
      </c>
      <c r="E60" t="str">
        <f t="shared" si="2"/>
        <v>3|388,13|233</v>
      </c>
      <c r="F60">
        <f>INDEX('[1]部件强化|突破'!$A$74:$E$673,C60,1)</f>
        <v>186</v>
      </c>
      <c r="G60">
        <f>INDEX('[1]部件强化|突破'!$A$74:$E$673,C60,2)</f>
        <v>11700</v>
      </c>
      <c r="H60">
        <f>VLOOKUP(C60,'[1]部件强化|突破'!$E$73:$P$673,5,0)</f>
        <v>388</v>
      </c>
      <c r="I60">
        <f>VLOOKUP(C60,'[1]部件强化|突破'!$E$73:$P$673,6,0)</f>
        <v>233</v>
      </c>
    </row>
    <row r="61" spans="1:9">
      <c r="A61">
        <f t="shared" si="0"/>
        <v>1057</v>
      </c>
      <c r="B61">
        <v>1</v>
      </c>
      <c r="C61">
        <f t="shared" si="3"/>
        <v>57</v>
      </c>
      <c r="D61" t="str">
        <f t="shared" si="1"/>
        <v>4|36001|198,1|1|12000</v>
      </c>
      <c r="E61" t="str">
        <f t="shared" si="2"/>
        <v>3|396,13|238</v>
      </c>
      <c r="F61">
        <f>INDEX('[1]部件强化|突破'!$A$74:$E$673,C61,1)</f>
        <v>198</v>
      </c>
      <c r="G61">
        <f>INDEX('[1]部件强化|突破'!$A$74:$E$673,C61,2)</f>
        <v>12000</v>
      </c>
      <c r="H61">
        <f>VLOOKUP(C61,'[1]部件强化|突破'!$E$73:$P$673,5,0)</f>
        <v>396</v>
      </c>
      <c r="I61">
        <f>VLOOKUP(C61,'[1]部件强化|突破'!$E$73:$P$673,6,0)</f>
        <v>238</v>
      </c>
    </row>
    <row r="62" spans="1:9">
      <c r="A62">
        <f t="shared" si="0"/>
        <v>1058</v>
      </c>
      <c r="B62">
        <v>1</v>
      </c>
      <c r="C62">
        <f t="shared" si="3"/>
        <v>58</v>
      </c>
      <c r="D62" t="str">
        <f t="shared" si="1"/>
        <v>4|36001|198,1|1|12300</v>
      </c>
      <c r="E62" t="str">
        <f t="shared" si="2"/>
        <v>3|404,13|242</v>
      </c>
      <c r="F62">
        <f>INDEX('[1]部件强化|突破'!$A$74:$E$673,C62,1)</f>
        <v>198</v>
      </c>
      <c r="G62">
        <f>INDEX('[1]部件强化|突破'!$A$74:$E$673,C62,2)</f>
        <v>12300</v>
      </c>
      <c r="H62">
        <f>VLOOKUP(C62,'[1]部件强化|突破'!$E$73:$P$673,5,0)</f>
        <v>404</v>
      </c>
      <c r="I62">
        <f>VLOOKUP(C62,'[1]部件强化|突破'!$E$73:$P$673,6,0)</f>
        <v>242</v>
      </c>
    </row>
    <row r="63" spans="1:9">
      <c r="A63">
        <f t="shared" si="0"/>
        <v>1059</v>
      </c>
      <c r="B63">
        <v>1</v>
      </c>
      <c r="C63">
        <f t="shared" si="3"/>
        <v>59</v>
      </c>
      <c r="D63" t="str">
        <f t="shared" si="1"/>
        <v>4|36001|210,1|1|12600</v>
      </c>
      <c r="E63" t="str">
        <f t="shared" si="2"/>
        <v>3|412,13|247</v>
      </c>
      <c r="F63">
        <f>INDEX('[1]部件强化|突破'!$A$74:$E$673,C63,1)</f>
        <v>210</v>
      </c>
      <c r="G63">
        <f>INDEX('[1]部件强化|突破'!$A$74:$E$673,C63,2)</f>
        <v>12600</v>
      </c>
      <c r="H63">
        <f>VLOOKUP(C63,'[1]部件强化|突破'!$E$73:$P$673,5,0)</f>
        <v>412</v>
      </c>
      <c r="I63">
        <f>VLOOKUP(C63,'[1]部件强化|突破'!$E$73:$P$673,6,0)</f>
        <v>247</v>
      </c>
    </row>
    <row r="64" spans="1:9">
      <c r="A64">
        <f t="shared" si="0"/>
        <v>1060</v>
      </c>
      <c r="B64">
        <v>1</v>
      </c>
      <c r="C64">
        <f t="shared" si="3"/>
        <v>60</v>
      </c>
      <c r="D64" t="str">
        <f t="shared" si="1"/>
        <v>4|36001|210,1|1|12900</v>
      </c>
      <c r="E64" t="str">
        <f t="shared" si="2"/>
        <v>3|420,13|252</v>
      </c>
      <c r="F64">
        <f>INDEX('[1]部件强化|突破'!$A$74:$E$673,C64,1)</f>
        <v>210</v>
      </c>
      <c r="G64">
        <f>INDEX('[1]部件强化|突破'!$A$74:$E$673,C64,2)</f>
        <v>12900</v>
      </c>
      <c r="H64">
        <f>VLOOKUP(C64,'[1]部件强化|突破'!$E$73:$P$673,5,0)</f>
        <v>420</v>
      </c>
      <c r="I64">
        <f>VLOOKUP(C64,'[1]部件强化|突破'!$E$73:$P$673,6,0)</f>
        <v>252</v>
      </c>
    </row>
    <row r="65" spans="1:9">
      <c r="A65">
        <f t="shared" si="0"/>
        <v>1061</v>
      </c>
      <c r="B65">
        <v>1</v>
      </c>
      <c r="C65">
        <f t="shared" si="3"/>
        <v>61</v>
      </c>
      <c r="D65" t="str">
        <f t="shared" si="1"/>
        <v>4|36001|240,1|1|13300</v>
      </c>
      <c r="E65" t="str">
        <f t="shared" si="2"/>
        <v>3|429,13|257</v>
      </c>
      <c r="F65">
        <f>INDEX('[1]部件强化|突破'!$A$74:$E$673,C65,1)</f>
        <v>240</v>
      </c>
      <c r="G65">
        <f>INDEX('[1]部件强化|突破'!$A$74:$E$673,C65,2)</f>
        <v>13300</v>
      </c>
      <c r="H65">
        <f>VLOOKUP(C65,'[1]部件强化|突破'!$E$73:$P$673,5,0)</f>
        <v>429</v>
      </c>
      <c r="I65">
        <f>VLOOKUP(C65,'[1]部件强化|突破'!$E$73:$P$673,6,0)</f>
        <v>257</v>
      </c>
    </row>
    <row r="66" spans="1:9">
      <c r="A66">
        <f t="shared" si="0"/>
        <v>1062</v>
      </c>
      <c r="B66">
        <v>1</v>
      </c>
      <c r="C66">
        <f t="shared" si="3"/>
        <v>62</v>
      </c>
      <c r="D66" t="str">
        <f t="shared" si="1"/>
        <v>4|36001|240,1|1|13700</v>
      </c>
      <c r="E66" t="str">
        <f t="shared" si="2"/>
        <v>3|438,13|263</v>
      </c>
      <c r="F66">
        <f>INDEX('[1]部件强化|突破'!$A$74:$E$673,C66,1)</f>
        <v>240</v>
      </c>
      <c r="G66">
        <f>INDEX('[1]部件强化|突破'!$A$74:$E$673,C66,2)</f>
        <v>13700</v>
      </c>
      <c r="H66">
        <f>VLOOKUP(C66,'[1]部件强化|突破'!$E$73:$P$673,5,0)</f>
        <v>438</v>
      </c>
      <c r="I66">
        <f>VLOOKUP(C66,'[1]部件强化|突破'!$E$73:$P$673,6,0)</f>
        <v>263</v>
      </c>
    </row>
    <row r="67" spans="1:9">
      <c r="A67">
        <f t="shared" si="0"/>
        <v>1063</v>
      </c>
      <c r="B67">
        <v>1</v>
      </c>
      <c r="C67">
        <f t="shared" si="3"/>
        <v>63</v>
      </c>
      <c r="D67" t="str">
        <f t="shared" si="1"/>
        <v>4|36001|270,1|1|14100</v>
      </c>
      <c r="E67" t="str">
        <f t="shared" si="2"/>
        <v>3|447,13|268</v>
      </c>
      <c r="F67">
        <f>INDEX('[1]部件强化|突破'!$A$74:$E$673,C67,1)</f>
        <v>270</v>
      </c>
      <c r="G67">
        <f>INDEX('[1]部件强化|突破'!$A$74:$E$673,C67,2)</f>
        <v>14100</v>
      </c>
      <c r="H67">
        <f>VLOOKUP(C67,'[1]部件强化|突破'!$E$73:$P$673,5,0)</f>
        <v>447</v>
      </c>
      <c r="I67">
        <f>VLOOKUP(C67,'[1]部件强化|突破'!$E$73:$P$673,6,0)</f>
        <v>268</v>
      </c>
    </row>
    <row r="68" spans="1:9">
      <c r="A68">
        <f t="shared" ref="A68:A131" si="4">SUM(B68*1000,C68)</f>
        <v>1064</v>
      </c>
      <c r="B68">
        <v>1</v>
      </c>
      <c r="C68">
        <f t="shared" si="3"/>
        <v>64</v>
      </c>
      <c r="D68" t="str">
        <f t="shared" si="1"/>
        <v>4|36001|270,1|1|14500</v>
      </c>
      <c r="E68" t="str">
        <f t="shared" si="2"/>
        <v>3|456,13|274</v>
      </c>
      <c r="F68">
        <f>INDEX('[1]部件强化|突破'!$A$74:$E$673,C68,1)</f>
        <v>270</v>
      </c>
      <c r="G68">
        <f>INDEX('[1]部件强化|突破'!$A$74:$E$673,C68,2)</f>
        <v>14500</v>
      </c>
      <c r="H68">
        <f>VLOOKUP(C68,'[1]部件强化|突破'!$E$73:$P$673,5,0)</f>
        <v>456</v>
      </c>
      <c r="I68">
        <f>VLOOKUP(C68,'[1]部件强化|突破'!$E$73:$P$673,6,0)</f>
        <v>274</v>
      </c>
    </row>
    <row r="69" spans="1:9">
      <c r="A69">
        <f t="shared" si="4"/>
        <v>1065</v>
      </c>
      <c r="B69">
        <v>1</v>
      </c>
      <c r="C69">
        <f t="shared" si="3"/>
        <v>65</v>
      </c>
      <c r="D69" t="str">
        <f t="shared" ref="D69:D132" si="5">_xlfn.CONCAT($F$4,F69,$G$4,G69)</f>
        <v>4|36001|300,1|1|14900</v>
      </c>
      <c r="E69" t="str">
        <f t="shared" ref="E69:E132" si="6">_xlfn.CONCAT($H$4,H69,$I$4,I69)</f>
        <v>3|465,13|279</v>
      </c>
      <c r="F69">
        <f>INDEX('[1]部件强化|突破'!$A$74:$E$673,C69,1)</f>
        <v>300</v>
      </c>
      <c r="G69">
        <f>INDEX('[1]部件强化|突破'!$A$74:$E$673,C69,2)</f>
        <v>14900</v>
      </c>
      <c r="H69">
        <f>VLOOKUP(C69,'[1]部件强化|突破'!$E$73:$P$673,5,0)</f>
        <v>465</v>
      </c>
      <c r="I69">
        <f>VLOOKUP(C69,'[1]部件强化|突破'!$E$73:$P$673,6,0)</f>
        <v>279</v>
      </c>
    </row>
    <row r="70" spans="1:9">
      <c r="A70">
        <f t="shared" si="4"/>
        <v>1066</v>
      </c>
      <c r="B70">
        <v>1</v>
      </c>
      <c r="C70">
        <f t="shared" ref="C70:C133" si="7">SUM(C69,1)</f>
        <v>66</v>
      </c>
      <c r="D70" t="str">
        <f t="shared" si="5"/>
        <v>4|36001|300,1|1|15300</v>
      </c>
      <c r="E70" t="str">
        <f t="shared" si="6"/>
        <v>3|474,13|284</v>
      </c>
      <c r="F70">
        <f>INDEX('[1]部件强化|突破'!$A$74:$E$673,C70,1)</f>
        <v>300</v>
      </c>
      <c r="G70">
        <f>INDEX('[1]部件强化|突破'!$A$74:$E$673,C70,2)</f>
        <v>15300</v>
      </c>
      <c r="H70">
        <f>VLOOKUP(C70,'[1]部件强化|突破'!$E$73:$P$673,5,0)</f>
        <v>474</v>
      </c>
      <c r="I70">
        <f>VLOOKUP(C70,'[1]部件强化|突破'!$E$73:$P$673,6,0)</f>
        <v>284</v>
      </c>
    </row>
    <row r="71" spans="1:9">
      <c r="A71">
        <f t="shared" si="4"/>
        <v>1067</v>
      </c>
      <c r="B71">
        <v>1</v>
      </c>
      <c r="C71">
        <f t="shared" si="7"/>
        <v>67</v>
      </c>
      <c r="D71" t="str">
        <f t="shared" si="5"/>
        <v>4|36001|330,1|1|15700</v>
      </c>
      <c r="E71" t="str">
        <f t="shared" si="6"/>
        <v>3|483,13|290</v>
      </c>
      <c r="F71">
        <f>INDEX('[1]部件强化|突破'!$A$74:$E$673,C71,1)</f>
        <v>330</v>
      </c>
      <c r="G71">
        <f>INDEX('[1]部件强化|突破'!$A$74:$E$673,C71,2)</f>
        <v>15700</v>
      </c>
      <c r="H71">
        <f>VLOOKUP(C71,'[1]部件强化|突破'!$E$73:$P$673,5,0)</f>
        <v>483</v>
      </c>
      <c r="I71">
        <f>VLOOKUP(C71,'[1]部件强化|突破'!$E$73:$P$673,6,0)</f>
        <v>290</v>
      </c>
    </row>
    <row r="72" spans="1:9">
      <c r="A72">
        <f t="shared" si="4"/>
        <v>1068</v>
      </c>
      <c r="B72">
        <v>1</v>
      </c>
      <c r="C72">
        <f t="shared" si="7"/>
        <v>68</v>
      </c>
      <c r="D72" t="str">
        <f t="shared" si="5"/>
        <v>4|36001|330,1|1|16100</v>
      </c>
      <c r="E72" t="str">
        <f t="shared" si="6"/>
        <v>3|492,13|295</v>
      </c>
      <c r="F72">
        <f>INDEX('[1]部件强化|突破'!$A$74:$E$673,C72,1)</f>
        <v>330</v>
      </c>
      <c r="G72">
        <f>INDEX('[1]部件强化|突破'!$A$74:$E$673,C72,2)</f>
        <v>16100</v>
      </c>
      <c r="H72">
        <f>VLOOKUP(C72,'[1]部件强化|突破'!$E$73:$P$673,5,0)</f>
        <v>492</v>
      </c>
      <c r="I72">
        <f>VLOOKUP(C72,'[1]部件强化|突破'!$E$73:$P$673,6,0)</f>
        <v>295</v>
      </c>
    </row>
    <row r="73" spans="1:9">
      <c r="A73">
        <f t="shared" si="4"/>
        <v>1069</v>
      </c>
      <c r="B73">
        <v>1</v>
      </c>
      <c r="C73">
        <f t="shared" si="7"/>
        <v>69</v>
      </c>
      <c r="D73" t="str">
        <f t="shared" si="5"/>
        <v>4|36001|360,1|1|16500</v>
      </c>
      <c r="E73" t="str">
        <f t="shared" si="6"/>
        <v>3|501,13|301</v>
      </c>
      <c r="F73">
        <f>INDEX('[1]部件强化|突破'!$A$74:$E$673,C73,1)</f>
        <v>360</v>
      </c>
      <c r="G73">
        <f>INDEX('[1]部件强化|突破'!$A$74:$E$673,C73,2)</f>
        <v>16500</v>
      </c>
      <c r="H73">
        <f>VLOOKUP(C73,'[1]部件强化|突破'!$E$73:$P$673,5,0)</f>
        <v>501</v>
      </c>
      <c r="I73">
        <f>VLOOKUP(C73,'[1]部件强化|突破'!$E$73:$P$673,6,0)</f>
        <v>301</v>
      </c>
    </row>
    <row r="74" spans="1:9">
      <c r="A74">
        <f t="shared" si="4"/>
        <v>1070</v>
      </c>
      <c r="B74">
        <v>1</v>
      </c>
      <c r="C74">
        <f t="shared" si="7"/>
        <v>70</v>
      </c>
      <c r="D74" t="str">
        <f t="shared" si="5"/>
        <v>4|36001|360,1|1|16900</v>
      </c>
      <c r="E74" t="str">
        <f t="shared" si="6"/>
        <v>3|510,13|306</v>
      </c>
      <c r="F74">
        <f>INDEX('[1]部件强化|突破'!$A$74:$E$673,C74,1)</f>
        <v>360</v>
      </c>
      <c r="G74">
        <f>INDEX('[1]部件强化|突破'!$A$74:$E$673,C74,2)</f>
        <v>16900</v>
      </c>
      <c r="H74">
        <f>VLOOKUP(C74,'[1]部件强化|突破'!$E$73:$P$673,5,0)</f>
        <v>510</v>
      </c>
      <c r="I74">
        <f>VLOOKUP(C74,'[1]部件强化|突破'!$E$73:$P$673,6,0)</f>
        <v>306</v>
      </c>
    </row>
    <row r="75" spans="1:9">
      <c r="A75">
        <f t="shared" si="4"/>
        <v>1071</v>
      </c>
      <c r="B75">
        <v>1</v>
      </c>
      <c r="C75">
        <f t="shared" si="7"/>
        <v>71</v>
      </c>
      <c r="D75" t="str">
        <f t="shared" si="5"/>
        <v>4|36001|390,1|1|17300</v>
      </c>
      <c r="E75" t="str">
        <f t="shared" si="6"/>
        <v>3|519,13|311</v>
      </c>
      <c r="F75">
        <f>INDEX('[1]部件强化|突破'!$A$74:$E$673,C75,1)</f>
        <v>390</v>
      </c>
      <c r="G75">
        <f>INDEX('[1]部件强化|突破'!$A$74:$E$673,C75,2)</f>
        <v>17300</v>
      </c>
      <c r="H75">
        <f>VLOOKUP(C75,'[1]部件强化|突破'!$E$73:$P$673,5,0)</f>
        <v>519</v>
      </c>
      <c r="I75">
        <f>VLOOKUP(C75,'[1]部件强化|突破'!$E$73:$P$673,6,0)</f>
        <v>311</v>
      </c>
    </row>
    <row r="76" spans="1:9">
      <c r="A76">
        <f t="shared" si="4"/>
        <v>1072</v>
      </c>
      <c r="B76">
        <v>1</v>
      </c>
      <c r="C76">
        <f t="shared" si="7"/>
        <v>72</v>
      </c>
      <c r="D76" t="str">
        <f t="shared" si="5"/>
        <v>4|36001|390,1|1|17700</v>
      </c>
      <c r="E76" t="str">
        <f t="shared" si="6"/>
        <v>3|528,13|317</v>
      </c>
      <c r="F76">
        <f>INDEX('[1]部件强化|突破'!$A$74:$E$673,C76,1)</f>
        <v>390</v>
      </c>
      <c r="G76">
        <f>INDEX('[1]部件强化|突破'!$A$74:$E$673,C76,2)</f>
        <v>17700</v>
      </c>
      <c r="H76">
        <f>VLOOKUP(C76,'[1]部件强化|突破'!$E$73:$P$673,5,0)</f>
        <v>528</v>
      </c>
      <c r="I76">
        <f>VLOOKUP(C76,'[1]部件强化|突破'!$E$73:$P$673,6,0)</f>
        <v>317</v>
      </c>
    </row>
    <row r="77" spans="1:9">
      <c r="A77">
        <f t="shared" si="4"/>
        <v>1073</v>
      </c>
      <c r="B77">
        <v>1</v>
      </c>
      <c r="C77">
        <f t="shared" si="7"/>
        <v>73</v>
      </c>
      <c r="D77" t="str">
        <f t="shared" si="5"/>
        <v>4|36001|420,1|1|18100</v>
      </c>
      <c r="E77" t="str">
        <f t="shared" si="6"/>
        <v>3|537,13|322</v>
      </c>
      <c r="F77">
        <f>INDEX('[1]部件强化|突破'!$A$74:$E$673,C77,1)</f>
        <v>420</v>
      </c>
      <c r="G77">
        <f>INDEX('[1]部件强化|突破'!$A$74:$E$673,C77,2)</f>
        <v>18100</v>
      </c>
      <c r="H77">
        <f>VLOOKUP(C77,'[1]部件强化|突破'!$E$73:$P$673,5,0)</f>
        <v>537</v>
      </c>
      <c r="I77">
        <f>VLOOKUP(C77,'[1]部件强化|突破'!$E$73:$P$673,6,0)</f>
        <v>322</v>
      </c>
    </row>
    <row r="78" spans="1:9">
      <c r="A78">
        <f t="shared" si="4"/>
        <v>1074</v>
      </c>
      <c r="B78">
        <v>1</v>
      </c>
      <c r="C78">
        <f t="shared" si="7"/>
        <v>74</v>
      </c>
      <c r="D78" t="str">
        <f t="shared" si="5"/>
        <v>4|36001|420,1|1|18500</v>
      </c>
      <c r="E78" t="str">
        <f t="shared" si="6"/>
        <v>3|546,13|328</v>
      </c>
      <c r="F78">
        <f>INDEX('[1]部件强化|突破'!$A$74:$E$673,C78,1)</f>
        <v>420</v>
      </c>
      <c r="G78">
        <f>INDEX('[1]部件强化|突破'!$A$74:$E$673,C78,2)</f>
        <v>18500</v>
      </c>
      <c r="H78">
        <f>VLOOKUP(C78,'[1]部件强化|突破'!$E$73:$P$673,5,0)</f>
        <v>546</v>
      </c>
      <c r="I78">
        <f>VLOOKUP(C78,'[1]部件强化|突破'!$E$73:$P$673,6,0)</f>
        <v>328</v>
      </c>
    </row>
    <row r="79" spans="1:9">
      <c r="A79">
        <f t="shared" si="4"/>
        <v>1075</v>
      </c>
      <c r="B79">
        <v>1</v>
      </c>
      <c r="C79">
        <f t="shared" si="7"/>
        <v>75</v>
      </c>
      <c r="D79" t="str">
        <f t="shared" si="5"/>
        <v>4|36001|450,1|1|18900</v>
      </c>
      <c r="E79" t="str">
        <f t="shared" si="6"/>
        <v>3|555,13|333</v>
      </c>
      <c r="F79">
        <f>INDEX('[1]部件强化|突破'!$A$74:$E$673,C79,1)</f>
        <v>450</v>
      </c>
      <c r="G79">
        <f>INDEX('[1]部件强化|突破'!$A$74:$E$673,C79,2)</f>
        <v>18900</v>
      </c>
      <c r="H79">
        <f>VLOOKUP(C79,'[1]部件强化|突破'!$E$73:$P$673,5,0)</f>
        <v>555</v>
      </c>
      <c r="I79">
        <f>VLOOKUP(C79,'[1]部件强化|突破'!$E$73:$P$673,6,0)</f>
        <v>333</v>
      </c>
    </row>
    <row r="80" spans="1:9">
      <c r="A80">
        <f t="shared" si="4"/>
        <v>1076</v>
      </c>
      <c r="B80">
        <v>1</v>
      </c>
      <c r="C80">
        <f t="shared" si="7"/>
        <v>76</v>
      </c>
      <c r="D80" t="str">
        <f t="shared" si="5"/>
        <v>4|36001|450,1|1|19300</v>
      </c>
      <c r="E80" t="str">
        <f t="shared" si="6"/>
        <v>3|564,13|338</v>
      </c>
      <c r="F80">
        <f>INDEX('[1]部件强化|突破'!$A$74:$E$673,C80,1)</f>
        <v>450</v>
      </c>
      <c r="G80">
        <f>INDEX('[1]部件强化|突破'!$A$74:$E$673,C80,2)</f>
        <v>19300</v>
      </c>
      <c r="H80">
        <f>VLOOKUP(C80,'[1]部件强化|突破'!$E$73:$P$673,5,0)</f>
        <v>564</v>
      </c>
      <c r="I80">
        <f>VLOOKUP(C80,'[1]部件强化|突破'!$E$73:$P$673,6,0)</f>
        <v>338</v>
      </c>
    </row>
    <row r="81" spans="1:9">
      <c r="A81">
        <f t="shared" si="4"/>
        <v>1077</v>
      </c>
      <c r="B81">
        <v>1</v>
      </c>
      <c r="C81">
        <f t="shared" si="7"/>
        <v>77</v>
      </c>
      <c r="D81" t="str">
        <f t="shared" si="5"/>
        <v>4|36001|480,1|1|19700</v>
      </c>
      <c r="E81" t="str">
        <f t="shared" si="6"/>
        <v>3|573,13|344</v>
      </c>
      <c r="F81">
        <f>INDEX('[1]部件强化|突破'!$A$74:$E$673,C81,1)</f>
        <v>480</v>
      </c>
      <c r="G81">
        <f>INDEX('[1]部件强化|突破'!$A$74:$E$673,C81,2)</f>
        <v>19700</v>
      </c>
      <c r="H81">
        <f>VLOOKUP(C81,'[1]部件强化|突破'!$E$73:$P$673,5,0)</f>
        <v>573</v>
      </c>
      <c r="I81">
        <f>VLOOKUP(C81,'[1]部件强化|突破'!$E$73:$P$673,6,0)</f>
        <v>344</v>
      </c>
    </row>
    <row r="82" spans="1:9">
      <c r="A82">
        <f t="shared" si="4"/>
        <v>1078</v>
      </c>
      <c r="B82">
        <v>1</v>
      </c>
      <c r="C82">
        <f t="shared" si="7"/>
        <v>78</v>
      </c>
      <c r="D82" t="str">
        <f t="shared" si="5"/>
        <v>4|36001|480,1|1|20100</v>
      </c>
      <c r="E82" t="str">
        <f t="shared" si="6"/>
        <v>3|582,13|349</v>
      </c>
      <c r="F82">
        <f>INDEX('[1]部件强化|突破'!$A$74:$E$673,C82,1)</f>
        <v>480</v>
      </c>
      <c r="G82">
        <f>INDEX('[1]部件强化|突破'!$A$74:$E$673,C82,2)</f>
        <v>20100</v>
      </c>
      <c r="H82">
        <f>VLOOKUP(C82,'[1]部件强化|突破'!$E$73:$P$673,5,0)</f>
        <v>582</v>
      </c>
      <c r="I82">
        <f>VLOOKUP(C82,'[1]部件强化|突破'!$E$73:$P$673,6,0)</f>
        <v>349</v>
      </c>
    </row>
    <row r="83" spans="1:9">
      <c r="A83">
        <f t="shared" si="4"/>
        <v>1079</v>
      </c>
      <c r="B83">
        <v>1</v>
      </c>
      <c r="C83">
        <f t="shared" si="7"/>
        <v>79</v>
      </c>
      <c r="D83" t="str">
        <f t="shared" si="5"/>
        <v>4|36001|510,1|1|20500</v>
      </c>
      <c r="E83" t="str">
        <f t="shared" si="6"/>
        <v>3|591,13|355</v>
      </c>
      <c r="F83">
        <f>INDEX('[1]部件强化|突破'!$A$74:$E$673,C83,1)</f>
        <v>510</v>
      </c>
      <c r="G83">
        <f>INDEX('[1]部件强化|突破'!$A$74:$E$673,C83,2)</f>
        <v>20500</v>
      </c>
      <c r="H83">
        <f>VLOOKUP(C83,'[1]部件强化|突破'!$E$73:$P$673,5,0)</f>
        <v>591</v>
      </c>
      <c r="I83">
        <f>VLOOKUP(C83,'[1]部件强化|突破'!$E$73:$P$673,6,0)</f>
        <v>355</v>
      </c>
    </row>
    <row r="84" spans="1:9">
      <c r="A84">
        <f t="shared" si="4"/>
        <v>1080</v>
      </c>
      <c r="B84">
        <v>1</v>
      </c>
      <c r="C84">
        <f t="shared" si="7"/>
        <v>80</v>
      </c>
      <c r="D84" t="str">
        <f t="shared" si="5"/>
        <v>4|36001|510,1|1|20900</v>
      </c>
      <c r="E84" t="str">
        <f t="shared" si="6"/>
        <v>3|600,13|360</v>
      </c>
      <c r="F84">
        <f>INDEX('[1]部件强化|突破'!$A$74:$E$673,C84,1)</f>
        <v>510</v>
      </c>
      <c r="G84">
        <f>INDEX('[1]部件强化|突破'!$A$74:$E$673,C84,2)</f>
        <v>20900</v>
      </c>
      <c r="H84">
        <f>VLOOKUP(C84,'[1]部件强化|突破'!$E$73:$P$673,5,0)</f>
        <v>600</v>
      </c>
      <c r="I84">
        <f>VLOOKUP(C84,'[1]部件强化|突破'!$E$73:$P$673,6,0)</f>
        <v>360</v>
      </c>
    </row>
    <row r="85" spans="1:9">
      <c r="A85">
        <f t="shared" si="4"/>
        <v>1081</v>
      </c>
      <c r="B85">
        <v>1</v>
      </c>
      <c r="C85">
        <f t="shared" si="7"/>
        <v>81</v>
      </c>
      <c r="D85" t="str">
        <f t="shared" si="5"/>
        <v>4|36001|555,1|1|21400</v>
      </c>
      <c r="E85" t="str">
        <f t="shared" si="6"/>
        <v>3|610,13|366</v>
      </c>
      <c r="F85">
        <f>INDEX('[1]部件强化|突破'!$A$74:$E$673,C85,1)</f>
        <v>555</v>
      </c>
      <c r="G85">
        <f>INDEX('[1]部件强化|突破'!$A$74:$E$673,C85,2)</f>
        <v>21400</v>
      </c>
      <c r="H85">
        <f>VLOOKUP(C85,'[1]部件强化|突破'!$E$73:$P$673,5,0)</f>
        <v>610</v>
      </c>
      <c r="I85">
        <f>VLOOKUP(C85,'[1]部件强化|突破'!$E$73:$P$673,6,0)</f>
        <v>366</v>
      </c>
    </row>
    <row r="86" spans="1:9">
      <c r="A86">
        <f t="shared" si="4"/>
        <v>1082</v>
      </c>
      <c r="B86">
        <v>1</v>
      </c>
      <c r="C86">
        <f t="shared" si="7"/>
        <v>82</v>
      </c>
      <c r="D86" t="str">
        <f t="shared" si="5"/>
        <v>4|36001|555,1|1|21900</v>
      </c>
      <c r="E86" t="str">
        <f t="shared" si="6"/>
        <v>3|620,13|372</v>
      </c>
      <c r="F86">
        <f>INDEX('[1]部件强化|突破'!$A$74:$E$673,C86,1)</f>
        <v>555</v>
      </c>
      <c r="G86">
        <f>INDEX('[1]部件强化|突破'!$A$74:$E$673,C86,2)</f>
        <v>21900</v>
      </c>
      <c r="H86">
        <f>VLOOKUP(C86,'[1]部件强化|突破'!$E$73:$P$673,5,0)</f>
        <v>620</v>
      </c>
      <c r="I86">
        <f>VLOOKUP(C86,'[1]部件强化|突破'!$E$73:$P$673,6,0)</f>
        <v>372</v>
      </c>
    </row>
    <row r="87" spans="1:9">
      <c r="A87">
        <f t="shared" si="4"/>
        <v>1083</v>
      </c>
      <c r="B87">
        <v>1</v>
      </c>
      <c r="C87">
        <f t="shared" si="7"/>
        <v>83</v>
      </c>
      <c r="D87" t="str">
        <f t="shared" si="5"/>
        <v>4|36001|600,1|1|22400</v>
      </c>
      <c r="E87" t="str">
        <f t="shared" si="6"/>
        <v>3|630,13|378</v>
      </c>
      <c r="F87">
        <f>INDEX('[1]部件强化|突破'!$A$74:$E$673,C87,1)</f>
        <v>600</v>
      </c>
      <c r="G87">
        <f>INDEX('[1]部件强化|突破'!$A$74:$E$673,C87,2)</f>
        <v>22400</v>
      </c>
      <c r="H87">
        <f>VLOOKUP(C87,'[1]部件强化|突破'!$E$73:$P$673,5,0)</f>
        <v>630</v>
      </c>
      <c r="I87">
        <f>VLOOKUP(C87,'[1]部件强化|突破'!$E$73:$P$673,6,0)</f>
        <v>378</v>
      </c>
    </row>
    <row r="88" spans="1:9">
      <c r="A88">
        <f t="shared" si="4"/>
        <v>1084</v>
      </c>
      <c r="B88">
        <v>1</v>
      </c>
      <c r="C88">
        <f t="shared" si="7"/>
        <v>84</v>
      </c>
      <c r="D88" t="str">
        <f t="shared" si="5"/>
        <v>4|36001|600,1|1|22900</v>
      </c>
      <c r="E88" t="str">
        <f t="shared" si="6"/>
        <v>3|640,13|384</v>
      </c>
      <c r="F88">
        <f>INDEX('[1]部件强化|突破'!$A$74:$E$673,C88,1)</f>
        <v>600</v>
      </c>
      <c r="G88">
        <f>INDEX('[1]部件强化|突破'!$A$74:$E$673,C88,2)</f>
        <v>22900</v>
      </c>
      <c r="H88">
        <f>VLOOKUP(C88,'[1]部件强化|突破'!$E$73:$P$673,5,0)</f>
        <v>640</v>
      </c>
      <c r="I88">
        <f>VLOOKUP(C88,'[1]部件强化|突破'!$E$73:$P$673,6,0)</f>
        <v>384</v>
      </c>
    </row>
    <row r="89" spans="1:9">
      <c r="A89">
        <f t="shared" si="4"/>
        <v>1085</v>
      </c>
      <c r="B89">
        <v>1</v>
      </c>
      <c r="C89">
        <f t="shared" si="7"/>
        <v>85</v>
      </c>
      <c r="D89" t="str">
        <f t="shared" si="5"/>
        <v>4|36001|645,1|1|23400</v>
      </c>
      <c r="E89" t="str">
        <f t="shared" si="6"/>
        <v>3|650,13|390</v>
      </c>
      <c r="F89">
        <f>INDEX('[1]部件强化|突破'!$A$74:$E$673,C89,1)</f>
        <v>645</v>
      </c>
      <c r="G89">
        <f>INDEX('[1]部件强化|突破'!$A$74:$E$673,C89,2)</f>
        <v>23400</v>
      </c>
      <c r="H89">
        <f>VLOOKUP(C89,'[1]部件强化|突破'!$E$73:$P$673,5,0)</f>
        <v>650</v>
      </c>
      <c r="I89">
        <f>VLOOKUP(C89,'[1]部件强化|突破'!$E$73:$P$673,6,0)</f>
        <v>390</v>
      </c>
    </row>
    <row r="90" spans="1:9">
      <c r="A90">
        <f t="shared" si="4"/>
        <v>1086</v>
      </c>
      <c r="B90">
        <v>1</v>
      </c>
      <c r="C90">
        <f t="shared" si="7"/>
        <v>86</v>
      </c>
      <c r="D90" t="str">
        <f t="shared" si="5"/>
        <v>4|36001|645,1|1|23900</v>
      </c>
      <c r="E90" t="str">
        <f t="shared" si="6"/>
        <v>3|660,13|396</v>
      </c>
      <c r="F90">
        <f>INDEX('[1]部件强化|突破'!$A$74:$E$673,C90,1)</f>
        <v>645</v>
      </c>
      <c r="G90">
        <f>INDEX('[1]部件强化|突破'!$A$74:$E$673,C90,2)</f>
        <v>23900</v>
      </c>
      <c r="H90">
        <f>VLOOKUP(C90,'[1]部件强化|突破'!$E$73:$P$673,5,0)</f>
        <v>660</v>
      </c>
      <c r="I90">
        <f>VLOOKUP(C90,'[1]部件强化|突破'!$E$73:$P$673,6,0)</f>
        <v>396</v>
      </c>
    </row>
    <row r="91" spans="1:9">
      <c r="A91">
        <f t="shared" si="4"/>
        <v>1087</v>
      </c>
      <c r="B91">
        <v>1</v>
      </c>
      <c r="C91">
        <f t="shared" si="7"/>
        <v>87</v>
      </c>
      <c r="D91" t="str">
        <f t="shared" si="5"/>
        <v>4|36001|690,1|1|24400</v>
      </c>
      <c r="E91" t="str">
        <f t="shared" si="6"/>
        <v>3|670,13|402</v>
      </c>
      <c r="F91">
        <f>INDEX('[1]部件强化|突破'!$A$74:$E$673,C91,1)</f>
        <v>690</v>
      </c>
      <c r="G91">
        <f>INDEX('[1]部件强化|突破'!$A$74:$E$673,C91,2)</f>
        <v>24400</v>
      </c>
      <c r="H91">
        <f>VLOOKUP(C91,'[1]部件强化|突破'!$E$73:$P$673,5,0)</f>
        <v>670</v>
      </c>
      <c r="I91">
        <f>VLOOKUP(C91,'[1]部件强化|突破'!$E$73:$P$673,6,0)</f>
        <v>402</v>
      </c>
    </row>
    <row r="92" spans="1:9">
      <c r="A92">
        <f t="shared" si="4"/>
        <v>1088</v>
      </c>
      <c r="B92">
        <v>1</v>
      </c>
      <c r="C92">
        <f t="shared" si="7"/>
        <v>88</v>
      </c>
      <c r="D92" t="str">
        <f t="shared" si="5"/>
        <v>4|36001|690,1|1|24900</v>
      </c>
      <c r="E92" t="str">
        <f t="shared" si="6"/>
        <v>3|680,13|408</v>
      </c>
      <c r="F92">
        <f>INDEX('[1]部件强化|突破'!$A$74:$E$673,C92,1)</f>
        <v>690</v>
      </c>
      <c r="G92">
        <f>INDEX('[1]部件强化|突破'!$A$74:$E$673,C92,2)</f>
        <v>24900</v>
      </c>
      <c r="H92">
        <f>VLOOKUP(C92,'[1]部件强化|突破'!$E$73:$P$673,5,0)</f>
        <v>680</v>
      </c>
      <c r="I92">
        <f>VLOOKUP(C92,'[1]部件强化|突破'!$E$73:$P$673,6,0)</f>
        <v>408</v>
      </c>
    </row>
    <row r="93" spans="1:9">
      <c r="A93">
        <f t="shared" si="4"/>
        <v>1089</v>
      </c>
      <c r="B93">
        <v>1</v>
      </c>
      <c r="C93">
        <f t="shared" si="7"/>
        <v>89</v>
      </c>
      <c r="D93" t="str">
        <f t="shared" si="5"/>
        <v>4|36001|735,1|1|25400</v>
      </c>
      <c r="E93" t="str">
        <f t="shared" si="6"/>
        <v>3|690,13|414</v>
      </c>
      <c r="F93">
        <f>INDEX('[1]部件强化|突破'!$A$74:$E$673,C93,1)</f>
        <v>735</v>
      </c>
      <c r="G93">
        <f>INDEX('[1]部件强化|突破'!$A$74:$E$673,C93,2)</f>
        <v>25400</v>
      </c>
      <c r="H93">
        <f>VLOOKUP(C93,'[1]部件强化|突破'!$E$73:$P$673,5,0)</f>
        <v>690</v>
      </c>
      <c r="I93">
        <f>VLOOKUP(C93,'[1]部件强化|突破'!$E$73:$P$673,6,0)</f>
        <v>414</v>
      </c>
    </row>
    <row r="94" spans="1:9">
      <c r="A94">
        <f t="shared" si="4"/>
        <v>1090</v>
      </c>
      <c r="B94">
        <v>1</v>
      </c>
      <c r="C94">
        <f t="shared" si="7"/>
        <v>90</v>
      </c>
      <c r="D94" t="str">
        <f t="shared" si="5"/>
        <v>4|36001|735,1|1|25900</v>
      </c>
      <c r="E94" t="str">
        <f t="shared" si="6"/>
        <v>3|700,13|420</v>
      </c>
      <c r="F94">
        <f>INDEX('[1]部件强化|突破'!$A$74:$E$673,C94,1)</f>
        <v>735</v>
      </c>
      <c r="G94">
        <f>INDEX('[1]部件强化|突破'!$A$74:$E$673,C94,2)</f>
        <v>25900</v>
      </c>
      <c r="H94">
        <f>VLOOKUP(C94,'[1]部件强化|突破'!$E$73:$P$673,5,0)</f>
        <v>700</v>
      </c>
      <c r="I94">
        <f>VLOOKUP(C94,'[1]部件强化|突破'!$E$73:$P$673,6,0)</f>
        <v>420</v>
      </c>
    </row>
    <row r="95" spans="1:9">
      <c r="A95">
        <f t="shared" si="4"/>
        <v>1091</v>
      </c>
      <c r="B95">
        <v>1</v>
      </c>
      <c r="C95">
        <f t="shared" si="7"/>
        <v>91</v>
      </c>
      <c r="D95" t="str">
        <f t="shared" si="5"/>
        <v>4|36001|780,1|1|26400</v>
      </c>
      <c r="E95" t="str">
        <f t="shared" si="6"/>
        <v>3|710,13|426</v>
      </c>
      <c r="F95">
        <f>INDEX('[1]部件强化|突破'!$A$74:$E$673,C95,1)</f>
        <v>780</v>
      </c>
      <c r="G95">
        <f>INDEX('[1]部件强化|突破'!$A$74:$E$673,C95,2)</f>
        <v>26400</v>
      </c>
      <c r="H95">
        <f>VLOOKUP(C95,'[1]部件强化|突破'!$E$73:$P$673,5,0)</f>
        <v>710</v>
      </c>
      <c r="I95">
        <f>VLOOKUP(C95,'[1]部件强化|突破'!$E$73:$P$673,6,0)</f>
        <v>426</v>
      </c>
    </row>
    <row r="96" spans="1:9">
      <c r="A96">
        <f t="shared" si="4"/>
        <v>1092</v>
      </c>
      <c r="B96">
        <v>1</v>
      </c>
      <c r="C96">
        <f t="shared" si="7"/>
        <v>92</v>
      </c>
      <c r="D96" t="str">
        <f t="shared" si="5"/>
        <v>4|36001|780,1|1|26900</v>
      </c>
      <c r="E96" t="str">
        <f t="shared" si="6"/>
        <v>3|720,13|432</v>
      </c>
      <c r="F96">
        <f>INDEX('[1]部件强化|突破'!$A$74:$E$673,C96,1)</f>
        <v>780</v>
      </c>
      <c r="G96">
        <f>INDEX('[1]部件强化|突破'!$A$74:$E$673,C96,2)</f>
        <v>26900</v>
      </c>
      <c r="H96">
        <f>VLOOKUP(C96,'[1]部件强化|突破'!$E$73:$P$673,5,0)</f>
        <v>720</v>
      </c>
      <c r="I96">
        <f>VLOOKUP(C96,'[1]部件强化|突破'!$E$73:$P$673,6,0)</f>
        <v>432</v>
      </c>
    </row>
    <row r="97" spans="1:9">
      <c r="A97">
        <f t="shared" si="4"/>
        <v>1093</v>
      </c>
      <c r="B97">
        <v>1</v>
      </c>
      <c r="C97">
        <f t="shared" si="7"/>
        <v>93</v>
      </c>
      <c r="D97" t="str">
        <f t="shared" si="5"/>
        <v>4|36001|825,1|1|27400</v>
      </c>
      <c r="E97" t="str">
        <f t="shared" si="6"/>
        <v>3|730,13|438</v>
      </c>
      <c r="F97">
        <f>INDEX('[1]部件强化|突破'!$A$74:$E$673,C97,1)</f>
        <v>825</v>
      </c>
      <c r="G97">
        <f>INDEX('[1]部件强化|突破'!$A$74:$E$673,C97,2)</f>
        <v>27400</v>
      </c>
      <c r="H97">
        <f>VLOOKUP(C97,'[1]部件强化|突破'!$E$73:$P$673,5,0)</f>
        <v>730</v>
      </c>
      <c r="I97">
        <f>VLOOKUP(C97,'[1]部件强化|突破'!$E$73:$P$673,6,0)</f>
        <v>438</v>
      </c>
    </row>
    <row r="98" spans="1:9">
      <c r="A98">
        <f t="shared" si="4"/>
        <v>1094</v>
      </c>
      <c r="B98">
        <v>1</v>
      </c>
      <c r="C98">
        <f t="shared" si="7"/>
        <v>94</v>
      </c>
      <c r="D98" t="str">
        <f t="shared" si="5"/>
        <v>4|36001|825,1|1|27900</v>
      </c>
      <c r="E98" t="str">
        <f t="shared" si="6"/>
        <v>3|740,13|444</v>
      </c>
      <c r="F98">
        <f>INDEX('[1]部件强化|突破'!$A$74:$E$673,C98,1)</f>
        <v>825</v>
      </c>
      <c r="G98">
        <f>INDEX('[1]部件强化|突破'!$A$74:$E$673,C98,2)</f>
        <v>27900</v>
      </c>
      <c r="H98">
        <f>VLOOKUP(C98,'[1]部件强化|突破'!$E$73:$P$673,5,0)</f>
        <v>740</v>
      </c>
      <c r="I98">
        <f>VLOOKUP(C98,'[1]部件强化|突破'!$E$73:$P$673,6,0)</f>
        <v>444</v>
      </c>
    </row>
    <row r="99" spans="1:9">
      <c r="A99">
        <f t="shared" si="4"/>
        <v>1095</v>
      </c>
      <c r="B99">
        <v>1</v>
      </c>
      <c r="C99">
        <f t="shared" si="7"/>
        <v>95</v>
      </c>
      <c r="D99" t="str">
        <f t="shared" si="5"/>
        <v>4|36001|870,1|1|28400</v>
      </c>
      <c r="E99" t="str">
        <f t="shared" si="6"/>
        <v>3|750,13|450</v>
      </c>
      <c r="F99">
        <f>INDEX('[1]部件强化|突破'!$A$74:$E$673,C99,1)</f>
        <v>870</v>
      </c>
      <c r="G99">
        <f>INDEX('[1]部件强化|突破'!$A$74:$E$673,C99,2)</f>
        <v>28400</v>
      </c>
      <c r="H99">
        <f>VLOOKUP(C99,'[1]部件强化|突破'!$E$73:$P$673,5,0)</f>
        <v>750</v>
      </c>
      <c r="I99">
        <f>VLOOKUP(C99,'[1]部件强化|突破'!$E$73:$P$673,6,0)</f>
        <v>450</v>
      </c>
    </row>
    <row r="100" spans="1:9">
      <c r="A100">
        <f t="shared" si="4"/>
        <v>1096</v>
      </c>
      <c r="B100">
        <v>1</v>
      </c>
      <c r="C100">
        <f t="shared" si="7"/>
        <v>96</v>
      </c>
      <c r="D100" t="str">
        <f t="shared" si="5"/>
        <v>4|36001|870,1|1|28900</v>
      </c>
      <c r="E100" t="str">
        <f t="shared" si="6"/>
        <v>3|760,13|456</v>
      </c>
      <c r="F100">
        <f>INDEX('[1]部件强化|突破'!$A$74:$E$673,C100,1)</f>
        <v>870</v>
      </c>
      <c r="G100">
        <f>INDEX('[1]部件强化|突破'!$A$74:$E$673,C100,2)</f>
        <v>28900</v>
      </c>
      <c r="H100">
        <f>VLOOKUP(C100,'[1]部件强化|突破'!$E$73:$P$673,5,0)</f>
        <v>760</v>
      </c>
      <c r="I100">
        <f>VLOOKUP(C100,'[1]部件强化|突破'!$E$73:$P$673,6,0)</f>
        <v>456</v>
      </c>
    </row>
    <row r="101" spans="1:9">
      <c r="A101">
        <f t="shared" si="4"/>
        <v>1097</v>
      </c>
      <c r="B101">
        <v>1</v>
      </c>
      <c r="C101">
        <f t="shared" si="7"/>
        <v>97</v>
      </c>
      <c r="D101" t="str">
        <f t="shared" si="5"/>
        <v>4|36001|915,1|1|29400</v>
      </c>
      <c r="E101" t="str">
        <f t="shared" si="6"/>
        <v>3|770,13|462</v>
      </c>
      <c r="F101">
        <f>INDEX('[1]部件强化|突破'!$A$74:$E$673,C101,1)</f>
        <v>915</v>
      </c>
      <c r="G101">
        <f>INDEX('[1]部件强化|突破'!$A$74:$E$673,C101,2)</f>
        <v>29400</v>
      </c>
      <c r="H101">
        <f>VLOOKUP(C101,'[1]部件强化|突破'!$E$73:$P$673,5,0)</f>
        <v>770</v>
      </c>
      <c r="I101">
        <f>VLOOKUP(C101,'[1]部件强化|突破'!$E$73:$P$673,6,0)</f>
        <v>462</v>
      </c>
    </row>
    <row r="102" spans="1:9">
      <c r="A102">
        <f t="shared" si="4"/>
        <v>1098</v>
      </c>
      <c r="B102">
        <v>1</v>
      </c>
      <c r="C102">
        <f t="shared" si="7"/>
        <v>98</v>
      </c>
      <c r="D102" t="str">
        <f t="shared" si="5"/>
        <v>4|36001|915,1|1|29900</v>
      </c>
      <c r="E102" t="str">
        <f t="shared" si="6"/>
        <v>3|780,13|468</v>
      </c>
      <c r="F102">
        <f>INDEX('[1]部件强化|突破'!$A$74:$E$673,C102,1)</f>
        <v>915</v>
      </c>
      <c r="G102">
        <f>INDEX('[1]部件强化|突破'!$A$74:$E$673,C102,2)</f>
        <v>29900</v>
      </c>
      <c r="H102">
        <f>VLOOKUP(C102,'[1]部件强化|突破'!$E$73:$P$673,5,0)</f>
        <v>780</v>
      </c>
      <c r="I102">
        <f>VLOOKUP(C102,'[1]部件强化|突破'!$E$73:$P$673,6,0)</f>
        <v>468</v>
      </c>
    </row>
    <row r="103" spans="1:9">
      <c r="A103">
        <f t="shared" si="4"/>
        <v>1099</v>
      </c>
      <c r="B103">
        <v>1</v>
      </c>
      <c r="C103">
        <f t="shared" si="7"/>
        <v>99</v>
      </c>
      <c r="D103" t="str">
        <f t="shared" si="5"/>
        <v>4|36001|960,1|1|30400</v>
      </c>
      <c r="E103" t="str">
        <f t="shared" si="6"/>
        <v>3|790,13|474</v>
      </c>
      <c r="F103">
        <f>INDEX('[1]部件强化|突破'!$A$74:$E$673,C103,1)</f>
        <v>960</v>
      </c>
      <c r="G103">
        <f>INDEX('[1]部件强化|突破'!$A$74:$E$673,C103,2)</f>
        <v>30400</v>
      </c>
      <c r="H103">
        <f>VLOOKUP(C103,'[1]部件强化|突破'!$E$73:$P$673,5,0)</f>
        <v>790</v>
      </c>
      <c r="I103">
        <f>VLOOKUP(C103,'[1]部件强化|突破'!$E$73:$P$673,6,0)</f>
        <v>474</v>
      </c>
    </row>
    <row r="104" spans="1:9">
      <c r="A104">
        <f t="shared" si="4"/>
        <v>1100</v>
      </c>
      <c r="B104">
        <v>1</v>
      </c>
      <c r="C104">
        <f t="shared" si="7"/>
        <v>100</v>
      </c>
      <c r="D104" t="str">
        <f t="shared" si="5"/>
        <v>4|36001|960,1|1|30900</v>
      </c>
      <c r="E104" t="str">
        <f t="shared" si="6"/>
        <v>3|800,13|480</v>
      </c>
      <c r="F104">
        <f>INDEX('[1]部件强化|突破'!$A$74:$E$673,C104,1)</f>
        <v>960</v>
      </c>
      <c r="G104">
        <f>INDEX('[1]部件强化|突破'!$A$74:$E$673,C104,2)</f>
        <v>30900</v>
      </c>
      <c r="H104">
        <f>VLOOKUP(C104,'[1]部件强化|突破'!$E$73:$P$673,5,0)</f>
        <v>800</v>
      </c>
      <c r="I104">
        <f>VLOOKUP(C104,'[1]部件强化|突破'!$E$73:$P$673,6,0)</f>
        <v>480</v>
      </c>
    </row>
    <row r="105" spans="1:9">
      <c r="A105">
        <f t="shared" si="4"/>
        <v>1101</v>
      </c>
      <c r="B105">
        <v>1</v>
      </c>
      <c r="C105">
        <f t="shared" si="7"/>
        <v>101</v>
      </c>
      <c r="D105" t="str">
        <f t="shared" si="5"/>
        <v>4|36001|1020,1|1|31500</v>
      </c>
      <c r="E105" t="str">
        <f t="shared" si="6"/>
        <v>3|811,13|487</v>
      </c>
      <c r="F105">
        <f>INDEX('[1]部件强化|突破'!$A$74:$E$673,C105,1)</f>
        <v>1020</v>
      </c>
      <c r="G105">
        <f>INDEX('[1]部件强化|突破'!$A$74:$E$673,C105,2)</f>
        <v>31500</v>
      </c>
      <c r="H105">
        <f>VLOOKUP(C105,'[1]部件强化|突破'!$E$73:$P$673,5,0)</f>
        <v>811</v>
      </c>
      <c r="I105">
        <f>VLOOKUP(C105,'[1]部件强化|突破'!$E$73:$P$673,6,0)</f>
        <v>487</v>
      </c>
    </row>
    <row r="106" spans="1:9">
      <c r="A106">
        <f t="shared" si="4"/>
        <v>1102</v>
      </c>
      <c r="B106">
        <v>1</v>
      </c>
      <c r="C106">
        <f t="shared" si="7"/>
        <v>102</v>
      </c>
      <c r="D106" t="str">
        <f t="shared" si="5"/>
        <v>4|36001|1020,1|1|32100</v>
      </c>
      <c r="E106" t="str">
        <f t="shared" si="6"/>
        <v>3|822,13|493</v>
      </c>
      <c r="F106">
        <f>INDEX('[1]部件强化|突破'!$A$74:$E$673,C106,1)</f>
        <v>1020</v>
      </c>
      <c r="G106">
        <f>INDEX('[1]部件强化|突破'!$A$74:$E$673,C106,2)</f>
        <v>32100</v>
      </c>
      <c r="H106">
        <f>VLOOKUP(C106,'[1]部件强化|突破'!$E$73:$P$673,5,0)</f>
        <v>822</v>
      </c>
      <c r="I106">
        <f>VLOOKUP(C106,'[1]部件强化|突破'!$E$73:$P$673,6,0)</f>
        <v>493</v>
      </c>
    </row>
    <row r="107" spans="1:9">
      <c r="A107">
        <f t="shared" si="4"/>
        <v>1103</v>
      </c>
      <c r="B107">
        <v>1</v>
      </c>
      <c r="C107">
        <f t="shared" si="7"/>
        <v>103</v>
      </c>
      <c r="D107" t="str">
        <f t="shared" si="5"/>
        <v>4|36001|1080,1|1|32700</v>
      </c>
      <c r="E107" t="str">
        <f t="shared" si="6"/>
        <v>3|833,13|500</v>
      </c>
      <c r="F107">
        <f>INDEX('[1]部件强化|突破'!$A$74:$E$673,C107,1)</f>
        <v>1080</v>
      </c>
      <c r="G107">
        <f>INDEX('[1]部件强化|突破'!$A$74:$E$673,C107,2)</f>
        <v>32700</v>
      </c>
      <c r="H107">
        <f>VLOOKUP(C107,'[1]部件强化|突破'!$E$73:$P$673,5,0)</f>
        <v>833</v>
      </c>
      <c r="I107">
        <f>VLOOKUP(C107,'[1]部件强化|突破'!$E$73:$P$673,6,0)</f>
        <v>500</v>
      </c>
    </row>
    <row r="108" spans="1:9">
      <c r="A108">
        <f t="shared" si="4"/>
        <v>1104</v>
      </c>
      <c r="B108">
        <v>1</v>
      </c>
      <c r="C108">
        <f t="shared" si="7"/>
        <v>104</v>
      </c>
      <c r="D108" t="str">
        <f t="shared" si="5"/>
        <v>4|36001|1080,1|1|33300</v>
      </c>
      <c r="E108" t="str">
        <f t="shared" si="6"/>
        <v>3|844,13|506</v>
      </c>
      <c r="F108">
        <f>INDEX('[1]部件强化|突破'!$A$74:$E$673,C108,1)</f>
        <v>1080</v>
      </c>
      <c r="G108">
        <f>INDEX('[1]部件强化|突破'!$A$74:$E$673,C108,2)</f>
        <v>33300</v>
      </c>
      <c r="H108">
        <f>VLOOKUP(C108,'[1]部件强化|突破'!$E$73:$P$673,5,0)</f>
        <v>844</v>
      </c>
      <c r="I108">
        <f>VLOOKUP(C108,'[1]部件强化|突破'!$E$73:$P$673,6,0)</f>
        <v>506</v>
      </c>
    </row>
    <row r="109" spans="1:9">
      <c r="A109">
        <f t="shared" si="4"/>
        <v>1105</v>
      </c>
      <c r="B109">
        <v>1</v>
      </c>
      <c r="C109">
        <f t="shared" si="7"/>
        <v>105</v>
      </c>
      <c r="D109" t="str">
        <f t="shared" si="5"/>
        <v>4|36001|1140,1|1|33900</v>
      </c>
      <c r="E109" t="str">
        <f t="shared" si="6"/>
        <v>3|855,13|513</v>
      </c>
      <c r="F109">
        <f>INDEX('[1]部件强化|突破'!$A$74:$E$673,C109,1)</f>
        <v>1140</v>
      </c>
      <c r="G109">
        <f>INDEX('[1]部件强化|突破'!$A$74:$E$673,C109,2)</f>
        <v>33900</v>
      </c>
      <c r="H109">
        <f>VLOOKUP(C109,'[1]部件强化|突破'!$E$73:$P$673,5,0)</f>
        <v>855</v>
      </c>
      <c r="I109">
        <f>VLOOKUP(C109,'[1]部件强化|突破'!$E$73:$P$673,6,0)</f>
        <v>513</v>
      </c>
    </row>
    <row r="110" spans="1:9">
      <c r="A110">
        <f t="shared" si="4"/>
        <v>1106</v>
      </c>
      <c r="B110">
        <v>1</v>
      </c>
      <c r="C110">
        <f t="shared" si="7"/>
        <v>106</v>
      </c>
      <c r="D110" t="str">
        <f t="shared" si="5"/>
        <v>4|36001|1140,1|1|34500</v>
      </c>
      <c r="E110" t="str">
        <f t="shared" si="6"/>
        <v>3|866,13|520</v>
      </c>
      <c r="F110">
        <f>INDEX('[1]部件强化|突破'!$A$74:$E$673,C110,1)</f>
        <v>1140</v>
      </c>
      <c r="G110">
        <f>INDEX('[1]部件强化|突破'!$A$74:$E$673,C110,2)</f>
        <v>34500</v>
      </c>
      <c r="H110">
        <f>VLOOKUP(C110,'[1]部件强化|突破'!$E$73:$P$673,5,0)</f>
        <v>866</v>
      </c>
      <c r="I110">
        <f>VLOOKUP(C110,'[1]部件强化|突破'!$E$73:$P$673,6,0)</f>
        <v>520</v>
      </c>
    </row>
    <row r="111" spans="1:9">
      <c r="A111">
        <f t="shared" si="4"/>
        <v>1107</v>
      </c>
      <c r="B111">
        <v>1</v>
      </c>
      <c r="C111">
        <f t="shared" si="7"/>
        <v>107</v>
      </c>
      <c r="D111" t="str">
        <f t="shared" si="5"/>
        <v>4|36001|1200,1|1|35100</v>
      </c>
      <c r="E111" t="str">
        <f t="shared" si="6"/>
        <v>3|877,13|526</v>
      </c>
      <c r="F111">
        <f>INDEX('[1]部件强化|突破'!$A$74:$E$673,C111,1)</f>
        <v>1200</v>
      </c>
      <c r="G111">
        <f>INDEX('[1]部件强化|突破'!$A$74:$E$673,C111,2)</f>
        <v>35100</v>
      </c>
      <c r="H111">
        <f>VLOOKUP(C111,'[1]部件强化|突破'!$E$73:$P$673,5,0)</f>
        <v>877</v>
      </c>
      <c r="I111">
        <f>VLOOKUP(C111,'[1]部件强化|突破'!$E$73:$P$673,6,0)</f>
        <v>526</v>
      </c>
    </row>
    <row r="112" spans="1:9">
      <c r="A112">
        <f t="shared" si="4"/>
        <v>1108</v>
      </c>
      <c r="B112">
        <v>1</v>
      </c>
      <c r="C112">
        <f t="shared" si="7"/>
        <v>108</v>
      </c>
      <c r="D112" t="str">
        <f t="shared" si="5"/>
        <v>4|36001|1200,1|1|35700</v>
      </c>
      <c r="E112" t="str">
        <f t="shared" si="6"/>
        <v>3|888,13|533</v>
      </c>
      <c r="F112">
        <f>INDEX('[1]部件强化|突破'!$A$74:$E$673,C112,1)</f>
        <v>1200</v>
      </c>
      <c r="G112">
        <f>INDEX('[1]部件强化|突破'!$A$74:$E$673,C112,2)</f>
        <v>35700</v>
      </c>
      <c r="H112">
        <f>VLOOKUP(C112,'[1]部件强化|突破'!$E$73:$P$673,5,0)</f>
        <v>888</v>
      </c>
      <c r="I112">
        <f>VLOOKUP(C112,'[1]部件强化|突破'!$E$73:$P$673,6,0)</f>
        <v>533</v>
      </c>
    </row>
    <row r="113" spans="1:9">
      <c r="A113">
        <f t="shared" si="4"/>
        <v>1109</v>
      </c>
      <c r="B113">
        <v>1</v>
      </c>
      <c r="C113">
        <f t="shared" si="7"/>
        <v>109</v>
      </c>
      <c r="D113" t="str">
        <f t="shared" si="5"/>
        <v>4|36001|1260,1|1|36300</v>
      </c>
      <c r="E113" t="str">
        <f t="shared" si="6"/>
        <v>3|899,13|539</v>
      </c>
      <c r="F113">
        <f>INDEX('[1]部件强化|突破'!$A$74:$E$673,C113,1)</f>
        <v>1260</v>
      </c>
      <c r="G113">
        <f>INDEX('[1]部件强化|突破'!$A$74:$E$673,C113,2)</f>
        <v>36300</v>
      </c>
      <c r="H113">
        <f>VLOOKUP(C113,'[1]部件强化|突破'!$E$73:$P$673,5,0)</f>
        <v>899</v>
      </c>
      <c r="I113">
        <f>VLOOKUP(C113,'[1]部件强化|突破'!$E$73:$P$673,6,0)</f>
        <v>539</v>
      </c>
    </row>
    <row r="114" spans="1:9">
      <c r="A114">
        <f t="shared" si="4"/>
        <v>1110</v>
      </c>
      <c r="B114">
        <v>1</v>
      </c>
      <c r="C114">
        <f t="shared" si="7"/>
        <v>110</v>
      </c>
      <c r="D114" t="str">
        <f t="shared" si="5"/>
        <v>4|36001|1260,1|1|36900</v>
      </c>
      <c r="E114" t="str">
        <f t="shared" si="6"/>
        <v>3|910,13|546</v>
      </c>
      <c r="F114">
        <f>INDEX('[1]部件强化|突破'!$A$74:$E$673,C114,1)</f>
        <v>1260</v>
      </c>
      <c r="G114">
        <f>INDEX('[1]部件强化|突破'!$A$74:$E$673,C114,2)</f>
        <v>36900</v>
      </c>
      <c r="H114">
        <f>VLOOKUP(C114,'[1]部件强化|突破'!$E$73:$P$673,5,0)</f>
        <v>910</v>
      </c>
      <c r="I114">
        <f>VLOOKUP(C114,'[1]部件强化|突破'!$E$73:$P$673,6,0)</f>
        <v>546</v>
      </c>
    </row>
    <row r="115" spans="1:9">
      <c r="A115">
        <f t="shared" si="4"/>
        <v>1111</v>
      </c>
      <c r="B115">
        <v>1</v>
      </c>
      <c r="C115">
        <f t="shared" si="7"/>
        <v>111</v>
      </c>
      <c r="D115" t="str">
        <f t="shared" si="5"/>
        <v>4|36001|1320,1|1|37500</v>
      </c>
      <c r="E115" t="str">
        <f t="shared" si="6"/>
        <v>3|921,13|553</v>
      </c>
      <c r="F115">
        <f>INDEX('[1]部件强化|突破'!$A$74:$E$673,C115,1)</f>
        <v>1320</v>
      </c>
      <c r="G115">
        <f>INDEX('[1]部件强化|突破'!$A$74:$E$673,C115,2)</f>
        <v>37500</v>
      </c>
      <c r="H115">
        <f>VLOOKUP(C115,'[1]部件强化|突破'!$E$73:$P$673,5,0)</f>
        <v>921</v>
      </c>
      <c r="I115">
        <f>VLOOKUP(C115,'[1]部件强化|突破'!$E$73:$P$673,6,0)</f>
        <v>553</v>
      </c>
    </row>
    <row r="116" spans="1:9">
      <c r="A116">
        <f t="shared" si="4"/>
        <v>1112</v>
      </c>
      <c r="B116">
        <v>1</v>
      </c>
      <c r="C116">
        <f t="shared" si="7"/>
        <v>112</v>
      </c>
      <c r="D116" t="str">
        <f t="shared" si="5"/>
        <v>4|36001|1320,1|1|38100</v>
      </c>
      <c r="E116" t="str">
        <f t="shared" si="6"/>
        <v>3|932,13|559</v>
      </c>
      <c r="F116">
        <f>INDEX('[1]部件强化|突破'!$A$74:$E$673,C116,1)</f>
        <v>1320</v>
      </c>
      <c r="G116">
        <f>INDEX('[1]部件强化|突破'!$A$74:$E$673,C116,2)</f>
        <v>38100</v>
      </c>
      <c r="H116">
        <f>VLOOKUP(C116,'[1]部件强化|突破'!$E$73:$P$673,5,0)</f>
        <v>932</v>
      </c>
      <c r="I116">
        <f>VLOOKUP(C116,'[1]部件强化|突破'!$E$73:$P$673,6,0)</f>
        <v>559</v>
      </c>
    </row>
    <row r="117" spans="1:9">
      <c r="A117">
        <f t="shared" si="4"/>
        <v>1113</v>
      </c>
      <c r="B117">
        <v>1</v>
      </c>
      <c r="C117">
        <f t="shared" si="7"/>
        <v>113</v>
      </c>
      <c r="D117" t="str">
        <f t="shared" si="5"/>
        <v>4|36001|1380,1|1|38700</v>
      </c>
      <c r="E117" t="str">
        <f t="shared" si="6"/>
        <v>3|943,13|566</v>
      </c>
      <c r="F117">
        <f>INDEX('[1]部件强化|突破'!$A$74:$E$673,C117,1)</f>
        <v>1380</v>
      </c>
      <c r="G117">
        <f>INDEX('[1]部件强化|突破'!$A$74:$E$673,C117,2)</f>
        <v>38700</v>
      </c>
      <c r="H117">
        <f>VLOOKUP(C117,'[1]部件强化|突破'!$E$73:$P$673,5,0)</f>
        <v>943</v>
      </c>
      <c r="I117">
        <f>VLOOKUP(C117,'[1]部件强化|突破'!$E$73:$P$673,6,0)</f>
        <v>566</v>
      </c>
    </row>
    <row r="118" spans="1:9">
      <c r="A118">
        <f t="shared" si="4"/>
        <v>1114</v>
      </c>
      <c r="B118">
        <v>1</v>
      </c>
      <c r="C118">
        <f t="shared" si="7"/>
        <v>114</v>
      </c>
      <c r="D118" t="str">
        <f t="shared" si="5"/>
        <v>4|36001|1380,1|1|39300</v>
      </c>
      <c r="E118" t="str">
        <f t="shared" si="6"/>
        <v>3|954,13|572</v>
      </c>
      <c r="F118">
        <f>INDEX('[1]部件强化|突破'!$A$74:$E$673,C118,1)</f>
        <v>1380</v>
      </c>
      <c r="G118">
        <f>INDEX('[1]部件强化|突破'!$A$74:$E$673,C118,2)</f>
        <v>39300</v>
      </c>
      <c r="H118">
        <f>VLOOKUP(C118,'[1]部件强化|突破'!$E$73:$P$673,5,0)</f>
        <v>954</v>
      </c>
      <c r="I118">
        <f>VLOOKUP(C118,'[1]部件强化|突破'!$E$73:$P$673,6,0)</f>
        <v>572</v>
      </c>
    </row>
    <row r="119" spans="1:9">
      <c r="A119">
        <f t="shared" si="4"/>
        <v>1115</v>
      </c>
      <c r="B119">
        <v>1</v>
      </c>
      <c r="C119">
        <f t="shared" si="7"/>
        <v>115</v>
      </c>
      <c r="D119" t="str">
        <f t="shared" si="5"/>
        <v>4|36001|1440,1|1|39900</v>
      </c>
      <c r="E119" t="str">
        <f t="shared" si="6"/>
        <v>3|965,13|579</v>
      </c>
      <c r="F119">
        <f>INDEX('[1]部件强化|突破'!$A$74:$E$673,C119,1)</f>
        <v>1440</v>
      </c>
      <c r="G119">
        <f>INDEX('[1]部件强化|突破'!$A$74:$E$673,C119,2)</f>
        <v>39900</v>
      </c>
      <c r="H119">
        <f>VLOOKUP(C119,'[1]部件强化|突破'!$E$73:$P$673,5,0)</f>
        <v>965</v>
      </c>
      <c r="I119">
        <f>VLOOKUP(C119,'[1]部件强化|突破'!$E$73:$P$673,6,0)</f>
        <v>579</v>
      </c>
    </row>
    <row r="120" spans="1:9">
      <c r="A120">
        <f t="shared" si="4"/>
        <v>1116</v>
      </c>
      <c r="B120">
        <v>1</v>
      </c>
      <c r="C120">
        <f t="shared" si="7"/>
        <v>116</v>
      </c>
      <c r="D120" t="str">
        <f t="shared" si="5"/>
        <v>4|36001|1440,1|1|40500</v>
      </c>
      <c r="E120" t="str">
        <f t="shared" si="6"/>
        <v>3|976,13|586</v>
      </c>
      <c r="F120">
        <f>INDEX('[1]部件强化|突破'!$A$74:$E$673,C120,1)</f>
        <v>1440</v>
      </c>
      <c r="G120">
        <f>INDEX('[1]部件强化|突破'!$A$74:$E$673,C120,2)</f>
        <v>40500</v>
      </c>
      <c r="H120">
        <f>VLOOKUP(C120,'[1]部件强化|突破'!$E$73:$P$673,5,0)</f>
        <v>976</v>
      </c>
      <c r="I120">
        <f>VLOOKUP(C120,'[1]部件强化|突破'!$E$73:$P$673,6,0)</f>
        <v>586</v>
      </c>
    </row>
    <row r="121" spans="1:9">
      <c r="A121">
        <f t="shared" si="4"/>
        <v>1117</v>
      </c>
      <c r="B121">
        <v>1</v>
      </c>
      <c r="C121">
        <f t="shared" si="7"/>
        <v>117</v>
      </c>
      <c r="D121" t="str">
        <f t="shared" si="5"/>
        <v>4|36001|1500,1|1|41100</v>
      </c>
      <c r="E121" t="str">
        <f t="shared" si="6"/>
        <v>3|987,13|592</v>
      </c>
      <c r="F121">
        <f>INDEX('[1]部件强化|突破'!$A$74:$E$673,C121,1)</f>
        <v>1500</v>
      </c>
      <c r="G121">
        <f>INDEX('[1]部件强化|突破'!$A$74:$E$673,C121,2)</f>
        <v>41100</v>
      </c>
      <c r="H121">
        <f>VLOOKUP(C121,'[1]部件强化|突破'!$E$73:$P$673,5,0)</f>
        <v>987</v>
      </c>
      <c r="I121">
        <f>VLOOKUP(C121,'[1]部件强化|突破'!$E$73:$P$673,6,0)</f>
        <v>592</v>
      </c>
    </row>
    <row r="122" spans="1:9">
      <c r="A122">
        <f t="shared" si="4"/>
        <v>1118</v>
      </c>
      <c r="B122">
        <v>1</v>
      </c>
      <c r="C122">
        <f t="shared" si="7"/>
        <v>118</v>
      </c>
      <c r="D122" t="str">
        <f t="shared" si="5"/>
        <v>4|36001|1500,1|1|41700</v>
      </c>
      <c r="E122" t="str">
        <f t="shared" si="6"/>
        <v>3|998,13|599</v>
      </c>
      <c r="F122">
        <f>INDEX('[1]部件强化|突破'!$A$74:$E$673,C122,1)</f>
        <v>1500</v>
      </c>
      <c r="G122">
        <f>INDEX('[1]部件强化|突破'!$A$74:$E$673,C122,2)</f>
        <v>41700</v>
      </c>
      <c r="H122">
        <f>VLOOKUP(C122,'[1]部件强化|突破'!$E$73:$P$673,5,0)</f>
        <v>998</v>
      </c>
      <c r="I122">
        <f>VLOOKUP(C122,'[1]部件强化|突破'!$E$73:$P$673,6,0)</f>
        <v>599</v>
      </c>
    </row>
    <row r="123" spans="1:9">
      <c r="A123">
        <f t="shared" si="4"/>
        <v>1119</v>
      </c>
      <c r="B123">
        <v>1</v>
      </c>
      <c r="C123">
        <f t="shared" si="7"/>
        <v>119</v>
      </c>
      <c r="D123" t="str">
        <f t="shared" si="5"/>
        <v>4|36001|1560,1|1|42300</v>
      </c>
      <c r="E123" t="str">
        <f t="shared" si="6"/>
        <v>3|1009,13|605</v>
      </c>
      <c r="F123">
        <f>INDEX('[1]部件强化|突破'!$A$74:$E$673,C123,1)</f>
        <v>1560</v>
      </c>
      <c r="G123">
        <f>INDEX('[1]部件强化|突破'!$A$74:$E$673,C123,2)</f>
        <v>42300</v>
      </c>
      <c r="H123">
        <f>VLOOKUP(C123,'[1]部件强化|突破'!$E$73:$P$673,5,0)</f>
        <v>1009</v>
      </c>
      <c r="I123">
        <f>VLOOKUP(C123,'[1]部件强化|突破'!$E$73:$P$673,6,0)</f>
        <v>605</v>
      </c>
    </row>
    <row r="124" spans="1:9">
      <c r="A124">
        <f t="shared" si="4"/>
        <v>1120</v>
      </c>
      <c r="B124">
        <v>1</v>
      </c>
      <c r="C124">
        <f t="shared" si="7"/>
        <v>120</v>
      </c>
      <c r="D124" t="str">
        <f t="shared" si="5"/>
        <v>4|36001|1560,1|1|42900</v>
      </c>
      <c r="E124" t="str">
        <f t="shared" si="6"/>
        <v>3|1020,13|612</v>
      </c>
      <c r="F124">
        <f>INDEX('[1]部件强化|突破'!$A$74:$E$673,C124,1)</f>
        <v>1560</v>
      </c>
      <c r="G124">
        <f>INDEX('[1]部件强化|突破'!$A$74:$E$673,C124,2)</f>
        <v>42900</v>
      </c>
      <c r="H124">
        <f>VLOOKUP(C124,'[1]部件强化|突破'!$E$73:$P$673,5,0)</f>
        <v>1020</v>
      </c>
      <c r="I124">
        <f>VLOOKUP(C124,'[1]部件强化|突破'!$E$73:$P$673,6,0)</f>
        <v>612</v>
      </c>
    </row>
    <row r="125" spans="1:9">
      <c r="A125">
        <f t="shared" si="4"/>
        <v>1121</v>
      </c>
      <c r="B125">
        <v>1</v>
      </c>
      <c r="C125">
        <f t="shared" si="7"/>
        <v>121</v>
      </c>
      <c r="D125" t="str">
        <f t="shared" si="5"/>
        <v>4|36001|1635,1|1|43600</v>
      </c>
      <c r="E125" t="str">
        <f t="shared" si="6"/>
        <v>3|1032,13|619</v>
      </c>
      <c r="F125">
        <f>INDEX('[1]部件强化|突破'!$A$74:$E$673,C125,1)</f>
        <v>1635</v>
      </c>
      <c r="G125">
        <f>INDEX('[1]部件强化|突破'!$A$74:$E$673,C125,2)</f>
        <v>43600</v>
      </c>
      <c r="H125">
        <f>VLOOKUP(C125,'[1]部件强化|突破'!$E$73:$P$673,5,0)</f>
        <v>1032</v>
      </c>
      <c r="I125">
        <f>VLOOKUP(C125,'[1]部件强化|突破'!$E$73:$P$673,6,0)</f>
        <v>619</v>
      </c>
    </row>
    <row r="126" spans="1:9">
      <c r="A126">
        <f t="shared" si="4"/>
        <v>1122</v>
      </c>
      <c r="B126">
        <v>1</v>
      </c>
      <c r="C126">
        <f t="shared" si="7"/>
        <v>122</v>
      </c>
      <c r="D126" t="str">
        <f t="shared" si="5"/>
        <v>4|36001|1635,1|1|44300</v>
      </c>
      <c r="E126" t="str">
        <f t="shared" si="6"/>
        <v>3|1044,13|626</v>
      </c>
      <c r="F126">
        <f>INDEX('[1]部件强化|突破'!$A$74:$E$673,C126,1)</f>
        <v>1635</v>
      </c>
      <c r="G126">
        <f>INDEX('[1]部件强化|突破'!$A$74:$E$673,C126,2)</f>
        <v>44300</v>
      </c>
      <c r="H126">
        <f>VLOOKUP(C126,'[1]部件强化|突破'!$E$73:$P$673,5,0)</f>
        <v>1044</v>
      </c>
      <c r="I126">
        <f>VLOOKUP(C126,'[1]部件强化|突破'!$E$73:$P$673,6,0)</f>
        <v>626</v>
      </c>
    </row>
    <row r="127" spans="1:9">
      <c r="A127">
        <f t="shared" si="4"/>
        <v>1123</v>
      </c>
      <c r="B127">
        <v>1</v>
      </c>
      <c r="C127">
        <f t="shared" si="7"/>
        <v>123</v>
      </c>
      <c r="D127" t="str">
        <f t="shared" si="5"/>
        <v>4|36001|1710,1|1|45000</v>
      </c>
      <c r="E127" t="str">
        <f t="shared" si="6"/>
        <v>3|1056,13|634</v>
      </c>
      <c r="F127">
        <f>INDEX('[1]部件强化|突破'!$A$74:$E$673,C127,1)</f>
        <v>1710</v>
      </c>
      <c r="G127">
        <f>INDEX('[1]部件强化|突破'!$A$74:$E$673,C127,2)</f>
        <v>45000</v>
      </c>
      <c r="H127">
        <f>VLOOKUP(C127,'[1]部件强化|突破'!$E$73:$P$673,5,0)</f>
        <v>1056</v>
      </c>
      <c r="I127">
        <f>VLOOKUP(C127,'[1]部件强化|突破'!$E$73:$P$673,6,0)</f>
        <v>634</v>
      </c>
    </row>
    <row r="128" spans="1:9">
      <c r="A128">
        <f t="shared" si="4"/>
        <v>1124</v>
      </c>
      <c r="B128">
        <v>1</v>
      </c>
      <c r="C128">
        <f t="shared" si="7"/>
        <v>124</v>
      </c>
      <c r="D128" t="str">
        <f t="shared" si="5"/>
        <v>4|36001|1710,1|1|45700</v>
      </c>
      <c r="E128" t="str">
        <f t="shared" si="6"/>
        <v>3|1068,13|641</v>
      </c>
      <c r="F128">
        <f>INDEX('[1]部件强化|突破'!$A$74:$E$673,C128,1)</f>
        <v>1710</v>
      </c>
      <c r="G128">
        <f>INDEX('[1]部件强化|突破'!$A$74:$E$673,C128,2)</f>
        <v>45700</v>
      </c>
      <c r="H128">
        <f>VLOOKUP(C128,'[1]部件强化|突破'!$E$73:$P$673,5,0)</f>
        <v>1068</v>
      </c>
      <c r="I128">
        <f>VLOOKUP(C128,'[1]部件强化|突破'!$E$73:$P$673,6,0)</f>
        <v>641</v>
      </c>
    </row>
    <row r="129" spans="1:9">
      <c r="A129">
        <f t="shared" si="4"/>
        <v>1125</v>
      </c>
      <c r="B129">
        <v>1</v>
      </c>
      <c r="C129">
        <f t="shared" si="7"/>
        <v>125</v>
      </c>
      <c r="D129" t="str">
        <f t="shared" si="5"/>
        <v>4|36001|1785,1|1|46400</v>
      </c>
      <c r="E129" t="str">
        <f t="shared" si="6"/>
        <v>3|1080,13|648</v>
      </c>
      <c r="F129">
        <f>INDEX('[1]部件强化|突破'!$A$74:$E$673,C129,1)</f>
        <v>1785</v>
      </c>
      <c r="G129">
        <f>INDEX('[1]部件强化|突破'!$A$74:$E$673,C129,2)</f>
        <v>46400</v>
      </c>
      <c r="H129">
        <f>VLOOKUP(C129,'[1]部件强化|突破'!$E$73:$P$673,5,0)</f>
        <v>1080</v>
      </c>
      <c r="I129">
        <f>VLOOKUP(C129,'[1]部件强化|突破'!$E$73:$P$673,6,0)</f>
        <v>648</v>
      </c>
    </row>
    <row r="130" spans="1:9">
      <c r="A130">
        <f t="shared" si="4"/>
        <v>1126</v>
      </c>
      <c r="B130">
        <v>1</v>
      </c>
      <c r="C130">
        <f t="shared" si="7"/>
        <v>126</v>
      </c>
      <c r="D130" t="str">
        <f t="shared" si="5"/>
        <v>4|36001|1785,1|1|47100</v>
      </c>
      <c r="E130" t="str">
        <f t="shared" si="6"/>
        <v>3|1092,13|655</v>
      </c>
      <c r="F130">
        <f>INDEX('[1]部件强化|突破'!$A$74:$E$673,C130,1)</f>
        <v>1785</v>
      </c>
      <c r="G130">
        <f>INDEX('[1]部件强化|突破'!$A$74:$E$673,C130,2)</f>
        <v>47100</v>
      </c>
      <c r="H130">
        <f>VLOOKUP(C130,'[1]部件强化|突破'!$E$73:$P$673,5,0)</f>
        <v>1092</v>
      </c>
      <c r="I130">
        <f>VLOOKUP(C130,'[1]部件强化|突破'!$E$73:$P$673,6,0)</f>
        <v>655</v>
      </c>
    </row>
    <row r="131" spans="1:9">
      <c r="A131">
        <f t="shared" si="4"/>
        <v>1127</v>
      </c>
      <c r="B131">
        <v>1</v>
      </c>
      <c r="C131">
        <f t="shared" si="7"/>
        <v>127</v>
      </c>
      <c r="D131" t="str">
        <f t="shared" si="5"/>
        <v>4|36001|1860,1|1|47800</v>
      </c>
      <c r="E131" t="str">
        <f t="shared" si="6"/>
        <v>3|1104,13|662</v>
      </c>
      <c r="F131">
        <f>INDEX('[1]部件强化|突破'!$A$74:$E$673,C131,1)</f>
        <v>1860</v>
      </c>
      <c r="G131">
        <f>INDEX('[1]部件强化|突破'!$A$74:$E$673,C131,2)</f>
        <v>47800</v>
      </c>
      <c r="H131">
        <f>VLOOKUP(C131,'[1]部件强化|突破'!$E$73:$P$673,5,0)</f>
        <v>1104</v>
      </c>
      <c r="I131">
        <f>VLOOKUP(C131,'[1]部件强化|突破'!$E$73:$P$673,6,0)</f>
        <v>662</v>
      </c>
    </row>
    <row r="132" spans="1:9">
      <c r="A132">
        <f t="shared" ref="A132:A195" si="8">SUM(B132*1000,C132)</f>
        <v>1128</v>
      </c>
      <c r="B132">
        <v>1</v>
      </c>
      <c r="C132">
        <f t="shared" si="7"/>
        <v>128</v>
      </c>
      <c r="D132" t="str">
        <f t="shared" si="5"/>
        <v>4|36001|1860,1|1|48500</v>
      </c>
      <c r="E132" t="str">
        <f t="shared" si="6"/>
        <v>3|1116,13|670</v>
      </c>
      <c r="F132">
        <f>INDEX('[1]部件强化|突破'!$A$74:$E$673,C132,1)</f>
        <v>1860</v>
      </c>
      <c r="G132">
        <f>INDEX('[1]部件强化|突破'!$A$74:$E$673,C132,2)</f>
        <v>48500</v>
      </c>
      <c r="H132">
        <f>VLOOKUP(C132,'[1]部件强化|突破'!$E$73:$P$673,5,0)</f>
        <v>1116</v>
      </c>
      <c r="I132">
        <f>VLOOKUP(C132,'[1]部件强化|突破'!$E$73:$P$673,6,0)</f>
        <v>670</v>
      </c>
    </row>
    <row r="133" spans="1:9">
      <c r="A133">
        <f t="shared" si="8"/>
        <v>1129</v>
      </c>
      <c r="B133">
        <v>1</v>
      </c>
      <c r="C133">
        <f t="shared" si="7"/>
        <v>129</v>
      </c>
      <c r="D133" t="str">
        <f t="shared" ref="D133:D196" si="9">_xlfn.CONCAT($F$4,F133,$G$4,G133)</f>
        <v>4|36001|1935,1|1|49200</v>
      </c>
      <c r="E133" t="str">
        <f t="shared" ref="E133:E196" si="10">_xlfn.CONCAT($H$4,H133,$I$4,I133)</f>
        <v>3|1128,13|677</v>
      </c>
      <c r="F133">
        <f>INDEX('[1]部件强化|突破'!$A$74:$E$673,C133,1)</f>
        <v>1935</v>
      </c>
      <c r="G133">
        <f>INDEX('[1]部件强化|突破'!$A$74:$E$673,C133,2)</f>
        <v>49200</v>
      </c>
      <c r="H133">
        <f>VLOOKUP(C133,'[1]部件强化|突破'!$E$73:$P$673,5,0)</f>
        <v>1128</v>
      </c>
      <c r="I133">
        <f>VLOOKUP(C133,'[1]部件强化|突破'!$E$73:$P$673,6,0)</f>
        <v>677</v>
      </c>
    </row>
    <row r="134" spans="1:9">
      <c r="A134">
        <f t="shared" si="8"/>
        <v>1130</v>
      </c>
      <c r="B134">
        <v>1</v>
      </c>
      <c r="C134">
        <f t="shared" ref="C134:C197" si="11">SUM(C133,1)</f>
        <v>130</v>
      </c>
      <c r="D134" t="str">
        <f t="shared" si="9"/>
        <v>4|36001|1935,1|1|49900</v>
      </c>
      <c r="E134" t="str">
        <f t="shared" si="10"/>
        <v>3|1140,13|684</v>
      </c>
      <c r="F134">
        <f>INDEX('[1]部件强化|突破'!$A$74:$E$673,C134,1)</f>
        <v>1935</v>
      </c>
      <c r="G134">
        <f>INDEX('[1]部件强化|突破'!$A$74:$E$673,C134,2)</f>
        <v>49900</v>
      </c>
      <c r="H134">
        <f>VLOOKUP(C134,'[1]部件强化|突破'!$E$73:$P$673,5,0)</f>
        <v>1140</v>
      </c>
      <c r="I134">
        <f>VLOOKUP(C134,'[1]部件强化|突破'!$E$73:$P$673,6,0)</f>
        <v>684</v>
      </c>
    </row>
    <row r="135" spans="1:9">
      <c r="A135">
        <f t="shared" si="8"/>
        <v>1131</v>
      </c>
      <c r="B135">
        <v>1</v>
      </c>
      <c r="C135">
        <f t="shared" si="11"/>
        <v>131</v>
      </c>
      <c r="D135" t="str">
        <f t="shared" si="9"/>
        <v>4|36001|2010,1|1|50600</v>
      </c>
      <c r="E135" t="str">
        <f t="shared" si="10"/>
        <v>3|1152,13|691</v>
      </c>
      <c r="F135">
        <f>INDEX('[1]部件强化|突破'!$A$74:$E$673,C135,1)</f>
        <v>2010</v>
      </c>
      <c r="G135">
        <f>INDEX('[1]部件强化|突破'!$A$74:$E$673,C135,2)</f>
        <v>50600</v>
      </c>
      <c r="H135">
        <f>VLOOKUP(C135,'[1]部件强化|突破'!$E$73:$P$673,5,0)</f>
        <v>1152</v>
      </c>
      <c r="I135">
        <f>VLOOKUP(C135,'[1]部件强化|突破'!$E$73:$P$673,6,0)</f>
        <v>691</v>
      </c>
    </row>
    <row r="136" spans="1:9">
      <c r="A136">
        <f t="shared" si="8"/>
        <v>1132</v>
      </c>
      <c r="B136">
        <v>1</v>
      </c>
      <c r="C136">
        <f t="shared" si="11"/>
        <v>132</v>
      </c>
      <c r="D136" t="str">
        <f t="shared" si="9"/>
        <v>4|36001|2010,1|1|51300</v>
      </c>
      <c r="E136" t="str">
        <f t="shared" si="10"/>
        <v>3|1164,13|698</v>
      </c>
      <c r="F136">
        <f>INDEX('[1]部件强化|突破'!$A$74:$E$673,C136,1)</f>
        <v>2010</v>
      </c>
      <c r="G136">
        <f>INDEX('[1]部件强化|突破'!$A$74:$E$673,C136,2)</f>
        <v>51300</v>
      </c>
      <c r="H136">
        <f>VLOOKUP(C136,'[1]部件强化|突破'!$E$73:$P$673,5,0)</f>
        <v>1164</v>
      </c>
      <c r="I136">
        <f>VLOOKUP(C136,'[1]部件强化|突破'!$E$73:$P$673,6,0)</f>
        <v>698</v>
      </c>
    </row>
    <row r="137" spans="1:9">
      <c r="A137">
        <f t="shared" si="8"/>
        <v>1133</v>
      </c>
      <c r="B137">
        <v>1</v>
      </c>
      <c r="C137">
        <f t="shared" si="11"/>
        <v>133</v>
      </c>
      <c r="D137" t="str">
        <f t="shared" si="9"/>
        <v>4|36001|2085,1|1|52000</v>
      </c>
      <c r="E137" t="str">
        <f t="shared" si="10"/>
        <v>3|1176,13|706</v>
      </c>
      <c r="F137">
        <f>INDEX('[1]部件强化|突破'!$A$74:$E$673,C137,1)</f>
        <v>2085</v>
      </c>
      <c r="G137">
        <f>INDEX('[1]部件强化|突破'!$A$74:$E$673,C137,2)</f>
        <v>52000</v>
      </c>
      <c r="H137">
        <f>VLOOKUP(C137,'[1]部件强化|突破'!$E$73:$P$673,5,0)</f>
        <v>1176</v>
      </c>
      <c r="I137">
        <f>VLOOKUP(C137,'[1]部件强化|突破'!$E$73:$P$673,6,0)</f>
        <v>706</v>
      </c>
    </row>
    <row r="138" spans="1:9">
      <c r="A138">
        <f t="shared" si="8"/>
        <v>1134</v>
      </c>
      <c r="B138">
        <v>1</v>
      </c>
      <c r="C138">
        <f t="shared" si="11"/>
        <v>134</v>
      </c>
      <c r="D138" t="str">
        <f t="shared" si="9"/>
        <v>4|36001|2085,1|1|52700</v>
      </c>
      <c r="E138" t="str">
        <f t="shared" si="10"/>
        <v>3|1188,13|713</v>
      </c>
      <c r="F138">
        <f>INDEX('[1]部件强化|突破'!$A$74:$E$673,C138,1)</f>
        <v>2085</v>
      </c>
      <c r="G138">
        <f>INDEX('[1]部件强化|突破'!$A$74:$E$673,C138,2)</f>
        <v>52700</v>
      </c>
      <c r="H138">
        <f>VLOOKUP(C138,'[1]部件强化|突破'!$E$73:$P$673,5,0)</f>
        <v>1188</v>
      </c>
      <c r="I138">
        <f>VLOOKUP(C138,'[1]部件强化|突破'!$E$73:$P$673,6,0)</f>
        <v>713</v>
      </c>
    </row>
    <row r="139" spans="1:9">
      <c r="A139">
        <f t="shared" si="8"/>
        <v>1135</v>
      </c>
      <c r="B139">
        <v>1</v>
      </c>
      <c r="C139">
        <f t="shared" si="11"/>
        <v>135</v>
      </c>
      <c r="D139" t="str">
        <f t="shared" si="9"/>
        <v>4|36001|2160,1|1|53400</v>
      </c>
      <c r="E139" t="str">
        <f t="shared" si="10"/>
        <v>3|1200,13|720</v>
      </c>
      <c r="F139">
        <f>INDEX('[1]部件强化|突破'!$A$74:$E$673,C139,1)</f>
        <v>2160</v>
      </c>
      <c r="G139">
        <f>INDEX('[1]部件强化|突破'!$A$74:$E$673,C139,2)</f>
        <v>53400</v>
      </c>
      <c r="H139">
        <f>VLOOKUP(C139,'[1]部件强化|突破'!$E$73:$P$673,5,0)</f>
        <v>1200</v>
      </c>
      <c r="I139">
        <f>VLOOKUP(C139,'[1]部件强化|突破'!$E$73:$P$673,6,0)</f>
        <v>720</v>
      </c>
    </row>
    <row r="140" spans="1:9">
      <c r="A140">
        <f t="shared" si="8"/>
        <v>1136</v>
      </c>
      <c r="B140">
        <v>1</v>
      </c>
      <c r="C140">
        <f t="shared" si="11"/>
        <v>136</v>
      </c>
      <c r="D140" t="str">
        <f t="shared" si="9"/>
        <v>4|36001|2160,1|1|54100</v>
      </c>
      <c r="E140" t="str">
        <f t="shared" si="10"/>
        <v>3|1212,13|727</v>
      </c>
      <c r="F140">
        <f>INDEX('[1]部件强化|突破'!$A$74:$E$673,C140,1)</f>
        <v>2160</v>
      </c>
      <c r="G140">
        <f>INDEX('[1]部件强化|突破'!$A$74:$E$673,C140,2)</f>
        <v>54100</v>
      </c>
      <c r="H140">
        <f>VLOOKUP(C140,'[1]部件强化|突破'!$E$73:$P$673,5,0)</f>
        <v>1212</v>
      </c>
      <c r="I140">
        <f>VLOOKUP(C140,'[1]部件强化|突破'!$E$73:$P$673,6,0)</f>
        <v>727</v>
      </c>
    </row>
    <row r="141" spans="1:9">
      <c r="A141">
        <f t="shared" si="8"/>
        <v>1137</v>
      </c>
      <c r="B141">
        <v>1</v>
      </c>
      <c r="C141">
        <f t="shared" si="11"/>
        <v>137</v>
      </c>
      <c r="D141" t="str">
        <f t="shared" si="9"/>
        <v>4|36001|2235,1|1|54800</v>
      </c>
      <c r="E141" t="str">
        <f t="shared" si="10"/>
        <v>3|1224,13|734</v>
      </c>
      <c r="F141">
        <f>INDEX('[1]部件强化|突破'!$A$74:$E$673,C141,1)</f>
        <v>2235</v>
      </c>
      <c r="G141">
        <f>INDEX('[1]部件强化|突破'!$A$74:$E$673,C141,2)</f>
        <v>54800</v>
      </c>
      <c r="H141">
        <f>VLOOKUP(C141,'[1]部件强化|突破'!$E$73:$P$673,5,0)</f>
        <v>1224</v>
      </c>
      <c r="I141">
        <f>VLOOKUP(C141,'[1]部件强化|突破'!$E$73:$P$673,6,0)</f>
        <v>734</v>
      </c>
    </row>
    <row r="142" spans="1:9">
      <c r="A142">
        <f t="shared" si="8"/>
        <v>1138</v>
      </c>
      <c r="B142">
        <v>1</v>
      </c>
      <c r="C142">
        <f t="shared" si="11"/>
        <v>138</v>
      </c>
      <c r="D142" t="str">
        <f t="shared" si="9"/>
        <v>4|36001|2235,1|1|55500</v>
      </c>
      <c r="E142" t="str">
        <f t="shared" si="10"/>
        <v>3|1236,13|742</v>
      </c>
      <c r="F142">
        <f>INDEX('[1]部件强化|突破'!$A$74:$E$673,C142,1)</f>
        <v>2235</v>
      </c>
      <c r="G142">
        <f>INDEX('[1]部件强化|突破'!$A$74:$E$673,C142,2)</f>
        <v>55500</v>
      </c>
      <c r="H142">
        <f>VLOOKUP(C142,'[1]部件强化|突破'!$E$73:$P$673,5,0)</f>
        <v>1236</v>
      </c>
      <c r="I142">
        <f>VLOOKUP(C142,'[1]部件强化|突破'!$E$73:$P$673,6,0)</f>
        <v>742</v>
      </c>
    </row>
    <row r="143" spans="1:9">
      <c r="A143">
        <f t="shared" si="8"/>
        <v>1139</v>
      </c>
      <c r="B143">
        <v>1</v>
      </c>
      <c r="C143">
        <f t="shared" si="11"/>
        <v>139</v>
      </c>
      <c r="D143" t="str">
        <f t="shared" si="9"/>
        <v>4|36001|2310,1|1|56200</v>
      </c>
      <c r="E143" t="str">
        <f t="shared" si="10"/>
        <v>3|1248,13|749</v>
      </c>
      <c r="F143">
        <f>INDEX('[1]部件强化|突破'!$A$74:$E$673,C143,1)</f>
        <v>2310</v>
      </c>
      <c r="G143">
        <f>INDEX('[1]部件强化|突破'!$A$74:$E$673,C143,2)</f>
        <v>56200</v>
      </c>
      <c r="H143">
        <f>VLOOKUP(C143,'[1]部件强化|突破'!$E$73:$P$673,5,0)</f>
        <v>1248</v>
      </c>
      <c r="I143">
        <f>VLOOKUP(C143,'[1]部件强化|突破'!$E$73:$P$673,6,0)</f>
        <v>749</v>
      </c>
    </row>
    <row r="144" spans="1:9">
      <c r="A144">
        <f t="shared" si="8"/>
        <v>1140</v>
      </c>
      <c r="B144">
        <v>1</v>
      </c>
      <c r="C144">
        <f t="shared" si="11"/>
        <v>140</v>
      </c>
      <c r="D144" t="str">
        <f t="shared" si="9"/>
        <v>4|36001|2310,1|1|56900</v>
      </c>
      <c r="E144" t="str">
        <f t="shared" si="10"/>
        <v>3|1260,13|756</v>
      </c>
      <c r="F144">
        <f>INDEX('[1]部件强化|突破'!$A$74:$E$673,C144,1)</f>
        <v>2310</v>
      </c>
      <c r="G144">
        <f>INDEX('[1]部件强化|突破'!$A$74:$E$673,C144,2)</f>
        <v>56900</v>
      </c>
      <c r="H144">
        <f>VLOOKUP(C144,'[1]部件强化|突破'!$E$73:$P$673,5,0)</f>
        <v>1260</v>
      </c>
      <c r="I144">
        <f>VLOOKUP(C144,'[1]部件强化|突破'!$E$73:$P$673,6,0)</f>
        <v>756</v>
      </c>
    </row>
    <row r="145" spans="1:9">
      <c r="A145">
        <f t="shared" si="8"/>
        <v>1141</v>
      </c>
      <c r="B145">
        <v>1</v>
      </c>
      <c r="C145">
        <f t="shared" si="11"/>
        <v>141</v>
      </c>
      <c r="D145" t="str">
        <f t="shared" si="9"/>
        <v>4|36001|2400,1|1|57700</v>
      </c>
      <c r="E145" t="str">
        <f t="shared" si="10"/>
        <v>3|1273,13|764</v>
      </c>
      <c r="F145">
        <f>INDEX('[1]部件强化|突破'!$A$74:$E$673,C145,1)</f>
        <v>2400</v>
      </c>
      <c r="G145">
        <f>INDEX('[1]部件强化|突破'!$A$74:$E$673,C145,2)</f>
        <v>57700</v>
      </c>
      <c r="H145">
        <f>VLOOKUP(C145,'[1]部件强化|突破'!$E$73:$P$673,5,0)</f>
        <v>1273</v>
      </c>
      <c r="I145">
        <f>VLOOKUP(C145,'[1]部件强化|突破'!$E$73:$P$673,6,0)</f>
        <v>764</v>
      </c>
    </row>
    <row r="146" spans="1:9">
      <c r="A146">
        <f t="shared" si="8"/>
        <v>1142</v>
      </c>
      <c r="B146">
        <v>1</v>
      </c>
      <c r="C146">
        <f t="shared" si="11"/>
        <v>142</v>
      </c>
      <c r="D146" t="str">
        <f t="shared" si="9"/>
        <v>4|36001|2400,1|1|58500</v>
      </c>
      <c r="E146" t="str">
        <f t="shared" si="10"/>
        <v>3|1286,13|772</v>
      </c>
      <c r="F146">
        <f>INDEX('[1]部件强化|突破'!$A$74:$E$673,C146,1)</f>
        <v>2400</v>
      </c>
      <c r="G146">
        <f>INDEX('[1]部件强化|突破'!$A$74:$E$673,C146,2)</f>
        <v>58500</v>
      </c>
      <c r="H146">
        <f>VLOOKUP(C146,'[1]部件强化|突破'!$E$73:$P$673,5,0)</f>
        <v>1286</v>
      </c>
      <c r="I146">
        <f>VLOOKUP(C146,'[1]部件强化|突破'!$E$73:$P$673,6,0)</f>
        <v>772</v>
      </c>
    </row>
    <row r="147" spans="1:9">
      <c r="A147">
        <f t="shared" si="8"/>
        <v>1143</v>
      </c>
      <c r="B147">
        <v>1</v>
      </c>
      <c r="C147">
        <f t="shared" si="11"/>
        <v>143</v>
      </c>
      <c r="D147" t="str">
        <f t="shared" si="9"/>
        <v>4|36001|2490,1|1|59300</v>
      </c>
      <c r="E147" t="str">
        <f t="shared" si="10"/>
        <v>3|1299,13|779</v>
      </c>
      <c r="F147">
        <f>INDEX('[1]部件强化|突破'!$A$74:$E$673,C147,1)</f>
        <v>2490</v>
      </c>
      <c r="G147">
        <f>INDEX('[1]部件强化|突破'!$A$74:$E$673,C147,2)</f>
        <v>59300</v>
      </c>
      <c r="H147">
        <f>VLOOKUP(C147,'[1]部件强化|突破'!$E$73:$P$673,5,0)</f>
        <v>1299</v>
      </c>
      <c r="I147">
        <f>VLOOKUP(C147,'[1]部件强化|突破'!$E$73:$P$673,6,0)</f>
        <v>779</v>
      </c>
    </row>
    <row r="148" spans="1:9">
      <c r="A148">
        <f t="shared" si="8"/>
        <v>1144</v>
      </c>
      <c r="B148">
        <v>1</v>
      </c>
      <c r="C148">
        <f t="shared" si="11"/>
        <v>144</v>
      </c>
      <c r="D148" t="str">
        <f t="shared" si="9"/>
        <v>4|36001|2490,1|1|60100</v>
      </c>
      <c r="E148" t="str">
        <f t="shared" si="10"/>
        <v>3|1312,13|787</v>
      </c>
      <c r="F148">
        <f>INDEX('[1]部件强化|突破'!$A$74:$E$673,C148,1)</f>
        <v>2490</v>
      </c>
      <c r="G148">
        <f>INDEX('[1]部件强化|突破'!$A$74:$E$673,C148,2)</f>
        <v>60100</v>
      </c>
      <c r="H148">
        <f>VLOOKUP(C148,'[1]部件强化|突破'!$E$73:$P$673,5,0)</f>
        <v>1312</v>
      </c>
      <c r="I148">
        <f>VLOOKUP(C148,'[1]部件强化|突破'!$E$73:$P$673,6,0)</f>
        <v>787</v>
      </c>
    </row>
    <row r="149" spans="1:9">
      <c r="A149">
        <f t="shared" si="8"/>
        <v>1145</v>
      </c>
      <c r="B149">
        <v>1</v>
      </c>
      <c r="C149">
        <f t="shared" si="11"/>
        <v>145</v>
      </c>
      <c r="D149" t="str">
        <f t="shared" si="9"/>
        <v>4|36001|2580,1|1|60900</v>
      </c>
      <c r="E149" t="str">
        <f t="shared" si="10"/>
        <v>3|1325,13|795</v>
      </c>
      <c r="F149">
        <f>INDEX('[1]部件强化|突破'!$A$74:$E$673,C149,1)</f>
        <v>2580</v>
      </c>
      <c r="G149">
        <f>INDEX('[1]部件强化|突破'!$A$74:$E$673,C149,2)</f>
        <v>60900</v>
      </c>
      <c r="H149">
        <f>VLOOKUP(C149,'[1]部件强化|突破'!$E$73:$P$673,5,0)</f>
        <v>1325</v>
      </c>
      <c r="I149">
        <f>VLOOKUP(C149,'[1]部件强化|突破'!$E$73:$P$673,6,0)</f>
        <v>795</v>
      </c>
    </row>
    <row r="150" spans="1:9">
      <c r="A150">
        <f t="shared" si="8"/>
        <v>1146</v>
      </c>
      <c r="B150">
        <v>1</v>
      </c>
      <c r="C150">
        <f t="shared" si="11"/>
        <v>146</v>
      </c>
      <c r="D150" t="str">
        <f t="shared" si="9"/>
        <v>4|36001|2580,1|1|61700</v>
      </c>
      <c r="E150" t="str">
        <f t="shared" si="10"/>
        <v>3|1338,13|803</v>
      </c>
      <c r="F150">
        <f>INDEX('[1]部件强化|突破'!$A$74:$E$673,C150,1)</f>
        <v>2580</v>
      </c>
      <c r="G150">
        <f>INDEX('[1]部件强化|突破'!$A$74:$E$673,C150,2)</f>
        <v>61700</v>
      </c>
      <c r="H150">
        <f>VLOOKUP(C150,'[1]部件强化|突破'!$E$73:$P$673,5,0)</f>
        <v>1338</v>
      </c>
      <c r="I150">
        <f>VLOOKUP(C150,'[1]部件强化|突破'!$E$73:$P$673,6,0)</f>
        <v>803</v>
      </c>
    </row>
    <row r="151" spans="1:9">
      <c r="A151">
        <f t="shared" si="8"/>
        <v>1147</v>
      </c>
      <c r="B151">
        <v>1</v>
      </c>
      <c r="C151">
        <f t="shared" si="11"/>
        <v>147</v>
      </c>
      <c r="D151" t="str">
        <f t="shared" si="9"/>
        <v>4|36001|2670,1|1|62500</v>
      </c>
      <c r="E151" t="str">
        <f t="shared" si="10"/>
        <v>3|1351,13|811</v>
      </c>
      <c r="F151">
        <f>INDEX('[1]部件强化|突破'!$A$74:$E$673,C151,1)</f>
        <v>2670</v>
      </c>
      <c r="G151">
        <f>INDEX('[1]部件强化|突破'!$A$74:$E$673,C151,2)</f>
        <v>62500</v>
      </c>
      <c r="H151">
        <f>VLOOKUP(C151,'[1]部件强化|突破'!$E$73:$P$673,5,0)</f>
        <v>1351</v>
      </c>
      <c r="I151">
        <f>VLOOKUP(C151,'[1]部件强化|突破'!$E$73:$P$673,6,0)</f>
        <v>811</v>
      </c>
    </row>
    <row r="152" spans="1:9">
      <c r="A152">
        <f t="shared" si="8"/>
        <v>1148</v>
      </c>
      <c r="B152">
        <v>1</v>
      </c>
      <c r="C152">
        <f t="shared" si="11"/>
        <v>148</v>
      </c>
      <c r="D152" t="str">
        <f t="shared" si="9"/>
        <v>4|36001|2670,1|1|63300</v>
      </c>
      <c r="E152" t="str">
        <f t="shared" si="10"/>
        <v>3|1364,13|818</v>
      </c>
      <c r="F152">
        <f>INDEX('[1]部件强化|突破'!$A$74:$E$673,C152,1)</f>
        <v>2670</v>
      </c>
      <c r="G152">
        <f>INDEX('[1]部件强化|突破'!$A$74:$E$673,C152,2)</f>
        <v>63300</v>
      </c>
      <c r="H152">
        <f>VLOOKUP(C152,'[1]部件强化|突破'!$E$73:$P$673,5,0)</f>
        <v>1364</v>
      </c>
      <c r="I152">
        <f>VLOOKUP(C152,'[1]部件强化|突破'!$E$73:$P$673,6,0)</f>
        <v>818</v>
      </c>
    </row>
    <row r="153" spans="1:9">
      <c r="A153">
        <f t="shared" si="8"/>
        <v>1149</v>
      </c>
      <c r="B153">
        <v>1</v>
      </c>
      <c r="C153">
        <f t="shared" si="11"/>
        <v>149</v>
      </c>
      <c r="D153" t="str">
        <f t="shared" si="9"/>
        <v>4|36001|2760,1|1|64100</v>
      </c>
      <c r="E153" t="str">
        <f t="shared" si="10"/>
        <v>3|1377,13|826</v>
      </c>
      <c r="F153">
        <f>INDEX('[1]部件强化|突破'!$A$74:$E$673,C153,1)</f>
        <v>2760</v>
      </c>
      <c r="G153">
        <f>INDEX('[1]部件强化|突破'!$A$74:$E$673,C153,2)</f>
        <v>64100</v>
      </c>
      <c r="H153">
        <f>VLOOKUP(C153,'[1]部件强化|突破'!$E$73:$P$673,5,0)</f>
        <v>1377</v>
      </c>
      <c r="I153">
        <f>VLOOKUP(C153,'[1]部件强化|突破'!$E$73:$P$673,6,0)</f>
        <v>826</v>
      </c>
    </row>
    <row r="154" spans="1:9">
      <c r="A154">
        <f t="shared" si="8"/>
        <v>1150</v>
      </c>
      <c r="B154">
        <v>1</v>
      </c>
      <c r="C154">
        <f t="shared" si="11"/>
        <v>150</v>
      </c>
      <c r="D154" t="str">
        <f t="shared" si="9"/>
        <v>4|36001|2760,1|1|64900</v>
      </c>
      <c r="E154" t="str">
        <f t="shared" si="10"/>
        <v>3|1390,13|834</v>
      </c>
      <c r="F154">
        <f>INDEX('[1]部件强化|突破'!$A$74:$E$673,C154,1)</f>
        <v>2760</v>
      </c>
      <c r="G154">
        <f>INDEX('[1]部件强化|突破'!$A$74:$E$673,C154,2)</f>
        <v>64900</v>
      </c>
      <c r="H154">
        <f>VLOOKUP(C154,'[1]部件强化|突破'!$E$73:$P$673,5,0)</f>
        <v>1390</v>
      </c>
      <c r="I154">
        <f>VLOOKUP(C154,'[1]部件强化|突破'!$E$73:$P$673,6,0)</f>
        <v>834</v>
      </c>
    </row>
    <row r="155" spans="1:9">
      <c r="A155">
        <f t="shared" si="8"/>
        <v>1151</v>
      </c>
      <c r="B155">
        <v>1</v>
      </c>
      <c r="C155">
        <f t="shared" si="11"/>
        <v>151</v>
      </c>
      <c r="D155" t="str">
        <f t="shared" si="9"/>
        <v>4|36001|2850,1|1|65700</v>
      </c>
      <c r="E155" t="str">
        <f t="shared" si="10"/>
        <v>3|1403,13|842</v>
      </c>
      <c r="F155">
        <f>INDEX('[1]部件强化|突破'!$A$74:$E$673,C155,1)</f>
        <v>2850</v>
      </c>
      <c r="G155">
        <f>INDEX('[1]部件强化|突破'!$A$74:$E$673,C155,2)</f>
        <v>65700</v>
      </c>
      <c r="H155">
        <f>VLOOKUP(C155,'[1]部件强化|突破'!$E$73:$P$673,5,0)</f>
        <v>1403</v>
      </c>
      <c r="I155">
        <f>VLOOKUP(C155,'[1]部件强化|突破'!$E$73:$P$673,6,0)</f>
        <v>842</v>
      </c>
    </row>
    <row r="156" spans="1:9">
      <c r="A156">
        <f t="shared" si="8"/>
        <v>1152</v>
      </c>
      <c r="B156">
        <v>1</v>
      </c>
      <c r="C156">
        <f t="shared" si="11"/>
        <v>152</v>
      </c>
      <c r="D156" t="str">
        <f t="shared" si="9"/>
        <v>4|36001|2850,1|1|66500</v>
      </c>
      <c r="E156" t="str">
        <f t="shared" si="10"/>
        <v>3|1416,13|850</v>
      </c>
      <c r="F156">
        <f>INDEX('[1]部件强化|突破'!$A$74:$E$673,C156,1)</f>
        <v>2850</v>
      </c>
      <c r="G156">
        <f>INDEX('[1]部件强化|突破'!$A$74:$E$673,C156,2)</f>
        <v>66500</v>
      </c>
      <c r="H156">
        <f>VLOOKUP(C156,'[1]部件强化|突破'!$E$73:$P$673,5,0)</f>
        <v>1416</v>
      </c>
      <c r="I156">
        <f>VLOOKUP(C156,'[1]部件强化|突破'!$E$73:$P$673,6,0)</f>
        <v>850</v>
      </c>
    </row>
    <row r="157" spans="1:9">
      <c r="A157">
        <f t="shared" si="8"/>
        <v>1153</v>
      </c>
      <c r="B157">
        <v>1</v>
      </c>
      <c r="C157">
        <f t="shared" si="11"/>
        <v>153</v>
      </c>
      <c r="D157" t="str">
        <f t="shared" si="9"/>
        <v>4|36001|2940,1|1|67300</v>
      </c>
      <c r="E157" t="str">
        <f t="shared" si="10"/>
        <v>3|1429,13|857</v>
      </c>
      <c r="F157">
        <f>INDEX('[1]部件强化|突破'!$A$74:$E$673,C157,1)</f>
        <v>2940</v>
      </c>
      <c r="G157">
        <f>INDEX('[1]部件强化|突破'!$A$74:$E$673,C157,2)</f>
        <v>67300</v>
      </c>
      <c r="H157">
        <f>VLOOKUP(C157,'[1]部件强化|突破'!$E$73:$P$673,5,0)</f>
        <v>1429</v>
      </c>
      <c r="I157">
        <f>VLOOKUP(C157,'[1]部件强化|突破'!$E$73:$P$673,6,0)</f>
        <v>857</v>
      </c>
    </row>
    <row r="158" spans="1:9">
      <c r="A158">
        <f t="shared" si="8"/>
        <v>1154</v>
      </c>
      <c r="B158">
        <v>1</v>
      </c>
      <c r="C158">
        <f t="shared" si="11"/>
        <v>154</v>
      </c>
      <c r="D158" t="str">
        <f t="shared" si="9"/>
        <v>4|36001|2940,1|1|68100</v>
      </c>
      <c r="E158" t="str">
        <f t="shared" si="10"/>
        <v>3|1442,13|865</v>
      </c>
      <c r="F158">
        <f>INDEX('[1]部件强化|突破'!$A$74:$E$673,C158,1)</f>
        <v>2940</v>
      </c>
      <c r="G158">
        <f>INDEX('[1]部件强化|突破'!$A$74:$E$673,C158,2)</f>
        <v>68100</v>
      </c>
      <c r="H158">
        <f>VLOOKUP(C158,'[1]部件强化|突破'!$E$73:$P$673,5,0)</f>
        <v>1442</v>
      </c>
      <c r="I158">
        <f>VLOOKUP(C158,'[1]部件强化|突破'!$E$73:$P$673,6,0)</f>
        <v>865</v>
      </c>
    </row>
    <row r="159" spans="1:9">
      <c r="A159">
        <f t="shared" si="8"/>
        <v>1155</v>
      </c>
      <c r="B159">
        <v>1</v>
      </c>
      <c r="C159">
        <f t="shared" si="11"/>
        <v>155</v>
      </c>
      <c r="D159" t="str">
        <f t="shared" si="9"/>
        <v>4|36001|3030,1|1|68900</v>
      </c>
      <c r="E159" t="str">
        <f t="shared" si="10"/>
        <v>3|1455,13|873</v>
      </c>
      <c r="F159">
        <f>INDEX('[1]部件强化|突破'!$A$74:$E$673,C159,1)</f>
        <v>3030</v>
      </c>
      <c r="G159">
        <f>INDEX('[1]部件强化|突破'!$A$74:$E$673,C159,2)</f>
        <v>68900</v>
      </c>
      <c r="H159">
        <f>VLOOKUP(C159,'[1]部件强化|突破'!$E$73:$P$673,5,0)</f>
        <v>1455</v>
      </c>
      <c r="I159">
        <f>VLOOKUP(C159,'[1]部件强化|突破'!$E$73:$P$673,6,0)</f>
        <v>873</v>
      </c>
    </row>
    <row r="160" spans="1:9">
      <c r="A160">
        <f t="shared" si="8"/>
        <v>1156</v>
      </c>
      <c r="B160">
        <v>1</v>
      </c>
      <c r="C160">
        <f t="shared" si="11"/>
        <v>156</v>
      </c>
      <c r="D160" t="str">
        <f t="shared" si="9"/>
        <v>4|36001|3030,1|1|69700</v>
      </c>
      <c r="E160" t="str">
        <f t="shared" si="10"/>
        <v>3|1468,13|881</v>
      </c>
      <c r="F160">
        <f>INDEX('[1]部件强化|突破'!$A$74:$E$673,C160,1)</f>
        <v>3030</v>
      </c>
      <c r="G160">
        <f>INDEX('[1]部件强化|突破'!$A$74:$E$673,C160,2)</f>
        <v>69700</v>
      </c>
      <c r="H160">
        <f>VLOOKUP(C160,'[1]部件强化|突破'!$E$73:$P$673,5,0)</f>
        <v>1468</v>
      </c>
      <c r="I160">
        <f>VLOOKUP(C160,'[1]部件强化|突破'!$E$73:$P$673,6,0)</f>
        <v>881</v>
      </c>
    </row>
    <row r="161" spans="1:9">
      <c r="A161">
        <f t="shared" si="8"/>
        <v>1157</v>
      </c>
      <c r="B161">
        <v>1</v>
      </c>
      <c r="C161">
        <f t="shared" si="11"/>
        <v>157</v>
      </c>
      <c r="D161" t="str">
        <f t="shared" si="9"/>
        <v>4|36001|3120,1|1|70500</v>
      </c>
      <c r="E161" t="str">
        <f t="shared" si="10"/>
        <v>3|1481,13|889</v>
      </c>
      <c r="F161">
        <f>INDEX('[1]部件强化|突破'!$A$74:$E$673,C161,1)</f>
        <v>3120</v>
      </c>
      <c r="G161">
        <f>INDEX('[1]部件强化|突破'!$A$74:$E$673,C161,2)</f>
        <v>70500</v>
      </c>
      <c r="H161">
        <f>VLOOKUP(C161,'[1]部件强化|突破'!$E$73:$P$673,5,0)</f>
        <v>1481</v>
      </c>
      <c r="I161">
        <f>VLOOKUP(C161,'[1]部件强化|突破'!$E$73:$P$673,6,0)</f>
        <v>889</v>
      </c>
    </row>
    <row r="162" spans="1:9">
      <c r="A162">
        <f t="shared" si="8"/>
        <v>1158</v>
      </c>
      <c r="B162">
        <v>1</v>
      </c>
      <c r="C162">
        <f t="shared" si="11"/>
        <v>158</v>
      </c>
      <c r="D162" t="str">
        <f t="shared" si="9"/>
        <v>4|36001|3120,1|1|71300</v>
      </c>
      <c r="E162" t="str">
        <f t="shared" si="10"/>
        <v>3|1494,13|896</v>
      </c>
      <c r="F162">
        <f>INDEX('[1]部件强化|突破'!$A$74:$E$673,C162,1)</f>
        <v>3120</v>
      </c>
      <c r="G162">
        <f>INDEX('[1]部件强化|突破'!$A$74:$E$673,C162,2)</f>
        <v>71300</v>
      </c>
      <c r="H162">
        <f>VLOOKUP(C162,'[1]部件强化|突破'!$E$73:$P$673,5,0)</f>
        <v>1494</v>
      </c>
      <c r="I162">
        <f>VLOOKUP(C162,'[1]部件强化|突破'!$E$73:$P$673,6,0)</f>
        <v>896</v>
      </c>
    </row>
    <row r="163" spans="1:9">
      <c r="A163">
        <f t="shared" si="8"/>
        <v>1159</v>
      </c>
      <c r="B163">
        <v>1</v>
      </c>
      <c r="C163">
        <f t="shared" si="11"/>
        <v>159</v>
      </c>
      <c r="D163" t="str">
        <f t="shared" si="9"/>
        <v>4|36001|3210,1|1|72100</v>
      </c>
      <c r="E163" t="str">
        <f t="shared" si="10"/>
        <v>3|1507,13|904</v>
      </c>
      <c r="F163">
        <f>INDEX('[1]部件强化|突破'!$A$74:$E$673,C163,1)</f>
        <v>3210</v>
      </c>
      <c r="G163">
        <f>INDEX('[1]部件强化|突破'!$A$74:$E$673,C163,2)</f>
        <v>72100</v>
      </c>
      <c r="H163">
        <f>VLOOKUP(C163,'[1]部件强化|突破'!$E$73:$P$673,5,0)</f>
        <v>1507</v>
      </c>
      <c r="I163">
        <f>VLOOKUP(C163,'[1]部件强化|突破'!$E$73:$P$673,6,0)</f>
        <v>904</v>
      </c>
    </row>
    <row r="164" spans="1:9">
      <c r="A164">
        <f t="shared" si="8"/>
        <v>1160</v>
      </c>
      <c r="B164">
        <v>1</v>
      </c>
      <c r="C164">
        <f t="shared" si="11"/>
        <v>160</v>
      </c>
      <c r="D164" t="str">
        <f t="shared" si="9"/>
        <v>4|36001|3210,1|1|72900</v>
      </c>
      <c r="E164" t="str">
        <f t="shared" si="10"/>
        <v>3|1520,13|912</v>
      </c>
      <c r="F164">
        <f>INDEX('[1]部件强化|突破'!$A$74:$E$673,C164,1)</f>
        <v>3210</v>
      </c>
      <c r="G164">
        <f>INDEX('[1]部件强化|突破'!$A$74:$E$673,C164,2)</f>
        <v>72900</v>
      </c>
      <c r="H164">
        <f>VLOOKUP(C164,'[1]部件强化|突破'!$E$73:$P$673,5,0)</f>
        <v>1520</v>
      </c>
      <c r="I164">
        <f>VLOOKUP(C164,'[1]部件强化|突破'!$E$73:$P$673,6,0)</f>
        <v>912</v>
      </c>
    </row>
    <row r="165" spans="1:9">
      <c r="A165">
        <f t="shared" si="8"/>
        <v>1161</v>
      </c>
      <c r="B165">
        <v>1</v>
      </c>
      <c r="C165">
        <f t="shared" si="11"/>
        <v>161</v>
      </c>
      <c r="D165" t="str">
        <f t="shared" si="9"/>
        <v>4|36001|3315,1|1|73800</v>
      </c>
      <c r="E165" t="str">
        <f t="shared" si="10"/>
        <v>3|1534,13|920</v>
      </c>
      <c r="F165">
        <f>INDEX('[1]部件强化|突破'!$A$74:$E$673,C165,1)</f>
        <v>3315</v>
      </c>
      <c r="G165">
        <f>INDEX('[1]部件强化|突破'!$A$74:$E$673,C165,2)</f>
        <v>73800</v>
      </c>
      <c r="H165">
        <f>VLOOKUP(C165,'[1]部件强化|突破'!$E$73:$P$673,5,0)</f>
        <v>1534</v>
      </c>
      <c r="I165">
        <f>VLOOKUP(C165,'[1]部件强化|突破'!$E$73:$P$673,6,0)</f>
        <v>920</v>
      </c>
    </row>
    <row r="166" spans="1:9">
      <c r="A166">
        <f t="shared" si="8"/>
        <v>1162</v>
      </c>
      <c r="B166">
        <v>1</v>
      </c>
      <c r="C166">
        <f t="shared" si="11"/>
        <v>162</v>
      </c>
      <c r="D166" t="str">
        <f t="shared" si="9"/>
        <v>4|36001|3315,1|1|74700</v>
      </c>
      <c r="E166" t="str">
        <f t="shared" si="10"/>
        <v>3|1548,13|929</v>
      </c>
      <c r="F166">
        <f>INDEX('[1]部件强化|突破'!$A$74:$E$673,C166,1)</f>
        <v>3315</v>
      </c>
      <c r="G166">
        <f>INDEX('[1]部件强化|突破'!$A$74:$E$673,C166,2)</f>
        <v>74700</v>
      </c>
      <c r="H166">
        <f>VLOOKUP(C166,'[1]部件强化|突破'!$E$73:$P$673,5,0)</f>
        <v>1548</v>
      </c>
      <c r="I166">
        <f>VLOOKUP(C166,'[1]部件强化|突破'!$E$73:$P$673,6,0)</f>
        <v>929</v>
      </c>
    </row>
    <row r="167" spans="1:9">
      <c r="A167">
        <f t="shared" si="8"/>
        <v>1163</v>
      </c>
      <c r="B167">
        <v>1</v>
      </c>
      <c r="C167">
        <f t="shared" si="11"/>
        <v>163</v>
      </c>
      <c r="D167" t="str">
        <f t="shared" si="9"/>
        <v>4|36001|3420,1|1|75600</v>
      </c>
      <c r="E167" t="str">
        <f t="shared" si="10"/>
        <v>3|1562,13|937</v>
      </c>
      <c r="F167">
        <f>INDEX('[1]部件强化|突破'!$A$74:$E$673,C167,1)</f>
        <v>3420</v>
      </c>
      <c r="G167">
        <f>INDEX('[1]部件强化|突破'!$A$74:$E$673,C167,2)</f>
        <v>75600</v>
      </c>
      <c r="H167">
        <f>VLOOKUP(C167,'[1]部件强化|突破'!$E$73:$P$673,5,0)</f>
        <v>1562</v>
      </c>
      <c r="I167">
        <f>VLOOKUP(C167,'[1]部件强化|突破'!$E$73:$P$673,6,0)</f>
        <v>937</v>
      </c>
    </row>
    <row r="168" spans="1:9">
      <c r="A168">
        <f t="shared" si="8"/>
        <v>1164</v>
      </c>
      <c r="B168">
        <v>1</v>
      </c>
      <c r="C168">
        <f t="shared" si="11"/>
        <v>164</v>
      </c>
      <c r="D168" t="str">
        <f t="shared" si="9"/>
        <v>4|36001|3420,1|1|76500</v>
      </c>
      <c r="E168" t="str">
        <f t="shared" si="10"/>
        <v>3|1576,13|946</v>
      </c>
      <c r="F168">
        <f>INDEX('[1]部件强化|突破'!$A$74:$E$673,C168,1)</f>
        <v>3420</v>
      </c>
      <c r="G168">
        <f>INDEX('[1]部件强化|突破'!$A$74:$E$673,C168,2)</f>
        <v>76500</v>
      </c>
      <c r="H168">
        <f>VLOOKUP(C168,'[1]部件强化|突破'!$E$73:$P$673,5,0)</f>
        <v>1576</v>
      </c>
      <c r="I168">
        <f>VLOOKUP(C168,'[1]部件强化|突破'!$E$73:$P$673,6,0)</f>
        <v>946</v>
      </c>
    </row>
    <row r="169" spans="1:9">
      <c r="A169">
        <f t="shared" si="8"/>
        <v>1165</v>
      </c>
      <c r="B169">
        <v>1</v>
      </c>
      <c r="C169">
        <f t="shared" si="11"/>
        <v>165</v>
      </c>
      <c r="D169" t="str">
        <f t="shared" si="9"/>
        <v>4|36001|3525,1|1|77400</v>
      </c>
      <c r="E169" t="str">
        <f t="shared" si="10"/>
        <v>3|1590,13|954</v>
      </c>
      <c r="F169">
        <f>INDEX('[1]部件强化|突破'!$A$74:$E$673,C169,1)</f>
        <v>3525</v>
      </c>
      <c r="G169">
        <f>INDEX('[1]部件强化|突破'!$A$74:$E$673,C169,2)</f>
        <v>77400</v>
      </c>
      <c r="H169">
        <f>VLOOKUP(C169,'[1]部件强化|突破'!$E$73:$P$673,5,0)</f>
        <v>1590</v>
      </c>
      <c r="I169">
        <f>VLOOKUP(C169,'[1]部件强化|突破'!$E$73:$P$673,6,0)</f>
        <v>954</v>
      </c>
    </row>
    <row r="170" spans="1:9">
      <c r="A170">
        <f t="shared" si="8"/>
        <v>1166</v>
      </c>
      <c r="B170">
        <v>1</v>
      </c>
      <c r="C170">
        <f t="shared" si="11"/>
        <v>166</v>
      </c>
      <c r="D170" t="str">
        <f t="shared" si="9"/>
        <v>4|36001|3525,1|1|78300</v>
      </c>
      <c r="E170" t="str">
        <f t="shared" si="10"/>
        <v>3|1604,13|962</v>
      </c>
      <c r="F170">
        <f>INDEX('[1]部件强化|突破'!$A$74:$E$673,C170,1)</f>
        <v>3525</v>
      </c>
      <c r="G170">
        <f>INDEX('[1]部件强化|突破'!$A$74:$E$673,C170,2)</f>
        <v>78300</v>
      </c>
      <c r="H170">
        <f>VLOOKUP(C170,'[1]部件强化|突破'!$E$73:$P$673,5,0)</f>
        <v>1604</v>
      </c>
      <c r="I170">
        <f>VLOOKUP(C170,'[1]部件强化|突破'!$E$73:$P$673,6,0)</f>
        <v>962</v>
      </c>
    </row>
    <row r="171" spans="1:9">
      <c r="A171">
        <f t="shared" si="8"/>
        <v>1167</v>
      </c>
      <c r="B171">
        <v>1</v>
      </c>
      <c r="C171">
        <f t="shared" si="11"/>
        <v>167</v>
      </c>
      <c r="D171" t="str">
        <f t="shared" si="9"/>
        <v>4|36001|3630,1|1|79200</v>
      </c>
      <c r="E171" t="str">
        <f t="shared" si="10"/>
        <v>3|1618,13|971</v>
      </c>
      <c r="F171">
        <f>INDEX('[1]部件强化|突破'!$A$74:$E$673,C171,1)</f>
        <v>3630</v>
      </c>
      <c r="G171">
        <f>INDEX('[1]部件强化|突破'!$A$74:$E$673,C171,2)</f>
        <v>79200</v>
      </c>
      <c r="H171">
        <f>VLOOKUP(C171,'[1]部件强化|突破'!$E$73:$P$673,5,0)</f>
        <v>1618</v>
      </c>
      <c r="I171">
        <f>VLOOKUP(C171,'[1]部件强化|突破'!$E$73:$P$673,6,0)</f>
        <v>971</v>
      </c>
    </row>
    <row r="172" spans="1:9">
      <c r="A172">
        <f t="shared" si="8"/>
        <v>1168</v>
      </c>
      <c r="B172">
        <v>1</v>
      </c>
      <c r="C172">
        <f t="shared" si="11"/>
        <v>168</v>
      </c>
      <c r="D172" t="str">
        <f t="shared" si="9"/>
        <v>4|36001|3630,1|1|80100</v>
      </c>
      <c r="E172" t="str">
        <f t="shared" si="10"/>
        <v>3|1632,13|979</v>
      </c>
      <c r="F172">
        <f>INDEX('[1]部件强化|突破'!$A$74:$E$673,C172,1)</f>
        <v>3630</v>
      </c>
      <c r="G172">
        <f>INDEX('[1]部件强化|突破'!$A$74:$E$673,C172,2)</f>
        <v>80100</v>
      </c>
      <c r="H172">
        <f>VLOOKUP(C172,'[1]部件强化|突破'!$E$73:$P$673,5,0)</f>
        <v>1632</v>
      </c>
      <c r="I172">
        <f>VLOOKUP(C172,'[1]部件强化|突破'!$E$73:$P$673,6,0)</f>
        <v>979</v>
      </c>
    </row>
    <row r="173" spans="1:9">
      <c r="A173">
        <f t="shared" si="8"/>
        <v>1169</v>
      </c>
      <c r="B173">
        <v>1</v>
      </c>
      <c r="C173">
        <f t="shared" si="11"/>
        <v>169</v>
      </c>
      <c r="D173" t="str">
        <f t="shared" si="9"/>
        <v>4|36001|3735,1|1|81000</v>
      </c>
      <c r="E173" t="str">
        <f t="shared" si="10"/>
        <v>3|1646,13|988</v>
      </c>
      <c r="F173">
        <f>INDEX('[1]部件强化|突破'!$A$74:$E$673,C173,1)</f>
        <v>3735</v>
      </c>
      <c r="G173">
        <f>INDEX('[1]部件强化|突破'!$A$74:$E$673,C173,2)</f>
        <v>81000</v>
      </c>
      <c r="H173">
        <f>VLOOKUP(C173,'[1]部件强化|突破'!$E$73:$P$673,5,0)</f>
        <v>1646</v>
      </c>
      <c r="I173">
        <f>VLOOKUP(C173,'[1]部件强化|突破'!$E$73:$P$673,6,0)</f>
        <v>988</v>
      </c>
    </row>
    <row r="174" spans="1:9">
      <c r="A174">
        <f t="shared" si="8"/>
        <v>1170</v>
      </c>
      <c r="B174">
        <v>1</v>
      </c>
      <c r="C174">
        <f t="shared" si="11"/>
        <v>170</v>
      </c>
      <c r="D174" t="str">
        <f t="shared" si="9"/>
        <v>4|36001|3735,1|1|81900</v>
      </c>
      <c r="E174" t="str">
        <f t="shared" si="10"/>
        <v>3|1660,13|996</v>
      </c>
      <c r="F174">
        <f>INDEX('[1]部件强化|突破'!$A$74:$E$673,C174,1)</f>
        <v>3735</v>
      </c>
      <c r="G174">
        <f>INDEX('[1]部件强化|突破'!$A$74:$E$673,C174,2)</f>
        <v>81900</v>
      </c>
      <c r="H174">
        <f>VLOOKUP(C174,'[1]部件强化|突破'!$E$73:$P$673,5,0)</f>
        <v>1660</v>
      </c>
      <c r="I174">
        <f>VLOOKUP(C174,'[1]部件强化|突破'!$E$73:$P$673,6,0)</f>
        <v>996</v>
      </c>
    </row>
    <row r="175" spans="1:9">
      <c r="A175">
        <f t="shared" si="8"/>
        <v>1171</v>
      </c>
      <c r="B175">
        <v>1</v>
      </c>
      <c r="C175">
        <f t="shared" si="11"/>
        <v>171</v>
      </c>
      <c r="D175" t="str">
        <f t="shared" si="9"/>
        <v>4|36001|3840,1|1|82800</v>
      </c>
      <c r="E175" t="str">
        <f t="shared" si="10"/>
        <v>3|1674,13|1004</v>
      </c>
      <c r="F175">
        <f>INDEX('[1]部件强化|突破'!$A$74:$E$673,C175,1)</f>
        <v>3840</v>
      </c>
      <c r="G175">
        <f>INDEX('[1]部件强化|突破'!$A$74:$E$673,C175,2)</f>
        <v>82800</v>
      </c>
      <c r="H175">
        <f>VLOOKUP(C175,'[1]部件强化|突破'!$E$73:$P$673,5,0)</f>
        <v>1674</v>
      </c>
      <c r="I175">
        <f>VLOOKUP(C175,'[1]部件强化|突破'!$E$73:$P$673,6,0)</f>
        <v>1004</v>
      </c>
    </row>
    <row r="176" spans="1:9">
      <c r="A176">
        <f t="shared" si="8"/>
        <v>1172</v>
      </c>
      <c r="B176">
        <v>1</v>
      </c>
      <c r="C176">
        <f t="shared" si="11"/>
        <v>172</v>
      </c>
      <c r="D176" t="str">
        <f t="shared" si="9"/>
        <v>4|36001|3840,1|1|83700</v>
      </c>
      <c r="E176" t="str">
        <f t="shared" si="10"/>
        <v>3|1688,13|1013</v>
      </c>
      <c r="F176">
        <f>INDEX('[1]部件强化|突破'!$A$74:$E$673,C176,1)</f>
        <v>3840</v>
      </c>
      <c r="G176">
        <f>INDEX('[1]部件强化|突破'!$A$74:$E$673,C176,2)</f>
        <v>83700</v>
      </c>
      <c r="H176">
        <f>VLOOKUP(C176,'[1]部件强化|突破'!$E$73:$P$673,5,0)</f>
        <v>1688</v>
      </c>
      <c r="I176">
        <f>VLOOKUP(C176,'[1]部件强化|突破'!$E$73:$P$673,6,0)</f>
        <v>1013</v>
      </c>
    </row>
    <row r="177" spans="1:9">
      <c r="A177">
        <f t="shared" si="8"/>
        <v>1173</v>
      </c>
      <c r="B177">
        <v>1</v>
      </c>
      <c r="C177">
        <f t="shared" si="11"/>
        <v>173</v>
      </c>
      <c r="D177" t="str">
        <f t="shared" si="9"/>
        <v>4|36001|3945,1|1|84600</v>
      </c>
      <c r="E177" t="str">
        <f t="shared" si="10"/>
        <v>3|1702,13|1021</v>
      </c>
      <c r="F177">
        <f>INDEX('[1]部件强化|突破'!$A$74:$E$673,C177,1)</f>
        <v>3945</v>
      </c>
      <c r="G177">
        <f>INDEX('[1]部件强化|突破'!$A$74:$E$673,C177,2)</f>
        <v>84600</v>
      </c>
      <c r="H177">
        <f>VLOOKUP(C177,'[1]部件强化|突破'!$E$73:$P$673,5,0)</f>
        <v>1702</v>
      </c>
      <c r="I177">
        <f>VLOOKUP(C177,'[1]部件强化|突破'!$E$73:$P$673,6,0)</f>
        <v>1021</v>
      </c>
    </row>
    <row r="178" spans="1:9">
      <c r="A178">
        <f t="shared" si="8"/>
        <v>1174</v>
      </c>
      <c r="B178">
        <v>1</v>
      </c>
      <c r="C178">
        <f t="shared" si="11"/>
        <v>174</v>
      </c>
      <c r="D178" t="str">
        <f t="shared" si="9"/>
        <v>4|36001|3945,1|1|85500</v>
      </c>
      <c r="E178" t="str">
        <f t="shared" si="10"/>
        <v>3|1716,13|1030</v>
      </c>
      <c r="F178">
        <f>INDEX('[1]部件强化|突破'!$A$74:$E$673,C178,1)</f>
        <v>3945</v>
      </c>
      <c r="G178">
        <f>INDEX('[1]部件强化|突破'!$A$74:$E$673,C178,2)</f>
        <v>85500</v>
      </c>
      <c r="H178">
        <f>VLOOKUP(C178,'[1]部件强化|突破'!$E$73:$P$673,5,0)</f>
        <v>1716</v>
      </c>
      <c r="I178">
        <f>VLOOKUP(C178,'[1]部件强化|突破'!$E$73:$P$673,6,0)</f>
        <v>1030</v>
      </c>
    </row>
    <row r="179" spans="1:9">
      <c r="A179">
        <f t="shared" si="8"/>
        <v>1175</v>
      </c>
      <c r="B179">
        <v>1</v>
      </c>
      <c r="C179">
        <f t="shared" si="11"/>
        <v>175</v>
      </c>
      <c r="D179" t="str">
        <f t="shared" si="9"/>
        <v>4|36001|4050,1|1|86400</v>
      </c>
      <c r="E179" t="str">
        <f t="shared" si="10"/>
        <v>3|1730,13|1038</v>
      </c>
      <c r="F179">
        <f>INDEX('[1]部件强化|突破'!$A$74:$E$673,C179,1)</f>
        <v>4050</v>
      </c>
      <c r="G179">
        <f>INDEX('[1]部件强化|突破'!$A$74:$E$673,C179,2)</f>
        <v>86400</v>
      </c>
      <c r="H179">
        <f>VLOOKUP(C179,'[1]部件强化|突破'!$E$73:$P$673,5,0)</f>
        <v>1730</v>
      </c>
      <c r="I179">
        <f>VLOOKUP(C179,'[1]部件强化|突破'!$E$73:$P$673,6,0)</f>
        <v>1038</v>
      </c>
    </row>
    <row r="180" spans="1:9">
      <c r="A180">
        <f t="shared" si="8"/>
        <v>1176</v>
      </c>
      <c r="B180">
        <v>1</v>
      </c>
      <c r="C180">
        <f t="shared" si="11"/>
        <v>176</v>
      </c>
      <c r="D180" t="str">
        <f t="shared" si="9"/>
        <v>4|36001|4050,1|1|87300</v>
      </c>
      <c r="E180" t="str">
        <f t="shared" si="10"/>
        <v>3|1744,13|1046</v>
      </c>
      <c r="F180">
        <f>INDEX('[1]部件强化|突破'!$A$74:$E$673,C180,1)</f>
        <v>4050</v>
      </c>
      <c r="G180">
        <f>INDEX('[1]部件强化|突破'!$A$74:$E$673,C180,2)</f>
        <v>87300</v>
      </c>
      <c r="H180">
        <f>VLOOKUP(C180,'[1]部件强化|突破'!$E$73:$P$673,5,0)</f>
        <v>1744</v>
      </c>
      <c r="I180">
        <f>VLOOKUP(C180,'[1]部件强化|突破'!$E$73:$P$673,6,0)</f>
        <v>1046</v>
      </c>
    </row>
    <row r="181" spans="1:9">
      <c r="A181">
        <f t="shared" si="8"/>
        <v>1177</v>
      </c>
      <c r="B181">
        <v>1</v>
      </c>
      <c r="C181">
        <f t="shared" si="11"/>
        <v>177</v>
      </c>
      <c r="D181" t="str">
        <f t="shared" si="9"/>
        <v>4|36001|4155,1|1|88200</v>
      </c>
      <c r="E181" t="str">
        <f t="shared" si="10"/>
        <v>3|1758,13|1055</v>
      </c>
      <c r="F181">
        <f>INDEX('[1]部件强化|突破'!$A$74:$E$673,C181,1)</f>
        <v>4155</v>
      </c>
      <c r="G181">
        <f>INDEX('[1]部件强化|突破'!$A$74:$E$673,C181,2)</f>
        <v>88200</v>
      </c>
      <c r="H181">
        <f>VLOOKUP(C181,'[1]部件强化|突破'!$E$73:$P$673,5,0)</f>
        <v>1758</v>
      </c>
      <c r="I181">
        <f>VLOOKUP(C181,'[1]部件强化|突破'!$E$73:$P$673,6,0)</f>
        <v>1055</v>
      </c>
    </row>
    <row r="182" spans="1:9">
      <c r="A182">
        <f t="shared" si="8"/>
        <v>1178</v>
      </c>
      <c r="B182">
        <v>1</v>
      </c>
      <c r="C182">
        <f t="shared" si="11"/>
        <v>178</v>
      </c>
      <c r="D182" t="str">
        <f t="shared" si="9"/>
        <v>4|36001|4155,1|1|89100</v>
      </c>
      <c r="E182" t="str">
        <f t="shared" si="10"/>
        <v>3|1772,13|1063</v>
      </c>
      <c r="F182">
        <f>INDEX('[1]部件强化|突破'!$A$74:$E$673,C182,1)</f>
        <v>4155</v>
      </c>
      <c r="G182">
        <f>INDEX('[1]部件强化|突破'!$A$74:$E$673,C182,2)</f>
        <v>89100</v>
      </c>
      <c r="H182">
        <f>VLOOKUP(C182,'[1]部件强化|突破'!$E$73:$P$673,5,0)</f>
        <v>1772</v>
      </c>
      <c r="I182">
        <f>VLOOKUP(C182,'[1]部件强化|突破'!$E$73:$P$673,6,0)</f>
        <v>1063</v>
      </c>
    </row>
    <row r="183" spans="1:9">
      <c r="A183">
        <f t="shared" si="8"/>
        <v>1179</v>
      </c>
      <c r="B183">
        <v>1</v>
      </c>
      <c r="C183">
        <f t="shared" si="11"/>
        <v>179</v>
      </c>
      <c r="D183" t="str">
        <f t="shared" si="9"/>
        <v>4|36001|4260,1|1|90000</v>
      </c>
      <c r="E183" t="str">
        <f t="shared" si="10"/>
        <v>3|1786,13|1072</v>
      </c>
      <c r="F183">
        <f>INDEX('[1]部件强化|突破'!$A$74:$E$673,C183,1)</f>
        <v>4260</v>
      </c>
      <c r="G183">
        <f>INDEX('[1]部件强化|突破'!$A$74:$E$673,C183,2)</f>
        <v>90000</v>
      </c>
      <c r="H183">
        <f>VLOOKUP(C183,'[1]部件强化|突破'!$E$73:$P$673,5,0)</f>
        <v>1786</v>
      </c>
      <c r="I183">
        <f>VLOOKUP(C183,'[1]部件强化|突破'!$E$73:$P$673,6,0)</f>
        <v>1072</v>
      </c>
    </row>
    <row r="184" spans="1:9">
      <c r="A184">
        <f t="shared" si="8"/>
        <v>1180</v>
      </c>
      <c r="B184">
        <v>1</v>
      </c>
      <c r="C184">
        <f t="shared" si="11"/>
        <v>180</v>
      </c>
      <c r="D184" t="str">
        <f t="shared" si="9"/>
        <v>4|36001|4260,1|1|90900</v>
      </c>
      <c r="E184" t="str">
        <f t="shared" si="10"/>
        <v>3|1800,13|1080</v>
      </c>
      <c r="F184">
        <f>INDEX('[1]部件强化|突破'!$A$74:$E$673,C184,1)</f>
        <v>4260</v>
      </c>
      <c r="G184">
        <f>INDEX('[1]部件强化|突破'!$A$74:$E$673,C184,2)</f>
        <v>90900</v>
      </c>
      <c r="H184">
        <f>VLOOKUP(C184,'[1]部件强化|突破'!$E$73:$P$673,5,0)</f>
        <v>1800</v>
      </c>
      <c r="I184">
        <f>VLOOKUP(C184,'[1]部件强化|突破'!$E$73:$P$673,6,0)</f>
        <v>1080</v>
      </c>
    </row>
    <row r="185" spans="1:9">
      <c r="A185">
        <f t="shared" si="8"/>
        <v>1181</v>
      </c>
      <c r="B185">
        <v>1</v>
      </c>
      <c r="C185">
        <f t="shared" si="11"/>
        <v>181</v>
      </c>
      <c r="D185" t="str">
        <f t="shared" si="9"/>
        <v>4|36001|4380,1|1|91900</v>
      </c>
      <c r="E185" t="str">
        <f t="shared" si="10"/>
        <v>3|1815,13|1089</v>
      </c>
      <c r="F185">
        <f>INDEX('[1]部件强化|突破'!$A$74:$E$673,C185,1)</f>
        <v>4380</v>
      </c>
      <c r="G185">
        <f>INDEX('[1]部件强化|突破'!$A$74:$E$673,C185,2)</f>
        <v>91900</v>
      </c>
      <c r="H185">
        <f>VLOOKUP(C185,'[1]部件强化|突破'!$E$73:$P$673,5,0)</f>
        <v>1815</v>
      </c>
      <c r="I185">
        <f>VLOOKUP(C185,'[1]部件强化|突破'!$E$73:$P$673,6,0)</f>
        <v>1089</v>
      </c>
    </row>
    <row r="186" spans="1:9">
      <c r="A186">
        <f t="shared" si="8"/>
        <v>1182</v>
      </c>
      <c r="B186">
        <v>1</v>
      </c>
      <c r="C186">
        <f t="shared" si="11"/>
        <v>182</v>
      </c>
      <c r="D186" t="str">
        <f t="shared" si="9"/>
        <v>4|36001|4380,1|1|92900</v>
      </c>
      <c r="E186" t="str">
        <f t="shared" si="10"/>
        <v>3|1830,13|1098</v>
      </c>
      <c r="F186">
        <f>INDEX('[1]部件强化|突破'!$A$74:$E$673,C186,1)</f>
        <v>4380</v>
      </c>
      <c r="G186">
        <f>INDEX('[1]部件强化|突破'!$A$74:$E$673,C186,2)</f>
        <v>92900</v>
      </c>
      <c r="H186">
        <f>VLOOKUP(C186,'[1]部件强化|突破'!$E$73:$P$673,5,0)</f>
        <v>1830</v>
      </c>
      <c r="I186">
        <f>VLOOKUP(C186,'[1]部件强化|突破'!$E$73:$P$673,6,0)</f>
        <v>1098</v>
      </c>
    </row>
    <row r="187" spans="1:9">
      <c r="A187">
        <f t="shared" si="8"/>
        <v>1183</v>
      </c>
      <c r="B187">
        <v>1</v>
      </c>
      <c r="C187">
        <f t="shared" si="11"/>
        <v>183</v>
      </c>
      <c r="D187" t="str">
        <f t="shared" si="9"/>
        <v>4|36001|4500,1|1|93900</v>
      </c>
      <c r="E187" t="str">
        <f t="shared" si="10"/>
        <v>3|1845,13|1107</v>
      </c>
      <c r="F187">
        <f>INDEX('[1]部件强化|突破'!$A$74:$E$673,C187,1)</f>
        <v>4500</v>
      </c>
      <c r="G187">
        <f>INDEX('[1]部件强化|突破'!$A$74:$E$673,C187,2)</f>
        <v>93900</v>
      </c>
      <c r="H187">
        <f>VLOOKUP(C187,'[1]部件强化|突破'!$E$73:$P$673,5,0)</f>
        <v>1845</v>
      </c>
      <c r="I187">
        <f>VLOOKUP(C187,'[1]部件强化|突破'!$E$73:$P$673,6,0)</f>
        <v>1107</v>
      </c>
    </row>
    <row r="188" spans="1:9">
      <c r="A188">
        <f t="shared" si="8"/>
        <v>1184</v>
      </c>
      <c r="B188">
        <v>1</v>
      </c>
      <c r="C188">
        <f t="shared" si="11"/>
        <v>184</v>
      </c>
      <c r="D188" t="str">
        <f t="shared" si="9"/>
        <v>4|36001|4500,1|1|94900</v>
      </c>
      <c r="E188" t="str">
        <f t="shared" si="10"/>
        <v>3|1860,13|1116</v>
      </c>
      <c r="F188">
        <f>INDEX('[1]部件强化|突破'!$A$74:$E$673,C188,1)</f>
        <v>4500</v>
      </c>
      <c r="G188">
        <f>INDEX('[1]部件强化|突破'!$A$74:$E$673,C188,2)</f>
        <v>94900</v>
      </c>
      <c r="H188">
        <f>VLOOKUP(C188,'[1]部件强化|突破'!$E$73:$P$673,5,0)</f>
        <v>1860</v>
      </c>
      <c r="I188">
        <f>VLOOKUP(C188,'[1]部件强化|突破'!$E$73:$P$673,6,0)</f>
        <v>1116</v>
      </c>
    </row>
    <row r="189" spans="1:9">
      <c r="A189">
        <f t="shared" si="8"/>
        <v>1185</v>
      </c>
      <c r="B189">
        <v>1</v>
      </c>
      <c r="C189">
        <f t="shared" si="11"/>
        <v>185</v>
      </c>
      <c r="D189" t="str">
        <f t="shared" si="9"/>
        <v>4|36001|4620,1|1|95900</v>
      </c>
      <c r="E189" t="str">
        <f t="shared" si="10"/>
        <v>3|1875,13|1125</v>
      </c>
      <c r="F189">
        <f>INDEX('[1]部件强化|突破'!$A$74:$E$673,C189,1)</f>
        <v>4620</v>
      </c>
      <c r="G189">
        <f>INDEX('[1]部件强化|突破'!$A$74:$E$673,C189,2)</f>
        <v>95900</v>
      </c>
      <c r="H189">
        <f>VLOOKUP(C189,'[1]部件强化|突破'!$E$73:$P$673,5,0)</f>
        <v>1875</v>
      </c>
      <c r="I189">
        <f>VLOOKUP(C189,'[1]部件强化|突破'!$E$73:$P$673,6,0)</f>
        <v>1125</v>
      </c>
    </row>
    <row r="190" spans="1:9">
      <c r="A190">
        <f t="shared" si="8"/>
        <v>1186</v>
      </c>
      <c r="B190">
        <v>1</v>
      </c>
      <c r="C190">
        <f t="shared" si="11"/>
        <v>186</v>
      </c>
      <c r="D190" t="str">
        <f t="shared" si="9"/>
        <v>4|36001|4620,1|1|96900</v>
      </c>
      <c r="E190" t="str">
        <f t="shared" si="10"/>
        <v>3|1890,13|1134</v>
      </c>
      <c r="F190">
        <f>INDEX('[1]部件强化|突破'!$A$74:$E$673,C190,1)</f>
        <v>4620</v>
      </c>
      <c r="G190">
        <f>INDEX('[1]部件强化|突破'!$A$74:$E$673,C190,2)</f>
        <v>96900</v>
      </c>
      <c r="H190">
        <f>VLOOKUP(C190,'[1]部件强化|突破'!$E$73:$P$673,5,0)</f>
        <v>1890</v>
      </c>
      <c r="I190">
        <f>VLOOKUP(C190,'[1]部件强化|突破'!$E$73:$P$673,6,0)</f>
        <v>1134</v>
      </c>
    </row>
    <row r="191" spans="1:9">
      <c r="A191">
        <f t="shared" si="8"/>
        <v>1187</v>
      </c>
      <c r="B191">
        <v>1</v>
      </c>
      <c r="C191">
        <f t="shared" si="11"/>
        <v>187</v>
      </c>
      <c r="D191" t="str">
        <f t="shared" si="9"/>
        <v>4|36001|4740,1|1|97900</v>
      </c>
      <c r="E191" t="str">
        <f t="shared" si="10"/>
        <v>3|1905,13|1143</v>
      </c>
      <c r="F191">
        <f>INDEX('[1]部件强化|突破'!$A$74:$E$673,C191,1)</f>
        <v>4740</v>
      </c>
      <c r="G191">
        <f>INDEX('[1]部件强化|突破'!$A$74:$E$673,C191,2)</f>
        <v>97900</v>
      </c>
      <c r="H191">
        <f>VLOOKUP(C191,'[1]部件强化|突破'!$E$73:$P$673,5,0)</f>
        <v>1905</v>
      </c>
      <c r="I191">
        <f>VLOOKUP(C191,'[1]部件强化|突破'!$E$73:$P$673,6,0)</f>
        <v>1143</v>
      </c>
    </row>
    <row r="192" spans="1:9">
      <c r="A192">
        <f t="shared" si="8"/>
        <v>1188</v>
      </c>
      <c r="B192">
        <v>1</v>
      </c>
      <c r="C192">
        <f t="shared" si="11"/>
        <v>188</v>
      </c>
      <c r="D192" t="str">
        <f t="shared" si="9"/>
        <v>4|36001|4740,1|1|98900</v>
      </c>
      <c r="E192" t="str">
        <f t="shared" si="10"/>
        <v>3|1920,13|1152</v>
      </c>
      <c r="F192">
        <f>INDEX('[1]部件强化|突破'!$A$74:$E$673,C192,1)</f>
        <v>4740</v>
      </c>
      <c r="G192">
        <f>INDEX('[1]部件强化|突破'!$A$74:$E$673,C192,2)</f>
        <v>98900</v>
      </c>
      <c r="H192">
        <f>VLOOKUP(C192,'[1]部件强化|突破'!$E$73:$P$673,5,0)</f>
        <v>1920</v>
      </c>
      <c r="I192">
        <f>VLOOKUP(C192,'[1]部件强化|突破'!$E$73:$P$673,6,0)</f>
        <v>1152</v>
      </c>
    </row>
    <row r="193" spans="1:9">
      <c r="A193">
        <f t="shared" si="8"/>
        <v>1189</v>
      </c>
      <c r="B193">
        <v>1</v>
      </c>
      <c r="C193">
        <f t="shared" si="11"/>
        <v>189</v>
      </c>
      <c r="D193" t="str">
        <f t="shared" si="9"/>
        <v>4|36001|4860,1|1|99900</v>
      </c>
      <c r="E193" t="str">
        <f t="shared" si="10"/>
        <v>3|1935,13|1161</v>
      </c>
      <c r="F193">
        <f>INDEX('[1]部件强化|突破'!$A$74:$E$673,C193,1)</f>
        <v>4860</v>
      </c>
      <c r="G193">
        <f>INDEX('[1]部件强化|突破'!$A$74:$E$673,C193,2)</f>
        <v>99900</v>
      </c>
      <c r="H193">
        <f>VLOOKUP(C193,'[1]部件强化|突破'!$E$73:$P$673,5,0)</f>
        <v>1935</v>
      </c>
      <c r="I193">
        <f>VLOOKUP(C193,'[1]部件强化|突破'!$E$73:$P$673,6,0)</f>
        <v>1161</v>
      </c>
    </row>
    <row r="194" spans="1:9">
      <c r="A194">
        <f t="shared" si="8"/>
        <v>1190</v>
      </c>
      <c r="B194">
        <v>1</v>
      </c>
      <c r="C194">
        <f t="shared" si="11"/>
        <v>190</v>
      </c>
      <c r="D194" t="str">
        <f t="shared" si="9"/>
        <v>4|36001|4860,1|1|100900</v>
      </c>
      <c r="E194" t="str">
        <f t="shared" si="10"/>
        <v>3|1950,13|1170</v>
      </c>
      <c r="F194">
        <f>INDEX('[1]部件强化|突破'!$A$74:$E$673,C194,1)</f>
        <v>4860</v>
      </c>
      <c r="G194">
        <f>INDEX('[1]部件强化|突破'!$A$74:$E$673,C194,2)</f>
        <v>100900</v>
      </c>
      <c r="H194">
        <f>VLOOKUP(C194,'[1]部件强化|突破'!$E$73:$P$673,5,0)</f>
        <v>1950</v>
      </c>
      <c r="I194">
        <f>VLOOKUP(C194,'[1]部件强化|突破'!$E$73:$P$673,6,0)</f>
        <v>1170</v>
      </c>
    </row>
    <row r="195" spans="1:9">
      <c r="A195">
        <f t="shared" si="8"/>
        <v>1191</v>
      </c>
      <c r="B195">
        <v>1</v>
      </c>
      <c r="C195">
        <f t="shared" si="11"/>
        <v>191</v>
      </c>
      <c r="D195" t="str">
        <f t="shared" si="9"/>
        <v>4|36001|4980,1|1|101900</v>
      </c>
      <c r="E195" t="str">
        <f t="shared" si="10"/>
        <v>3|1965,13|1179</v>
      </c>
      <c r="F195">
        <f>INDEX('[1]部件强化|突破'!$A$74:$E$673,C195,1)</f>
        <v>4980</v>
      </c>
      <c r="G195">
        <f>INDEX('[1]部件强化|突破'!$A$74:$E$673,C195,2)</f>
        <v>101900</v>
      </c>
      <c r="H195">
        <f>VLOOKUP(C195,'[1]部件强化|突破'!$E$73:$P$673,5,0)</f>
        <v>1965</v>
      </c>
      <c r="I195">
        <f>VLOOKUP(C195,'[1]部件强化|突破'!$E$73:$P$673,6,0)</f>
        <v>1179</v>
      </c>
    </row>
    <row r="196" spans="1:9">
      <c r="A196">
        <f t="shared" ref="A196:A259" si="12">SUM(B196*1000,C196)</f>
        <v>1192</v>
      </c>
      <c r="B196">
        <v>1</v>
      </c>
      <c r="C196">
        <f t="shared" si="11"/>
        <v>192</v>
      </c>
      <c r="D196" t="str">
        <f t="shared" si="9"/>
        <v>4|36001|4980,1|1|102900</v>
      </c>
      <c r="E196" t="str">
        <f t="shared" si="10"/>
        <v>3|1980,13|1188</v>
      </c>
      <c r="F196">
        <f>INDEX('[1]部件强化|突破'!$A$74:$E$673,C196,1)</f>
        <v>4980</v>
      </c>
      <c r="G196">
        <f>INDEX('[1]部件强化|突破'!$A$74:$E$673,C196,2)</f>
        <v>102900</v>
      </c>
      <c r="H196">
        <f>VLOOKUP(C196,'[1]部件强化|突破'!$E$73:$P$673,5,0)</f>
        <v>1980</v>
      </c>
      <c r="I196">
        <f>VLOOKUP(C196,'[1]部件强化|突破'!$E$73:$P$673,6,0)</f>
        <v>1188</v>
      </c>
    </row>
    <row r="197" spans="1:9">
      <c r="A197">
        <f t="shared" si="12"/>
        <v>1193</v>
      </c>
      <c r="B197">
        <v>1</v>
      </c>
      <c r="C197">
        <f t="shared" si="11"/>
        <v>193</v>
      </c>
      <c r="D197" t="str">
        <f t="shared" ref="D197:D260" si="13">_xlfn.CONCAT($F$4,F197,$G$4,G197)</f>
        <v>4|36001|5100,1|1|103900</v>
      </c>
      <c r="E197" t="str">
        <f t="shared" ref="E197:E260" si="14">_xlfn.CONCAT($H$4,H197,$I$4,I197)</f>
        <v>3|1995,13|1197</v>
      </c>
      <c r="F197">
        <f>INDEX('[1]部件强化|突破'!$A$74:$E$673,C197,1)</f>
        <v>5100</v>
      </c>
      <c r="G197">
        <f>INDEX('[1]部件强化|突破'!$A$74:$E$673,C197,2)</f>
        <v>103900</v>
      </c>
      <c r="H197">
        <f>VLOOKUP(C197,'[1]部件强化|突破'!$E$73:$P$673,5,0)</f>
        <v>1995</v>
      </c>
      <c r="I197">
        <f>VLOOKUP(C197,'[1]部件强化|突破'!$E$73:$P$673,6,0)</f>
        <v>1197</v>
      </c>
    </row>
    <row r="198" spans="1:9">
      <c r="A198">
        <f t="shared" si="12"/>
        <v>1194</v>
      </c>
      <c r="B198">
        <v>1</v>
      </c>
      <c r="C198">
        <f t="shared" ref="C198:C261" si="15">SUM(C197,1)</f>
        <v>194</v>
      </c>
      <c r="D198" t="str">
        <f t="shared" si="13"/>
        <v>4|36001|5100,1|1|104900</v>
      </c>
      <c r="E198" t="str">
        <f t="shared" si="14"/>
        <v>3|2010,13|1206</v>
      </c>
      <c r="F198">
        <f>INDEX('[1]部件强化|突破'!$A$74:$E$673,C198,1)</f>
        <v>5100</v>
      </c>
      <c r="G198">
        <f>INDEX('[1]部件强化|突破'!$A$74:$E$673,C198,2)</f>
        <v>104900</v>
      </c>
      <c r="H198">
        <f>VLOOKUP(C198,'[1]部件强化|突破'!$E$73:$P$673,5,0)</f>
        <v>2010</v>
      </c>
      <c r="I198">
        <f>VLOOKUP(C198,'[1]部件强化|突破'!$E$73:$P$673,6,0)</f>
        <v>1206</v>
      </c>
    </row>
    <row r="199" spans="1:9">
      <c r="A199">
        <f t="shared" si="12"/>
        <v>1195</v>
      </c>
      <c r="B199">
        <v>1</v>
      </c>
      <c r="C199">
        <f t="shared" si="15"/>
        <v>195</v>
      </c>
      <c r="D199" t="str">
        <f t="shared" si="13"/>
        <v>4|36001|5220,1|1|105900</v>
      </c>
      <c r="E199" t="str">
        <f t="shared" si="14"/>
        <v>3|2025,13|1215</v>
      </c>
      <c r="F199">
        <f>INDEX('[1]部件强化|突破'!$A$74:$E$673,C199,1)</f>
        <v>5220</v>
      </c>
      <c r="G199">
        <f>INDEX('[1]部件强化|突破'!$A$74:$E$673,C199,2)</f>
        <v>105900</v>
      </c>
      <c r="H199">
        <f>VLOOKUP(C199,'[1]部件强化|突破'!$E$73:$P$673,5,0)</f>
        <v>2025</v>
      </c>
      <c r="I199">
        <f>VLOOKUP(C199,'[1]部件强化|突破'!$E$73:$P$673,6,0)</f>
        <v>1215</v>
      </c>
    </row>
    <row r="200" spans="1:9">
      <c r="A200">
        <f t="shared" si="12"/>
        <v>1196</v>
      </c>
      <c r="B200">
        <v>1</v>
      </c>
      <c r="C200">
        <f t="shared" si="15"/>
        <v>196</v>
      </c>
      <c r="D200" t="str">
        <f t="shared" si="13"/>
        <v>4|36001|5220,1|1|106900</v>
      </c>
      <c r="E200" t="str">
        <f t="shared" si="14"/>
        <v>3|2040,13|1224</v>
      </c>
      <c r="F200">
        <f>INDEX('[1]部件强化|突破'!$A$74:$E$673,C200,1)</f>
        <v>5220</v>
      </c>
      <c r="G200">
        <f>INDEX('[1]部件强化|突破'!$A$74:$E$673,C200,2)</f>
        <v>106900</v>
      </c>
      <c r="H200">
        <f>VLOOKUP(C200,'[1]部件强化|突破'!$E$73:$P$673,5,0)</f>
        <v>2040</v>
      </c>
      <c r="I200">
        <f>VLOOKUP(C200,'[1]部件强化|突破'!$E$73:$P$673,6,0)</f>
        <v>1224</v>
      </c>
    </row>
    <row r="201" spans="1:9">
      <c r="A201">
        <f t="shared" si="12"/>
        <v>1197</v>
      </c>
      <c r="B201">
        <v>1</v>
      </c>
      <c r="C201">
        <f t="shared" si="15"/>
        <v>197</v>
      </c>
      <c r="D201" t="str">
        <f t="shared" si="13"/>
        <v>4|36001|5340,1|1|107900</v>
      </c>
      <c r="E201" t="str">
        <f t="shared" si="14"/>
        <v>3|2055,13|1233</v>
      </c>
      <c r="F201">
        <f>INDEX('[1]部件强化|突破'!$A$74:$E$673,C201,1)</f>
        <v>5340</v>
      </c>
      <c r="G201">
        <f>INDEX('[1]部件强化|突破'!$A$74:$E$673,C201,2)</f>
        <v>107900</v>
      </c>
      <c r="H201">
        <f>VLOOKUP(C201,'[1]部件强化|突破'!$E$73:$P$673,5,0)</f>
        <v>2055</v>
      </c>
      <c r="I201">
        <f>VLOOKUP(C201,'[1]部件强化|突破'!$E$73:$P$673,6,0)</f>
        <v>1233</v>
      </c>
    </row>
    <row r="202" spans="1:9">
      <c r="A202">
        <f t="shared" si="12"/>
        <v>1198</v>
      </c>
      <c r="B202">
        <v>1</v>
      </c>
      <c r="C202">
        <f t="shared" si="15"/>
        <v>198</v>
      </c>
      <c r="D202" t="str">
        <f t="shared" si="13"/>
        <v>4|36001|5340,1|1|108900</v>
      </c>
      <c r="E202" t="str">
        <f t="shared" si="14"/>
        <v>3|2070,13|1242</v>
      </c>
      <c r="F202">
        <f>INDEX('[1]部件强化|突破'!$A$74:$E$673,C202,1)</f>
        <v>5340</v>
      </c>
      <c r="G202">
        <f>INDEX('[1]部件强化|突破'!$A$74:$E$673,C202,2)</f>
        <v>108900</v>
      </c>
      <c r="H202">
        <f>VLOOKUP(C202,'[1]部件强化|突破'!$E$73:$P$673,5,0)</f>
        <v>2070</v>
      </c>
      <c r="I202">
        <f>VLOOKUP(C202,'[1]部件强化|突破'!$E$73:$P$673,6,0)</f>
        <v>1242</v>
      </c>
    </row>
    <row r="203" spans="1:9">
      <c r="A203">
        <f t="shared" si="12"/>
        <v>1199</v>
      </c>
      <c r="B203">
        <v>1</v>
      </c>
      <c r="C203">
        <f t="shared" si="15"/>
        <v>199</v>
      </c>
      <c r="D203" t="str">
        <f t="shared" si="13"/>
        <v>4|36001|5460,1|1|109900</v>
      </c>
      <c r="E203" t="str">
        <f t="shared" si="14"/>
        <v>3|2085,13|1251</v>
      </c>
      <c r="F203">
        <f>INDEX('[1]部件强化|突破'!$A$74:$E$673,C203,1)</f>
        <v>5460</v>
      </c>
      <c r="G203">
        <f>INDEX('[1]部件强化|突破'!$A$74:$E$673,C203,2)</f>
        <v>109900</v>
      </c>
      <c r="H203">
        <f>VLOOKUP(C203,'[1]部件强化|突破'!$E$73:$P$673,5,0)</f>
        <v>2085</v>
      </c>
      <c r="I203">
        <f>VLOOKUP(C203,'[1]部件强化|突破'!$E$73:$P$673,6,0)</f>
        <v>1251</v>
      </c>
    </row>
    <row r="204" spans="1:9">
      <c r="A204">
        <f t="shared" si="12"/>
        <v>1200</v>
      </c>
      <c r="B204">
        <v>1</v>
      </c>
      <c r="C204">
        <f t="shared" si="15"/>
        <v>200</v>
      </c>
      <c r="D204" t="str">
        <f t="shared" si="13"/>
        <v>4|36001|5460,1|1|110900</v>
      </c>
      <c r="E204" t="str">
        <f t="shared" si="14"/>
        <v>3|2100,13|1260</v>
      </c>
      <c r="F204">
        <f>INDEX('[1]部件强化|突破'!$A$74:$E$673,C204,1)</f>
        <v>5460</v>
      </c>
      <c r="G204">
        <f>INDEX('[1]部件强化|突破'!$A$74:$E$673,C204,2)</f>
        <v>110900</v>
      </c>
      <c r="H204">
        <f>VLOOKUP(C204,'[1]部件强化|突破'!$E$73:$P$673,5,0)</f>
        <v>2100</v>
      </c>
      <c r="I204">
        <f>VLOOKUP(C204,'[1]部件强化|突破'!$E$73:$P$673,6,0)</f>
        <v>1260</v>
      </c>
    </row>
    <row r="205" spans="1:9">
      <c r="A205">
        <f t="shared" si="12"/>
        <v>1201</v>
      </c>
      <c r="B205">
        <v>1</v>
      </c>
      <c r="C205">
        <f t="shared" si="15"/>
        <v>201</v>
      </c>
      <c r="D205" t="str">
        <f t="shared" si="13"/>
        <v>4|36001|5580,1|1|111900</v>
      </c>
      <c r="E205" t="str">
        <f t="shared" si="14"/>
        <v>3|2116,13|1270</v>
      </c>
      <c r="F205">
        <f>INDEX('[1]部件强化|突破'!$A$74:$E$673,C205,1)</f>
        <v>5580</v>
      </c>
      <c r="G205">
        <f>INDEX('[1]部件强化|突破'!$A$74:$E$673,C205,2)</f>
        <v>111900</v>
      </c>
      <c r="H205">
        <f>VLOOKUP(C205,'[1]部件强化|突破'!$E$73:$P$673,5,0)</f>
        <v>2116</v>
      </c>
      <c r="I205">
        <f>VLOOKUP(C205,'[1]部件强化|突破'!$E$73:$P$673,6,0)</f>
        <v>1270</v>
      </c>
    </row>
    <row r="206" spans="1:9">
      <c r="A206">
        <f t="shared" si="12"/>
        <v>1202</v>
      </c>
      <c r="B206">
        <v>1</v>
      </c>
      <c r="C206">
        <f t="shared" si="15"/>
        <v>202</v>
      </c>
      <c r="D206" t="str">
        <f t="shared" si="13"/>
        <v>4|36001|5580,1|1|113000</v>
      </c>
      <c r="E206" t="str">
        <f t="shared" si="14"/>
        <v>3|2132,13|1279</v>
      </c>
      <c r="F206">
        <f>INDEX('[1]部件强化|突破'!$A$74:$E$673,C206,1)</f>
        <v>5580</v>
      </c>
      <c r="G206">
        <f>INDEX('[1]部件强化|突破'!$A$74:$E$673,C206,2)</f>
        <v>113000</v>
      </c>
      <c r="H206">
        <f>VLOOKUP(C206,'[1]部件强化|突破'!$E$73:$P$673,5,0)</f>
        <v>2132</v>
      </c>
      <c r="I206">
        <f>VLOOKUP(C206,'[1]部件强化|突破'!$E$73:$P$673,6,0)</f>
        <v>1279</v>
      </c>
    </row>
    <row r="207" spans="1:9">
      <c r="A207">
        <f t="shared" si="12"/>
        <v>1203</v>
      </c>
      <c r="B207">
        <v>1</v>
      </c>
      <c r="C207">
        <f t="shared" si="15"/>
        <v>203</v>
      </c>
      <c r="D207" t="str">
        <f t="shared" si="13"/>
        <v>4|36001|5700,1|1|114000</v>
      </c>
      <c r="E207" t="str">
        <f t="shared" si="14"/>
        <v>3|2148,13|1289</v>
      </c>
      <c r="F207">
        <f>INDEX('[1]部件强化|突破'!$A$74:$E$673,C207,1)</f>
        <v>5700</v>
      </c>
      <c r="G207">
        <f>INDEX('[1]部件强化|突破'!$A$74:$E$673,C207,2)</f>
        <v>114000</v>
      </c>
      <c r="H207">
        <f>VLOOKUP(C207,'[1]部件强化|突破'!$E$73:$P$673,5,0)</f>
        <v>2148</v>
      </c>
      <c r="I207">
        <f>VLOOKUP(C207,'[1]部件强化|突破'!$E$73:$P$673,6,0)</f>
        <v>1289</v>
      </c>
    </row>
    <row r="208" spans="1:9">
      <c r="A208">
        <f t="shared" si="12"/>
        <v>1204</v>
      </c>
      <c r="B208">
        <v>1</v>
      </c>
      <c r="C208">
        <f t="shared" si="15"/>
        <v>204</v>
      </c>
      <c r="D208" t="str">
        <f t="shared" si="13"/>
        <v>4|36001|5700,1|1|115000</v>
      </c>
      <c r="E208" t="str">
        <f t="shared" si="14"/>
        <v>3|2164,13|1298</v>
      </c>
      <c r="F208">
        <f>INDEX('[1]部件强化|突破'!$A$74:$E$673,C208,1)</f>
        <v>5700</v>
      </c>
      <c r="G208">
        <f>INDEX('[1]部件强化|突破'!$A$74:$E$673,C208,2)</f>
        <v>115000</v>
      </c>
      <c r="H208">
        <f>VLOOKUP(C208,'[1]部件强化|突破'!$E$73:$P$673,5,0)</f>
        <v>2164</v>
      </c>
      <c r="I208">
        <f>VLOOKUP(C208,'[1]部件强化|突破'!$E$73:$P$673,6,0)</f>
        <v>1298</v>
      </c>
    </row>
    <row r="209" spans="1:9">
      <c r="A209">
        <f t="shared" si="12"/>
        <v>1205</v>
      </c>
      <c r="B209">
        <v>1</v>
      </c>
      <c r="C209">
        <f t="shared" si="15"/>
        <v>205</v>
      </c>
      <c r="D209" t="str">
        <f t="shared" si="13"/>
        <v>4|36001|5820,1|1|116000</v>
      </c>
      <c r="E209" t="str">
        <f t="shared" si="14"/>
        <v>3|2180,13|1308</v>
      </c>
      <c r="F209">
        <f>INDEX('[1]部件强化|突破'!$A$74:$E$673,C209,1)</f>
        <v>5820</v>
      </c>
      <c r="G209">
        <f>INDEX('[1]部件强化|突破'!$A$74:$E$673,C209,2)</f>
        <v>116000</v>
      </c>
      <c r="H209">
        <f>VLOOKUP(C209,'[1]部件强化|突破'!$E$73:$P$673,5,0)</f>
        <v>2180</v>
      </c>
      <c r="I209">
        <f>VLOOKUP(C209,'[1]部件强化|突破'!$E$73:$P$673,6,0)</f>
        <v>1308</v>
      </c>
    </row>
    <row r="210" spans="1:9">
      <c r="A210">
        <f t="shared" si="12"/>
        <v>1206</v>
      </c>
      <c r="B210">
        <v>1</v>
      </c>
      <c r="C210">
        <f t="shared" si="15"/>
        <v>206</v>
      </c>
      <c r="D210" t="str">
        <f t="shared" si="13"/>
        <v>4|36001|5820,1|1|117000</v>
      </c>
      <c r="E210" t="str">
        <f t="shared" si="14"/>
        <v>3|2196,13|1318</v>
      </c>
      <c r="F210">
        <f>INDEX('[1]部件强化|突破'!$A$74:$E$673,C210,1)</f>
        <v>5820</v>
      </c>
      <c r="G210">
        <f>INDEX('[1]部件强化|突破'!$A$74:$E$673,C210,2)</f>
        <v>117000</v>
      </c>
      <c r="H210">
        <f>VLOOKUP(C210,'[1]部件强化|突破'!$E$73:$P$673,5,0)</f>
        <v>2196</v>
      </c>
      <c r="I210">
        <f>VLOOKUP(C210,'[1]部件强化|突破'!$E$73:$P$673,6,0)</f>
        <v>1318</v>
      </c>
    </row>
    <row r="211" spans="1:9">
      <c r="A211">
        <f t="shared" si="12"/>
        <v>1207</v>
      </c>
      <c r="B211">
        <v>1</v>
      </c>
      <c r="C211">
        <f t="shared" si="15"/>
        <v>207</v>
      </c>
      <c r="D211" t="str">
        <f t="shared" si="13"/>
        <v>4|36001|5940,1|1|118000</v>
      </c>
      <c r="E211" t="str">
        <f t="shared" si="14"/>
        <v>3|2212,13|1327</v>
      </c>
      <c r="F211">
        <f>INDEX('[1]部件强化|突破'!$A$74:$E$673,C211,1)</f>
        <v>5940</v>
      </c>
      <c r="G211">
        <f>INDEX('[1]部件强化|突破'!$A$74:$E$673,C211,2)</f>
        <v>118000</v>
      </c>
      <c r="H211">
        <f>VLOOKUP(C211,'[1]部件强化|突破'!$E$73:$P$673,5,0)</f>
        <v>2212</v>
      </c>
      <c r="I211">
        <f>VLOOKUP(C211,'[1]部件强化|突破'!$E$73:$P$673,6,0)</f>
        <v>1327</v>
      </c>
    </row>
    <row r="212" spans="1:9">
      <c r="A212">
        <f t="shared" si="12"/>
        <v>1208</v>
      </c>
      <c r="B212">
        <v>1</v>
      </c>
      <c r="C212">
        <f t="shared" si="15"/>
        <v>208</v>
      </c>
      <c r="D212" t="str">
        <f t="shared" si="13"/>
        <v>4|36001|5940,1|1|119000</v>
      </c>
      <c r="E212" t="str">
        <f t="shared" si="14"/>
        <v>3|2228,13|1337</v>
      </c>
      <c r="F212">
        <f>INDEX('[1]部件强化|突破'!$A$74:$E$673,C212,1)</f>
        <v>5940</v>
      </c>
      <c r="G212">
        <f>INDEX('[1]部件强化|突破'!$A$74:$E$673,C212,2)</f>
        <v>119000</v>
      </c>
      <c r="H212">
        <f>VLOOKUP(C212,'[1]部件强化|突破'!$E$73:$P$673,5,0)</f>
        <v>2228</v>
      </c>
      <c r="I212">
        <f>VLOOKUP(C212,'[1]部件强化|突破'!$E$73:$P$673,6,0)</f>
        <v>1337</v>
      </c>
    </row>
    <row r="213" spans="1:9">
      <c r="A213">
        <f t="shared" si="12"/>
        <v>1209</v>
      </c>
      <c r="B213">
        <v>1</v>
      </c>
      <c r="C213">
        <f t="shared" si="15"/>
        <v>209</v>
      </c>
      <c r="D213" t="str">
        <f t="shared" si="13"/>
        <v>4|36001|6060,1|1|120000</v>
      </c>
      <c r="E213" t="str">
        <f t="shared" si="14"/>
        <v>3|2244,13|1346</v>
      </c>
      <c r="F213">
        <f>INDEX('[1]部件强化|突破'!$A$74:$E$673,C213,1)</f>
        <v>6060</v>
      </c>
      <c r="G213">
        <f>INDEX('[1]部件强化|突破'!$A$74:$E$673,C213,2)</f>
        <v>120000</v>
      </c>
      <c r="H213">
        <f>VLOOKUP(C213,'[1]部件强化|突破'!$E$73:$P$673,5,0)</f>
        <v>2244</v>
      </c>
      <c r="I213">
        <f>VLOOKUP(C213,'[1]部件强化|突破'!$E$73:$P$673,6,0)</f>
        <v>1346</v>
      </c>
    </row>
    <row r="214" spans="1:9">
      <c r="A214">
        <f t="shared" si="12"/>
        <v>1210</v>
      </c>
      <c r="B214">
        <v>1</v>
      </c>
      <c r="C214">
        <f t="shared" si="15"/>
        <v>210</v>
      </c>
      <c r="D214" t="str">
        <f t="shared" si="13"/>
        <v>4|36001|6060,1|1|121000</v>
      </c>
      <c r="E214" t="str">
        <f t="shared" si="14"/>
        <v>3|2260,13|1356</v>
      </c>
      <c r="F214">
        <f>INDEX('[1]部件强化|突破'!$A$74:$E$673,C214,1)</f>
        <v>6060</v>
      </c>
      <c r="G214">
        <f>INDEX('[1]部件强化|突破'!$A$74:$E$673,C214,2)</f>
        <v>121000</v>
      </c>
      <c r="H214">
        <f>VLOOKUP(C214,'[1]部件强化|突破'!$E$73:$P$673,5,0)</f>
        <v>2260</v>
      </c>
      <c r="I214">
        <f>VLOOKUP(C214,'[1]部件强化|突破'!$E$73:$P$673,6,0)</f>
        <v>1356</v>
      </c>
    </row>
    <row r="215" spans="1:9">
      <c r="A215">
        <f t="shared" si="12"/>
        <v>1211</v>
      </c>
      <c r="B215">
        <v>1</v>
      </c>
      <c r="C215">
        <f t="shared" si="15"/>
        <v>211</v>
      </c>
      <c r="D215" t="str">
        <f t="shared" si="13"/>
        <v>4|36001|6180,1|1|122000</v>
      </c>
      <c r="E215" t="str">
        <f t="shared" si="14"/>
        <v>3|2276,13|1366</v>
      </c>
      <c r="F215">
        <f>INDEX('[1]部件强化|突破'!$A$74:$E$673,C215,1)</f>
        <v>6180</v>
      </c>
      <c r="G215">
        <f>INDEX('[1]部件强化|突破'!$A$74:$E$673,C215,2)</f>
        <v>122000</v>
      </c>
      <c r="H215">
        <f>VLOOKUP(C215,'[1]部件强化|突破'!$E$73:$P$673,5,0)</f>
        <v>2276</v>
      </c>
      <c r="I215">
        <f>VLOOKUP(C215,'[1]部件强化|突破'!$E$73:$P$673,6,0)</f>
        <v>1366</v>
      </c>
    </row>
    <row r="216" spans="1:9">
      <c r="A216">
        <f t="shared" si="12"/>
        <v>1212</v>
      </c>
      <c r="B216">
        <v>1</v>
      </c>
      <c r="C216">
        <f t="shared" si="15"/>
        <v>212</v>
      </c>
      <c r="D216" t="str">
        <f t="shared" si="13"/>
        <v>4|36001|6180,1|1|123000</v>
      </c>
      <c r="E216" t="str">
        <f t="shared" si="14"/>
        <v>3|2292,13|1375</v>
      </c>
      <c r="F216">
        <f>INDEX('[1]部件强化|突破'!$A$74:$E$673,C216,1)</f>
        <v>6180</v>
      </c>
      <c r="G216">
        <f>INDEX('[1]部件强化|突破'!$A$74:$E$673,C216,2)</f>
        <v>123000</v>
      </c>
      <c r="H216">
        <f>VLOOKUP(C216,'[1]部件强化|突破'!$E$73:$P$673,5,0)</f>
        <v>2292</v>
      </c>
      <c r="I216">
        <f>VLOOKUP(C216,'[1]部件强化|突破'!$E$73:$P$673,6,0)</f>
        <v>1375</v>
      </c>
    </row>
    <row r="217" spans="1:9">
      <c r="A217">
        <f t="shared" si="12"/>
        <v>1213</v>
      </c>
      <c r="B217">
        <v>1</v>
      </c>
      <c r="C217">
        <f t="shared" si="15"/>
        <v>213</v>
      </c>
      <c r="D217" t="str">
        <f t="shared" si="13"/>
        <v>4|36001|6300,1|1|124000</v>
      </c>
      <c r="E217" t="str">
        <f t="shared" si="14"/>
        <v>3|2308,13|1385</v>
      </c>
      <c r="F217">
        <f>INDEX('[1]部件强化|突破'!$A$74:$E$673,C217,1)</f>
        <v>6300</v>
      </c>
      <c r="G217">
        <f>INDEX('[1]部件强化|突破'!$A$74:$E$673,C217,2)</f>
        <v>124000</v>
      </c>
      <c r="H217">
        <f>VLOOKUP(C217,'[1]部件强化|突破'!$E$73:$P$673,5,0)</f>
        <v>2308</v>
      </c>
      <c r="I217">
        <f>VLOOKUP(C217,'[1]部件强化|突破'!$E$73:$P$673,6,0)</f>
        <v>1385</v>
      </c>
    </row>
    <row r="218" spans="1:9">
      <c r="A218">
        <f t="shared" si="12"/>
        <v>1214</v>
      </c>
      <c r="B218">
        <v>1</v>
      </c>
      <c r="C218">
        <f t="shared" si="15"/>
        <v>214</v>
      </c>
      <c r="D218" t="str">
        <f t="shared" si="13"/>
        <v>4|36001|6300,1|1|125000</v>
      </c>
      <c r="E218" t="str">
        <f t="shared" si="14"/>
        <v>3|2324,13|1394</v>
      </c>
      <c r="F218">
        <f>INDEX('[1]部件强化|突破'!$A$74:$E$673,C218,1)</f>
        <v>6300</v>
      </c>
      <c r="G218">
        <f>INDEX('[1]部件强化|突破'!$A$74:$E$673,C218,2)</f>
        <v>125000</v>
      </c>
      <c r="H218">
        <f>VLOOKUP(C218,'[1]部件强化|突破'!$E$73:$P$673,5,0)</f>
        <v>2324</v>
      </c>
      <c r="I218">
        <f>VLOOKUP(C218,'[1]部件强化|突破'!$E$73:$P$673,6,0)</f>
        <v>1394</v>
      </c>
    </row>
    <row r="219" spans="1:9">
      <c r="A219">
        <f t="shared" si="12"/>
        <v>1215</v>
      </c>
      <c r="B219">
        <v>1</v>
      </c>
      <c r="C219">
        <f t="shared" si="15"/>
        <v>215</v>
      </c>
      <c r="D219" t="str">
        <f t="shared" si="13"/>
        <v>4|36001|6420,1|1|126000</v>
      </c>
      <c r="E219" t="str">
        <f t="shared" si="14"/>
        <v>3|2340,13|1404</v>
      </c>
      <c r="F219">
        <f>INDEX('[1]部件强化|突破'!$A$74:$E$673,C219,1)</f>
        <v>6420</v>
      </c>
      <c r="G219">
        <f>INDEX('[1]部件强化|突破'!$A$74:$E$673,C219,2)</f>
        <v>126000</v>
      </c>
      <c r="H219">
        <f>VLOOKUP(C219,'[1]部件强化|突破'!$E$73:$P$673,5,0)</f>
        <v>2340</v>
      </c>
      <c r="I219">
        <f>VLOOKUP(C219,'[1]部件强化|突破'!$E$73:$P$673,6,0)</f>
        <v>1404</v>
      </c>
    </row>
    <row r="220" spans="1:9">
      <c r="A220">
        <f t="shared" si="12"/>
        <v>1216</v>
      </c>
      <c r="B220">
        <v>1</v>
      </c>
      <c r="C220">
        <f t="shared" si="15"/>
        <v>216</v>
      </c>
      <c r="D220" t="str">
        <f t="shared" si="13"/>
        <v>4|36001|6420,1|1|127000</v>
      </c>
      <c r="E220" t="str">
        <f t="shared" si="14"/>
        <v>3|2356,13|1414</v>
      </c>
      <c r="F220">
        <f>INDEX('[1]部件强化|突破'!$A$74:$E$673,C220,1)</f>
        <v>6420</v>
      </c>
      <c r="G220">
        <f>INDEX('[1]部件强化|突破'!$A$74:$E$673,C220,2)</f>
        <v>127000</v>
      </c>
      <c r="H220">
        <f>VLOOKUP(C220,'[1]部件强化|突破'!$E$73:$P$673,5,0)</f>
        <v>2356</v>
      </c>
      <c r="I220">
        <f>VLOOKUP(C220,'[1]部件强化|突破'!$E$73:$P$673,6,0)</f>
        <v>1414</v>
      </c>
    </row>
    <row r="221" spans="1:9">
      <c r="A221">
        <f t="shared" si="12"/>
        <v>1217</v>
      </c>
      <c r="B221">
        <v>1</v>
      </c>
      <c r="C221">
        <f t="shared" si="15"/>
        <v>217</v>
      </c>
      <c r="D221" t="str">
        <f t="shared" si="13"/>
        <v>4|36001|6540,1|1|128000</v>
      </c>
      <c r="E221" t="str">
        <f t="shared" si="14"/>
        <v>3|2372,13|1423</v>
      </c>
      <c r="F221">
        <f>INDEX('[1]部件强化|突破'!$A$74:$E$673,C221,1)</f>
        <v>6540</v>
      </c>
      <c r="G221">
        <f>INDEX('[1]部件强化|突破'!$A$74:$E$673,C221,2)</f>
        <v>128000</v>
      </c>
      <c r="H221">
        <f>VLOOKUP(C221,'[1]部件强化|突破'!$E$73:$P$673,5,0)</f>
        <v>2372</v>
      </c>
      <c r="I221">
        <f>VLOOKUP(C221,'[1]部件强化|突破'!$E$73:$P$673,6,0)</f>
        <v>1423</v>
      </c>
    </row>
    <row r="222" spans="1:9">
      <c r="A222">
        <f t="shared" si="12"/>
        <v>1218</v>
      </c>
      <c r="B222">
        <v>1</v>
      </c>
      <c r="C222">
        <f t="shared" si="15"/>
        <v>218</v>
      </c>
      <c r="D222" t="str">
        <f t="shared" si="13"/>
        <v>4|36001|6540,1|1|129000</v>
      </c>
      <c r="E222" t="str">
        <f t="shared" si="14"/>
        <v>3|2388,13|1433</v>
      </c>
      <c r="F222">
        <f>INDEX('[1]部件强化|突破'!$A$74:$E$673,C222,1)</f>
        <v>6540</v>
      </c>
      <c r="G222">
        <f>INDEX('[1]部件强化|突破'!$A$74:$E$673,C222,2)</f>
        <v>129000</v>
      </c>
      <c r="H222">
        <f>VLOOKUP(C222,'[1]部件强化|突破'!$E$73:$P$673,5,0)</f>
        <v>2388</v>
      </c>
      <c r="I222">
        <f>VLOOKUP(C222,'[1]部件强化|突破'!$E$73:$P$673,6,0)</f>
        <v>1433</v>
      </c>
    </row>
    <row r="223" spans="1:9">
      <c r="A223">
        <f t="shared" si="12"/>
        <v>1219</v>
      </c>
      <c r="B223">
        <v>1</v>
      </c>
      <c r="C223">
        <f t="shared" si="15"/>
        <v>219</v>
      </c>
      <c r="D223" t="str">
        <f t="shared" si="13"/>
        <v>4|36001|6660,1|1|130000</v>
      </c>
      <c r="E223" t="str">
        <f t="shared" si="14"/>
        <v>3|2404,13|1442</v>
      </c>
      <c r="F223">
        <f>INDEX('[1]部件强化|突破'!$A$74:$E$673,C223,1)</f>
        <v>6660</v>
      </c>
      <c r="G223">
        <f>INDEX('[1]部件强化|突破'!$A$74:$E$673,C223,2)</f>
        <v>130000</v>
      </c>
      <c r="H223">
        <f>VLOOKUP(C223,'[1]部件强化|突破'!$E$73:$P$673,5,0)</f>
        <v>2404</v>
      </c>
      <c r="I223">
        <f>VLOOKUP(C223,'[1]部件强化|突破'!$E$73:$P$673,6,0)</f>
        <v>1442</v>
      </c>
    </row>
    <row r="224" spans="1:9">
      <c r="A224">
        <f t="shared" si="12"/>
        <v>1220</v>
      </c>
      <c r="B224">
        <v>1</v>
      </c>
      <c r="C224">
        <f t="shared" si="15"/>
        <v>220</v>
      </c>
      <c r="D224" t="str">
        <f t="shared" si="13"/>
        <v>4|36001|6660,1|1|131000</v>
      </c>
      <c r="E224" t="str">
        <f t="shared" si="14"/>
        <v>3|2420,13|1452</v>
      </c>
      <c r="F224">
        <f>INDEX('[1]部件强化|突破'!$A$74:$E$673,C224,1)</f>
        <v>6660</v>
      </c>
      <c r="G224">
        <f>INDEX('[1]部件强化|突破'!$A$74:$E$673,C224,2)</f>
        <v>131000</v>
      </c>
      <c r="H224">
        <f>VLOOKUP(C224,'[1]部件强化|突破'!$E$73:$P$673,5,0)</f>
        <v>2420</v>
      </c>
      <c r="I224">
        <f>VLOOKUP(C224,'[1]部件强化|突破'!$E$73:$P$673,6,0)</f>
        <v>1452</v>
      </c>
    </row>
    <row r="225" spans="1:9">
      <c r="A225">
        <f t="shared" si="12"/>
        <v>1221</v>
      </c>
      <c r="B225">
        <v>1</v>
      </c>
      <c r="C225">
        <f t="shared" si="15"/>
        <v>221</v>
      </c>
      <c r="D225" t="str">
        <f t="shared" si="13"/>
        <v>4|36001|6780,1|1|132000</v>
      </c>
      <c r="E225" t="str">
        <f t="shared" si="14"/>
        <v>3|2437,13|1462</v>
      </c>
      <c r="F225">
        <f>INDEX('[1]部件强化|突破'!$A$74:$E$673,C225,1)</f>
        <v>6780</v>
      </c>
      <c r="G225">
        <f>INDEX('[1]部件强化|突破'!$A$74:$E$673,C225,2)</f>
        <v>132000</v>
      </c>
      <c r="H225">
        <f>VLOOKUP(C225,'[1]部件强化|突破'!$E$73:$P$673,5,0)</f>
        <v>2437</v>
      </c>
      <c r="I225">
        <f>VLOOKUP(C225,'[1]部件强化|突破'!$E$73:$P$673,6,0)</f>
        <v>1462</v>
      </c>
    </row>
    <row r="226" spans="1:9">
      <c r="A226">
        <f t="shared" si="12"/>
        <v>1222</v>
      </c>
      <c r="B226">
        <v>1</v>
      </c>
      <c r="C226">
        <f t="shared" si="15"/>
        <v>222</v>
      </c>
      <c r="D226" t="str">
        <f t="shared" si="13"/>
        <v>4|36001|6780,1|1|133000</v>
      </c>
      <c r="E226" t="str">
        <f t="shared" si="14"/>
        <v>3|2454,13|1472</v>
      </c>
      <c r="F226">
        <f>INDEX('[1]部件强化|突破'!$A$74:$E$673,C226,1)</f>
        <v>6780</v>
      </c>
      <c r="G226">
        <f>INDEX('[1]部件强化|突破'!$A$74:$E$673,C226,2)</f>
        <v>133000</v>
      </c>
      <c r="H226">
        <f>VLOOKUP(C226,'[1]部件强化|突破'!$E$73:$P$673,5,0)</f>
        <v>2454</v>
      </c>
      <c r="I226">
        <f>VLOOKUP(C226,'[1]部件强化|突破'!$E$73:$P$673,6,0)</f>
        <v>1472</v>
      </c>
    </row>
    <row r="227" spans="1:9">
      <c r="A227">
        <f t="shared" si="12"/>
        <v>1223</v>
      </c>
      <c r="B227">
        <v>1</v>
      </c>
      <c r="C227">
        <f t="shared" si="15"/>
        <v>223</v>
      </c>
      <c r="D227" t="str">
        <f t="shared" si="13"/>
        <v>4|36001|6900,1|1|134000</v>
      </c>
      <c r="E227" t="str">
        <f t="shared" si="14"/>
        <v>3|2471,13|1483</v>
      </c>
      <c r="F227">
        <f>INDEX('[1]部件强化|突破'!$A$74:$E$673,C227,1)</f>
        <v>6900</v>
      </c>
      <c r="G227">
        <f>INDEX('[1]部件强化|突破'!$A$74:$E$673,C227,2)</f>
        <v>134000</v>
      </c>
      <c r="H227">
        <f>VLOOKUP(C227,'[1]部件强化|突破'!$E$73:$P$673,5,0)</f>
        <v>2471</v>
      </c>
      <c r="I227">
        <f>VLOOKUP(C227,'[1]部件强化|突破'!$E$73:$P$673,6,0)</f>
        <v>1483</v>
      </c>
    </row>
    <row r="228" spans="1:9">
      <c r="A228">
        <f t="shared" si="12"/>
        <v>1224</v>
      </c>
      <c r="B228">
        <v>1</v>
      </c>
      <c r="C228">
        <f t="shared" si="15"/>
        <v>224</v>
      </c>
      <c r="D228" t="str">
        <f t="shared" si="13"/>
        <v>4|36001|6900,1|1|135000</v>
      </c>
      <c r="E228" t="str">
        <f t="shared" si="14"/>
        <v>3|2488,13|1493</v>
      </c>
      <c r="F228">
        <f>INDEX('[1]部件强化|突破'!$A$74:$E$673,C228,1)</f>
        <v>6900</v>
      </c>
      <c r="G228">
        <f>INDEX('[1]部件强化|突破'!$A$74:$E$673,C228,2)</f>
        <v>135000</v>
      </c>
      <c r="H228">
        <f>VLOOKUP(C228,'[1]部件强化|突破'!$E$73:$P$673,5,0)</f>
        <v>2488</v>
      </c>
      <c r="I228">
        <f>VLOOKUP(C228,'[1]部件强化|突破'!$E$73:$P$673,6,0)</f>
        <v>1493</v>
      </c>
    </row>
    <row r="229" spans="1:9">
      <c r="A229">
        <f t="shared" si="12"/>
        <v>1225</v>
      </c>
      <c r="B229">
        <v>1</v>
      </c>
      <c r="C229">
        <f t="shared" si="15"/>
        <v>225</v>
      </c>
      <c r="D229" t="str">
        <f t="shared" si="13"/>
        <v>4|36001|7020,1|1|136000</v>
      </c>
      <c r="E229" t="str">
        <f t="shared" si="14"/>
        <v>3|2505,13|1503</v>
      </c>
      <c r="F229">
        <f>INDEX('[1]部件强化|突破'!$A$74:$E$673,C229,1)</f>
        <v>7020</v>
      </c>
      <c r="G229">
        <f>INDEX('[1]部件强化|突破'!$A$74:$E$673,C229,2)</f>
        <v>136000</v>
      </c>
      <c r="H229">
        <f>VLOOKUP(C229,'[1]部件强化|突破'!$E$73:$P$673,5,0)</f>
        <v>2505</v>
      </c>
      <c r="I229">
        <f>VLOOKUP(C229,'[1]部件强化|突破'!$E$73:$P$673,6,0)</f>
        <v>1503</v>
      </c>
    </row>
    <row r="230" spans="1:9">
      <c r="A230">
        <f t="shared" si="12"/>
        <v>1226</v>
      </c>
      <c r="B230">
        <v>1</v>
      </c>
      <c r="C230">
        <f t="shared" si="15"/>
        <v>226</v>
      </c>
      <c r="D230" t="str">
        <f t="shared" si="13"/>
        <v>4|36001|7020,1|1|137000</v>
      </c>
      <c r="E230" t="str">
        <f t="shared" si="14"/>
        <v>3|2522,13|1513</v>
      </c>
      <c r="F230">
        <f>INDEX('[1]部件强化|突破'!$A$74:$E$673,C230,1)</f>
        <v>7020</v>
      </c>
      <c r="G230">
        <f>INDEX('[1]部件强化|突破'!$A$74:$E$673,C230,2)</f>
        <v>137000</v>
      </c>
      <c r="H230">
        <f>VLOOKUP(C230,'[1]部件强化|突破'!$E$73:$P$673,5,0)</f>
        <v>2522</v>
      </c>
      <c r="I230">
        <f>VLOOKUP(C230,'[1]部件强化|突破'!$E$73:$P$673,6,0)</f>
        <v>1513</v>
      </c>
    </row>
    <row r="231" spans="1:9">
      <c r="A231">
        <f t="shared" si="12"/>
        <v>1227</v>
      </c>
      <c r="B231">
        <v>1</v>
      </c>
      <c r="C231">
        <f t="shared" si="15"/>
        <v>227</v>
      </c>
      <c r="D231" t="str">
        <f t="shared" si="13"/>
        <v>4|36001|7140,1|1|138000</v>
      </c>
      <c r="E231" t="str">
        <f t="shared" si="14"/>
        <v>3|2539,13|1523</v>
      </c>
      <c r="F231">
        <f>INDEX('[1]部件强化|突破'!$A$74:$E$673,C231,1)</f>
        <v>7140</v>
      </c>
      <c r="G231">
        <f>INDEX('[1]部件强化|突破'!$A$74:$E$673,C231,2)</f>
        <v>138000</v>
      </c>
      <c r="H231">
        <f>VLOOKUP(C231,'[1]部件强化|突破'!$E$73:$P$673,5,0)</f>
        <v>2539</v>
      </c>
      <c r="I231">
        <f>VLOOKUP(C231,'[1]部件强化|突破'!$E$73:$P$673,6,0)</f>
        <v>1523</v>
      </c>
    </row>
    <row r="232" spans="1:9">
      <c r="A232">
        <f t="shared" si="12"/>
        <v>1228</v>
      </c>
      <c r="B232">
        <v>1</v>
      </c>
      <c r="C232">
        <f t="shared" si="15"/>
        <v>228</v>
      </c>
      <c r="D232" t="str">
        <f t="shared" si="13"/>
        <v>4|36001|7140,1|1|139000</v>
      </c>
      <c r="E232" t="str">
        <f t="shared" si="14"/>
        <v>3|2556,13|1534</v>
      </c>
      <c r="F232">
        <f>INDEX('[1]部件强化|突破'!$A$74:$E$673,C232,1)</f>
        <v>7140</v>
      </c>
      <c r="G232">
        <f>INDEX('[1]部件强化|突破'!$A$74:$E$673,C232,2)</f>
        <v>139000</v>
      </c>
      <c r="H232">
        <f>VLOOKUP(C232,'[1]部件强化|突破'!$E$73:$P$673,5,0)</f>
        <v>2556</v>
      </c>
      <c r="I232">
        <f>VLOOKUP(C232,'[1]部件强化|突破'!$E$73:$P$673,6,0)</f>
        <v>1534</v>
      </c>
    </row>
    <row r="233" spans="1:9">
      <c r="A233">
        <f t="shared" si="12"/>
        <v>1229</v>
      </c>
      <c r="B233">
        <v>1</v>
      </c>
      <c r="C233">
        <f t="shared" si="15"/>
        <v>229</v>
      </c>
      <c r="D233" t="str">
        <f t="shared" si="13"/>
        <v>4|36001|7260,1|1|140000</v>
      </c>
      <c r="E233" t="str">
        <f t="shared" si="14"/>
        <v>3|2573,13|1544</v>
      </c>
      <c r="F233">
        <f>INDEX('[1]部件强化|突破'!$A$74:$E$673,C233,1)</f>
        <v>7260</v>
      </c>
      <c r="G233">
        <f>INDEX('[1]部件强化|突破'!$A$74:$E$673,C233,2)</f>
        <v>140000</v>
      </c>
      <c r="H233">
        <f>VLOOKUP(C233,'[1]部件强化|突破'!$E$73:$P$673,5,0)</f>
        <v>2573</v>
      </c>
      <c r="I233">
        <f>VLOOKUP(C233,'[1]部件强化|突破'!$E$73:$P$673,6,0)</f>
        <v>1544</v>
      </c>
    </row>
    <row r="234" spans="1:9">
      <c r="A234">
        <f t="shared" si="12"/>
        <v>1230</v>
      </c>
      <c r="B234">
        <v>1</v>
      </c>
      <c r="C234">
        <f t="shared" si="15"/>
        <v>230</v>
      </c>
      <c r="D234" t="str">
        <f t="shared" si="13"/>
        <v>4|36001|7260,1|1|141000</v>
      </c>
      <c r="E234" t="str">
        <f t="shared" si="14"/>
        <v>3|2590,13|1554</v>
      </c>
      <c r="F234">
        <f>INDEX('[1]部件强化|突破'!$A$74:$E$673,C234,1)</f>
        <v>7260</v>
      </c>
      <c r="G234">
        <f>INDEX('[1]部件强化|突破'!$A$74:$E$673,C234,2)</f>
        <v>141000</v>
      </c>
      <c r="H234">
        <f>VLOOKUP(C234,'[1]部件强化|突破'!$E$73:$P$673,5,0)</f>
        <v>2590</v>
      </c>
      <c r="I234">
        <f>VLOOKUP(C234,'[1]部件强化|突破'!$E$73:$P$673,6,0)</f>
        <v>1554</v>
      </c>
    </row>
    <row r="235" spans="1:9">
      <c r="A235">
        <f t="shared" si="12"/>
        <v>1231</v>
      </c>
      <c r="B235">
        <v>1</v>
      </c>
      <c r="C235">
        <f t="shared" si="15"/>
        <v>231</v>
      </c>
      <c r="D235" t="str">
        <f t="shared" si="13"/>
        <v>4|36001|7380,1|1|142000</v>
      </c>
      <c r="E235" t="str">
        <f t="shared" si="14"/>
        <v>3|2607,13|1564</v>
      </c>
      <c r="F235">
        <f>INDEX('[1]部件强化|突破'!$A$74:$E$673,C235,1)</f>
        <v>7380</v>
      </c>
      <c r="G235">
        <f>INDEX('[1]部件强化|突破'!$A$74:$E$673,C235,2)</f>
        <v>142000</v>
      </c>
      <c r="H235">
        <f>VLOOKUP(C235,'[1]部件强化|突破'!$E$73:$P$673,5,0)</f>
        <v>2607</v>
      </c>
      <c r="I235">
        <f>VLOOKUP(C235,'[1]部件强化|突破'!$E$73:$P$673,6,0)</f>
        <v>1564</v>
      </c>
    </row>
    <row r="236" spans="1:9">
      <c r="A236">
        <f t="shared" si="12"/>
        <v>1232</v>
      </c>
      <c r="B236">
        <v>1</v>
      </c>
      <c r="C236">
        <f t="shared" si="15"/>
        <v>232</v>
      </c>
      <c r="D236" t="str">
        <f t="shared" si="13"/>
        <v>4|36001|7380,1|1|143000</v>
      </c>
      <c r="E236" t="str">
        <f t="shared" si="14"/>
        <v>3|2624,13|1574</v>
      </c>
      <c r="F236">
        <f>INDEX('[1]部件强化|突破'!$A$74:$E$673,C236,1)</f>
        <v>7380</v>
      </c>
      <c r="G236">
        <f>INDEX('[1]部件强化|突破'!$A$74:$E$673,C236,2)</f>
        <v>143000</v>
      </c>
      <c r="H236">
        <f>VLOOKUP(C236,'[1]部件强化|突破'!$E$73:$P$673,5,0)</f>
        <v>2624</v>
      </c>
      <c r="I236">
        <f>VLOOKUP(C236,'[1]部件强化|突破'!$E$73:$P$673,6,0)</f>
        <v>1574</v>
      </c>
    </row>
    <row r="237" spans="1:9">
      <c r="A237">
        <f t="shared" si="12"/>
        <v>1233</v>
      </c>
      <c r="B237">
        <v>1</v>
      </c>
      <c r="C237">
        <f t="shared" si="15"/>
        <v>233</v>
      </c>
      <c r="D237" t="str">
        <f t="shared" si="13"/>
        <v>4|36001|7500,1|1|144000</v>
      </c>
      <c r="E237" t="str">
        <f t="shared" si="14"/>
        <v>3|2641,13|1585</v>
      </c>
      <c r="F237">
        <f>INDEX('[1]部件强化|突破'!$A$74:$E$673,C237,1)</f>
        <v>7500</v>
      </c>
      <c r="G237">
        <f>INDEX('[1]部件强化|突破'!$A$74:$E$673,C237,2)</f>
        <v>144000</v>
      </c>
      <c r="H237">
        <f>VLOOKUP(C237,'[1]部件强化|突破'!$E$73:$P$673,5,0)</f>
        <v>2641</v>
      </c>
      <c r="I237">
        <f>VLOOKUP(C237,'[1]部件强化|突破'!$E$73:$P$673,6,0)</f>
        <v>1585</v>
      </c>
    </row>
    <row r="238" spans="1:9">
      <c r="A238">
        <f t="shared" si="12"/>
        <v>1234</v>
      </c>
      <c r="B238">
        <v>1</v>
      </c>
      <c r="C238">
        <f t="shared" si="15"/>
        <v>234</v>
      </c>
      <c r="D238" t="str">
        <f t="shared" si="13"/>
        <v>4|36001|7500,1|1|145000</v>
      </c>
      <c r="E238" t="str">
        <f t="shared" si="14"/>
        <v>3|2658,13|1595</v>
      </c>
      <c r="F238">
        <f>INDEX('[1]部件强化|突破'!$A$74:$E$673,C238,1)</f>
        <v>7500</v>
      </c>
      <c r="G238">
        <f>INDEX('[1]部件强化|突破'!$A$74:$E$673,C238,2)</f>
        <v>145000</v>
      </c>
      <c r="H238">
        <f>VLOOKUP(C238,'[1]部件强化|突破'!$E$73:$P$673,5,0)</f>
        <v>2658</v>
      </c>
      <c r="I238">
        <f>VLOOKUP(C238,'[1]部件强化|突破'!$E$73:$P$673,6,0)</f>
        <v>1595</v>
      </c>
    </row>
    <row r="239" spans="1:9">
      <c r="A239">
        <f t="shared" si="12"/>
        <v>1235</v>
      </c>
      <c r="B239">
        <v>1</v>
      </c>
      <c r="C239">
        <f t="shared" si="15"/>
        <v>235</v>
      </c>
      <c r="D239" t="str">
        <f t="shared" si="13"/>
        <v>4|36001|7620,1|1|146000</v>
      </c>
      <c r="E239" t="str">
        <f t="shared" si="14"/>
        <v>3|2675,13|1605</v>
      </c>
      <c r="F239">
        <f>INDEX('[1]部件强化|突破'!$A$74:$E$673,C239,1)</f>
        <v>7620</v>
      </c>
      <c r="G239">
        <f>INDEX('[1]部件强化|突破'!$A$74:$E$673,C239,2)</f>
        <v>146000</v>
      </c>
      <c r="H239">
        <f>VLOOKUP(C239,'[1]部件强化|突破'!$E$73:$P$673,5,0)</f>
        <v>2675</v>
      </c>
      <c r="I239">
        <f>VLOOKUP(C239,'[1]部件强化|突破'!$E$73:$P$673,6,0)</f>
        <v>1605</v>
      </c>
    </row>
    <row r="240" spans="1:9">
      <c r="A240">
        <f t="shared" si="12"/>
        <v>1236</v>
      </c>
      <c r="B240">
        <v>1</v>
      </c>
      <c r="C240">
        <f t="shared" si="15"/>
        <v>236</v>
      </c>
      <c r="D240" t="str">
        <f t="shared" si="13"/>
        <v>4|36001|7620,1|1|147000</v>
      </c>
      <c r="E240" t="str">
        <f t="shared" si="14"/>
        <v>3|2692,13|1615</v>
      </c>
      <c r="F240">
        <f>INDEX('[1]部件强化|突破'!$A$74:$E$673,C240,1)</f>
        <v>7620</v>
      </c>
      <c r="G240">
        <f>INDEX('[1]部件强化|突破'!$A$74:$E$673,C240,2)</f>
        <v>147000</v>
      </c>
      <c r="H240">
        <f>VLOOKUP(C240,'[1]部件强化|突破'!$E$73:$P$673,5,0)</f>
        <v>2692</v>
      </c>
      <c r="I240">
        <f>VLOOKUP(C240,'[1]部件强化|突破'!$E$73:$P$673,6,0)</f>
        <v>1615</v>
      </c>
    </row>
    <row r="241" spans="1:9">
      <c r="A241">
        <f t="shared" si="12"/>
        <v>1237</v>
      </c>
      <c r="B241">
        <v>1</v>
      </c>
      <c r="C241">
        <f t="shared" si="15"/>
        <v>237</v>
      </c>
      <c r="D241" t="str">
        <f t="shared" si="13"/>
        <v>4|36001|7740,1|1|148000</v>
      </c>
      <c r="E241" t="str">
        <f t="shared" si="14"/>
        <v>3|2709,13|1625</v>
      </c>
      <c r="F241">
        <f>INDEX('[1]部件强化|突破'!$A$74:$E$673,C241,1)</f>
        <v>7740</v>
      </c>
      <c r="G241">
        <f>INDEX('[1]部件强化|突破'!$A$74:$E$673,C241,2)</f>
        <v>148000</v>
      </c>
      <c r="H241">
        <f>VLOOKUP(C241,'[1]部件强化|突破'!$E$73:$P$673,5,0)</f>
        <v>2709</v>
      </c>
      <c r="I241">
        <f>VLOOKUP(C241,'[1]部件强化|突破'!$E$73:$P$673,6,0)</f>
        <v>1625</v>
      </c>
    </row>
    <row r="242" spans="1:9">
      <c r="A242">
        <f t="shared" si="12"/>
        <v>1238</v>
      </c>
      <c r="B242">
        <v>1</v>
      </c>
      <c r="C242">
        <f t="shared" si="15"/>
        <v>238</v>
      </c>
      <c r="D242" t="str">
        <f t="shared" si="13"/>
        <v>4|36001|7740,1|1|149000</v>
      </c>
      <c r="E242" t="str">
        <f t="shared" si="14"/>
        <v>3|2726,13|1636</v>
      </c>
      <c r="F242">
        <f>INDEX('[1]部件强化|突破'!$A$74:$E$673,C242,1)</f>
        <v>7740</v>
      </c>
      <c r="G242">
        <f>INDEX('[1]部件强化|突破'!$A$74:$E$673,C242,2)</f>
        <v>149000</v>
      </c>
      <c r="H242">
        <f>VLOOKUP(C242,'[1]部件强化|突破'!$E$73:$P$673,5,0)</f>
        <v>2726</v>
      </c>
      <c r="I242">
        <f>VLOOKUP(C242,'[1]部件强化|突破'!$E$73:$P$673,6,0)</f>
        <v>1636</v>
      </c>
    </row>
    <row r="243" spans="1:9">
      <c r="A243">
        <f t="shared" si="12"/>
        <v>1239</v>
      </c>
      <c r="B243">
        <v>1</v>
      </c>
      <c r="C243">
        <f t="shared" si="15"/>
        <v>239</v>
      </c>
      <c r="D243" t="str">
        <f t="shared" si="13"/>
        <v>4|36001|7860,1|1|150000</v>
      </c>
      <c r="E243" t="str">
        <f t="shared" si="14"/>
        <v>3|2743,13|1646</v>
      </c>
      <c r="F243">
        <f>INDEX('[1]部件强化|突破'!$A$74:$E$673,C243,1)</f>
        <v>7860</v>
      </c>
      <c r="G243">
        <f>INDEX('[1]部件强化|突破'!$A$74:$E$673,C243,2)</f>
        <v>150000</v>
      </c>
      <c r="H243">
        <f>VLOOKUP(C243,'[1]部件强化|突破'!$E$73:$P$673,5,0)</f>
        <v>2743</v>
      </c>
      <c r="I243">
        <f>VLOOKUP(C243,'[1]部件强化|突破'!$E$73:$P$673,6,0)</f>
        <v>1646</v>
      </c>
    </row>
    <row r="244" spans="1:9">
      <c r="A244">
        <f t="shared" si="12"/>
        <v>1240</v>
      </c>
      <c r="B244">
        <v>1</v>
      </c>
      <c r="C244">
        <f t="shared" si="15"/>
        <v>240</v>
      </c>
      <c r="D244" t="str">
        <f t="shared" si="13"/>
        <v>4|36001|7860,1|1|151000</v>
      </c>
      <c r="E244" t="str">
        <f t="shared" si="14"/>
        <v>3|2760,13|1656</v>
      </c>
      <c r="F244">
        <f>INDEX('[1]部件强化|突破'!$A$74:$E$673,C244,1)</f>
        <v>7860</v>
      </c>
      <c r="G244">
        <f>INDEX('[1]部件强化|突破'!$A$74:$E$673,C244,2)</f>
        <v>151000</v>
      </c>
      <c r="H244">
        <f>VLOOKUP(C244,'[1]部件强化|突破'!$E$73:$P$673,5,0)</f>
        <v>2760</v>
      </c>
      <c r="I244">
        <f>VLOOKUP(C244,'[1]部件强化|突破'!$E$73:$P$673,6,0)</f>
        <v>1656</v>
      </c>
    </row>
    <row r="245" spans="1:9">
      <c r="A245">
        <f t="shared" si="12"/>
        <v>1241</v>
      </c>
      <c r="B245">
        <v>1</v>
      </c>
      <c r="C245">
        <f t="shared" si="15"/>
        <v>241</v>
      </c>
      <c r="D245" t="str">
        <f t="shared" si="13"/>
        <v>4|36001|7980,1|1|152000</v>
      </c>
      <c r="E245" t="str">
        <f t="shared" si="14"/>
        <v>3|2778,13|1667</v>
      </c>
      <c r="F245">
        <f>INDEX('[1]部件强化|突破'!$A$74:$E$673,C245,1)</f>
        <v>7980</v>
      </c>
      <c r="G245">
        <f>INDEX('[1]部件强化|突破'!$A$74:$E$673,C245,2)</f>
        <v>152000</v>
      </c>
      <c r="H245">
        <f>VLOOKUP(C245,'[1]部件强化|突破'!$E$73:$P$673,5,0)</f>
        <v>2778</v>
      </c>
      <c r="I245">
        <f>VLOOKUP(C245,'[1]部件强化|突破'!$E$73:$P$673,6,0)</f>
        <v>1667</v>
      </c>
    </row>
    <row r="246" spans="1:9">
      <c r="A246">
        <f t="shared" si="12"/>
        <v>1242</v>
      </c>
      <c r="B246">
        <v>1</v>
      </c>
      <c r="C246">
        <f t="shared" si="15"/>
        <v>242</v>
      </c>
      <c r="D246" t="str">
        <f t="shared" si="13"/>
        <v>4|36001|7980,1|1|153000</v>
      </c>
      <c r="E246" t="str">
        <f t="shared" si="14"/>
        <v>3|2796,13|1678</v>
      </c>
      <c r="F246">
        <f>INDEX('[1]部件强化|突破'!$A$74:$E$673,C246,1)</f>
        <v>7980</v>
      </c>
      <c r="G246">
        <f>INDEX('[1]部件强化|突破'!$A$74:$E$673,C246,2)</f>
        <v>153000</v>
      </c>
      <c r="H246">
        <f>VLOOKUP(C246,'[1]部件强化|突破'!$E$73:$P$673,5,0)</f>
        <v>2796</v>
      </c>
      <c r="I246">
        <f>VLOOKUP(C246,'[1]部件强化|突破'!$E$73:$P$673,6,0)</f>
        <v>1678</v>
      </c>
    </row>
    <row r="247" spans="1:9">
      <c r="A247">
        <f t="shared" si="12"/>
        <v>1243</v>
      </c>
      <c r="B247">
        <v>1</v>
      </c>
      <c r="C247">
        <f t="shared" si="15"/>
        <v>243</v>
      </c>
      <c r="D247" t="str">
        <f t="shared" si="13"/>
        <v>4|36001|8100,1|1|154000</v>
      </c>
      <c r="E247" t="str">
        <f t="shared" si="14"/>
        <v>3|2814,13|1688</v>
      </c>
      <c r="F247">
        <f>INDEX('[1]部件强化|突破'!$A$74:$E$673,C247,1)</f>
        <v>8100</v>
      </c>
      <c r="G247">
        <f>INDEX('[1]部件强化|突破'!$A$74:$E$673,C247,2)</f>
        <v>154000</v>
      </c>
      <c r="H247">
        <f>VLOOKUP(C247,'[1]部件强化|突破'!$E$73:$P$673,5,0)</f>
        <v>2814</v>
      </c>
      <c r="I247">
        <f>VLOOKUP(C247,'[1]部件强化|突破'!$E$73:$P$673,6,0)</f>
        <v>1688</v>
      </c>
    </row>
    <row r="248" spans="1:9">
      <c r="A248">
        <f t="shared" si="12"/>
        <v>1244</v>
      </c>
      <c r="B248">
        <v>1</v>
      </c>
      <c r="C248">
        <f t="shared" si="15"/>
        <v>244</v>
      </c>
      <c r="D248" t="str">
        <f t="shared" si="13"/>
        <v>4|36001|8100,1|1|155000</v>
      </c>
      <c r="E248" t="str">
        <f t="shared" si="14"/>
        <v>3|2832,13|1699</v>
      </c>
      <c r="F248">
        <f>INDEX('[1]部件强化|突破'!$A$74:$E$673,C248,1)</f>
        <v>8100</v>
      </c>
      <c r="G248">
        <f>INDEX('[1]部件强化|突破'!$A$74:$E$673,C248,2)</f>
        <v>155000</v>
      </c>
      <c r="H248">
        <f>VLOOKUP(C248,'[1]部件强化|突破'!$E$73:$P$673,5,0)</f>
        <v>2832</v>
      </c>
      <c r="I248">
        <f>VLOOKUP(C248,'[1]部件强化|突破'!$E$73:$P$673,6,0)</f>
        <v>1699</v>
      </c>
    </row>
    <row r="249" spans="1:9">
      <c r="A249">
        <f t="shared" si="12"/>
        <v>1245</v>
      </c>
      <c r="B249">
        <v>1</v>
      </c>
      <c r="C249">
        <f t="shared" si="15"/>
        <v>245</v>
      </c>
      <c r="D249" t="str">
        <f t="shared" si="13"/>
        <v>4|36001|8220,1|1|156000</v>
      </c>
      <c r="E249" t="str">
        <f t="shared" si="14"/>
        <v>3|2850,13|1710</v>
      </c>
      <c r="F249">
        <f>INDEX('[1]部件强化|突破'!$A$74:$E$673,C249,1)</f>
        <v>8220</v>
      </c>
      <c r="G249">
        <f>INDEX('[1]部件强化|突破'!$A$74:$E$673,C249,2)</f>
        <v>156000</v>
      </c>
      <c r="H249">
        <f>VLOOKUP(C249,'[1]部件强化|突破'!$E$73:$P$673,5,0)</f>
        <v>2850</v>
      </c>
      <c r="I249">
        <f>VLOOKUP(C249,'[1]部件强化|突破'!$E$73:$P$673,6,0)</f>
        <v>1710</v>
      </c>
    </row>
    <row r="250" spans="1:9">
      <c r="A250">
        <f t="shared" si="12"/>
        <v>1246</v>
      </c>
      <c r="B250">
        <v>1</v>
      </c>
      <c r="C250">
        <f t="shared" si="15"/>
        <v>246</v>
      </c>
      <c r="D250" t="str">
        <f t="shared" si="13"/>
        <v>4|36001|8220,1|1|157000</v>
      </c>
      <c r="E250" t="str">
        <f t="shared" si="14"/>
        <v>3|2868,13|1721</v>
      </c>
      <c r="F250">
        <f>INDEX('[1]部件强化|突破'!$A$74:$E$673,C250,1)</f>
        <v>8220</v>
      </c>
      <c r="G250">
        <f>INDEX('[1]部件强化|突破'!$A$74:$E$673,C250,2)</f>
        <v>157000</v>
      </c>
      <c r="H250">
        <f>VLOOKUP(C250,'[1]部件强化|突破'!$E$73:$P$673,5,0)</f>
        <v>2868</v>
      </c>
      <c r="I250">
        <f>VLOOKUP(C250,'[1]部件强化|突破'!$E$73:$P$673,6,0)</f>
        <v>1721</v>
      </c>
    </row>
    <row r="251" spans="1:9">
      <c r="A251">
        <f t="shared" si="12"/>
        <v>1247</v>
      </c>
      <c r="B251">
        <v>1</v>
      </c>
      <c r="C251">
        <f t="shared" si="15"/>
        <v>247</v>
      </c>
      <c r="D251" t="str">
        <f t="shared" si="13"/>
        <v>4|36001|8340,1|1|158000</v>
      </c>
      <c r="E251" t="str">
        <f t="shared" si="14"/>
        <v>3|2886,13|1732</v>
      </c>
      <c r="F251">
        <f>INDEX('[1]部件强化|突破'!$A$74:$E$673,C251,1)</f>
        <v>8340</v>
      </c>
      <c r="G251">
        <f>INDEX('[1]部件强化|突破'!$A$74:$E$673,C251,2)</f>
        <v>158000</v>
      </c>
      <c r="H251">
        <f>VLOOKUP(C251,'[1]部件强化|突破'!$E$73:$P$673,5,0)</f>
        <v>2886</v>
      </c>
      <c r="I251">
        <f>VLOOKUP(C251,'[1]部件强化|突破'!$E$73:$P$673,6,0)</f>
        <v>1732</v>
      </c>
    </row>
    <row r="252" spans="1:9">
      <c r="A252">
        <f t="shared" si="12"/>
        <v>1248</v>
      </c>
      <c r="B252">
        <v>1</v>
      </c>
      <c r="C252">
        <f t="shared" si="15"/>
        <v>248</v>
      </c>
      <c r="D252" t="str">
        <f t="shared" si="13"/>
        <v>4|36001|8340,1|1|159000</v>
      </c>
      <c r="E252" t="str">
        <f t="shared" si="14"/>
        <v>3|2904,13|1742</v>
      </c>
      <c r="F252">
        <f>INDEX('[1]部件强化|突破'!$A$74:$E$673,C252,1)</f>
        <v>8340</v>
      </c>
      <c r="G252">
        <f>INDEX('[1]部件强化|突破'!$A$74:$E$673,C252,2)</f>
        <v>159000</v>
      </c>
      <c r="H252">
        <f>VLOOKUP(C252,'[1]部件强化|突破'!$E$73:$P$673,5,0)</f>
        <v>2904</v>
      </c>
      <c r="I252">
        <f>VLOOKUP(C252,'[1]部件强化|突破'!$E$73:$P$673,6,0)</f>
        <v>1742</v>
      </c>
    </row>
    <row r="253" spans="1:9">
      <c r="A253">
        <f t="shared" si="12"/>
        <v>1249</v>
      </c>
      <c r="B253">
        <v>1</v>
      </c>
      <c r="C253">
        <f t="shared" si="15"/>
        <v>249</v>
      </c>
      <c r="D253" t="str">
        <f t="shared" si="13"/>
        <v>4|36001|8460,1|1|160000</v>
      </c>
      <c r="E253" t="str">
        <f t="shared" si="14"/>
        <v>3|2922,13|1753</v>
      </c>
      <c r="F253">
        <f>INDEX('[1]部件强化|突破'!$A$74:$E$673,C253,1)</f>
        <v>8460</v>
      </c>
      <c r="G253">
        <f>INDEX('[1]部件强化|突破'!$A$74:$E$673,C253,2)</f>
        <v>160000</v>
      </c>
      <c r="H253">
        <f>VLOOKUP(C253,'[1]部件强化|突破'!$E$73:$P$673,5,0)</f>
        <v>2922</v>
      </c>
      <c r="I253">
        <f>VLOOKUP(C253,'[1]部件强化|突破'!$E$73:$P$673,6,0)</f>
        <v>1753</v>
      </c>
    </row>
    <row r="254" spans="1:9">
      <c r="A254">
        <f t="shared" si="12"/>
        <v>1250</v>
      </c>
      <c r="B254">
        <v>1</v>
      </c>
      <c r="C254">
        <f t="shared" si="15"/>
        <v>250</v>
      </c>
      <c r="D254" t="str">
        <f t="shared" si="13"/>
        <v>4|36001|8460,1|1|161000</v>
      </c>
      <c r="E254" t="str">
        <f t="shared" si="14"/>
        <v>3|2940,13|1764</v>
      </c>
      <c r="F254">
        <f>INDEX('[1]部件强化|突破'!$A$74:$E$673,C254,1)</f>
        <v>8460</v>
      </c>
      <c r="G254">
        <f>INDEX('[1]部件强化|突破'!$A$74:$E$673,C254,2)</f>
        <v>161000</v>
      </c>
      <c r="H254">
        <f>VLOOKUP(C254,'[1]部件强化|突破'!$E$73:$P$673,5,0)</f>
        <v>2940</v>
      </c>
      <c r="I254">
        <f>VLOOKUP(C254,'[1]部件强化|突破'!$E$73:$P$673,6,0)</f>
        <v>1764</v>
      </c>
    </row>
    <row r="255" spans="1:9">
      <c r="A255">
        <f t="shared" si="12"/>
        <v>1251</v>
      </c>
      <c r="B255">
        <v>1</v>
      </c>
      <c r="C255">
        <f t="shared" si="15"/>
        <v>251</v>
      </c>
      <c r="D255" t="str">
        <f t="shared" si="13"/>
        <v>4|36001|8580,1|1|162000</v>
      </c>
      <c r="E255" t="str">
        <f t="shared" si="14"/>
        <v>3|2958,13|1775</v>
      </c>
      <c r="F255">
        <f>INDEX('[1]部件强化|突破'!$A$74:$E$673,C255,1)</f>
        <v>8580</v>
      </c>
      <c r="G255">
        <f>INDEX('[1]部件强化|突破'!$A$74:$E$673,C255,2)</f>
        <v>162000</v>
      </c>
      <c r="H255">
        <f>VLOOKUP(C255,'[1]部件强化|突破'!$E$73:$P$673,5,0)</f>
        <v>2958</v>
      </c>
      <c r="I255">
        <f>VLOOKUP(C255,'[1]部件强化|突破'!$E$73:$P$673,6,0)</f>
        <v>1775</v>
      </c>
    </row>
    <row r="256" spans="1:9">
      <c r="A256">
        <f t="shared" si="12"/>
        <v>1252</v>
      </c>
      <c r="B256">
        <v>1</v>
      </c>
      <c r="C256">
        <f t="shared" si="15"/>
        <v>252</v>
      </c>
      <c r="D256" t="str">
        <f t="shared" si="13"/>
        <v>4|36001|8580,1|1|163000</v>
      </c>
      <c r="E256" t="str">
        <f t="shared" si="14"/>
        <v>3|2976,13|1786</v>
      </c>
      <c r="F256">
        <f>INDEX('[1]部件强化|突破'!$A$74:$E$673,C256,1)</f>
        <v>8580</v>
      </c>
      <c r="G256">
        <f>INDEX('[1]部件强化|突破'!$A$74:$E$673,C256,2)</f>
        <v>163000</v>
      </c>
      <c r="H256">
        <f>VLOOKUP(C256,'[1]部件强化|突破'!$E$73:$P$673,5,0)</f>
        <v>2976</v>
      </c>
      <c r="I256">
        <f>VLOOKUP(C256,'[1]部件强化|突破'!$E$73:$P$673,6,0)</f>
        <v>1786</v>
      </c>
    </row>
    <row r="257" spans="1:9">
      <c r="A257">
        <f t="shared" si="12"/>
        <v>1253</v>
      </c>
      <c r="B257">
        <v>1</v>
      </c>
      <c r="C257">
        <f t="shared" si="15"/>
        <v>253</v>
      </c>
      <c r="D257" t="str">
        <f t="shared" si="13"/>
        <v>4|36001|8700,1|1|164000</v>
      </c>
      <c r="E257" t="str">
        <f t="shared" si="14"/>
        <v>3|2994,13|1796</v>
      </c>
      <c r="F257">
        <f>INDEX('[1]部件强化|突破'!$A$74:$E$673,C257,1)</f>
        <v>8700</v>
      </c>
      <c r="G257">
        <f>INDEX('[1]部件强化|突破'!$A$74:$E$673,C257,2)</f>
        <v>164000</v>
      </c>
      <c r="H257">
        <f>VLOOKUP(C257,'[1]部件强化|突破'!$E$73:$P$673,5,0)</f>
        <v>2994</v>
      </c>
      <c r="I257">
        <f>VLOOKUP(C257,'[1]部件强化|突破'!$E$73:$P$673,6,0)</f>
        <v>1796</v>
      </c>
    </row>
    <row r="258" spans="1:9">
      <c r="A258">
        <f t="shared" si="12"/>
        <v>1254</v>
      </c>
      <c r="B258">
        <v>1</v>
      </c>
      <c r="C258">
        <f t="shared" si="15"/>
        <v>254</v>
      </c>
      <c r="D258" t="str">
        <f t="shared" si="13"/>
        <v>4|36001|8700,1|1|165000</v>
      </c>
      <c r="E258" t="str">
        <f t="shared" si="14"/>
        <v>3|3012,13|1807</v>
      </c>
      <c r="F258">
        <f>INDEX('[1]部件强化|突破'!$A$74:$E$673,C258,1)</f>
        <v>8700</v>
      </c>
      <c r="G258">
        <f>INDEX('[1]部件强化|突破'!$A$74:$E$673,C258,2)</f>
        <v>165000</v>
      </c>
      <c r="H258">
        <f>VLOOKUP(C258,'[1]部件强化|突破'!$E$73:$P$673,5,0)</f>
        <v>3012</v>
      </c>
      <c r="I258">
        <f>VLOOKUP(C258,'[1]部件强化|突破'!$E$73:$P$673,6,0)</f>
        <v>1807</v>
      </c>
    </row>
    <row r="259" spans="1:9">
      <c r="A259">
        <f t="shared" si="12"/>
        <v>1255</v>
      </c>
      <c r="B259">
        <v>1</v>
      </c>
      <c r="C259">
        <f t="shared" si="15"/>
        <v>255</v>
      </c>
      <c r="D259" t="str">
        <f t="shared" si="13"/>
        <v>4|36001|8820,1|1|166000</v>
      </c>
      <c r="E259" t="str">
        <f t="shared" si="14"/>
        <v>3|3030,13|1818</v>
      </c>
      <c r="F259">
        <f>INDEX('[1]部件强化|突破'!$A$74:$E$673,C259,1)</f>
        <v>8820</v>
      </c>
      <c r="G259">
        <f>INDEX('[1]部件强化|突破'!$A$74:$E$673,C259,2)</f>
        <v>166000</v>
      </c>
      <c r="H259">
        <f>VLOOKUP(C259,'[1]部件强化|突破'!$E$73:$P$673,5,0)</f>
        <v>3030</v>
      </c>
      <c r="I259">
        <f>VLOOKUP(C259,'[1]部件强化|突破'!$E$73:$P$673,6,0)</f>
        <v>1818</v>
      </c>
    </row>
    <row r="260" spans="1:9">
      <c r="A260">
        <f t="shared" ref="A260:A323" si="16">SUM(B260*1000,C260)</f>
        <v>1256</v>
      </c>
      <c r="B260">
        <v>1</v>
      </c>
      <c r="C260">
        <f t="shared" si="15"/>
        <v>256</v>
      </c>
      <c r="D260" t="str">
        <f t="shared" si="13"/>
        <v>4|36001|8820,1|1|167000</v>
      </c>
      <c r="E260" t="str">
        <f t="shared" si="14"/>
        <v>3|3048,13|1829</v>
      </c>
      <c r="F260">
        <f>INDEX('[1]部件强化|突破'!$A$74:$E$673,C260,1)</f>
        <v>8820</v>
      </c>
      <c r="G260">
        <f>INDEX('[1]部件强化|突破'!$A$74:$E$673,C260,2)</f>
        <v>167000</v>
      </c>
      <c r="H260">
        <f>VLOOKUP(C260,'[1]部件强化|突破'!$E$73:$P$673,5,0)</f>
        <v>3048</v>
      </c>
      <c r="I260">
        <f>VLOOKUP(C260,'[1]部件强化|突破'!$E$73:$P$673,6,0)</f>
        <v>1829</v>
      </c>
    </row>
    <row r="261" spans="1:9">
      <c r="A261">
        <f t="shared" si="16"/>
        <v>1257</v>
      </c>
      <c r="B261">
        <v>1</v>
      </c>
      <c r="C261">
        <f t="shared" si="15"/>
        <v>257</v>
      </c>
      <c r="D261" t="str">
        <f t="shared" ref="D261:D324" si="17">_xlfn.CONCAT($F$4,F261,$G$4,G261)</f>
        <v>4|36001|8940,1|1|168000</v>
      </c>
      <c r="E261" t="str">
        <f t="shared" ref="E261:E324" si="18">_xlfn.CONCAT($H$4,H261,$I$4,I261)</f>
        <v>3|3066,13|1840</v>
      </c>
      <c r="F261">
        <f>INDEX('[1]部件强化|突破'!$A$74:$E$673,C261,1)</f>
        <v>8940</v>
      </c>
      <c r="G261">
        <f>INDEX('[1]部件强化|突破'!$A$74:$E$673,C261,2)</f>
        <v>168000</v>
      </c>
      <c r="H261">
        <f>VLOOKUP(C261,'[1]部件强化|突破'!$E$73:$P$673,5,0)</f>
        <v>3066</v>
      </c>
      <c r="I261">
        <f>VLOOKUP(C261,'[1]部件强化|突破'!$E$73:$P$673,6,0)</f>
        <v>1840</v>
      </c>
    </row>
    <row r="262" spans="1:9">
      <c r="A262">
        <f t="shared" si="16"/>
        <v>1258</v>
      </c>
      <c r="B262">
        <v>1</v>
      </c>
      <c r="C262">
        <f t="shared" ref="C262:C325" si="19">SUM(C261,1)</f>
        <v>258</v>
      </c>
      <c r="D262" t="str">
        <f t="shared" si="17"/>
        <v>4|36001|8940,1|1|169000</v>
      </c>
      <c r="E262" t="str">
        <f t="shared" si="18"/>
        <v>3|3084,13|1850</v>
      </c>
      <c r="F262">
        <f>INDEX('[1]部件强化|突破'!$A$74:$E$673,C262,1)</f>
        <v>8940</v>
      </c>
      <c r="G262">
        <f>INDEX('[1]部件强化|突破'!$A$74:$E$673,C262,2)</f>
        <v>169000</v>
      </c>
      <c r="H262">
        <f>VLOOKUP(C262,'[1]部件强化|突破'!$E$73:$P$673,5,0)</f>
        <v>3084</v>
      </c>
      <c r="I262">
        <f>VLOOKUP(C262,'[1]部件强化|突破'!$E$73:$P$673,6,0)</f>
        <v>1850</v>
      </c>
    </row>
    <row r="263" spans="1:9">
      <c r="A263">
        <f t="shared" si="16"/>
        <v>1259</v>
      </c>
      <c r="B263">
        <v>1</v>
      </c>
      <c r="C263">
        <f t="shared" si="19"/>
        <v>259</v>
      </c>
      <c r="D263" t="str">
        <f t="shared" si="17"/>
        <v>4|36001|9060,1|1|170000</v>
      </c>
      <c r="E263" t="str">
        <f t="shared" si="18"/>
        <v>3|3102,13|1861</v>
      </c>
      <c r="F263">
        <f>INDEX('[1]部件强化|突破'!$A$74:$E$673,C263,1)</f>
        <v>9060</v>
      </c>
      <c r="G263">
        <f>INDEX('[1]部件强化|突破'!$A$74:$E$673,C263,2)</f>
        <v>170000</v>
      </c>
      <c r="H263">
        <f>VLOOKUP(C263,'[1]部件强化|突破'!$E$73:$P$673,5,0)</f>
        <v>3102</v>
      </c>
      <c r="I263">
        <f>VLOOKUP(C263,'[1]部件强化|突破'!$E$73:$P$673,6,0)</f>
        <v>1861</v>
      </c>
    </row>
    <row r="264" spans="1:9">
      <c r="A264">
        <f t="shared" si="16"/>
        <v>1260</v>
      </c>
      <c r="B264">
        <v>1</v>
      </c>
      <c r="C264">
        <f t="shared" si="19"/>
        <v>260</v>
      </c>
      <c r="D264" t="str">
        <f t="shared" si="17"/>
        <v>4|36001|9060,1|1|171000</v>
      </c>
      <c r="E264" t="str">
        <f t="shared" si="18"/>
        <v>3|3120,13|1872</v>
      </c>
      <c r="F264">
        <f>INDEX('[1]部件强化|突破'!$A$74:$E$673,C264,1)</f>
        <v>9060</v>
      </c>
      <c r="G264">
        <f>INDEX('[1]部件强化|突破'!$A$74:$E$673,C264,2)</f>
        <v>171000</v>
      </c>
      <c r="H264">
        <f>VLOOKUP(C264,'[1]部件强化|突破'!$E$73:$P$673,5,0)</f>
        <v>3120</v>
      </c>
      <c r="I264">
        <f>VLOOKUP(C264,'[1]部件强化|突破'!$E$73:$P$673,6,0)</f>
        <v>1872</v>
      </c>
    </row>
    <row r="265" spans="1:9">
      <c r="A265">
        <f t="shared" si="16"/>
        <v>1261</v>
      </c>
      <c r="B265">
        <v>1</v>
      </c>
      <c r="C265">
        <f t="shared" si="19"/>
        <v>261</v>
      </c>
      <c r="D265" t="str">
        <f t="shared" si="17"/>
        <v>4|36001|9180,1|1|172000</v>
      </c>
      <c r="E265" t="str">
        <f t="shared" si="18"/>
        <v>3|3139,13|1883</v>
      </c>
      <c r="F265">
        <f>INDEX('[1]部件强化|突破'!$A$74:$E$673,C265,1)</f>
        <v>9180</v>
      </c>
      <c r="G265">
        <f>INDEX('[1]部件强化|突破'!$A$74:$E$673,C265,2)</f>
        <v>172000</v>
      </c>
      <c r="H265">
        <f>VLOOKUP(C265,'[1]部件强化|突破'!$E$73:$P$673,5,0)</f>
        <v>3139</v>
      </c>
      <c r="I265">
        <f>VLOOKUP(C265,'[1]部件强化|突破'!$E$73:$P$673,6,0)</f>
        <v>1883</v>
      </c>
    </row>
    <row r="266" spans="1:9">
      <c r="A266">
        <f t="shared" si="16"/>
        <v>1262</v>
      </c>
      <c r="B266">
        <v>1</v>
      </c>
      <c r="C266">
        <f t="shared" si="19"/>
        <v>262</v>
      </c>
      <c r="D266" t="str">
        <f t="shared" si="17"/>
        <v>4|36001|9180,1|1|173000</v>
      </c>
      <c r="E266" t="str">
        <f t="shared" si="18"/>
        <v>3|3158,13|1895</v>
      </c>
      <c r="F266">
        <f>INDEX('[1]部件强化|突破'!$A$74:$E$673,C266,1)</f>
        <v>9180</v>
      </c>
      <c r="G266">
        <f>INDEX('[1]部件强化|突破'!$A$74:$E$673,C266,2)</f>
        <v>173000</v>
      </c>
      <c r="H266">
        <f>VLOOKUP(C266,'[1]部件强化|突破'!$E$73:$P$673,5,0)</f>
        <v>3158</v>
      </c>
      <c r="I266">
        <f>VLOOKUP(C266,'[1]部件强化|突破'!$E$73:$P$673,6,0)</f>
        <v>1895</v>
      </c>
    </row>
    <row r="267" spans="1:9">
      <c r="A267">
        <f t="shared" si="16"/>
        <v>1263</v>
      </c>
      <c r="B267">
        <v>1</v>
      </c>
      <c r="C267">
        <f t="shared" si="19"/>
        <v>263</v>
      </c>
      <c r="D267" t="str">
        <f t="shared" si="17"/>
        <v>4|36001|9300,1|1|174000</v>
      </c>
      <c r="E267" t="str">
        <f t="shared" si="18"/>
        <v>3|3177,13|1906</v>
      </c>
      <c r="F267">
        <f>INDEX('[1]部件强化|突破'!$A$74:$E$673,C267,1)</f>
        <v>9300</v>
      </c>
      <c r="G267">
        <f>INDEX('[1]部件强化|突破'!$A$74:$E$673,C267,2)</f>
        <v>174000</v>
      </c>
      <c r="H267">
        <f>VLOOKUP(C267,'[1]部件强化|突破'!$E$73:$P$673,5,0)</f>
        <v>3177</v>
      </c>
      <c r="I267">
        <f>VLOOKUP(C267,'[1]部件强化|突破'!$E$73:$P$673,6,0)</f>
        <v>1906</v>
      </c>
    </row>
    <row r="268" spans="1:9">
      <c r="A268">
        <f t="shared" si="16"/>
        <v>1264</v>
      </c>
      <c r="B268">
        <v>1</v>
      </c>
      <c r="C268">
        <f t="shared" si="19"/>
        <v>264</v>
      </c>
      <c r="D268" t="str">
        <f t="shared" si="17"/>
        <v>4|36001|9300,1|1|175000</v>
      </c>
      <c r="E268" t="str">
        <f t="shared" si="18"/>
        <v>3|3196,13|1918</v>
      </c>
      <c r="F268">
        <f>INDEX('[1]部件强化|突破'!$A$74:$E$673,C268,1)</f>
        <v>9300</v>
      </c>
      <c r="G268">
        <f>INDEX('[1]部件强化|突破'!$A$74:$E$673,C268,2)</f>
        <v>175000</v>
      </c>
      <c r="H268">
        <f>VLOOKUP(C268,'[1]部件强化|突破'!$E$73:$P$673,5,0)</f>
        <v>3196</v>
      </c>
      <c r="I268">
        <f>VLOOKUP(C268,'[1]部件强化|突破'!$E$73:$P$673,6,0)</f>
        <v>1918</v>
      </c>
    </row>
    <row r="269" spans="1:9">
      <c r="A269">
        <f t="shared" si="16"/>
        <v>1265</v>
      </c>
      <c r="B269">
        <v>1</v>
      </c>
      <c r="C269">
        <f t="shared" si="19"/>
        <v>265</v>
      </c>
      <c r="D269" t="str">
        <f t="shared" si="17"/>
        <v>4|36001|9420,1|1|176000</v>
      </c>
      <c r="E269" t="str">
        <f t="shared" si="18"/>
        <v>3|3215,13|1929</v>
      </c>
      <c r="F269">
        <f>INDEX('[1]部件强化|突破'!$A$74:$E$673,C269,1)</f>
        <v>9420</v>
      </c>
      <c r="G269">
        <f>INDEX('[1]部件强化|突破'!$A$74:$E$673,C269,2)</f>
        <v>176000</v>
      </c>
      <c r="H269">
        <f>VLOOKUP(C269,'[1]部件强化|突破'!$E$73:$P$673,5,0)</f>
        <v>3215</v>
      </c>
      <c r="I269">
        <f>VLOOKUP(C269,'[1]部件强化|突破'!$E$73:$P$673,6,0)</f>
        <v>1929</v>
      </c>
    </row>
    <row r="270" spans="1:9">
      <c r="A270">
        <f t="shared" si="16"/>
        <v>1266</v>
      </c>
      <c r="B270">
        <v>1</v>
      </c>
      <c r="C270">
        <f t="shared" si="19"/>
        <v>266</v>
      </c>
      <c r="D270" t="str">
        <f t="shared" si="17"/>
        <v>4|36001|9420,1|1|177000</v>
      </c>
      <c r="E270" t="str">
        <f t="shared" si="18"/>
        <v>3|3234,13|1940</v>
      </c>
      <c r="F270">
        <f>INDEX('[1]部件强化|突破'!$A$74:$E$673,C270,1)</f>
        <v>9420</v>
      </c>
      <c r="G270">
        <f>INDEX('[1]部件强化|突破'!$A$74:$E$673,C270,2)</f>
        <v>177000</v>
      </c>
      <c r="H270">
        <f>VLOOKUP(C270,'[1]部件强化|突破'!$E$73:$P$673,5,0)</f>
        <v>3234</v>
      </c>
      <c r="I270">
        <f>VLOOKUP(C270,'[1]部件强化|突破'!$E$73:$P$673,6,0)</f>
        <v>1940</v>
      </c>
    </row>
    <row r="271" spans="1:9">
      <c r="A271">
        <f t="shared" si="16"/>
        <v>1267</v>
      </c>
      <c r="B271">
        <v>1</v>
      </c>
      <c r="C271">
        <f t="shared" si="19"/>
        <v>267</v>
      </c>
      <c r="D271" t="str">
        <f t="shared" si="17"/>
        <v>4|36001|9540,1|1|178000</v>
      </c>
      <c r="E271" t="str">
        <f t="shared" si="18"/>
        <v>3|3253,13|1952</v>
      </c>
      <c r="F271">
        <f>INDEX('[1]部件强化|突破'!$A$74:$E$673,C271,1)</f>
        <v>9540</v>
      </c>
      <c r="G271">
        <f>INDEX('[1]部件强化|突破'!$A$74:$E$673,C271,2)</f>
        <v>178000</v>
      </c>
      <c r="H271">
        <f>VLOOKUP(C271,'[1]部件强化|突破'!$E$73:$P$673,5,0)</f>
        <v>3253</v>
      </c>
      <c r="I271">
        <f>VLOOKUP(C271,'[1]部件强化|突破'!$E$73:$P$673,6,0)</f>
        <v>1952</v>
      </c>
    </row>
    <row r="272" spans="1:9">
      <c r="A272">
        <f t="shared" si="16"/>
        <v>1268</v>
      </c>
      <c r="B272">
        <v>1</v>
      </c>
      <c r="C272">
        <f t="shared" si="19"/>
        <v>268</v>
      </c>
      <c r="D272" t="str">
        <f t="shared" si="17"/>
        <v>4|36001|9540,1|1|179000</v>
      </c>
      <c r="E272" t="str">
        <f t="shared" si="18"/>
        <v>3|3272,13|1963</v>
      </c>
      <c r="F272">
        <f>INDEX('[1]部件强化|突破'!$A$74:$E$673,C272,1)</f>
        <v>9540</v>
      </c>
      <c r="G272">
        <f>INDEX('[1]部件强化|突破'!$A$74:$E$673,C272,2)</f>
        <v>179000</v>
      </c>
      <c r="H272">
        <f>VLOOKUP(C272,'[1]部件强化|突破'!$E$73:$P$673,5,0)</f>
        <v>3272</v>
      </c>
      <c r="I272">
        <f>VLOOKUP(C272,'[1]部件强化|突破'!$E$73:$P$673,6,0)</f>
        <v>1963</v>
      </c>
    </row>
    <row r="273" spans="1:9">
      <c r="A273">
        <f t="shared" si="16"/>
        <v>1269</v>
      </c>
      <c r="B273">
        <v>1</v>
      </c>
      <c r="C273">
        <f t="shared" si="19"/>
        <v>269</v>
      </c>
      <c r="D273" t="str">
        <f t="shared" si="17"/>
        <v>4|36001|9660,1|1|180000</v>
      </c>
      <c r="E273" t="str">
        <f t="shared" si="18"/>
        <v>3|3291,13|1975</v>
      </c>
      <c r="F273">
        <f>INDEX('[1]部件强化|突破'!$A$74:$E$673,C273,1)</f>
        <v>9660</v>
      </c>
      <c r="G273">
        <f>INDEX('[1]部件强化|突破'!$A$74:$E$673,C273,2)</f>
        <v>180000</v>
      </c>
      <c r="H273">
        <f>VLOOKUP(C273,'[1]部件强化|突破'!$E$73:$P$673,5,0)</f>
        <v>3291</v>
      </c>
      <c r="I273">
        <f>VLOOKUP(C273,'[1]部件强化|突破'!$E$73:$P$673,6,0)</f>
        <v>1975</v>
      </c>
    </row>
    <row r="274" spans="1:9">
      <c r="A274">
        <f t="shared" si="16"/>
        <v>1270</v>
      </c>
      <c r="B274">
        <v>1</v>
      </c>
      <c r="C274">
        <f t="shared" si="19"/>
        <v>270</v>
      </c>
      <c r="D274" t="str">
        <f t="shared" si="17"/>
        <v>4|36001|9660,1|1|181000</v>
      </c>
      <c r="E274" t="str">
        <f t="shared" si="18"/>
        <v>3|3310,13|1986</v>
      </c>
      <c r="F274">
        <f>INDEX('[1]部件强化|突破'!$A$74:$E$673,C274,1)</f>
        <v>9660</v>
      </c>
      <c r="G274">
        <f>INDEX('[1]部件强化|突破'!$A$74:$E$673,C274,2)</f>
        <v>181000</v>
      </c>
      <c r="H274">
        <f>VLOOKUP(C274,'[1]部件强化|突破'!$E$73:$P$673,5,0)</f>
        <v>3310</v>
      </c>
      <c r="I274">
        <f>VLOOKUP(C274,'[1]部件强化|突破'!$E$73:$P$673,6,0)</f>
        <v>1986</v>
      </c>
    </row>
    <row r="275" spans="1:9">
      <c r="A275">
        <f t="shared" si="16"/>
        <v>1271</v>
      </c>
      <c r="B275">
        <v>1</v>
      </c>
      <c r="C275">
        <f t="shared" si="19"/>
        <v>271</v>
      </c>
      <c r="D275" t="str">
        <f t="shared" si="17"/>
        <v>4|36001|9780,1|1|182000</v>
      </c>
      <c r="E275" t="str">
        <f t="shared" si="18"/>
        <v>3|3329,13|1997</v>
      </c>
      <c r="F275">
        <f>INDEX('[1]部件强化|突破'!$A$74:$E$673,C275,1)</f>
        <v>9780</v>
      </c>
      <c r="G275">
        <f>INDEX('[1]部件强化|突破'!$A$74:$E$673,C275,2)</f>
        <v>182000</v>
      </c>
      <c r="H275">
        <f>VLOOKUP(C275,'[1]部件强化|突破'!$E$73:$P$673,5,0)</f>
        <v>3329</v>
      </c>
      <c r="I275">
        <f>VLOOKUP(C275,'[1]部件强化|突破'!$E$73:$P$673,6,0)</f>
        <v>1997</v>
      </c>
    </row>
    <row r="276" spans="1:9">
      <c r="A276">
        <f t="shared" si="16"/>
        <v>1272</v>
      </c>
      <c r="B276">
        <v>1</v>
      </c>
      <c r="C276">
        <f t="shared" si="19"/>
        <v>272</v>
      </c>
      <c r="D276" t="str">
        <f t="shared" si="17"/>
        <v>4|36001|9780,1|1|183000</v>
      </c>
      <c r="E276" t="str">
        <f t="shared" si="18"/>
        <v>3|3348,13|2009</v>
      </c>
      <c r="F276">
        <f>INDEX('[1]部件强化|突破'!$A$74:$E$673,C276,1)</f>
        <v>9780</v>
      </c>
      <c r="G276">
        <f>INDEX('[1]部件强化|突破'!$A$74:$E$673,C276,2)</f>
        <v>183000</v>
      </c>
      <c r="H276">
        <f>VLOOKUP(C276,'[1]部件强化|突破'!$E$73:$P$673,5,0)</f>
        <v>3348</v>
      </c>
      <c r="I276">
        <f>VLOOKUP(C276,'[1]部件强化|突破'!$E$73:$P$673,6,0)</f>
        <v>2009</v>
      </c>
    </row>
    <row r="277" spans="1:9">
      <c r="A277">
        <f t="shared" si="16"/>
        <v>1273</v>
      </c>
      <c r="B277">
        <v>1</v>
      </c>
      <c r="C277">
        <f t="shared" si="19"/>
        <v>273</v>
      </c>
      <c r="D277" t="str">
        <f t="shared" si="17"/>
        <v>4|36001|9900,1|1|184000</v>
      </c>
      <c r="E277" t="str">
        <f t="shared" si="18"/>
        <v>3|3367,13|2020</v>
      </c>
      <c r="F277">
        <f>INDEX('[1]部件强化|突破'!$A$74:$E$673,C277,1)</f>
        <v>9900</v>
      </c>
      <c r="G277">
        <f>INDEX('[1]部件强化|突破'!$A$74:$E$673,C277,2)</f>
        <v>184000</v>
      </c>
      <c r="H277">
        <f>VLOOKUP(C277,'[1]部件强化|突破'!$E$73:$P$673,5,0)</f>
        <v>3367</v>
      </c>
      <c r="I277">
        <f>VLOOKUP(C277,'[1]部件强化|突破'!$E$73:$P$673,6,0)</f>
        <v>2020</v>
      </c>
    </row>
    <row r="278" spans="1:9">
      <c r="A278">
        <f t="shared" si="16"/>
        <v>1274</v>
      </c>
      <c r="B278">
        <v>1</v>
      </c>
      <c r="C278">
        <f t="shared" si="19"/>
        <v>274</v>
      </c>
      <c r="D278" t="str">
        <f t="shared" si="17"/>
        <v>4|36001|9900,1|1|185000</v>
      </c>
      <c r="E278" t="str">
        <f t="shared" si="18"/>
        <v>3|3386,13|2032</v>
      </c>
      <c r="F278">
        <f>INDEX('[1]部件强化|突破'!$A$74:$E$673,C278,1)</f>
        <v>9900</v>
      </c>
      <c r="G278">
        <f>INDEX('[1]部件强化|突破'!$A$74:$E$673,C278,2)</f>
        <v>185000</v>
      </c>
      <c r="H278">
        <f>VLOOKUP(C278,'[1]部件强化|突破'!$E$73:$P$673,5,0)</f>
        <v>3386</v>
      </c>
      <c r="I278">
        <f>VLOOKUP(C278,'[1]部件强化|突破'!$E$73:$P$673,6,0)</f>
        <v>2032</v>
      </c>
    </row>
    <row r="279" spans="1:9">
      <c r="A279">
        <f t="shared" si="16"/>
        <v>1275</v>
      </c>
      <c r="B279">
        <v>1</v>
      </c>
      <c r="C279">
        <f t="shared" si="19"/>
        <v>275</v>
      </c>
      <c r="D279" t="str">
        <f t="shared" si="17"/>
        <v>4|36001|10020,1|1|186000</v>
      </c>
      <c r="E279" t="str">
        <f t="shared" si="18"/>
        <v>3|3405,13|2043</v>
      </c>
      <c r="F279">
        <f>INDEX('[1]部件强化|突破'!$A$74:$E$673,C279,1)</f>
        <v>10020</v>
      </c>
      <c r="G279">
        <f>INDEX('[1]部件强化|突破'!$A$74:$E$673,C279,2)</f>
        <v>186000</v>
      </c>
      <c r="H279">
        <f>VLOOKUP(C279,'[1]部件强化|突破'!$E$73:$P$673,5,0)</f>
        <v>3405</v>
      </c>
      <c r="I279">
        <f>VLOOKUP(C279,'[1]部件强化|突破'!$E$73:$P$673,6,0)</f>
        <v>2043</v>
      </c>
    </row>
    <row r="280" spans="1:9">
      <c r="A280">
        <f t="shared" si="16"/>
        <v>1276</v>
      </c>
      <c r="B280">
        <v>1</v>
      </c>
      <c r="C280">
        <f t="shared" si="19"/>
        <v>276</v>
      </c>
      <c r="D280" t="str">
        <f t="shared" si="17"/>
        <v>4|36001|10020,1|1|187000</v>
      </c>
      <c r="E280" t="str">
        <f t="shared" si="18"/>
        <v>3|3424,13|2054</v>
      </c>
      <c r="F280">
        <f>INDEX('[1]部件强化|突破'!$A$74:$E$673,C280,1)</f>
        <v>10020</v>
      </c>
      <c r="G280">
        <f>INDEX('[1]部件强化|突破'!$A$74:$E$673,C280,2)</f>
        <v>187000</v>
      </c>
      <c r="H280">
        <f>VLOOKUP(C280,'[1]部件强化|突破'!$E$73:$P$673,5,0)</f>
        <v>3424</v>
      </c>
      <c r="I280">
        <f>VLOOKUP(C280,'[1]部件强化|突破'!$E$73:$P$673,6,0)</f>
        <v>2054</v>
      </c>
    </row>
    <row r="281" spans="1:9">
      <c r="A281">
        <f t="shared" si="16"/>
        <v>1277</v>
      </c>
      <c r="B281">
        <v>1</v>
      </c>
      <c r="C281">
        <f t="shared" si="19"/>
        <v>277</v>
      </c>
      <c r="D281" t="str">
        <f t="shared" si="17"/>
        <v>4|36001|10140,1|1|188000</v>
      </c>
      <c r="E281" t="str">
        <f t="shared" si="18"/>
        <v>3|3443,13|2066</v>
      </c>
      <c r="F281">
        <f>INDEX('[1]部件强化|突破'!$A$74:$E$673,C281,1)</f>
        <v>10140</v>
      </c>
      <c r="G281">
        <f>INDEX('[1]部件强化|突破'!$A$74:$E$673,C281,2)</f>
        <v>188000</v>
      </c>
      <c r="H281">
        <f>VLOOKUP(C281,'[1]部件强化|突破'!$E$73:$P$673,5,0)</f>
        <v>3443</v>
      </c>
      <c r="I281">
        <f>VLOOKUP(C281,'[1]部件强化|突破'!$E$73:$P$673,6,0)</f>
        <v>2066</v>
      </c>
    </row>
    <row r="282" spans="1:9">
      <c r="A282">
        <f t="shared" si="16"/>
        <v>1278</v>
      </c>
      <c r="B282">
        <v>1</v>
      </c>
      <c r="C282">
        <f t="shared" si="19"/>
        <v>278</v>
      </c>
      <c r="D282" t="str">
        <f t="shared" si="17"/>
        <v>4|36001|10140,1|1|189000</v>
      </c>
      <c r="E282" t="str">
        <f t="shared" si="18"/>
        <v>3|3462,13|2077</v>
      </c>
      <c r="F282">
        <f>INDEX('[1]部件强化|突破'!$A$74:$E$673,C282,1)</f>
        <v>10140</v>
      </c>
      <c r="G282">
        <f>INDEX('[1]部件强化|突破'!$A$74:$E$673,C282,2)</f>
        <v>189000</v>
      </c>
      <c r="H282">
        <f>VLOOKUP(C282,'[1]部件强化|突破'!$E$73:$P$673,5,0)</f>
        <v>3462</v>
      </c>
      <c r="I282">
        <f>VLOOKUP(C282,'[1]部件强化|突破'!$E$73:$P$673,6,0)</f>
        <v>2077</v>
      </c>
    </row>
    <row r="283" spans="1:9">
      <c r="A283">
        <f t="shared" si="16"/>
        <v>1279</v>
      </c>
      <c r="B283">
        <v>1</v>
      </c>
      <c r="C283">
        <f t="shared" si="19"/>
        <v>279</v>
      </c>
      <c r="D283" t="str">
        <f t="shared" si="17"/>
        <v>4|36001|10260,1|1|190000</v>
      </c>
      <c r="E283" t="str">
        <f t="shared" si="18"/>
        <v>3|3481,13|2089</v>
      </c>
      <c r="F283">
        <f>INDEX('[1]部件强化|突破'!$A$74:$E$673,C283,1)</f>
        <v>10260</v>
      </c>
      <c r="G283">
        <f>INDEX('[1]部件强化|突破'!$A$74:$E$673,C283,2)</f>
        <v>190000</v>
      </c>
      <c r="H283">
        <f>VLOOKUP(C283,'[1]部件强化|突破'!$E$73:$P$673,5,0)</f>
        <v>3481</v>
      </c>
      <c r="I283">
        <f>VLOOKUP(C283,'[1]部件强化|突破'!$E$73:$P$673,6,0)</f>
        <v>2089</v>
      </c>
    </row>
    <row r="284" spans="1:9">
      <c r="A284">
        <f t="shared" si="16"/>
        <v>1280</v>
      </c>
      <c r="B284">
        <v>1</v>
      </c>
      <c r="C284">
        <f t="shared" si="19"/>
        <v>280</v>
      </c>
      <c r="D284" t="str">
        <f t="shared" si="17"/>
        <v>4|36001|10260,1|1|191000</v>
      </c>
      <c r="E284" t="str">
        <f t="shared" si="18"/>
        <v>3|3500,13|2100</v>
      </c>
      <c r="F284">
        <f>INDEX('[1]部件强化|突破'!$A$74:$E$673,C284,1)</f>
        <v>10260</v>
      </c>
      <c r="G284">
        <f>INDEX('[1]部件强化|突破'!$A$74:$E$673,C284,2)</f>
        <v>191000</v>
      </c>
      <c r="H284">
        <f>VLOOKUP(C284,'[1]部件强化|突破'!$E$73:$P$673,5,0)</f>
        <v>3500</v>
      </c>
      <c r="I284">
        <f>VLOOKUP(C284,'[1]部件强化|突破'!$E$73:$P$673,6,0)</f>
        <v>2100</v>
      </c>
    </row>
    <row r="285" spans="1:9">
      <c r="A285">
        <f t="shared" si="16"/>
        <v>1281</v>
      </c>
      <c r="B285">
        <v>1</v>
      </c>
      <c r="C285">
        <f t="shared" si="19"/>
        <v>281</v>
      </c>
      <c r="D285" t="str">
        <f t="shared" si="17"/>
        <v>4|36001|10380,1|1|192000</v>
      </c>
      <c r="E285" t="str">
        <f t="shared" si="18"/>
        <v>3|3520,13|2112</v>
      </c>
      <c r="F285">
        <f>INDEX('[1]部件强化|突破'!$A$74:$E$673,C285,1)</f>
        <v>10380</v>
      </c>
      <c r="G285">
        <f>INDEX('[1]部件强化|突破'!$A$74:$E$673,C285,2)</f>
        <v>192000</v>
      </c>
      <c r="H285">
        <f>VLOOKUP(C285,'[1]部件强化|突破'!$E$73:$P$673,5,0)</f>
        <v>3520</v>
      </c>
      <c r="I285">
        <f>VLOOKUP(C285,'[1]部件强化|突破'!$E$73:$P$673,6,0)</f>
        <v>2112</v>
      </c>
    </row>
    <row r="286" spans="1:9">
      <c r="A286">
        <f t="shared" si="16"/>
        <v>1282</v>
      </c>
      <c r="B286">
        <v>1</v>
      </c>
      <c r="C286">
        <f t="shared" si="19"/>
        <v>282</v>
      </c>
      <c r="D286" t="str">
        <f t="shared" si="17"/>
        <v>4|36001|10380,1|1|193000</v>
      </c>
      <c r="E286" t="str">
        <f t="shared" si="18"/>
        <v>3|3540,13|2124</v>
      </c>
      <c r="F286">
        <f>INDEX('[1]部件强化|突破'!$A$74:$E$673,C286,1)</f>
        <v>10380</v>
      </c>
      <c r="G286">
        <f>INDEX('[1]部件强化|突破'!$A$74:$E$673,C286,2)</f>
        <v>193000</v>
      </c>
      <c r="H286">
        <f>VLOOKUP(C286,'[1]部件强化|突破'!$E$73:$P$673,5,0)</f>
        <v>3540</v>
      </c>
      <c r="I286">
        <f>VLOOKUP(C286,'[1]部件强化|突破'!$E$73:$P$673,6,0)</f>
        <v>2124</v>
      </c>
    </row>
    <row r="287" spans="1:9">
      <c r="A287">
        <f t="shared" si="16"/>
        <v>1283</v>
      </c>
      <c r="B287">
        <v>1</v>
      </c>
      <c r="C287">
        <f t="shared" si="19"/>
        <v>283</v>
      </c>
      <c r="D287" t="str">
        <f t="shared" si="17"/>
        <v>4|36001|10500,1|1|194000</v>
      </c>
      <c r="E287" t="str">
        <f t="shared" si="18"/>
        <v>3|3560,13|2136</v>
      </c>
      <c r="F287">
        <f>INDEX('[1]部件强化|突破'!$A$74:$E$673,C287,1)</f>
        <v>10500</v>
      </c>
      <c r="G287">
        <f>INDEX('[1]部件强化|突破'!$A$74:$E$673,C287,2)</f>
        <v>194000</v>
      </c>
      <c r="H287">
        <f>VLOOKUP(C287,'[1]部件强化|突破'!$E$73:$P$673,5,0)</f>
        <v>3560</v>
      </c>
      <c r="I287">
        <f>VLOOKUP(C287,'[1]部件强化|突破'!$E$73:$P$673,6,0)</f>
        <v>2136</v>
      </c>
    </row>
    <row r="288" spans="1:9">
      <c r="A288">
        <f t="shared" si="16"/>
        <v>1284</v>
      </c>
      <c r="B288">
        <v>1</v>
      </c>
      <c r="C288">
        <f t="shared" si="19"/>
        <v>284</v>
      </c>
      <c r="D288" t="str">
        <f t="shared" si="17"/>
        <v>4|36001|10500,1|1|195000</v>
      </c>
      <c r="E288" t="str">
        <f t="shared" si="18"/>
        <v>3|3580,13|2148</v>
      </c>
      <c r="F288">
        <f>INDEX('[1]部件强化|突破'!$A$74:$E$673,C288,1)</f>
        <v>10500</v>
      </c>
      <c r="G288">
        <f>INDEX('[1]部件强化|突破'!$A$74:$E$673,C288,2)</f>
        <v>195000</v>
      </c>
      <c r="H288">
        <f>VLOOKUP(C288,'[1]部件强化|突破'!$E$73:$P$673,5,0)</f>
        <v>3580</v>
      </c>
      <c r="I288">
        <f>VLOOKUP(C288,'[1]部件强化|突破'!$E$73:$P$673,6,0)</f>
        <v>2148</v>
      </c>
    </row>
    <row r="289" spans="1:9">
      <c r="A289">
        <f t="shared" si="16"/>
        <v>1285</v>
      </c>
      <c r="B289">
        <v>1</v>
      </c>
      <c r="C289">
        <f t="shared" si="19"/>
        <v>285</v>
      </c>
      <c r="D289" t="str">
        <f t="shared" si="17"/>
        <v>4|36001|10620,1|1|196000</v>
      </c>
      <c r="E289" t="str">
        <f t="shared" si="18"/>
        <v>3|3600,13|2160</v>
      </c>
      <c r="F289">
        <f>INDEX('[1]部件强化|突破'!$A$74:$E$673,C289,1)</f>
        <v>10620</v>
      </c>
      <c r="G289">
        <f>INDEX('[1]部件强化|突破'!$A$74:$E$673,C289,2)</f>
        <v>196000</v>
      </c>
      <c r="H289">
        <f>VLOOKUP(C289,'[1]部件强化|突破'!$E$73:$P$673,5,0)</f>
        <v>3600</v>
      </c>
      <c r="I289">
        <f>VLOOKUP(C289,'[1]部件强化|突破'!$E$73:$P$673,6,0)</f>
        <v>2160</v>
      </c>
    </row>
    <row r="290" spans="1:9">
      <c r="A290">
        <f t="shared" si="16"/>
        <v>1286</v>
      </c>
      <c r="B290">
        <v>1</v>
      </c>
      <c r="C290">
        <f t="shared" si="19"/>
        <v>286</v>
      </c>
      <c r="D290" t="str">
        <f t="shared" si="17"/>
        <v>4|36001|10620,1|1|197000</v>
      </c>
      <c r="E290" t="str">
        <f t="shared" si="18"/>
        <v>3|3620,13|2172</v>
      </c>
      <c r="F290">
        <f>INDEX('[1]部件强化|突破'!$A$74:$E$673,C290,1)</f>
        <v>10620</v>
      </c>
      <c r="G290">
        <f>INDEX('[1]部件强化|突破'!$A$74:$E$673,C290,2)</f>
        <v>197000</v>
      </c>
      <c r="H290">
        <f>VLOOKUP(C290,'[1]部件强化|突破'!$E$73:$P$673,5,0)</f>
        <v>3620</v>
      </c>
      <c r="I290">
        <f>VLOOKUP(C290,'[1]部件强化|突破'!$E$73:$P$673,6,0)</f>
        <v>2172</v>
      </c>
    </row>
    <row r="291" spans="1:9">
      <c r="A291">
        <f t="shared" si="16"/>
        <v>1287</v>
      </c>
      <c r="B291">
        <v>1</v>
      </c>
      <c r="C291">
        <f t="shared" si="19"/>
        <v>287</v>
      </c>
      <c r="D291" t="str">
        <f t="shared" si="17"/>
        <v>4|36001|10740,1|1|198000</v>
      </c>
      <c r="E291" t="str">
        <f t="shared" si="18"/>
        <v>3|3640,13|2184</v>
      </c>
      <c r="F291">
        <f>INDEX('[1]部件强化|突破'!$A$74:$E$673,C291,1)</f>
        <v>10740</v>
      </c>
      <c r="G291">
        <f>INDEX('[1]部件强化|突破'!$A$74:$E$673,C291,2)</f>
        <v>198000</v>
      </c>
      <c r="H291">
        <f>VLOOKUP(C291,'[1]部件强化|突破'!$E$73:$P$673,5,0)</f>
        <v>3640</v>
      </c>
      <c r="I291">
        <f>VLOOKUP(C291,'[1]部件强化|突破'!$E$73:$P$673,6,0)</f>
        <v>2184</v>
      </c>
    </row>
    <row r="292" spans="1:9">
      <c r="A292">
        <f t="shared" si="16"/>
        <v>1288</v>
      </c>
      <c r="B292">
        <v>1</v>
      </c>
      <c r="C292">
        <f t="shared" si="19"/>
        <v>288</v>
      </c>
      <c r="D292" t="str">
        <f t="shared" si="17"/>
        <v>4|36001|10740,1|1|199000</v>
      </c>
      <c r="E292" t="str">
        <f t="shared" si="18"/>
        <v>3|3660,13|2196</v>
      </c>
      <c r="F292">
        <f>INDEX('[1]部件强化|突破'!$A$74:$E$673,C292,1)</f>
        <v>10740</v>
      </c>
      <c r="G292">
        <f>INDEX('[1]部件强化|突破'!$A$74:$E$673,C292,2)</f>
        <v>199000</v>
      </c>
      <c r="H292">
        <f>VLOOKUP(C292,'[1]部件强化|突破'!$E$73:$P$673,5,0)</f>
        <v>3660</v>
      </c>
      <c r="I292">
        <f>VLOOKUP(C292,'[1]部件强化|突破'!$E$73:$P$673,6,0)</f>
        <v>2196</v>
      </c>
    </row>
    <row r="293" spans="1:9">
      <c r="A293">
        <f t="shared" si="16"/>
        <v>1289</v>
      </c>
      <c r="B293">
        <v>1</v>
      </c>
      <c r="C293">
        <f t="shared" si="19"/>
        <v>289</v>
      </c>
      <c r="D293" t="str">
        <f t="shared" si="17"/>
        <v>4|36001|10860,1|1|200000</v>
      </c>
      <c r="E293" t="str">
        <f t="shared" si="18"/>
        <v>3|3680,13|2208</v>
      </c>
      <c r="F293">
        <f>INDEX('[1]部件强化|突破'!$A$74:$E$673,C293,1)</f>
        <v>10860</v>
      </c>
      <c r="G293">
        <f>INDEX('[1]部件强化|突破'!$A$74:$E$673,C293,2)</f>
        <v>200000</v>
      </c>
      <c r="H293">
        <f>VLOOKUP(C293,'[1]部件强化|突破'!$E$73:$P$673,5,0)</f>
        <v>3680</v>
      </c>
      <c r="I293">
        <f>VLOOKUP(C293,'[1]部件强化|突破'!$E$73:$P$673,6,0)</f>
        <v>2208</v>
      </c>
    </row>
    <row r="294" spans="1:9">
      <c r="A294">
        <f t="shared" si="16"/>
        <v>1290</v>
      </c>
      <c r="B294">
        <v>1</v>
      </c>
      <c r="C294">
        <f t="shared" si="19"/>
        <v>290</v>
      </c>
      <c r="D294" t="str">
        <f t="shared" si="17"/>
        <v>4|36001|10860,1|1|201000</v>
      </c>
      <c r="E294" t="str">
        <f t="shared" si="18"/>
        <v>3|3700,13|2220</v>
      </c>
      <c r="F294">
        <f>INDEX('[1]部件强化|突破'!$A$74:$E$673,C294,1)</f>
        <v>10860</v>
      </c>
      <c r="G294">
        <f>INDEX('[1]部件强化|突破'!$A$74:$E$673,C294,2)</f>
        <v>201000</v>
      </c>
      <c r="H294">
        <f>VLOOKUP(C294,'[1]部件强化|突破'!$E$73:$P$673,5,0)</f>
        <v>3700</v>
      </c>
      <c r="I294">
        <f>VLOOKUP(C294,'[1]部件强化|突破'!$E$73:$P$673,6,0)</f>
        <v>2220</v>
      </c>
    </row>
    <row r="295" spans="1:9">
      <c r="A295">
        <f t="shared" si="16"/>
        <v>1291</v>
      </c>
      <c r="B295">
        <v>1</v>
      </c>
      <c r="C295">
        <f t="shared" si="19"/>
        <v>291</v>
      </c>
      <c r="D295" t="str">
        <f t="shared" si="17"/>
        <v>4|36001|10980,1|1|202000</v>
      </c>
      <c r="E295" t="str">
        <f t="shared" si="18"/>
        <v>3|3720,13|2232</v>
      </c>
      <c r="F295">
        <f>INDEX('[1]部件强化|突破'!$A$74:$E$673,C295,1)</f>
        <v>10980</v>
      </c>
      <c r="G295">
        <f>INDEX('[1]部件强化|突破'!$A$74:$E$673,C295,2)</f>
        <v>202000</v>
      </c>
      <c r="H295">
        <f>VLOOKUP(C295,'[1]部件强化|突破'!$E$73:$P$673,5,0)</f>
        <v>3720</v>
      </c>
      <c r="I295">
        <f>VLOOKUP(C295,'[1]部件强化|突破'!$E$73:$P$673,6,0)</f>
        <v>2232</v>
      </c>
    </row>
    <row r="296" spans="1:9">
      <c r="A296">
        <f t="shared" si="16"/>
        <v>1292</v>
      </c>
      <c r="B296">
        <v>1</v>
      </c>
      <c r="C296">
        <f t="shared" si="19"/>
        <v>292</v>
      </c>
      <c r="D296" t="str">
        <f t="shared" si="17"/>
        <v>4|36001|10980,1|1|203000</v>
      </c>
      <c r="E296" t="str">
        <f t="shared" si="18"/>
        <v>3|3740,13|2244</v>
      </c>
      <c r="F296">
        <f>INDEX('[1]部件强化|突破'!$A$74:$E$673,C296,1)</f>
        <v>10980</v>
      </c>
      <c r="G296">
        <f>INDEX('[1]部件强化|突破'!$A$74:$E$673,C296,2)</f>
        <v>203000</v>
      </c>
      <c r="H296">
        <f>VLOOKUP(C296,'[1]部件强化|突破'!$E$73:$P$673,5,0)</f>
        <v>3740</v>
      </c>
      <c r="I296">
        <f>VLOOKUP(C296,'[1]部件强化|突破'!$E$73:$P$673,6,0)</f>
        <v>2244</v>
      </c>
    </row>
    <row r="297" spans="1:9">
      <c r="A297">
        <f t="shared" si="16"/>
        <v>1293</v>
      </c>
      <c r="B297">
        <v>1</v>
      </c>
      <c r="C297">
        <f t="shared" si="19"/>
        <v>293</v>
      </c>
      <c r="D297" t="str">
        <f t="shared" si="17"/>
        <v>4|36001|11100,1|1|204000</v>
      </c>
      <c r="E297" t="str">
        <f t="shared" si="18"/>
        <v>3|3760,13|2256</v>
      </c>
      <c r="F297">
        <f>INDEX('[1]部件强化|突破'!$A$74:$E$673,C297,1)</f>
        <v>11100</v>
      </c>
      <c r="G297">
        <f>INDEX('[1]部件强化|突破'!$A$74:$E$673,C297,2)</f>
        <v>204000</v>
      </c>
      <c r="H297">
        <f>VLOOKUP(C297,'[1]部件强化|突破'!$E$73:$P$673,5,0)</f>
        <v>3760</v>
      </c>
      <c r="I297">
        <f>VLOOKUP(C297,'[1]部件强化|突破'!$E$73:$P$673,6,0)</f>
        <v>2256</v>
      </c>
    </row>
    <row r="298" spans="1:9">
      <c r="A298">
        <f t="shared" si="16"/>
        <v>1294</v>
      </c>
      <c r="B298">
        <v>1</v>
      </c>
      <c r="C298">
        <f t="shared" si="19"/>
        <v>294</v>
      </c>
      <c r="D298" t="str">
        <f t="shared" si="17"/>
        <v>4|36001|11100,1|1|205000</v>
      </c>
      <c r="E298" t="str">
        <f t="shared" si="18"/>
        <v>3|3780,13|2268</v>
      </c>
      <c r="F298">
        <f>INDEX('[1]部件强化|突破'!$A$74:$E$673,C298,1)</f>
        <v>11100</v>
      </c>
      <c r="G298">
        <f>INDEX('[1]部件强化|突破'!$A$74:$E$673,C298,2)</f>
        <v>205000</v>
      </c>
      <c r="H298">
        <f>VLOOKUP(C298,'[1]部件强化|突破'!$E$73:$P$673,5,0)</f>
        <v>3780</v>
      </c>
      <c r="I298">
        <f>VLOOKUP(C298,'[1]部件强化|突破'!$E$73:$P$673,6,0)</f>
        <v>2268</v>
      </c>
    </row>
    <row r="299" spans="1:9">
      <c r="A299">
        <f t="shared" si="16"/>
        <v>1295</v>
      </c>
      <c r="B299">
        <v>1</v>
      </c>
      <c r="C299">
        <f t="shared" si="19"/>
        <v>295</v>
      </c>
      <c r="D299" t="str">
        <f t="shared" si="17"/>
        <v>4|36001|11220,1|1|206000</v>
      </c>
      <c r="E299" t="str">
        <f t="shared" si="18"/>
        <v>3|3800,13|2280</v>
      </c>
      <c r="F299">
        <f>INDEX('[1]部件强化|突破'!$A$74:$E$673,C299,1)</f>
        <v>11220</v>
      </c>
      <c r="G299">
        <f>INDEX('[1]部件强化|突破'!$A$74:$E$673,C299,2)</f>
        <v>206000</v>
      </c>
      <c r="H299">
        <f>VLOOKUP(C299,'[1]部件强化|突破'!$E$73:$P$673,5,0)</f>
        <v>3800</v>
      </c>
      <c r="I299">
        <f>VLOOKUP(C299,'[1]部件强化|突破'!$E$73:$P$673,6,0)</f>
        <v>2280</v>
      </c>
    </row>
    <row r="300" spans="1:9">
      <c r="A300">
        <f t="shared" si="16"/>
        <v>1296</v>
      </c>
      <c r="B300">
        <v>1</v>
      </c>
      <c r="C300">
        <f t="shared" si="19"/>
        <v>296</v>
      </c>
      <c r="D300" t="str">
        <f t="shared" si="17"/>
        <v>4|36001|11220,1|1|207000</v>
      </c>
      <c r="E300" t="str">
        <f t="shared" si="18"/>
        <v>3|3820,13|2292</v>
      </c>
      <c r="F300">
        <f>INDEX('[1]部件强化|突破'!$A$74:$E$673,C300,1)</f>
        <v>11220</v>
      </c>
      <c r="G300">
        <f>INDEX('[1]部件强化|突破'!$A$74:$E$673,C300,2)</f>
        <v>207000</v>
      </c>
      <c r="H300">
        <f>VLOOKUP(C300,'[1]部件强化|突破'!$E$73:$P$673,5,0)</f>
        <v>3820</v>
      </c>
      <c r="I300">
        <f>VLOOKUP(C300,'[1]部件强化|突破'!$E$73:$P$673,6,0)</f>
        <v>2292</v>
      </c>
    </row>
    <row r="301" spans="1:9">
      <c r="A301">
        <f t="shared" si="16"/>
        <v>1297</v>
      </c>
      <c r="B301">
        <v>1</v>
      </c>
      <c r="C301">
        <f t="shared" si="19"/>
        <v>297</v>
      </c>
      <c r="D301" t="str">
        <f t="shared" si="17"/>
        <v>4|36001|11340,1|1|208000</v>
      </c>
      <c r="E301" t="str">
        <f t="shared" si="18"/>
        <v>3|3840,13|2304</v>
      </c>
      <c r="F301">
        <f>INDEX('[1]部件强化|突破'!$A$74:$E$673,C301,1)</f>
        <v>11340</v>
      </c>
      <c r="G301">
        <f>INDEX('[1]部件强化|突破'!$A$74:$E$673,C301,2)</f>
        <v>208000</v>
      </c>
      <c r="H301">
        <f>VLOOKUP(C301,'[1]部件强化|突破'!$E$73:$P$673,5,0)</f>
        <v>3840</v>
      </c>
      <c r="I301">
        <f>VLOOKUP(C301,'[1]部件强化|突破'!$E$73:$P$673,6,0)</f>
        <v>2304</v>
      </c>
    </row>
    <row r="302" spans="1:9">
      <c r="A302">
        <f t="shared" si="16"/>
        <v>1298</v>
      </c>
      <c r="B302">
        <v>1</v>
      </c>
      <c r="C302">
        <f t="shared" si="19"/>
        <v>298</v>
      </c>
      <c r="D302" t="str">
        <f t="shared" si="17"/>
        <v>4|36001|11340,1|1|209000</v>
      </c>
      <c r="E302" t="str">
        <f t="shared" si="18"/>
        <v>3|3860,13|2316</v>
      </c>
      <c r="F302">
        <f>INDEX('[1]部件强化|突破'!$A$74:$E$673,C302,1)</f>
        <v>11340</v>
      </c>
      <c r="G302">
        <f>INDEX('[1]部件强化|突破'!$A$74:$E$673,C302,2)</f>
        <v>209000</v>
      </c>
      <c r="H302">
        <f>VLOOKUP(C302,'[1]部件强化|突破'!$E$73:$P$673,5,0)</f>
        <v>3860</v>
      </c>
      <c r="I302">
        <f>VLOOKUP(C302,'[1]部件强化|突破'!$E$73:$P$673,6,0)</f>
        <v>2316</v>
      </c>
    </row>
    <row r="303" spans="1:9">
      <c r="A303">
        <f t="shared" si="16"/>
        <v>1299</v>
      </c>
      <c r="B303">
        <v>1</v>
      </c>
      <c r="C303">
        <f t="shared" si="19"/>
        <v>299</v>
      </c>
      <c r="D303" t="str">
        <f t="shared" si="17"/>
        <v>4|36001|11460,1|1|210000</v>
      </c>
      <c r="E303" t="str">
        <f t="shared" si="18"/>
        <v>3|3880,13|2328</v>
      </c>
      <c r="F303">
        <f>INDEX('[1]部件强化|突破'!$A$74:$E$673,C303,1)</f>
        <v>11460</v>
      </c>
      <c r="G303">
        <f>INDEX('[1]部件强化|突破'!$A$74:$E$673,C303,2)</f>
        <v>210000</v>
      </c>
      <c r="H303">
        <f>VLOOKUP(C303,'[1]部件强化|突破'!$E$73:$P$673,5,0)</f>
        <v>3880</v>
      </c>
      <c r="I303">
        <f>VLOOKUP(C303,'[1]部件强化|突破'!$E$73:$P$673,6,0)</f>
        <v>2328</v>
      </c>
    </row>
    <row r="304" spans="1:9">
      <c r="A304">
        <f t="shared" si="16"/>
        <v>1300</v>
      </c>
      <c r="B304">
        <v>1</v>
      </c>
      <c r="C304">
        <f t="shared" si="19"/>
        <v>300</v>
      </c>
      <c r="D304" t="str">
        <f t="shared" si="17"/>
        <v>4|36001|11460,1|1|211000</v>
      </c>
      <c r="E304" t="str">
        <f t="shared" si="18"/>
        <v>3|3900,13|2340</v>
      </c>
      <c r="F304">
        <f>INDEX('[1]部件强化|突破'!$A$74:$E$673,C304,1)</f>
        <v>11460</v>
      </c>
      <c r="G304">
        <f>INDEX('[1]部件强化|突破'!$A$74:$E$673,C304,2)</f>
        <v>211000</v>
      </c>
      <c r="H304">
        <f>VLOOKUP(C304,'[1]部件强化|突破'!$E$73:$P$673,5,0)</f>
        <v>3900</v>
      </c>
      <c r="I304">
        <f>VLOOKUP(C304,'[1]部件强化|突破'!$E$73:$P$673,6,0)</f>
        <v>2340</v>
      </c>
    </row>
    <row r="305" spans="1:9">
      <c r="A305">
        <f t="shared" si="16"/>
        <v>1301</v>
      </c>
      <c r="B305">
        <v>1</v>
      </c>
      <c r="C305">
        <f t="shared" si="19"/>
        <v>301</v>
      </c>
      <c r="D305" t="str">
        <f t="shared" si="17"/>
        <v>4|36001|11520,1|1|212000</v>
      </c>
      <c r="E305" t="str">
        <f t="shared" si="18"/>
        <v>3|3920,13|2352</v>
      </c>
      <c r="F305">
        <f>INDEX('[1]部件强化|突破'!$A$74:$E$673,C305,1)</f>
        <v>11520</v>
      </c>
      <c r="G305">
        <f>INDEX('[1]部件强化|突破'!$A$74:$E$673,C305,2)</f>
        <v>212000</v>
      </c>
      <c r="H305">
        <f>VLOOKUP(C305,'[1]部件强化|突破'!$E$73:$P$673,5,0)</f>
        <v>3920</v>
      </c>
      <c r="I305">
        <f>VLOOKUP(C305,'[1]部件强化|突破'!$E$73:$P$673,6,0)</f>
        <v>2352</v>
      </c>
    </row>
    <row r="306" spans="1:9">
      <c r="A306">
        <f t="shared" si="16"/>
        <v>1302</v>
      </c>
      <c r="B306">
        <v>1</v>
      </c>
      <c r="C306">
        <f t="shared" si="19"/>
        <v>302</v>
      </c>
      <c r="D306" t="str">
        <f t="shared" si="17"/>
        <v>4|36001|11568,1|1|213000</v>
      </c>
      <c r="E306" t="str">
        <f t="shared" si="18"/>
        <v>3|3940,13|2364</v>
      </c>
      <c r="F306">
        <f>INDEX('[1]部件强化|突破'!$A$74:$E$673,C306,1)</f>
        <v>11568</v>
      </c>
      <c r="G306">
        <f>INDEX('[1]部件强化|突破'!$A$74:$E$673,C306,2)</f>
        <v>213000</v>
      </c>
      <c r="H306">
        <f>VLOOKUP(C306,'[1]部件强化|突破'!$E$73:$P$673,5,0)</f>
        <v>3940</v>
      </c>
      <c r="I306">
        <f>VLOOKUP(C306,'[1]部件强化|突破'!$E$73:$P$673,6,0)</f>
        <v>2364</v>
      </c>
    </row>
    <row r="307" spans="1:9">
      <c r="A307">
        <f t="shared" si="16"/>
        <v>1303</v>
      </c>
      <c r="B307">
        <v>1</v>
      </c>
      <c r="C307">
        <f t="shared" si="19"/>
        <v>303</v>
      </c>
      <c r="D307" t="str">
        <f t="shared" si="17"/>
        <v>4|36001|11616,1|1|214000</v>
      </c>
      <c r="E307" t="str">
        <f t="shared" si="18"/>
        <v>3|3960,13|2376</v>
      </c>
      <c r="F307">
        <f>INDEX('[1]部件强化|突破'!$A$74:$E$673,C307,1)</f>
        <v>11616</v>
      </c>
      <c r="G307">
        <f>INDEX('[1]部件强化|突破'!$A$74:$E$673,C307,2)</f>
        <v>214000</v>
      </c>
      <c r="H307">
        <f>VLOOKUP(C307,'[1]部件强化|突破'!$E$73:$P$673,5,0)</f>
        <v>3960</v>
      </c>
      <c r="I307">
        <f>VLOOKUP(C307,'[1]部件强化|突破'!$E$73:$P$673,6,0)</f>
        <v>2376</v>
      </c>
    </row>
    <row r="308" spans="1:9">
      <c r="A308">
        <f t="shared" si="16"/>
        <v>1304</v>
      </c>
      <c r="B308">
        <v>1</v>
      </c>
      <c r="C308">
        <f t="shared" si="19"/>
        <v>304</v>
      </c>
      <c r="D308" t="str">
        <f t="shared" si="17"/>
        <v>4|36001|11664,1|1|215000</v>
      </c>
      <c r="E308" t="str">
        <f t="shared" si="18"/>
        <v>3|3980,13|2388</v>
      </c>
      <c r="F308">
        <f>INDEX('[1]部件强化|突破'!$A$74:$E$673,C308,1)</f>
        <v>11664</v>
      </c>
      <c r="G308">
        <f>INDEX('[1]部件强化|突破'!$A$74:$E$673,C308,2)</f>
        <v>215000</v>
      </c>
      <c r="H308">
        <f>VLOOKUP(C308,'[1]部件强化|突破'!$E$73:$P$673,5,0)</f>
        <v>3980</v>
      </c>
      <c r="I308">
        <f>VLOOKUP(C308,'[1]部件强化|突破'!$E$73:$P$673,6,0)</f>
        <v>2388</v>
      </c>
    </row>
    <row r="309" spans="1:9">
      <c r="A309">
        <f t="shared" si="16"/>
        <v>1305</v>
      </c>
      <c r="B309">
        <v>1</v>
      </c>
      <c r="C309">
        <f t="shared" si="19"/>
        <v>305</v>
      </c>
      <c r="D309" t="str">
        <f t="shared" si="17"/>
        <v>4|36001|11712,1|1|216000</v>
      </c>
      <c r="E309" t="str">
        <f t="shared" si="18"/>
        <v>3|4000,13|2400</v>
      </c>
      <c r="F309">
        <f>INDEX('[1]部件强化|突破'!$A$74:$E$673,C309,1)</f>
        <v>11712</v>
      </c>
      <c r="G309">
        <f>INDEX('[1]部件强化|突破'!$A$74:$E$673,C309,2)</f>
        <v>216000</v>
      </c>
      <c r="H309">
        <f>VLOOKUP(C309,'[1]部件强化|突破'!$E$73:$P$673,5,0)</f>
        <v>4000</v>
      </c>
      <c r="I309">
        <f>VLOOKUP(C309,'[1]部件强化|突破'!$E$73:$P$673,6,0)</f>
        <v>2400</v>
      </c>
    </row>
    <row r="310" spans="1:9">
      <c r="A310">
        <f t="shared" si="16"/>
        <v>1306</v>
      </c>
      <c r="B310">
        <v>1</v>
      </c>
      <c r="C310">
        <f t="shared" si="19"/>
        <v>306</v>
      </c>
      <c r="D310" t="str">
        <f t="shared" si="17"/>
        <v>4|36001|11760,1|1|217000</v>
      </c>
      <c r="E310" t="str">
        <f t="shared" si="18"/>
        <v>3|4020,13|2412</v>
      </c>
      <c r="F310">
        <f>INDEX('[1]部件强化|突破'!$A$74:$E$673,C310,1)</f>
        <v>11760</v>
      </c>
      <c r="G310">
        <f>INDEX('[1]部件强化|突破'!$A$74:$E$673,C310,2)</f>
        <v>217000</v>
      </c>
      <c r="H310">
        <f>VLOOKUP(C310,'[1]部件强化|突破'!$E$73:$P$673,5,0)</f>
        <v>4020</v>
      </c>
      <c r="I310">
        <f>VLOOKUP(C310,'[1]部件强化|突破'!$E$73:$P$673,6,0)</f>
        <v>2412</v>
      </c>
    </row>
    <row r="311" spans="1:9">
      <c r="A311">
        <f t="shared" si="16"/>
        <v>1307</v>
      </c>
      <c r="B311">
        <v>1</v>
      </c>
      <c r="C311">
        <f t="shared" si="19"/>
        <v>307</v>
      </c>
      <c r="D311" t="str">
        <f t="shared" si="17"/>
        <v>4|36001|11808,1|1|218000</v>
      </c>
      <c r="E311" t="str">
        <f t="shared" si="18"/>
        <v>3|4040,13|2424</v>
      </c>
      <c r="F311">
        <f>INDEX('[1]部件强化|突破'!$A$74:$E$673,C311,1)</f>
        <v>11808</v>
      </c>
      <c r="G311">
        <f>INDEX('[1]部件强化|突破'!$A$74:$E$673,C311,2)</f>
        <v>218000</v>
      </c>
      <c r="H311">
        <f>VLOOKUP(C311,'[1]部件强化|突破'!$E$73:$P$673,5,0)</f>
        <v>4040</v>
      </c>
      <c r="I311">
        <f>VLOOKUP(C311,'[1]部件强化|突破'!$E$73:$P$673,6,0)</f>
        <v>2424</v>
      </c>
    </row>
    <row r="312" spans="1:9">
      <c r="A312">
        <f t="shared" si="16"/>
        <v>1308</v>
      </c>
      <c r="B312">
        <v>1</v>
      </c>
      <c r="C312">
        <f t="shared" si="19"/>
        <v>308</v>
      </c>
      <c r="D312" t="str">
        <f t="shared" si="17"/>
        <v>4|36001|11856,1|1|219000</v>
      </c>
      <c r="E312" t="str">
        <f t="shared" si="18"/>
        <v>3|4060,13|2436</v>
      </c>
      <c r="F312">
        <f>INDEX('[1]部件强化|突破'!$A$74:$E$673,C312,1)</f>
        <v>11856</v>
      </c>
      <c r="G312">
        <f>INDEX('[1]部件强化|突破'!$A$74:$E$673,C312,2)</f>
        <v>219000</v>
      </c>
      <c r="H312">
        <f>VLOOKUP(C312,'[1]部件强化|突破'!$E$73:$P$673,5,0)</f>
        <v>4060</v>
      </c>
      <c r="I312">
        <f>VLOOKUP(C312,'[1]部件强化|突破'!$E$73:$P$673,6,0)</f>
        <v>2436</v>
      </c>
    </row>
    <row r="313" spans="1:9">
      <c r="A313">
        <f t="shared" si="16"/>
        <v>1309</v>
      </c>
      <c r="B313">
        <v>1</v>
      </c>
      <c r="C313">
        <f t="shared" si="19"/>
        <v>309</v>
      </c>
      <c r="D313" t="str">
        <f t="shared" si="17"/>
        <v>4|36001|11904,1|1|220000</v>
      </c>
      <c r="E313" t="str">
        <f t="shared" si="18"/>
        <v>3|4080,13|2448</v>
      </c>
      <c r="F313">
        <f>INDEX('[1]部件强化|突破'!$A$74:$E$673,C313,1)</f>
        <v>11904</v>
      </c>
      <c r="G313">
        <f>INDEX('[1]部件强化|突破'!$A$74:$E$673,C313,2)</f>
        <v>220000</v>
      </c>
      <c r="H313">
        <f>VLOOKUP(C313,'[1]部件强化|突破'!$E$73:$P$673,5,0)</f>
        <v>4080</v>
      </c>
      <c r="I313">
        <f>VLOOKUP(C313,'[1]部件强化|突破'!$E$73:$P$673,6,0)</f>
        <v>2448</v>
      </c>
    </row>
    <row r="314" spans="1:9">
      <c r="A314">
        <f t="shared" si="16"/>
        <v>1310</v>
      </c>
      <c r="B314">
        <v>1</v>
      </c>
      <c r="C314">
        <f t="shared" si="19"/>
        <v>310</v>
      </c>
      <c r="D314" t="str">
        <f t="shared" si="17"/>
        <v>4|36001|11952,1|1|221000</v>
      </c>
      <c r="E314" t="str">
        <f t="shared" si="18"/>
        <v>3|4100,13|2460</v>
      </c>
      <c r="F314">
        <f>INDEX('[1]部件强化|突破'!$A$74:$E$673,C314,1)</f>
        <v>11952</v>
      </c>
      <c r="G314">
        <f>INDEX('[1]部件强化|突破'!$A$74:$E$673,C314,2)</f>
        <v>221000</v>
      </c>
      <c r="H314">
        <f>VLOOKUP(C314,'[1]部件强化|突破'!$E$73:$P$673,5,0)</f>
        <v>4100</v>
      </c>
      <c r="I314">
        <f>VLOOKUP(C314,'[1]部件强化|突破'!$E$73:$P$673,6,0)</f>
        <v>2460</v>
      </c>
    </row>
    <row r="315" spans="1:9">
      <c r="A315">
        <f t="shared" si="16"/>
        <v>1311</v>
      </c>
      <c r="B315">
        <v>1</v>
      </c>
      <c r="C315">
        <f t="shared" si="19"/>
        <v>311</v>
      </c>
      <c r="D315" t="str">
        <f t="shared" si="17"/>
        <v>4|36001|12000,1|1|222000</v>
      </c>
      <c r="E315" t="str">
        <f t="shared" si="18"/>
        <v>3|4120,13|2472</v>
      </c>
      <c r="F315">
        <f>INDEX('[1]部件强化|突破'!$A$74:$E$673,C315,1)</f>
        <v>12000</v>
      </c>
      <c r="G315">
        <f>INDEX('[1]部件强化|突破'!$A$74:$E$673,C315,2)</f>
        <v>222000</v>
      </c>
      <c r="H315">
        <f>VLOOKUP(C315,'[1]部件强化|突破'!$E$73:$P$673,5,0)</f>
        <v>4120</v>
      </c>
      <c r="I315">
        <f>VLOOKUP(C315,'[1]部件强化|突破'!$E$73:$P$673,6,0)</f>
        <v>2472</v>
      </c>
    </row>
    <row r="316" spans="1:9">
      <c r="A316">
        <f t="shared" si="16"/>
        <v>1312</v>
      </c>
      <c r="B316">
        <v>1</v>
      </c>
      <c r="C316">
        <f t="shared" si="19"/>
        <v>312</v>
      </c>
      <c r="D316" t="str">
        <f t="shared" si="17"/>
        <v>4|36001|12048,1|1|223000</v>
      </c>
      <c r="E316" t="str">
        <f t="shared" si="18"/>
        <v>3|4140,13|2484</v>
      </c>
      <c r="F316">
        <f>INDEX('[1]部件强化|突破'!$A$74:$E$673,C316,1)</f>
        <v>12048</v>
      </c>
      <c r="G316">
        <f>INDEX('[1]部件强化|突破'!$A$74:$E$673,C316,2)</f>
        <v>223000</v>
      </c>
      <c r="H316">
        <f>VLOOKUP(C316,'[1]部件强化|突破'!$E$73:$P$673,5,0)</f>
        <v>4140</v>
      </c>
      <c r="I316">
        <f>VLOOKUP(C316,'[1]部件强化|突破'!$E$73:$P$673,6,0)</f>
        <v>2484</v>
      </c>
    </row>
    <row r="317" spans="1:9">
      <c r="A317">
        <f t="shared" si="16"/>
        <v>1313</v>
      </c>
      <c r="B317">
        <v>1</v>
      </c>
      <c r="C317">
        <f t="shared" si="19"/>
        <v>313</v>
      </c>
      <c r="D317" t="str">
        <f t="shared" si="17"/>
        <v>4|36001|12096,1|1|224000</v>
      </c>
      <c r="E317" t="str">
        <f t="shared" si="18"/>
        <v>3|4160,13|2496</v>
      </c>
      <c r="F317">
        <f>INDEX('[1]部件强化|突破'!$A$74:$E$673,C317,1)</f>
        <v>12096</v>
      </c>
      <c r="G317">
        <f>INDEX('[1]部件强化|突破'!$A$74:$E$673,C317,2)</f>
        <v>224000</v>
      </c>
      <c r="H317">
        <f>VLOOKUP(C317,'[1]部件强化|突破'!$E$73:$P$673,5,0)</f>
        <v>4160</v>
      </c>
      <c r="I317">
        <f>VLOOKUP(C317,'[1]部件强化|突破'!$E$73:$P$673,6,0)</f>
        <v>2496</v>
      </c>
    </row>
    <row r="318" spans="1:9">
      <c r="A318">
        <f t="shared" si="16"/>
        <v>1314</v>
      </c>
      <c r="B318">
        <v>1</v>
      </c>
      <c r="C318">
        <f t="shared" si="19"/>
        <v>314</v>
      </c>
      <c r="D318" t="str">
        <f t="shared" si="17"/>
        <v>4|36001|12144,1|1|225000</v>
      </c>
      <c r="E318" t="str">
        <f t="shared" si="18"/>
        <v>3|4180,13|2508</v>
      </c>
      <c r="F318">
        <f>INDEX('[1]部件强化|突破'!$A$74:$E$673,C318,1)</f>
        <v>12144</v>
      </c>
      <c r="G318">
        <f>INDEX('[1]部件强化|突破'!$A$74:$E$673,C318,2)</f>
        <v>225000</v>
      </c>
      <c r="H318">
        <f>VLOOKUP(C318,'[1]部件强化|突破'!$E$73:$P$673,5,0)</f>
        <v>4180</v>
      </c>
      <c r="I318">
        <f>VLOOKUP(C318,'[1]部件强化|突破'!$E$73:$P$673,6,0)</f>
        <v>2508</v>
      </c>
    </row>
    <row r="319" spans="1:9">
      <c r="A319">
        <f t="shared" si="16"/>
        <v>1315</v>
      </c>
      <c r="B319">
        <v>1</v>
      </c>
      <c r="C319">
        <f t="shared" si="19"/>
        <v>315</v>
      </c>
      <c r="D319" t="str">
        <f t="shared" si="17"/>
        <v>4|36001|12192,1|1|226000</v>
      </c>
      <c r="E319" t="str">
        <f t="shared" si="18"/>
        <v>3|4200,13|2520</v>
      </c>
      <c r="F319">
        <f>INDEX('[1]部件强化|突破'!$A$74:$E$673,C319,1)</f>
        <v>12192</v>
      </c>
      <c r="G319">
        <f>INDEX('[1]部件强化|突破'!$A$74:$E$673,C319,2)</f>
        <v>226000</v>
      </c>
      <c r="H319">
        <f>VLOOKUP(C319,'[1]部件强化|突破'!$E$73:$P$673,5,0)</f>
        <v>4200</v>
      </c>
      <c r="I319">
        <f>VLOOKUP(C319,'[1]部件强化|突破'!$E$73:$P$673,6,0)</f>
        <v>2520</v>
      </c>
    </row>
    <row r="320" spans="1:9">
      <c r="A320">
        <f t="shared" si="16"/>
        <v>1316</v>
      </c>
      <c r="B320">
        <v>1</v>
      </c>
      <c r="C320">
        <f t="shared" si="19"/>
        <v>316</v>
      </c>
      <c r="D320" t="str">
        <f t="shared" si="17"/>
        <v>4|36001|12240,1|1|227000</v>
      </c>
      <c r="E320" t="str">
        <f t="shared" si="18"/>
        <v>3|4220,13|2532</v>
      </c>
      <c r="F320">
        <f>INDEX('[1]部件强化|突破'!$A$74:$E$673,C320,1)</f>
        <v>12240</v>
      </c>
      <c r="G320">
        <f>INDEX('[1]部件强化|突破'!$A$74:$E$673,C320,2)</f>
        <v>227000</v>
      </c>
      <c r="H320">
        <f>VLOOKUP(C320,'[1]部件强化|突破'!$E$73:$P$673,5,0)</f>
        <v>4220</v>
      </c>
      <c r="I320">
        <f>VLOOKUP(C320,'[1]部件强化|突破'!$E$73:$P$673,6,0)</f>
        <v>2532</v>
      </c>
    </row>
    <row r="321" spans="1:9">
      <c r="A321">
        <f t="shared" si="16"/>
        <v>1317</v>
      </c>
      <c r="B321">
        <v>1</v>
      </c>
      <c r="C321">
        <f t="shared" si="19"/>
        <v>317</v>
      </c>
      <c r="D321" t="str">
        <f t="shared" si="17"/>
        <v>4|36001|12288,1|1|228000</v>
      </c>
      <c r="E321" t="str">
        <f t="shared" si="18"/>
        <v>3|4240,13|2544</v>
      </c>
      <c r="F321">
        <f>INDEX('[1]部件强化|突破'!$A$74:$E$673,C321,1)</f>
        <v>12288</v>
      </c>
      <c r="G321">
        <f>INDEX('[1]部件强化|突破'!$A$74:$E$673,C321,2)</f>
        <v>228000</v>
      </c>
      <c r="H321">
        <f>VLOOKUP(C321,'[1]部件强化|突破'!$E$73:$P$673,5,0)</f>
        <v>4240</v>
      </c>
      <c r="I321">
        <f>VLOOKUP(C321,'[1]部件强化|突破'!$E$73:$P$673,6,0)</f>
        <v>2544</v>
      </c>
    </row>
    <row r="322" spans="1:9">
      <c r="A322">
        <f t="shared" si="16"/>
        <v>1318</v>
      </c>
      <c r="B322">
        <v>1</v>
      </c>
      <c r="C322">
        <f t="shared" si="19"/>
        <v>318</v>
      </c>
      <c r="D322" t="str">
        <f t="shared" si="17"/>
        <v>4|36001|12336,1|1|229000</v>
      </c>
      <c r="E322" t="str">
        <f t="shared" si="18"/>
        <v>3|4260,13|2556</v>
      </c>
      <c r="F322">
        <f>INDEX('[1]部件强化|突破'!$A$74:$E$673,C322,1)</f>
        <v>12336</v>
      </c>
      <c r="G322">
        <f>INDEX('[1]部件强化|突破'!$A$74:$E$673,C322,2)</f>
        <v>229000</v>
      </c>
      <c r="H322">
        <f>VLOOKUP(C322,'[1]部件强化|突破'!$E$73:$P$673,5,0)</f>
        <v>4260</v>
      </c>
      <c r="I322">
        <f>VLOOKUP(C322,'[1]部件强化|突破'!$E$73:$P$673,6,0)</f>
        <v>2556</v>
      </c>
    </row>
    <row r="323" spans="1:9">
      <c r="A323">
        <f t="shared" si="16"/>
        <v>1319</v>
      </c>
      <c r="B323">
        <v>1</v>
      </c>
      <c r="C323">
        <f t="shared" si="19"/>
        <v>319</v>
      </c>
      <c r="D323" t="str">
        <f t="shared" si="17"/>
        <v>4|36001|12384,1|1|230000</v>
      </c>
      <c r="E323" t="str">
        <f t="shared" si="18"/>
        <v>3|4280,13|2568</v>
      </c>
      <c r="F323">
        <f>INDEX('[1]部件强化|突破'!$A$74:$E$673,C323,1)</f>
        <v>12384</v>
      </c>
      <c r="G323">
        <f>INDEX('[1]部件强化|突破'!$A$74:$E$673,C323,2)</f>
        <v>230000</v>
      </c>
      <c r="H323">
        <f>VLOOKUP(C323,'[1]部件强化|突破'!$E$73:$P$673,5,0)</f>
        <v>4280</v>
      </c>
      <c r="I323">
        <f>VLOOKUP(C323,'[1]部件强化|突破'!$E$73:$P$673,6,0)</f>
        <v>2568</v>
      </c>
    </row>
    <row r="324" spans="1:9">
      <c r="A324">
        <f t="shared" ref="A324:A387" si="20">SUM(B324*1000,C324)</f>
        <v>1320</v>
      </c>
      <c r="B324">
        <v>1</v>
      </c>
      <c r="C324">
        <f t="shared" si="19"/>
        <v>320</v>
      </c>
      <c r="D324" t="str">
        <f t="shared" si="17"/>
        <v>4|36001|12432,1|1|231000</v>
      </c>
      <c r="E324" t="str">
        <f t="shared" si="18"/>
        <v>3|4300,13|2580</v>
      </c>
      <c r="F324">
        <f>INDEX('[1]部件强化|突破'!$A$74:$E$673,C324,1)</f>
        <v>12432</v>
      </c>
      <c r="G324">
        <f>INDEX('[1]部件强化|突破'!$A$74:$E$673,C324,2)</f>
        <v>231000</v>
      </c>
      <c r="H324">
        <f>VLOOKUP(C324,'[1]部件强化|突破'!$E$73:$P$673,5,0)</f>
        <v>4300</v>
      </c>
      <c r="I324">
        <f>VLOOKUP(C324,'[1]部件强化|突破'!$E$73:$P$673,6,0)</f>
        <v>2580</v>
      </c>
    </row>
    <row r="325" spans="1:9">
      <c r="A325">
        <f t="shared" si="20"/>
        <v>1321</v>
      </c>
      <c r="B325">
        <v>1</v>
      </c>
      <c r="C325">
        <f t="shared" si="19"/>
        <v>321</v>
      </c>
      <c r="D325" t="str">
        <f t="shared" ref="D325:D388" si="21">_xlfn.CONCAT($F$4,F325,$G$4,G325)</f>
        <v>4|36001|12480,1|1|232000</v>
      </c>
      <c r="E325" t="str">
        <f t="shared" ref="E325:E388" si="22">_xlfn.CONCAT($H$4,H325,$I$4,I325)</f>
        <v>3|4320,13|2592</v>
      </c>
      <c r="F325">
        <f>INDEX('[1]部件强化|突破'!$A$74:$E$673,C325,1)</f>
        <v>12480</v>
      </c>
      <c r="G325">
        <f>INDEX('[1]部件强化|突破'!$A$74:$E$673,C325,2)</f>
        <v>232000</v>
      </c>
      <c r="H325">
        <f>VLOOKUP(C325,'[1]部件强化|突破'!$E$73:$P$673,5,0)</f>
        <v>4320</v>
      </c>
      <c r="I325">
        <f>VLOOKUP(C325,'[1]部件强化|突破'!$E$73:$P$673,6,0)</f>
        <v>2592</v>
      </c>
    </row>
    <row r="326" spans="1:9">
      <c r="A326">
        <f t="shared" si="20"/>
        <v>1322</v>
      </c>
      <c r="B326">
        <v>1</v>
      </c>
      <c r="C326">
        <f t="shared" ref="C326:C389" si="23">SUM(C325,1)</f>
        <v>322</v>
      </c>
      <c r="D326" t="str">
        <f t="shared" si="21"/>
        <v>4|36001|12528,1|1|233000</v>
      </c>
      <c r="E326" t="str">
        <f t="shared" si="22"/>
        <v>3|4340,13|2604</v>
      </c>
      <c r="F326">
        <f>INDEX('[1]部件强化|突破'!$A$74:$E$673,C326,1)</f>
        <v>12528</v>
      </c>
      <c r="G326">
        <f>INDEX('[1]部件强化|突破'!$A$74:$E$673,C326,2)</f>
        <v>233000</v>
      </c>
      <c r="H326">
        <f>VLOOKUP(C326,'[1]部件强化|突破'!$E$73:$P$673,5,0)</f>
        <v>4340</v>
      </c>
      <c r="I326">
        <f>VLOOKUP(C326,'[1]部件强化|突破'!$E$73:$P$673,6,0)</f>
        <v>2604</v>
      </c>
    </row>
    <row r="327" spans="1:9">
      <c r="A327">
        <f t="shared" si="20"/>
        <v>1323</v>
      </c>
      <c r="B327">
        <v>1</v>
      </c>
      <c r="C327">
        <f t="shared" si="23"/>
        <v>323</v>
      </c>
      <c r="D327" t="str">
        <f t="shared" si="21"/>
        <v>4|36001|12576,1|1|234000</v>
      </c>
      <c r="E327" t="str">
        <f t="shared" si="22"/>
        <v>3|4360,13|2616</v>
      </c>
      <c r="F327">
        <f>INDEX('[1]部件强化|突破'!$A$74:$E$673,C327,1)</f>
        <v>12576</v>
      </c>
      <c r="G327">
        <f>INDEX('[1]部件强化|突破'!$A$74:$E$673,C327,2)</f>
        <v>234000</v>
      </c>
      <c r="H327">
        <f>VLOOKUP(C327,'[1]部件强化|突破'!$E$73:$P$673,5,0)</f>
        <v>4360</v>
      </c>
      <c r="I327">
        <f>VLOOKUP(C327,'[1]部件强化|突破'!$E$73:$P$673,6,0)</f>
        <v>2616</v>
      </c>
    </row>
    <row r="328" spans="1:9">
      <c r="A328">
        <f t="shared" si="20"/>
        <v>1324</v>
      </c>
      <c r="B328">
        <v>1</v>
      </c>
      <c r="C328">
        <f t="shared" si="23"/>
        <v>324</v>
      </c>
      <c r="D328" t="str">
        <f t="shared" si="21"/>
        <v>4|36001|12624,1|1|235000</v>
      </c>
      <c r="E328" t="str">
        <f t="shared" si="22"/>
        <v>3|4380,13|2628</v>
      </c>
      <c r="F328">
        <f>INDEX('[1]部件强化|突破'!$A$74:$E$673,C328,1)</f>
        <v>12624</v>
      </c>
      <c r="G328">
        <f>INDEX('[1]部件强化|突破'!$A$74:$E$673,C328,2)</f>
        <v>235000</v>
      </c>
      <c r="H328">
        <f>VLOOKUP(C328,'[1]部件强化|突破'!$E$73:$P$673,5,0)</f>
        <v>4380</v>
      </c>
      <c r="I328">
        <f>VLOOKUP(C328,'[1]部件强化|突破'!$E$73:$P$673,6,0)</f>
        <v>2628</v>
      </c>
    </row>
    <row r="329" spans="1:9">
      <c r="A329">
        <f t="shared" si="20"/>
        <v>1325</v>
      </c>
      <c r="B329">
        <v>1</v>
      </c>
      <c r="C329">
        <f t="shared" si="23"/>
        <v>325</v>
      </c>
      <c r="D329" t="str">
        <f t="shared" si="21"/>
        <v>4|36001|12672,1|1|236000</v>
      </c>
      <c r="E329" t="str">
        <f t="shared" si="22"/>
        <v>3|4400,13|2640</v>
      </c>
      <c r="F329">
        <f>INDEX('[1]部件强化|突破'!$A$74:$E$673,C329,1)</f>
        <v>12672</v>
      </c>
      <c r="G329">
        <f>INDEX('[1]部件强化|突破'!$A$74:$E$673,C329,2)</f>
        <v>236000</v>
      </c>
      <c r="H329">
        <f>VLOOKUP(C329,'[1]部件强化|突破'!$E$73:$P$673,5,0)</f>
        <v>4400</v>
      </c>
      <c r="I329">
        <f>VLOOKUP(C329,'[1]部件强化|突破'!$E$73:$P$673,6,0)</f>
        <v>2640</v>
      </c>
    </row>
    <row r="330" spans="1:9">
      <c r="A330">
        <f t="shared" si="20"/>
        <v>1326</v>
      </c>
      <c r="B330">
        <v>1</v>
      </c>
      <c r="C330">
        <f t="shared" si="23"/>
        <v>326</v>
      </c>
      <c r="D330" t="str">
        <f t="shared" si="21"/>
        <v>4|36001|12720,1|1|237000</v>
      </c>
      <c r="E330" t="str">
        <f t="shared" si="22"/>
        <v>3|4420,13|2652</v>
      </c>
      <c r="F330">
        <f>INDEX('[1]部件强化|突破'!$A$74:$E$673,C330,1)</f>
        <v>12720</v>
      </c>
      <c r="G330">
        <f>INDEX('[1]部件强化|突破'!$A$74:$E$673,C330,2)</f>
        <v>237000</v>
      </c>
      <c r="H330">
        <f>VLOOKUP(C330,'[1]部件强化|突破'!$E$73:$P$673,5,0)</f>
        <v>4420</v>
      </c>
      <c r="I330">
        <f>VLOOKUP(C330,'[1]部件强化|突破'!$E$73:$P$673,6,0)</f>
        <v>2652</v>
      </c>
    </row>
    <row r="331" spans="1:9">
      <c r="A331">
        <f t="shared" si="20"/>
        <v>1327</v>
      </c>
      <c r="B331">
        <v>1</v>
      </c>
      <c r="C331">
        <f t="shared" si="23"/>
        <v>327</v>
      </c>
      <c r="D331" t="str">
        <f t="shared" si="21"/>
        <v>4|36001|12768,1|1|238000</v>
      </c>
      <c r="E331" t="str">
        <f t="shared" si="22"/>
        <v>3|4440,13|2664</v>
      </c>
      <c r="F331">
        <f>INDEX('[1]部件强化|突破'!$A$74:$E$673,C331,1)</f>
        <v>12768</v>
      </c>
      <c r="G331">
        <f>INDEX('[1]部件强化|突破'!$A$74:$E$673,C331,2)</f>
        <v>238000</v>
      </c>
      <c r="H331">
        <f>VLOOKUP(C331,'[1]部件强化|突破'!$E$73:$P$673,5,0)</f>
        <v>4440</v>
      </c>
      <c r="I331">
        <f>VLOOKUP(C331,'[1]部件强化|突破'!$E$73:$P$673,6,0)</f>
        <v>2664</v>
      </c>
    </row>
    <row r="332" spans="1:9">
      <c r="A332">
        <f t="shared" si="20"/>
        <v>1328</v>
      </c>
      <c r="B332">
        <v>1</v>
      </c>
      <c r="C332">
        <f t="shared" si="23"/>
        <v>328</v>
      </c>
      <c r="D332" t="str">
        <f t="shared" si="21"/>
        <v>4|36001|12816,1|1|239000</v>
      </c>
      <c r="E332" t="str">
        <f t="shared" si="22"/>
        <v>3|4460,13|2676</v>
      </c>
      <c r="F332">
        <f>INDEX('[1]部件强化|突破'!$A$74:$E$673,C332,1)</f>
        <v>12816</v>
      </c>
      <c r="G332">
        <f>INDEX('[1]部件强化|突破'!$A$74:$E$673,C332,2)</f>
        <v>239000</v>
      </c>
      <c r="H332">
        <f>VLOOKUP(C332,'[1]部件强化|突破'!$E$73:$P$673,5,0)</f>
        <v>4460</v>
      </c>
      <c r="I332">
        <f>VLOOKUP(C332,'[1]部件强化|突破'!$E$73:$P$673,6,0)</f>
        <v>2676</v>
      </c>
    </row>
    <row r="333" spans="1:9">
      <c r="A333">
        <f t="shared" si="20"/>
        <v>1329</v>
      </c>
      <c r="B333">
        <v>1</v>
      </c>
      <c r="C333">
        <f t="shared" si="23"/>
        <v>329</v>
      </c>
      <c r="D333" t="str">
        <f t="shared" si="21"/>
        <v>4|36001|12864,1|1|240000</v>
      </c>
      <c r="E333" t="str">
        <f t="shared" si="22"/>
        <v>3|4480,13|2688</v>
      </c>
      <c r="F333">
        <f>INDEX('[1]部件强化|突破'!$A$74:$E$673,C333,1)</f>
        <v>12864</v>
      </c>
      <c r="G333">
        <f>INDEX('[1]部件强化|突破'!$A$74:$E$673,C333,2)</f>
        <v>240000</v>
      </c>
      <c r="H333">
        <f>VLOOKUP(C333,'[1]部件强化|突破'!$E$73:$P$673,5,0)</f>
        <v>4480</v>
      </c>
      <c r="I333">
        <f>VLOOKUP(C333,'[1]部件强化|突破'!$E$73:$P$673,6,0)</f>
        <v>2688</v>
      </c>
    </row>
    <row r="334" spans="1:9">
      <c r="A334">
        <f t="shared" si="20"/>
        <v>1330</v>
      </c>
      <c r="B334">
        <v>1</v>
      </c>
      <c r="C334">
        <f t="shared" si="23"/>
        <v>330</v>
      </c>
      <c r="D334" t="str">
        <f t="shared" si="21"/>
        <v>4|36001|12912,1|1|241000</v>
      </c>
      <c r="E334" t="str">
        <f t="shared" si="22"/>
        <v>3|4500,13|2700</v>
      </c>
      <c r="F334">
        <f>INDEX('[1]部件强化|突破'!$A$74:$E$673,C334,1)</f>
        <v>12912</v>
      </c>
      <c r="G334">
        <f>INDEX('[1]部件强化|突破'!$A$74:$E$673,C334,2)</f>
        <v>241000</v>
      </c>
      <c r="H334">
        <f>VLOOKUP(C334,'[1]部件强化|突破'!$E$73:$P$673,5,0)</f>
        <v>4500</v>
      </c>
      <c r="I334">
        <f>VLOOKUP(C334,'[1]部件强化|突破'!$E$73:$P$673,6,0)</f>
        <v>2700</v>
      </c>
    </row>
    <row r="335" spans="1:9">
      <c r="A335">
        <f t="shared" si="20"/>
        <v>1331</v>
      </c>
      <c r="B335">
        <v>1</v>
      </c>
      <c r="C335">
        <f t="shared" si="23"/>
        <v>331</v>
      </c>
      <c r="D335" t="str">
        <f t="shared" si="21"/>
        <v>4|36001|12960,1|1|242000</v>
      </c>
      <c r="E335" t="str">
        <f t="shared" si="22"/>
        <v>3|4520,13|2712</v>
      </c>
      <c r="F335">
        <f>INDEX('[1]部件强化|突破'!$A$74:$E$673,C335,1)</f>
        <v>12960</v>
      </c>
      <c r="G335">
        <f>INDEX('[1]部件强化|突破'!$A$74:$E$673,C335,2)</f>
        <v>242000</v>
      </c>
      <c r="H335">
        <f>VLOOKUP(C335,'[1]部件强化|突破'!$E$73:$P$673,5,0)</f>
        <v>4520</v>
      </c>
      <c r="I335">
        <f>VLOOKUP(C335,'[1]部件强化|突破'!$E$73:$P$673,6,0)</f>
        <v>2712</v>
      </c>
    </row>
    <row r="336" spans="1:9">
      <c r="A336">
        <f t="shared" si="20"/>
        <v>1332</v>
      </c>
      <c r="B336">
        <v>1</v>
      </c>
      <c r="C336">
        <f t="shared" si="23"/>
        <v>332</v>
      </c>
      <c r="D336" t="str">
        <f t="shared" si="21"/>
        <v>4|36001|13008,1|1|243000</v>
      </c>
      <c r="E336" t="str">
        <f t="shared" si="22"/>
        <v>3|4540,13|2724</v>
      </c>
      <c r="F336">
        <f>INDEX('[1]部件强化|突破'!$A$74:$E$673,C336,1)</f>
        <v>13008</v>
      </c>
      <c r="G336">
        <f>INDEX('[1]部件强化|突破'!$A$74:$E$673,C336,2)</f>
        <v>243000</v>
      </c>
      <c r="H336">
        <f>VLOOKUP(C336,'[1]部件强化|突破'!$E$73:$P$673,5,0)</f>
        <v>4540</v>
      </c>
      <c r="I336">
        <f>VLOOKUP(C336,'[1]部件强化|突破'!$E$73:$P$673,6,0)</f>
        <v>2724</v>
      </c>
    </row>
    <row r="337" spans="1:9">
      <c r="A337">
        <f t="shared" si="20"/>
        <v>1333</v>
      </c>
      <c r="B337">
        <v>1</v>
      </c>
      <c r="C337">
        <f t="shared" si="23"/>
        <v>333</v>
      </c>
      <c r="D337" t="str">
        <f t="shared" si="21"/>
        <v>4|36001|13056,1|1|244000</v>
      </c>
      <c r="E337" t="str">
        <f t="shared" si="22"/>
        <v>3|4560,13|2736</v>
      </c>
      <c r="F337">
        <f>INDEX('[1]部件强化|突破'!$A$74:$E$673,C337,1)</f>
        <v>13056</v>
      </c>
      <c r="G337">
        <f>INDEX('[1]部件强化|突破'!$A$74:$E$673,C337,2)</f>
        <v>244000</v>
      </c>
      <c r="H337">
        <f>VLOOKUP(C337,'[1]部件强化|突破'!$E$73:$P$673,5,0)</f>
        <v>4560</v>
      </c>
      <c r="I337">
        <f>VLOOKUP(C337,'[1]部件强化|突破'!$E$73:$P$673,6,0)</f>
        <v>2736</v>
      </c>
    </row>
    <row r="338" spans="1:9">
      <c r="A338">
        <f t="shared" si="20"/>
        <v>1334</v>
      </c>
      <c r="B338">
        <v>1</v>
      </c>
      <c r="C338">
        <f t="shared" si="23"/>
        <v>334</v>
      </c>
      <c r="D338" t="str">
        <f t="shared" si="21"/>
        <v>4|36001|13104,1|1|245000</v>
      </c>
      <c r="E338" t="str">
        <f t="shared" si="22"/>
        <v>3|4580,13|2748</v>
      </c>
      <c r="F338">
        <f>INDEX('[1]部件强化|突破'!$A$74:$E$673,C338,1)</f>
        <v>13104</v>
      </c>
      <c r="G338">
        <f>INDEX('[1]部件强化|突破'!$A$74:$E$673,C338,2)</f>
        <v>245000</v>
      </c>
      <c r="H338">
        <f>VLOOKUP(C338,'[1]部件强化|突破'!$E$73:$P$673,5,0)</f>
        <v>4580</v>
      </c>
      <c r="I338">
        <f>VLOOKUP(C338,'[1]部件强化|突破'!$E$73:$P$673,6,0)</f>
        <v>2748</v>
      </c>
    </row>
    <row r="339" spans="1:9">
      <c r="A339">
        <f t="shared" si="20"/>
        <v>1335</v>
      </c>
      <c r="B339">
        <v>1</v>
      </c>
      <c r="C339">
        <f t="shared" si="23"/>
        <v>335</v>
      </c>
      <c r="D339" t="str">
        <f t="shared" si="21"/>
        <v>4|36001|13152,1|1|246000</v>
      </c>
      <c r="E339" t="str">
        <f t="shared" si="22"/>
        <v>3|4600,13|2760</v>
      </c>
      <c r="F339">
        <f>INDEX('[1]部件强化|突破'!$A$74:$E$673,C339,1)</f>
        <v>13152</v>
      </c>
      <c r="G339">
        <f>INDEX('[1]部件强化|突破'!$A$74:$E$673,C339,2)</f>
        <v>246000</v>
      </c>
      <c r="H339">
        <f>VLOOKUP(C339,'[1]部件强化|突破'!$E$73:$P$673,5,0)</f>
        <v>4600</v>
      </c>
      <c r="I339">
        <f>VLOOKUP(C339,'[1]部件强化|突破'!$E$73:$P$673,6,0)</f>
        <v>2760</v>
      </c>
    </row>
    <row r="340" spans="1:9">
      <c r="A340">
        <f t="shared" si="20"/>
        <v>1336</v>
      </c>
      <c r="B340">
        <v>1</v>
      </c>
      <c r="C340">
        <f t="shared" si="23"/>
        <v>336</v>
      </c>
      <c r="D340" t="str">
        <f t="shared" si="21"/>
        <v>4|36001|13200,1|1|247000</v>
      </c>
      <c r="E340" t="str">
        <f t="shared" si="22"/>
        <v>3|4620,13|2772</v>
      </c>
      <c r="F340">
        <f>INDEX('[1]部件强化|突破'!$A$74:$E$673,C340,1)</f>
        <v>13200</v>
      </c>
      <c r="G340">
        <f>INDEX('[1]部件强化|突破'!$A$74:$E$673,C340,2)</f>
        <v>247000</v>
      </c>
      <c r="H340">
        <f>VLOOKUP(C340,'[1]部件强化|突破'!$E$73:$P$673,5,0)</f>
        <v>4620</v>
      </c>
      <c r="I340">
        <f>VLOOKUP(C340,'[1]部件强化|突破'!$E$73:$P$673,6,0)</f>
        <v>2772</v>
      </c>
    </row>
    <row r="341" spans="1:9">
      <c r="A341">
        <f t="shared" si="20"/>
        <v>1337</v>
      </c>
      <c r="B341">
        <v>1</v>
      </c>
      <c r="C341">
        <f t="shared" si="23"/>
        <v>337</v>
      </c>
      <c r="D341" t="str">
        <f t="shared" si="21"/>
        <v>4|36001|13248,1|1|248000</v>
      </c>
      <c r="E341" t="str">
        <f t="shared" si="22"/>
        <v>3|4640,13|2784</v>
      </c>
      <c r="F341">
        <f>INDEX('[1]部件强化|突破'!$A$74:$E$673,C341,1)</f>
        <v>13248</v>
      </c>
      <c r="G341">
        <f>INDEX('[1]部件强化|突破'!$A$74:$E$673,C341,2)</f>
        <v>248000</v>
      </c>
      <c r="H341">
        <f>VLOOKUP(C341,'[1]部件强化|突破'!$E$73:$P$673,5,0)</f>
        <v>4640</v>
      </c>
      <c r="I341">
        <f>VLOOKUP(C341,'[1]部件强化|突破'!$E$73:$P$673,6,0)</f>
        <v>2784</v>
      </c>
    </row>
    <row r="342" spans="1:9">
      <c r="A342">
        <f t="shared" si="20"/>
        <v>1338</v>
      </c>
      <c r="B342">
        <v>1</v>
      </c>
      <c r="C342">
        <f t="shared" si="23"/>
        <v>338</v>
      </c>
      <c r="D342" t="str">
        <f t="shared" si="21"/>
        <v>4|36001|13296,1|1|249000</v>
      </c>
      <c r="E342" t="str">
        <f t="shared" si="22"/>
        <v>3|4660,13|2796</v>
      </c>
      <c r="F342">
        <f>INDEX('[1]部件强化|突破'!$A$74:$E$673,C342,1)</f>
        <v>13296</v>
      </c>
      <c r="G342">
        <f>INDEX('[1]部件强化|突破'!$A$74:$E$673,C342,2)</f>
        <v>249000</v>
      </c>
      <c r="H342">
        <f>VLOOKUP(C342,'[1]部件强化|突破'!$E$73:$P$673,5,0)</f>
        <v>4660</v>
      </c>
      <c r="I342">
        <f>VLOOKUP(C342,'[1]部件强化|突破'!$E$73:$P$673,6,0)</f>
        <v>2796</v>
      </c>
    </row>
    <row r="343" spans="1:9">
      <c r="A343">
        <f t="shared" si="20"/>
        <v>1339</v>
      </c>
      <c r="B343">
        <v>1</v>
      </c>
      <c r="C343">
        <f t="shared" si="23"/>
        <v>339</v>
      </c>
      <c r="D343" t="str">
        <f t="shared" si="21"/>
        <v>4|36001|13344,1|1|250000</v>
      </c>
      <c r="E343" t="str">
        <f t="shared" si="22"/>
        <v>3|4680,13|2808</v>
      </c>
      <c r="F343">
        <f>INDEX('[1]部件强化|突破'!$A$74:$E$673,C343,1)</f>
        <v>13344</v>
      </c>
      <c r="G343">
        <f>INDEX('[1]部件强化|突破'!$A$74:$E$673,C343,2)</f>
        <v>250000</v>
      </c>
      <c r="H343">
        <f>VLOOKUP(C343,'[1]部件强化|突破'!$E$73:$P$673,5,0)</f>
        <v>4680</v>
      </c>
      <c r="I343">
        <f>VLOOKUP(C343,'[1]部件强化|突破'!$E$73:$P$673,6,0)</f>
        <v>2808</v>
      </c>
    </row>
    <row r="344" spans="1:9">
      <c r="A344">
        <f t="shared" si="20"/>
        <v>1340</v>
      </c>
      <c r="B344">
        <v>1</v>
      </c>
      <c r="C344">
        <f t="shared" si="23"/>
        <v>340</v>
      </c>
      <c r="D344" t="str">
        <f t="shared" si="21"/>
        <v>4|36001|13392,1|1|251000</v>
      </c>
      <c r="E344" t="str">
        <f t="shared" si="22"/>
        <v>3|4700,13|2820</v>
      </c>
      <c r="F344">
        <f>INDEX('[1]部件强化|突破'!$A$74:$E$673,C344,1)</f>
        <v>13392</v>
      </c>
      <c r="G344">
        <f>INDEX('[1]部件强化|突破'!$A$74:$E$673,C344,2)</f>
        <v>251000</v>
      </c>
      <c r="H344">
        <f>VLOOKUP(C344,'[1]部件强化|突破'!$E$73:$P$673,5,0)</f>
        <v>4700</v>
      </c>
      <c r="I344">
        <f>VLOOKUP(C344,'[1]部件强化|突破'!$E$73:$P$673,6,0)</f>
        <v>2820</v>
      </c>
    </row>
    <row r="345" spans="1:9">
      <c r="A345">
        <f t="shared" si="20"/>
        <v>1341</v>
      </c>
      <c r="B345">
        <v>1</v>
      </c>
      <c r="C345">
        <f t="shared" si="23"/>
        <v>341</v>
      </c>
      <c r="D345" t="str">
        <f t="shared" si="21"/>
        <v>4|36001|13440,1|1|252000</v>
      </c>
      <c r="E345" t="str">
        <f t="shared" si="22"/>
        <v>3|4720,13|2832</v>
      </c>
      <c r="F345">
        <f>INDEX('[1]部件强化|突破'!$A$74:$E$673,C345,1)</f>
        <v>13440</v>
      </c>
      <c r="G345">
        <f>INDEX('[1]部件强化|突破'!$A$74:$E$673,C345,2)</f>
        <v>252000</v>
      </c>
      <c r="H345">
        <f>VLOOKUP(C345,'[1]部件强化|突破'!$E$73:$P$673,5,0)</f>
        <v>4720</v>
      </c>
      <c r="I345">
        <f>VLOOKUP(C345,'[1]部件强化|突破'!$E$73:$P$673,6,0)</f>
        <v>2832</v>
      </c>
    </row>
    <row r="346" spans="1:9">
      <c r="A346">
        <f t="shared" si="20"/>
        <v>1342</v>
      </c>
      <c r="B346">
        <v>1</v>
      </c>
      <c r="C346">
        <f t="shared" si="23"/>
        <v>342</v>
      </c>
      <c r="D346" t="str">
        <f t="shared" si="21"/>
        <v>4|36001|13488,1|1|253000</v>
      </c>
      <c r="E346" t="str">
        <f t="shared" si="22"/>
        <v>3|4740,13|2844</v>
      </c>
      <c r="F346">
        <f>INDEX('[1]部件强化|突破'!$A$74:$E$673,C346,1)</f>
        <v>13488</v>
      </c>
      <c r="G346">
        <f>INDEX('[1]部件强化|突破'!$A$74:$E$673,C346,2)</f>
        <v>253000</v>
      </c>
      <c r="H346">
        <f>VLOOKUP(C346,'[1]部件强化|突破'!$E$73:$P$673,5,0)</f>
        <v>4740</v>
      </c>
      <c r="I346">
        <f>VLOOKUP(C346,'[1]部件强化|突破'!$E$73:$P$673,6,0)</f>
        <v>2844</v>
      </c>
    </row>
    <row r="347" spans="1:9">
      <c r="A347">
        <f t="shared" si="20"/>
        <v>1343</v>
      </c>
      <c r="B347">
        <v>1</v>
      </c>
      <c r="C347">
        <f t="shared" si="23"/>
        <v>343</v>
      </c>
      <c r="D347" t="str">
        <f t="shared" si="21"/>
        <v>4|36001|13536,1|1|254000</v>
      </c>
      <c r="E347" t="str">
        <f t="shared" si="22"/>
        <v>3|4760,13|2856</v>
      </c>
      <c r="F347">
        <f>INDEX('[1]部件强化|突破'!$A$74:$E$673,C347,1)</f>
        <v>13536</v>
      </c>
      <c r="G347">
        <f>INDEX('[1]部件强化|突破'!$A$74:$E$673,C347,2)</f>
        <v>254000</v>
      </c>
      <c r="H347">
        <f>VLOOKUP(C347,'[1]部件强化|突破'!$E$73:$P$673,5,0)</f>
        <v>4760</v>
      </c>
      <c r="I347">
        <f>VLOOKUP(C347,'[1]部件强化|突破'!$E$73:$P$673,6,0)</f>
        <v>2856</v>
      </c>
    </row>
    <row r="348" spans="1:9">
      <c r="A348">
        <f t="shared" si="20"/>
        <v>1344</v>
      </c>
      <c r="B348">
        <v>1</v>
      </c>
      <c r="C348">
        <f t="shared" si="23"/>
        <v>344</v>
      </c>
      <c r="D348" t="str">
        <f t="shared" si="21"/>
        <v>4|36001|13584,1|1|255000</v>
      </c>
      <c r="E348" t="str">
        <f t="shared" si="22"/>
        <v>3|4780,13|2868</v>
      </c>
      <c r="F348">
        <f>INDEX('[1]部件强化|突破'!$A$74:$E$673,C348,1)</f>
        <v>13584</v>
      </c>
      <c r="G348">
        <f>INDEX('[1]部件强化|突破'!$A$74:$E$673,C348,2)</f>
        <v>255000</v>
      </c>
      <c r="H348">
        <f>VLOOKUP(C348,'[1]部件强化|突破'!$E$73:$P$673,5,0)</f>
        <v>4780</v>
      </c>
      <c r="I348">
        <f>VLOOKUP(C348,'[1]部件强化|突破'!$E$73:$P$673,6,0)</f>
        <v>2868</v>
      </c>
    </row>
    <row r="349" spans="1:9">
      <c r="A349">
        <f t="shared" si="20"/>
        <v>1345</v>
      </c>
      <c r="B349">
        <v>1</v>
      </c>
      <c r="C349">
        <f t="shared" si="23"/>
        <v>345</v>
      </c>
      <c r="D349" t="str">
        <f t="shared" si="21"/>
        <v>4|36001|13632,1|1|256000</v>
      </c>
      <c r="E349" t="str">
        <f t="shared" si="22"/>
        <v>3|4800,13|2880</v>
      </c>
      <c r="F349">
        <f>INDEX('[1]部件强化|突破'!$A$74:$E$673,C349,1)</f>
        <v>13632</v>
      </c>
      <c r="G349">
        <f>INDEX('[1]部件强化|突破'!$A$74:$E$673,C349,2)</f>
        <v>256000</v>
      </c>
      <c r="H349">
        <f>VLOOKUP(C349,'[1]部件强化|突破'!$E$73:$P$673,5,0)</f>
        <v>4800</v>
      </c>
      <c r="I349">
        <f>VLOOKUP(C349,'[1]部件强化|突破'!$E$73:$P$673,6,0)</f>
        <v>2880</v>
      </c>
    </row>
    <row r="350" spans="1:9">
      <c r="A350">
        <f t="shared" si="20"/>
        <v>1346</v>
      </c>
      <c r="B350">
        <v>1</v>
      </c>
      <c r="C350">
        <f t="shared" si="23"/>
        <v>346</v>
      </c>
      <c r="D350" t="str">
        <f t="shared" si="21"/>
        <v>4|36001|13680,1|1|257000</v>
      </c>
      <c r="E350" t="str">
        <f t="shared" si="22"/>
        <v>3|4820,13|2892</v>
      </c>
      <c r="F350">
        <f>INDEX('[1]部件强化|突破'!$A$74:$E$673,C350,1)</f>
        <v>13680</v>
      </c>
      <c r="G350">
        <f>INDEX('[1]部件强化|突破'!$A$74:$E$673,C350,2)</f>
        <v>257000</v>
      </c>
      <c r="H350">
        <f>VLOOKUP(C350,'[1]部件强化|突破'!$E$73:$P$673,5,0)</f>
        <v>4820</v>
      </c>
      <c r="I350">
        <f>VLOOKUP(C350,'[1]部件强化|突破'!$E$73:$P$673,6,0)</f>
        <v>2892</v>
      </c>
    </row>
    <row r="351" spans="1:9">
      <c r="A351">
        <f t="shared" si="20"/>
        <v>1347</v>
      </c>
      <c r="B351">
        <v>1</v>
      </c>
      <c r="C351">
        <f t="shared" si="23"/>
        <v>347</v>
      </c>
      <c r="D351" t="str">
        <f t="shared" si="21"/>
        <v>4|36001|13728,1|1|258000</v>
      </c>
      <c r="E351" t="str">
        <f t="shared" si="22"/>
        <v>3|4840,13|2904</v>
      </c>
      <c r="F351">
        <f>INDEX('[1]部件强化|突破'!$A$74:$E$673,C351,1)</f>
        <v>13728</v>
      </c>
      <c r="G351">
        <f>INDEX('[1]部件强化|突破'!$A$74:$E$673,C351,2)</f>
        <v>258000</v>
      </c>
      <c r="H351">
        <f>VLOOKUP(C351,'[1]部件强化|突破'!$E$73:$P$673,5,0)</f>
        <v>4840</v>
      </c>
      <c r="I351">
        <f>VLOOKUP(C351,'[1]部件强化|突破'!$E$73:$P$673,6,0)</f>
        <v>2904</v>
      </c>
    </row>
    <row r="352" spans="1:9">
      <c r="A352">
        <f t="shared" si="20"/>
        <v>1348</v>
      </c>
      <c r="B352">
        <v>1</v>
      </c>
      <c r="C352">
        <f t="shared" si="23"/>
        <v>348</v>
      </c>
      <c r="D352" t="str">
        <f t="shared" si="21"/>
        <v>4|36001|13776,1|1|259000</v>
      </c>
      <c r="E352" t="str">
        <f t="shared" si="22"/>
        <v>3|4860,13|2916</v>
      </c>
      <c r="F352">
        <f>INDEX('[1]部件强化|突破'!$A$74:$E$673,C352,1)</f>
        <v>13776</v>
      </c>
      <c r="G352">
        <f>INDEX('[1]部件强化|突破'!$A$74:$E$673,C352,2)</f>
        <v>259000</v>
      </c>
      <c r="H352">
        <f>VLOOKUP(C352,'[1]部件强化|突破'!$E$73:$P$673,5,0)</f>
        <v>4860</v>
      </c>
      <c r="I352">
        <f>VLOOKUP(C352,'[1]部件强化|突破'!$E$73:$P$673,6,0)</f>
        <v>2916</v>
      </c>
    </row>
    <row r="353" spans="1:9">
      <c r="A353">
        <f t="shared" si="20"/>
        <v>1349</v>
      </c>
      <c r="B353">
        <v>1</v>
      </c>
      <c r="C353">
        <f t="shared" si="23"/>
        <v>349</v>
      </c>
      <c r="D353" t="str">
        <f t="shared" si="21"/>
        <v>4|36001|13824,1|1|260000</v>
      </c>
      <c r="E353" t="str">
        <f t="shared" si="22"/>
        <v>3|4880,13|2928</v>
      </c>
      <c r="F353">
        <f>INDEX('[1]部件强化|突破'!$A$74:$E$673,C353,1)</f>
        <v>13824</v>
      </c>
      <c r="G353">
        <f>INDEX('[1]部件强化|突破'!$A$74:$E$673,C353,2)</f>
        <v>260000</v>
      </c>
      <c r="H353">
        <f>VLOOKUP(C353,'[1]部件强化|突破'!$E$73:$P$673,5,0)</f>
        <v>4880</v>
      </c>
      <c r="I353">
        <f>VLOOKUP(C353,'[1]部件强化|突破'!$E$73:$P$673,6,0)</f>
        <v>2928</v>
      </c>
    </row>
    <row r="354" spans="1:9">
      <c r="A354">
        <f t="shared" si="20"/>
        <v>1350</v>
      </c>
      <c r="B354">
        <v>1</v>
      </c>
      <c r="C354">
        <f t="shared" si="23"/>
        <v>350</v>
      </c>
      <c r="D354" t="str">
        <f t="shared" si="21"/>
        <v>4|36001|13872,1|1|261000</v>
      </c>
      <c r="E354" t="str">
        <f t="shared" si="22"/>
        <v>3|4900,13|2940</v>
      </c>
      <c r="F354">
        <f>INDEX('[1]部件强化|突破'!$A$74:$E$673,C354,1)</f>
        <v>13872</v>
      </c>
      <c r="G354">
        <f>INDEX('[1]部件强化|突破'!$A$74:$E$673,C354,2)</f>
        <v>261000</v>
      </c>
      <c r="H354">
        <f>VLOOKUP(C354,'[1]部件强化|突破'!$E$73:$P$673,5,0)</f>
        <v>4900</v>
      </c>
      <c r="I354">
        <f>VLOOKUP(C354,'[1]部件强化|突破'!$E$73:$P$673,6,0)</f>
        <v>2940</v>
      </c>
    </row>
    <row r="355" spans="1:9">
      <c r="A355">
        <f t="shared" si="20"/>
        <v>1351</v>
      </c>
      <c r="B355">
        <v>1</v>
      </c>
      <c r="C355">
        <f t="shared" si="23"/>
        <v>351</v>
      </c>
      <c r="D355" t="str">
        <f t="shared" si="21"/>
        <v>4|36001|13920,1|1|262000</v>
      </c>
      <c r="E355" t="str">
        <f t="shared" si="22"/>
        <v>3|4920,13|2952</v>
      </c>
      <c r="F355">
        <f>INDEX('[1]部件强化|突破'!$A$74:$E$673,C355,1)</f>
        <v>13920</v>
      </c>
      <c r="G355">
        <f>INDEX('[1]部件强化|突破'!$A$74:$E$673,C355,2)</f>
        <v>262000</v>
      </c>
      <c r="H355">
        <f>VLOOKUP(C355,'[1]部件强化|突破'!$E$73:$P$673,5,0)</f>
        <v>4920</v>
      </c>
      <c r="I355">
        <f>VLOOKUP(C355,'[1]部件强化|突破'!$E$73:$P$673,6,0)</f>
        <v>2952</v>
      </c>
    </row>
    <row r="356" spans="1:9">
      <c r="A356">
        <f t="shared" si="20"/>
        <v>1352</v>
      </c>
      <c r="B356">
        <v>1</v>
      </c>
      <c r="C356">
        <f t="shared" si="23"/>
        <v>352</v>
      </c>
      <c r="D356" t="str">
        <f t="shared" si="21"/>
        <v>4|36001|13968,1|1|263000</v>
      </c>
      <c r="E356" t="str">
        <f t="shared" si="22"/>
        <v>3|4940,13|2964</v>
      </c>
      <c r="F356">
        <f>INDEX('[1]部件强化|突破'!$A$74:$E$673,C356,1)</f>
        <v>13968</v>
      </c>
      <c r="G356">
        <f>INDEX('[1]部件强化|突破'!$A$74:$E$673,C356,2)</f>
        <v>263000</v>
      </c>
      <c r="H356">
        <f>VLOOKUP(C356,'[1]部件强化|突破'!$E$73:$P$673,5,0)</f>
        <v>4940</v>
      </c>
      <c r="I356">
        <f>VLOOKUP(C356,'[1]部件强化|突破'!$E$73:$P$673,6,0)</f>
        <v>2964</v>
      </c>
    </row>
    <row r="357" spans="1:9">
      <c r="A357">
        <f t="shared" si="20"/>
        <v>1353</v>
      </c>
      <c r="B357">
        <v>1</v>
      </c>
      <c r="C357">
        <f t="shared" si="23"/>
        <v>353</v>
      </c>
      <c r="D357" t="str">
        <f t="shared" si="21"/>
        <v>4|36001|14016,1|1|264000</v>
      </c>
      <c r="E357" t="str">
        <f t="shared" si="22"/>
        <v>3|4960,13|2976</v>
      </c>
      <c r="F357">
        <f>INDEX('[1]部件强化|突破'!$A$74:$E$673,C357,1)</f>
        <v>14016</v>
      </c>
      <c r="G357">
        <f>INDEX('[1]部件强化|突破'!$A$74:$E$673,C357,2)</f>
        <v>264000</v>
      </c>
      <c r="H357">
        <f>VLOOKUP(C357,'[1]部件强化|突破'!$E$73:$P$673,5,0)</f>
        <v>4960</v>
      </c>
      <c r="I357">
        <f>VLOOKUP(C357,'[1]部件强化|突破'!$E$73:$P$673,6,0)</f>
        <v>2976</v>
      </c>
    </row>
    <row r="358" spans="1:9">
      <c r="A358">
        <f t="shared" si="20"/>
        <v>1354</v>
      </c>
      <c r="B358">
        <v>1</v>
      </c>
      <c r="C358">
        <f t="shared" si="23"/>
        <v>354</v>
      </c>
      <c r="D358" t="str">
        <f t="shared" si="21"/>
        <v>4|36001|14064,1|1|265000</v>
      </c>
      <c r="E358" t="str">
        <f t="shared" si="22"/>
        <v>3|4980,13|2988</v>
      </c>
      <c r="F358">
        <f>INDEX('[1]部件强化|突破'!$A$74:$E$673,C358,1)</f>
        <v>14064</v>
      </c>
      <c r="G358">
        <f>INDEX('[1]部件强化|突破'!$A$74:$E$673,C358,2)</f>
        <v>265000</v>
      </c>
      <c r="H358">
        <f>VLOOKUP(C358,'[1]部件强化|突破'!$E$73:$P$673,5,0)</f>
        <v>4980</v>
      </c>
      <c r="I358">
        <f>VLOOKUP(C358,'[1]部件强化|突破'!$E$73:$P$673,6,0)</f>
        <v>2988</v>
      </c>
    </row>
    <row r="359" spans="1:9">
      <c r="A359">
        <f t="shared" si="20"/>
        <v>1355</v>
      </c>
      <c r="B359">
        <v>1</v>
      </c>
      <c r="C359">
        <f t="shared" si="23"/>
        <v>355</v>
      </c>
      <c r="D359" t="str">
        <f t="shared" si="21"/>
        <v>4|36001|14112,1|1|266000</v>
      </c>
      <c r="E359" t="str">
        <f t="shared" si="22"/>
        <v>3|5000,13|3000</v>
      </c>
      <c r="F359">
        <f>INDEX('[1]部件强化|突破'!$A$74:$E$673,C359,1)</f>
        <v>14112</v>
      </c>
      <c r="G359">
        <f>INDEX('[1]部件强化|突破'!$A$74:$E$673,C359,2)</f>
        <v>266000</v>
      </c>
      <c r="H359">
        <f>VLOOKUP(C359,'[1]部件强化|突破'!$E$73:$P$673,5,0)</f>
        <v>5000</v>
      </c>
      <c r="I359">
        <f>VLOOKUP(C359,'[1]部件强化|突破'!$E$73:$P$673,6,0)</f>
        <v>3000</v>
      </c>
    </row>
    <row r="360" spans="1:9">
      <c r="A360">
        <f t="shared" si="20"/>
        <v>1356</v>
      </c>
      <c r="B360">
        <v>1</v>
      </c>
      <c r="C360">
        <f t="shared" si="23"/>
        <v>356</v>
      </c>
      <c r="D360" t="str">
        <f t="shared" si="21"/>
        <v>4|36001|14160,1|1|267000</v>
      </c>
      <c r="E360" t="str">
        <f t="shared" si="22"/>
        <v>3|5020,13|3012</v>
      </c>
      <c r="F360">
        <f>INDEX('[1]部件强化|突破'!$A$74:$E$673,C360,1)</f>
        <v>14160</v>
      </c>
      <c r="G360">
        <f>INDEX('[1]部件强化|突破'!$A$74:$E$673,C360,2)</f>
        <v>267000</v>
      </c>
      <c r="H360">
        <f>VLOOKUP(C360,'[1]部件强化|突破'!$E$73:$P$673,5,0)</f>
        <v>5020</v>
      </c>
      <c r="I360">
        <f>VLOOKUP(C360,'[1]部件强化|突破'!$E$73:$P$673,6,0)</f>
        <v>3012</v>
      </c>
    </row>
    <row r="361" spans="1:9">
      <c r="A361">
        <f t="shared" si="20"/>
        <v>1357</v>
      </c>
      <c r="B361">
        <v>1</v>
      </c>
      <c r="C361">
        <f t="shared" si="23"/>
        <v>357</v>
      </c>
      <c r="D361" t="str">
        <f t="shared" si="21"/>
        <v>4|36001|14208,1|1|268000</v>
      </c>
      <c r="E361" t="str">
        <f t="shared" si="22"/>
        <v>3|5040,13|3024</v>
      </c>
      <c r="F361">
        <f>INDEX('[1]部件强化|突破'!$A$74:$E$673,C361,1)</f>
        <v>14208</v>
      </c>
      <c r="G361">
        <f>INDEX('[1]部件强化|突破'!$A$74:$E$673,C361,2)</f>
        <v>268000</v>
      </c>
      <c r="H361">
        <f>VLOOKUP(C361,'[1]部件强化|突破'!$E$73:$P$673,5,0)</f>
        <v>5040</v>
      </c>
      <c r="I361">
        <f>VLOOKUP(C361,'[1]部件强化|突破'!$E$73:$P$673,6,0)</f>
        <v>3024</v>
      </c>
    </row>
    <row r="362" spans="1:9">
      <c r="A362">
        <f t="shared" si="20"/>
        <v>1358</v>
      </c>
      <c r="B362">
        <v>1</v>
      </c>
      <c r="C362">
        <f t="shared" si="23"/>
        <v>358</v>
      </c>
      <c r="D362" t="str">
        <f t="shared" si="21"/>
        <v>4|36001|14256,1|1|269000</v>
      </c>
      <c r="E362" t="str">
        <f t="shared" si="22"/>
        <v>3|5060,13|3036</v>
      </c>
      <c r="F362">
        <f>INDEX('[1]部件强化|突破'!$A$74:$E$673,C362,1)</f>
        <v>14256</v>
      </c>
      <c r="G362">
        <f>INDEX('[1]部件强化|突破'!$A$74:$E$673,C362,2)</f>
        <v>269000</v>
      </c>
      <c r="H362">
        <f>VLOOKUP(C362,'[1]部件强化|突破'!$E$73:$P$673,5,0)</f>
        <v>5060</v>
      </c>
      <c r="I362">
        <f>VLOOKUP(C362,'[1]部件强化|突破'!$E$73:$P$673,6,0)</f>
        <v>3036</v>
      </c>
    </row>
    <row r="363" spans="1:9">
      <c r="A363">
        <f t="shared" si="20"/>
        <v>1359</v>
      </c>
      <c r="B363">
        <v>1</v>
      </c>
      <c r="C363">
        <f t="shared" si="23"/>
        <v>359</v>
      </c>
      <c r="D363" t="str">
        <f t="shared" si="21"/>
        <v>4|36001|14304,1|1|270000</v>
      </c>
      <c r="E363" t="str">
        <f t="shared" si="22"/>
        <v>3|5080,13|3048</v>
      </c>
      <c r="F363">
        <f>INDEX('[1]部件强化|突破'!$A$74:$E$673,C363,1)</f>
        <v>14304</v>
      </c>
      <c r="G363">
        <f>INDEX('[1]部件强化|突破'!$A$74:$E$673,C363,2)</f>
        <v>270000</v>
      </c>
      <c r="H363">
        <f>VLOOKUP(C363,'[1]部件强化|突破'!$E$73:$P$673,5,0)</f>
        <v>5080</v>
      </c>
      <c r="I363">
        <f>VLOOKUP(C363,'[1]部件强化|突破'!$E$73:$P$673,6,0)</f>
        <v>3048</v>
      </c>
    </row>
    <row r="364" spans="1:9">
      <c r="A364">
        <f t="shared" si="20"/>
        <v>1360</v>
      </c>
      <c r="B364">
        <v>1</v>
      </c>
      <c r="C364">
        <f t="shared" si="23"/>
        <v>360</v>
      </c>
      <c r="D364" t="str">
        <f t="shared" si="21"/>
        <v>4|36001|14352,1|1|271000</v>
      </c>
      <c r="E364" t="str">
        <f t="shared" si="22"/>
        <v>3|5100,13|3060</v>
      </c>
      <c r="F364">
        <f>INDEX('[1]部件强化|突破'!$A$74:$E$673,C364,1)</f>
        <v>14352</v>
      </c>
      <c r="G364">
        <f>INDEX('[1]部件强化|突破'!$A$74:$E$673,C364,2)</f>
        <v>271000</v>
      </c>
      <c r="H364">
        <f>VLOOKUP(C364,'[1]部件强化|突破'!$E$73:$P$673,5,0)</f>
        <v>5100</v>
      </c>
      <c r="I364">
        <f>VLOOKUP(C364,'[1]部件强化|突破'!$E$73:$P$673,6,0)</f>
        <v>3060</v>
      </c>
    </row>
    <row r="365" spans="1:9">
      <c r="A365">
        <f t="shared" si="20"/>
        <v>1361</v>
      </c>
      <c r="B365">
        <v>1</v>
      </c>
      <c r="C365">
        <f t="shared" si="23"/>
        <v>361</v>
      </c>
      <c r="D365" t="str">
        <f t="shared" si="21"/>
        <v>4|36001|14400,1|1|272000</v>
      </c>
      <c r="E365" t="str">
        <f t="shared" si="22"/>
        <v>3|5120,13|3072</v>
      </c>
      <c r="F365">
        <f>INDEX('[1]部件强化|突破'!$A$74:$E$673,C365,1)</f>
        <v>14400</v>
      </c>
      <c r="G365">
        <f>INDEX('[1]部件强化|突破'!$A$74:$E$673,C365,2)</f>
        <v>272000</v>
      </c>
      <c r="H365">
        <f>VLOOKUP(C365,'[1]部件强化|突破'!$E$73:$P$673,5,0)</f>
        <v>5120</v>
      </c>
      <c r="I365">
        <f>VLOOKUP(C365,'[1]部件强化|突破'!$E$73:$P$673,6,0)</f>
        <v>3072</v>
      </c>
    </row>
    <row r="366" spans="1:9">
      <c r="A366">
        <f t="shared" si="20"/>
        <v>1362</v>
      </c>
      <c r="B366">
        <v>1</v>
      </c>
      <c r="C366">
        <f t="shared" si="23"/>
        <v>362</v>
      </c>
      <c r="D366" t="str">
        <f t="shared" si="21"/>
        <v>4|36001|14448,1|1|273000</v>
      </c>
      <c r="E366" t="str">
        <f t="shared" si="22"/>
        <v>3|5140,13|3084</v>
      </c>
      <c r="F366">
        <f>INDEX('[1]部件强化|突破'!$A$74:$E$673,C366,1)</f>
        <v>14448</v>
      </c>
      <c r="G366">
        <f>INDEX('[1]部件强化|突破'!$A$74:$E$673,C366,2)</f>
        <v>273000</v>
      </c>
      <c r="H366">
        <f>VLOOKUP(C366,'[1]部件强化|突破'!$E$73:$P$673,5,0)</f>
        <v>5140</v>
      </c>
      <c r="I366">
        <f>VLOOKUP(C366,'[1]部件强化|突破'!$E$73:$P$673,6,0)</f>
        <v>3084</v>
      </c>
    </row>
    <row r="367" spans="1:9">
      <c r="A367">
        <f t="shared" si="20"/>
        <v>1363</v>
      </c>
      <c r="B367">
        <v>1</v>
      </c>
      <c r="C367">
        <f t="shared" si="23"/>
        <v>363</v>
      </c>
      <c r="D367" t="str">
        <f t="shared" si="21"/>
        <v>4|36001|14496,1|1|274000</v>
      </c>
      <c r="E367" t="str">
        <f t="shared" si="22"/>
        <v>3|5160,13|3096</v>
      </c>
      <c r="F367">
        <f>INDEX('[1]部件强化|突破'!$A$74:$E$673,C367,1)</f>
        <v>14496</v>
      </c>
      <c r="G367">
        <f>INDEX('[1]部件强化|突破'!$A$74:$E$673,C367,2)</f>
        <v>274000</v>
      </c>
      <c r="H367">
        <f>VLOOKUP(C367,'[1]部件强化|突破'!$E$73:$P$673,5,0)</f>
        <v>5160</v>
      </c>
      <c r="I367">
        <f>VLOOKUP(C367,'[1]部件强化|突破'!$E$73:$P$673,6,0)</f>
        <v>3096</v>
      </c>
    </row>
    <row r="368" spans="1:9">
      <c r="A368">
        <f t="shared" si="20"/>
        <v>1364</v>
      </c>
      <c r="B368">
        <v>1</v>
      </c>
      <c r="C368">
        <f t="shared" si="23"/>
        <v>364</v>
      </c>
      <c r="D368" t="str">
        <f t="shared" si="21"/>
        <v>4|36001|14544,1|1|275000</v>
      </c>
      <c r="E368" t="str">
        <f t="shared" si="22"/>
        <v>3|5180,13|3108</v>
      </c>
      <c r="F368">
        <f>INDEX('[1]部件强化|突破'!$A$74:$E$673,C368,1)</f>
        <v>14544</v>
      </c>
      <c r="G368">
        <f>INDEX('[1]部件强化|突破'!$A$74:$E$673,C368,2)</f>
        <v>275000</v>
      </c>
      <c r="H368">
        <f>VLOOKUP(C368,'[1]部件强化|突破'!$E$73:$P$673,5,0)</f>
        <v>5180</v>
      </c>
      <c r="I368">
        <f>VLOOKUP(C368,'[1]部件强化|突破'!$E$73:$P$673,6,0)</f>
        <v>3108</v>
      </c>
    </row>
    <row r="369" spans="1:9">
      <c r="A369">
        <f t="shared" si="20"/>
        <v>1365</v>
      </c>
      <c r="B369">
        <v>1</v>
      </c>
      <c r="C369">
        <f t="shared" si="23"/>
        <v>365</v>
      </c>
      <c r="D369" t="str">
        <f t="shared" si="21"/>
        <v>4|36001|14592,1|1|276000</v>
      </c>
      <c r="E369" t="str">
        <f t="shared" si="22"/>
        <v>3|5200,13|3120</v>
      </c>
      <c r="F369">
        <f>INDEX('[1]部件强化|突破'!$A$74:$E$673,C369,1)</f>
        <v>14592</v>
      </c>
      <c r="G369">
        <f>INDEX('[1]部件强化|突破'!$A$74:$E$673,C369,2)</f>
        <v>276000</v>
      </c>
      <c r="H369">
        <f>VLOOKUP(C369,'[1]部件强化|突破'!$E$73:$P$673,5,0)</f>
        <v>5200</v>
      </c>
      <c r="I369">
        <f>VLOOKUP(C369,'[1]部件强化|突破'!$E$73:$P$673,6,0)</f>
        <v>3120</v>
      </c>
    </row>
    <row r="370" spans="1:9">
      <c r="A370">
        <f t="shared" si="20"/>
        <v>1366</v>
      </c>
      <c r="B370">
        <v>1</v>
      </c>
      <c r="C370">
        <f t="shared" si="23"/>
        <v>366</v>
      </c>
      <c r="D370" t="str">
        <f t="shared" si="21"/>
        <v>4|36001|14640,1|1|277000</v>
      </c>
      <c r="E370" t="str">
        <f t="shared" si="22"/>
        <v>3|5220,13|3132</v>
      </c>
      <c r="F370">
        <f>INDEX('[1]部件强化|突破'!$A$74:$E$673,C370,1)</f>
        <v>14640</v>
      </c>
      <c r="G370">
        <f>INDEX('[1]部件强化|突破'!$A$74:$E$673,C370,2)</f>
        <v>277000</v>
      </c>
      <c r="H370">
        <f>VLOOKUP(C370,'[1]部件强化|突破'!$E$73:$P$673,5,0)</f>
        <v>5220</v>
      </c>
      <c r="I370">
        <f>VLOOKUP(C370,'[1]部件强化|突破'!$E$73:$P$673,6,0)</f>
        <v>3132</v>
      </c>
    </row>
    <row r="371" spans="1:9">
      <c r="A371">
        <f t="shared" si="20"/>
        <v>1367</v>
      </c>
      <c r="B371">
        <v>1</v>
      </c>
      <c r="C371">
        <f t="shared" si="23"/>
        <v>367</v>
      </c>
      <c r="D371" t="str">
        <f t="shared" si="21"/>
        <v>4|36001|14688,1|1|278000</v>
      </c>
      <c r="E371" t="str">
        <f t="shared" si="22"/>
        <v>3|5240,13|3144</v>
      </c>
      <c r="F371">
        <f>INDEX('[1]部件强化|突破'!$A$74:$E$673,C371,1)</f>
        <v>14688</v>
      </c>
      <c r="G371">
        <f>INDEX('[1]部件强化|突破'!$A$74:$E$673,C371,2)</f>
        <v>278000</v>
      </c>
      <c r="H371">
        <f>VLOOKUP(C371,'[1]部件强化|突破'!$E$73:$P$673,5,0)</f>
        <v>5240</v>
      </c>
      <c r="I371">
        <f>VLOOKUP(C371,'[1]部件强化|突破'!$E$73:$P$673,6,0)</f>
        <v>3144</v>
      </c>
    </row>
    <row r="372" spans="1:9">
      <c r="A372">
        <f t="shared" si="20"/>
        <v>1368</v>
      </c>
      <c r="B372">
        <v>1</v>
      </c>
      <c r="C372">
        <f t="shared" si="23"/>
        <v>368</v>
      </c>
      <c r="D372" t="str">
        <f t="shared" si="21"/>
        <v>4|36001|14736,1|1|279000</v>
      </c>
      <c r="E372" t="str">
        <f t="shared" si="22"/>
        <v>3|5260,13|3156</v>
      </c>
      <c r="F372">
        <f>INDEX('[1]部件强化|突破'!$A$74:$E$673,C372,1)</f>
        <v>14736</v>
      </c>
      <c r="G372">
        <f>INDEX('[1]部件强化|突破'!$A$74:$E$673,C372,2)</f>
        <v>279000</v>
      </c>
      <c r="H372">
        <f>VLOOKUP(C372,'[1]部件强化|突破'!$E$73:$P$673,5,0)</f>
        <v>5260</v>
      </c>
      <c r="I372">
        <f>VLOOKUP(C372,'[1]部件强化|突破'!$E$73:$P$673,6,0)</f>
        <v>3156</v>
      </c>
    </row>
    <row r="373" spans="1:9">
      <c r="A373">
        <f t="shared" si="20"/>
        <v>1369</v>
      </c>
      <c r="B373">
        <v>1</v>
      </c>
      <c r="C373">
        <f t="shared" si="23"/>
        <v>369</v>
      </c>
      <c r="D373" t="str">
        <f t="shared" si="21"/>
        <v>4|36001|14784,1|1|280000</v>
      </c>
      <c r="E373" t="str">
        <f t="shared" si="22"/>
        <v>3|5280,13|3168</v>
      </c>
      <c r="F373">
        <f>INDEX('[1]部件强化|突破'!$A$74:$E$673,C373,1)</f>
        <v>14784</v>
      </c>
      <c r="G373">
        <f>INDEX('[1]部件强化|突破'!$A$74:$E$673,C373,2)</f>
        <v>280000</v>
      </c>
      <c r="H373">
        <f>VLOOKUP(C373,'[1]部件强化|突破'!$E$73:$P$673,5,0)</f>
        <v>5280</v>
      </c>
      <c r="I373">
        <f>VLOOKUP(C373,'[1]部件强化|突破'!$E$73:$P$673,6,0)</f>
        <v>3168</v>
      </c>
    </row>
    <row r="374" spans="1:9">
      <c r="A374">
        <f t="shared" si="20"/>
        <v>1370</v>
      </c>
      <c r="B374">
        <v>1</v>
      </c>
      <c r="C374">
        <f t="shared" si="23"/>
        <v>370</v>
      </c>
      <c r="D374" t="str">
        <f t="shared" si="21"/>
        <v>4|36001|14832,1|1|281000</v>
      </c>
      <c r="E374" t="str">
        <f t="shared" si="22"/>
        <v>3|5300,13|3180</v>
      </c>
      <c r="F374">
        <f>INDEX('[1]部件强化|突破'!$A$74:$E$673,C374,1)</f>
        <v>14832</v>
      </c>
      <c r="G374">
        <f>INDEX('[1]部件强化|突破'!$A$74:$E$673,C374,2)</f>
        <v>281000</v>
      </c>
      <c r="H374">
        <f>VLOOKUP(C374,'[1]部件强化|突破'!$E$73:$P$673,5,0)</f>
        <v>5300</v>
      </c>
      <c r="I374">
        <f>VLOOKUP(C374,'[1]部件强化|突破'!$E$73:$P$673,6,0)</f>
        <v>3180</v>
      </c>
    </row>
    <row r="375" spans="1:9">
      <c r="A375">
        <f t="shared" si="20"/>
        <v>1371</v>
      </c>
      <c r="B375">
        <v>1</v>
      </c>
      <c r="C375">
        <f t="shared" si="23"/>
        <v>371</v>
      </c>
      <c r="D375" t="str">
        <f t="shared" si="21"/>
        <v>4|36001|14880,1|1|282000</v>
      </c>
      <c r="E375" t="str">
        <f t="shared" si="22"/>
        <v>3|5320,13|3192</v>
      </c>
      <c r="F375">
        <f>INDEX('[1]部件强化|突破'!$A$74:$E$673,C375,1)</f>
        <v>14880</v>
      </c>
      <c r="G375">
        <f>INDEX('[1]部件强化|突破'!$A$74:$E$673,C375,2)</f>
        <v>282000</v>
      </c>
      <c r="H375">
        <f>VLOOKUP(C375,'[1]部件强化|突破'!$E$73:$P$673,5,0)</f>
        <v>5320</v>
      </c>
      <c r="I375">
        <f>VLOOKUP(C375,'[1]部件强化|突破'!$E$73:$P$673,6,0)</f>
        <v>3192</v>
      </c>
    </row>
    <row r="376" spans="1:9">
      <c r="A376">
        <f t="shared" si="20"/>
        <v>1372</v>
      </c>
      <c r="B376">
        <v>1</v>
      </c>
      <c r="C376">
        <f t="shared" si="23"/>
        <v>372</v>
      </c>
      <c r="D376" t="str">
        <f t="shared" si="21"/>
        <v>4|36001|14928,1|1|283000</v>
      </c>
      <c r="E376" t="str">
        <f t="shared" si="22"/>
        <v>3|5340,13|3204</v>
      </c>
      <c r="F376">
        <f>INDEX('[1]部件强化|突破'!$A$74:$E$673,C376,1)</f>
        <v>14928</v>
      </c>
      <c r="G376">
        <f>INDEX('[1]部件强化|突破'!$A$74:$E$673,C376,2)</f>
        <v>283000</v>
      </c>
      <c r="H376">
        <f>VLOOKUP(C376,'[1]部件强化|突破'!$E$73:$P$673,5,0)</f>
        <v>5340</v>
      </c>
      <c r="I376">
        <f>VLOOKUP(C376,'[1]部件强化|突破'!$E$73:$P$673,6,0)</f>
        <v>3204</v>
      </c>
    </row>
    <row r="377" spans="1:9">
      <c r="A377">
        <f t="shared" si="20"/>
        <v>1373</v>
      </c>
      <c r="B377">
        <v>1</v>
      </c>
      <c r="C377">
        <f t="shared" si="23"/>
        <v>373</v>
      </c>
      <c r="D377" t="str">
        <f t="shared" si="21"/>
        <v>4|36001|14976,1|1|284000</v>
      </c>
      <c r="E377" t="str">
        <f t="shared" si="22"/>
        <v>3|5360,13|3216</v>
      </c>
      <c r="F377">
        <f>INDEX('[1]部件强化|突破'!$A$74:$E$673,C377,1)</f>
        <v>14976</v>
      </c>
      <c r="G377">
        <f>INDEX('[1]部件强化|突破'!$A$74:$E$673,C377,2)</f>
        <v>284000</v>
      </c>
      <c r="H377">
        <f>VLOOKUP(C377,'[1]部件强化|突破'!$E$73:$P$673,5,0)</f>
        <v>5360</v>
      </c>
      <c r="I377">
        <f>VLOOKUP(C377,'[1]部件强化|突破'!$E$73:$P$673,6,0)</f>
        <v>3216</v>
      </c>
    </row>
    <row r="378" spans="1:9">
      <c r="A378">
        <f t="shared" si="20"/>
        <v>1374</v>
      </c>
      <c r="B378">
        <v>1</v>
      </c>
      <c r="C378">
        <f t="shared" si="23"/>
        <v>374</v>
      </c>
      <c r="D378" t="str">
        <f t="shared" si="21"/>
        <v>4|36001|15024,1|1|285000</v>
      </c>
      <c r="E378" t="str">
        <f t="shared" si="22"/>
        <v>3|5380,13|3228</v>
      </c>
      <c r="F378">
        <f>INDEX('[1]部件强化|突破'!$A$74:$E$673,C378,1)</f>
        <v>15024</v>
      </c>
      <c r="G378">
        <f>INDEX('[1]部件强化|突破'!$A$74:$E$673,C378,2)</f>
        <v>285000</v>
      </c>
      <c r="H378">
        <f>VLOOKUP(C378,'[1]部件强化|突破'!$E$73:$P$673,5,0)</f>
        <v>5380</v>
      </c>
      <c r="I378">
        <f>VLOOKUP(C378,'[1]部件强化|突破'!$E$73:$P$673,6,0)</f>
        <v>3228</v>
      </c>
    </row>
    <row r="379" spans="1:9">
      <c r="A379">
        <f t="shared" si="20"/>
        <v>1375</v>
      </c>
      <c r="B379">
        <v>1</v>
      </c>
      <c r="C379">
        <f t="shared" si="23"/>
        <v>375</v>
      </c>
      <c r="D379" t="str">
        <f t="shared" si="21"/>
        <v>4|36001|15072,1|1|286000</v>
      </c>
      <c r="E379" t="str">
        <f t="shared" si="22"/>
        <v>3|5400,13|3240</v>
      </c>
      <c r="F379">
        <f>INDEX('[1]部件强化|突破'!$A$74:$E$673,C379,1)</f>
        <v>15072</v>
      </c>
      <c r="G379">
        <f>INDEX('[1]部件强化|突破'!$A$74:$E$673,C379,2)</f>
        <v>286000</v>
      </c>
      <c r="H379">
        <f>VLOOKUP(C379,'[1]部件强化|突破'!$E$73:$P$673,5,0)</f>
        <v>5400</v>
      </c>
      <c r="I379">
        <f>VLOOKUP(C379,'[1]部件强化|突破'!$E$73:$P$673,6,0)</f>
        <v>3240</v>
      </c>
    </row>
    <row r="380" spans="1:9">
      <c r="A380">
        <f t="shared" si="20"/>
        <v>1376</v>
      </c>
      <c r="B380">
        <v>1</v>
      </c>
      <c r="C380">
        <f t="shared" si="23"/>
        <v>376</v>
      </c>
      <c r="D380" t="str">
        <f t="shared" si="21"/>
        <v>4|36001|15120,1|1|287000</v>
      </c>
      <c r="E380" t="str">
        <f t="shared" si="22"/>
        <v>3|5420,13|3252</v>
      </c>
      <c r="F380">
        <f>INDEX('[1]部件强化|突破'!$A$74:$E$673,C380,1)</f>
        <v>15120</v>
      </c>
      <c r="G380">
        <f>INDEX('[1]部件强化|突破'!$A$74:$E$673,C380,2)</f>
        <v>287000</v>
      </c>
      <c r="H380">
        <f>VLOOKUP(C380,'[1]部件强化|突破'!$E$73:$P$673,5,0)</f>
        <v>5420</v>
      </c>
      <c r="I380">
        <f>VLOOKUP(C380,'[1]部件强化|突破'!$E$73:$P$673,6,0)</f>
        <v>3252</v>
      </c>
    </row>
    <row r="381" spans="1:9">
      <c r="A381">
        <f t="shared" si="20"/>
        <v>1377</v>
      </c>
      <c r="B381">
        <v>1</v>
      </c>
      <c r="C381">
        <f t="shared" si="23"/>
        <v>377</v>
      </c>
      <c r="D381" t="str">
        <f t="shared" si="21"/>
        <v>4|36001|15168,1|1|288000</v>
      </c>
      <c r="E381" t="str">
        <f t="shared" si="22"/>
        <v>3|5440,13|3264</v>
      </c>
      <c r="F381">
        <f>INDEX('[1]部件强化|突破'!$A$74:$E$673,C381,1)</f>
        <v>15168</v>
      </c>
      <c r="G381">
        <f>INDEX('[1]部件强化|突破'!$A$74:$E$673,C381,2)</f>
        <v>288000</v>
      </c>
      <c r="H381">
        <f>VLOOKUP(C381,'[1]部件强化|突破'!$E$73:$P$673,5,0)</f>
        <v>5440</v>
      </c>
      <c r="I381">
        <f>VLOOKUP(C381,'[1]部件强化|突破'!$E$73:$P$673,6,0)</f>
        <v>3264</v>
      </c>
    </row>
    <row r="382" spans="1:9">
      <c r="A382">
        <f t="shared" si="20"/>
        <v>1378</v>
      </c>
      <c r="B382">
        <v>1</v>
      </c>
      <c r="C382">
        <f t="shared" si="23"/>
        <v>378</v>
      </c>
      <c r="D382" t="str">
        <f t="shared" si="21"/>
        <v>4|36001|15216,1|1|289000</v>
      </c>
      <c r="E382" t="str">
        <f t="shared" si="22"/>
        <v>3|5460,13|3276</v>
      </c>
      <c r="F382">
        <f>INDEX('[1]部件强化|突破'!$A$74:$E$673,C382,1)</f>
        <v>15216</v>
      </c>
      <c r="G382">
        <f>INDEX('[1]部件强化|突破'!$A$74:$E$673,C382,2)</f>
        <v>289000</v>
      </c>
      <c r="H382">
        <f>VLOOKUP(C382,'[1]部件强化|突破'!$E$73:$P$673,5,0)</f>
        <v>5460</v>
      </c>
      <c r="I382">
        <f>VLOOKUP(C382,'[1]部件强化|突破'!$E$73:$P$673,6,0)</f>
        <v>3276</v>
      </c>
    </row>
    <row r="383" spans="1:9">
      <c r="A383">
        <f t="shared" si="20"/>
        <v>1379</v>
      </c>
      <c r="B383">
        <v>1</v>
      </c>
      <c r="C383">
        <f t="shared" si="23"/>
        <v>379</v>
      </c>
      <c r="D383" t="str">
        <f t="shared" si="21"/>
        <v>4|36001|15264,1|1|290000</v>
      </c>
      <c r="E383" t="str">
        <f t="shared" si="22"/>
        <v>3|5480,13|3288</v>
      </c>
      <c r="F383">
        <f>INDEX('[1]部件强化|突破'!$A$74:$E$673,C383,1)</f>
        <v>15264</v>
      </c>
      <c r="G383">
        <f>INDEX('[1]部件强化|突破'!$A$74:$E$673,C383,2)</f>
        <v>290000</v>
      </c>
      <c r="H383">
        <f>VLOOKUP(C383,'[1]部件强化|突破'!$E$73:$P$673,5,0)</f>
        <v>5480</v>
      </c>
      <c r="I383">
        <f>VLOOKUP(C383,'[1]部件强化|突破'!$E$73:$P$673,6,0)</f>
        <v>3288</v>
      </c>
    </row>
    <row r="384" spans="1:9">
      <c r="A384">
        <f t="shared" si="20"/>
        <v>1380</v>
      </c>
      <c r="B384">
        <v>1</v>
      </c>
      <c r="C384">
        <f t="shared" si="23"/>
        <v>380</v>
      </c>
      <c r="D384" t="str">
        <f t="shared" si="21"/>
        <v>4|36001|15312,1|1|291000</v>
      </c>
      <c r="E384" t="str">
        <f t="shared" si="22"/>
        <v>3|5500,13|3300</v>
      </c>
      <c r="F384">
        <f>INDEX('[1]部件强化|突破'!$A$74:$E$673,C384,1)</f>
        <v>15312</v>
      </c>
      <c r="G384">
        <f>INDEX('[1]部件强化|突破'!$A$74:$E$673,C384,2)</f>
        <v>291000</v>
      </c>
      <c r="H384">
        <f>VLOOKUP(C384,'[1]部件强化|突破'!$E$73:$P$673,5,0)</f>
        <v>5500</v>
      </c>
      <c r="I384">
        <f>VLOOKUP(C384,'[1]部件强化|突破'!$E$73:$P$673,6,0)</f>
        <v>3300</v>
      </c>
    </row>
    <row r="385" spans="1:9">
      <c r="A385">
        <f t="shared" si="20"/>
        <v>1381</v>
      </c>
      <c r="B385">
        <v>1</v>
      </c>
      <c r="C385">
        <f t="shared" si="23"/>
        <v>381</v>
      </c>
      <c r="D385" t="str">
        <f t="shared" si="21"/>
        <v>4|36001|15360,1|1|292000</v>
      </c>
      <c r="E385" t="str">
        <f t="shared" si="22"/>
        <v>3|5520,13|3312</v>
      </c>
      <c r="F385">
        <f>INDEX('[1]部件强化|突破'!$A$74:$E$673,C385,1)</f>
        <v>15360</v>
      </c>
      <c r="G385">
        <f>INDEX('[1]部件强化|突破'!$A$74:$E$673,C385,2)</f>
        <v>292000</v>
      </c>
      <c r="H385">
        <f>VLOOKUP(C385,'[1]部件强化|突破'!$E$73:$P$673,5,0)</f>
        <v>5520</v>
      </c>
      <c r="I385">
        <f>VLOOKUP(C385,'[1]部件强化|突破'!$E$73:$P$673,6,0)</f>
        <v>3312</v>
      </c>
    </row>
    <row r="386" spans="1:9">
      <c r="A386">
        <f t="shared" si="20"/>
        <v>1382</v>
      </c>
      <c r="B386">
        <v>1</v>
      </c>
      <c r="C386">
        <f t="shared" si="23"/>
        <v>382</v>
      </c>
      <c r="D386" t="str">
        <f t="shared" si="21"/>
        <v>4|36001|15408,1|1|293000</v>
      </c>
      <c r="E386" t="str">
        <f t="shared" si="22"/>
        <v>3|5540,13|3324</v>
      </c>
      <c r="F386">
        <f>INDEX('[1]部件强化|突破'!$A$74:$E$673,C386,1)</f>
        <v>15408</v>
      </c>
      <c r="G386">
        <f>INDEX('[1]部件强化|突破'!$A$74:$E$673,C386,2)</f>
        <v>293000</v>
      </c>
      <c r="H386">
        <f>VLOOKUP(C386,'[1]部件强化|突破'!$E$73:$P$673,5,0)</f>
        <v>5540</v>
      </c>
      <c r="I386">
        <f>VLOOKUP(C386,'[1]部件强化|突破'!$E$73:$P$673,6,0)</f>
        <v>3324</v>
      </c>
    </row>
    <row r="387" spans="1:9">
      <c r="A387">
        <f t="shared" si="20"/>
        <v>1383</v>
      </c>
      <c r="B387">
        <v>1</v>
      </c>
      <c r="C387">
        <f t="shared" si="23"/>
        <v>383</v>
      </c>
      <c r="D387" t="str">
        <f t="shared" si="21"/>
        <v>4|36001|15456,1|1|294000</v>
      </c>
      <c r="E387" t="str">
        <f t="shared" si="22"/>
        <v>3|5560,13|3336</v>
      </c>
      <c r="F387">
        <f>INDEX('[1]部件强化|突破'!$A$74:$E$673,C387,1)</f>
        <v>15456</v>
      </c>
      <c r="G387">
        <f>INDEX('[1]部件强化|突破'!$A$74:$E$673,C387,2)</f>
        <v>294000</v>
      </c>
      <c r="H387">
        <f>VLOOKUP(C387,'[1]部件强化|突破'!$E$73:$P$673,5,0)</f>
        <v>5560</v>
      </c>
      <c r="I387">
        <f>VLOOKUP(C387,'[1]部件强化|突破'!$E$73:$P$673,6,0)</f>
        <v>3336</v>
      </c>
    </row>
    <row r="388" spans="1:9">
      <c r="A388">
        <f t="shared" ref="A388:A404" si="24">SUM(B388*1000,C388)</f>
        <v>1384</v>
      </c>
      <c r="B388">
        <v>1</v>
      </c>
      <c r="C388">
        <f t="shared" si="23"/>
        <v>384</v>
      </c>
      <c r="D388" t="str">
        <f t="shared" si="21"/>
        <v>4|36001|15504,1|1|295000</v>
      </c>
      <c r="E388" t="str">
        <f t="shared" si="22"/>
        <v>3|5580,13|3348</v>
      </c>
      <c r="F388">
        <f>INDEX('[1]部件强化|突破'!$A$74:$E$673,C388,1)</f>
        <v>15504</v>
      </c>
      <c r="G388">
        <f>INDEX('[1]部件强化|突破'!$A$74:$E$673,C388,2)</f>
        <v>295000</v>
      </c>
      <c r="H388">
        <f>VLOOKUP(C388,'[1]部件强化|突破'!$E$73:$P$673,5,0)</f>
        <v>5580</v>
      </c>
      <c r="I388">
        <f>VLOOKUP(C388,'[1]部件强化|突破'!$E$73:$P$673,6,0)</f>
        <v>3348</v>
      </c>
    </row>
    <row r="389" spans="1:9">
      <c r="A389">
        <f t="shared" si="24"/>
        <v>1385</v>
      </c>
      <c r="B389">
        <v>1</v>
      </c>
      <c r="C389">
        <f t="shared" si="23"/>
        <v>385</v>
      </c>
      <c r="D389" t="str">
        <f>_xlfn.CONCAT($F$4,F389,$G$4,G389)</f>
        <v>4|36001|15552,1|1|296000</v>
      </c>
      <c r="E389" t="str">
        <f>_xlfn.CONCAT($H$4,H389,$I$4,I389)</f>
        <v>3|5600,13|3360</v>
      </c>
      <c r="F389">
        <f>INDEX('[1]部件强化|突破'!$A$74:$E$673,C389,1)</f>
        <v>15552</v>
      </c>
      <c r="G389">
        <f>INDEX('[1]部件强化|突破'!$A$74:$E$673,C389,2)</f>
        <v>296000</v>
      </c>
      <c r="H389">
        <f>VLOOKUP(C389,'[1]部件强化|突破'!$E$73:$P$673,5,0)</f>
        <v>5600</v>
      </c>
      <c r="I389">
        <f>VLOOKUP(C389,'[1]部件强化|突破'!$E$73:$P$673,6,0)</f>
        <v>3360</v>
      </c>
    </row>
    <row r="390" spans="1:9">
      <c r="A390">
        <f t="shared" si="24"/>
        <v>1386</v>
      </c>
      <c r="B390">
        <v>1</v>
      </c>
      <c r="C390">
        <f t="shared" ref="C390:C404" si="25">SUM(C389,1)</f>
        <v>386</v>
      </c>
      <c r="D390" t="str">
        <f>_xlfn.CONCAT($F$4,F390,$G$4,G390)</f>
        <v>4|36001|15600,1|1|297000</v>
      </c>
      <c r="E390" t="str">
        <f>_xlfn.CONCAT($H$4,H390,$I$4,I390)</f>
        <v>3|5620,13|3372</v>
      </c>
      <c r="F390">
        <f>INDEX('[1]部件强化|突破'!$A$74:$E$673,C390,1)</f>
        <v>15600</v>
      </c>
      <c r="G390">
        <f>INDEX('[1]部件强化|突破'!$A$74:$E$673,C390,2)</f>
        <v>297000</v>
      </c>
      <c r="H390">
        <f>VLOOKUP(C390,'[1]部件强化|突破'!$E$73:$P$673,5,0)</f>
        <v>5620</v>
      </c>
      <c r="I390">
        <f>VLOOKUP(C390,'[1]部件强化|突破'!$E$73:$P$673,6,0)</f>
        <v>3372</v>
      </c>
    </row>
    <row r="391" spans="1:9">
      <c r="A391">
        <f t="shared" si="24"/>
        <v>1387</v>
      </c>
      <c r="B391">
        <v>1</v>
      </c>
      <c r="C391">
        <f t="shared" si="25"/>
        <v>387</v>
      </c>
      <c r="D391" t="str">
        <f>_xlfn.CONCAT($F$4,F391,$G$4,G391)</f>
        <v>4|36001|15648,1|1|298000</v>
      </c>
      <c r="E391" t="str">
        <f>_xlfn.CONCAT($H$4,H391,$I$4,I391)</f>
        <v>3|5640,13|3384</v>
      </c>
      <c r="F391">
        <f>INDEX('[1]部件强化|突破'!$A$74:$E$673,C391,1)</f>
        <v>15648</v>
      </c>
      <c r="G391">
        <f>INDEX('[1]部件强化|突破'!$A$74:$E$673,C391,2)</f>
        <v>298000</v>
      </c>
      <c r="H391">
        <f>VLOOKUP(C391,'[1]部件强化|突破'!$E$73:$P$673,5,0)</f>
        <v>5640</v>
      </c>
      <c r="I391">
        <f>VLOOKUP(C391,'[1]部件强化|突破'!$E$73:$P$673,6,0)</f>
        <v>3384</v>
      </c>
    </row>
    <row r="392" spans="1:9">
      <c r="A392">
        <f t="shared" si="24"/>
        <v>1388</v>
      </c>
      <c r="B392">
        <v>1</v>
      </c>
      <c r="C392">
        <f t="shared" si="25"/>
        <v>388</v>
      </c>
      <c r="D392" t="str">
        <f>_xlfn.CONCAT($F$4,F392,$G$4,G392)</f>
        <v>4|36001|15696,1|1|299000</v>
      </c>
      <c r="E392" t="str">
        <f>_xlfn.CONCAT($H$4,H392,$I$4,I392)</f>
        <v>3|5660,13|3396</v>
      </c>
      <c r="F392">
        <f>INDEX('[1]部件强化|突破'!$A$74:$E$673,C392,1)</f>
        <v>15696</v>
      </c>
      <c r="G392">
        <f>INDEX('[1]部件强化|突破'!$A$74:$E$673,C392,2)</f>
        <v>299000</v>
      </c>
      <c r="H392">
        <f>VLOOKUP(C392,'[1]部件强化|突破'!$E$73:$P$673,5,0)</f>
        <v>5660</v>
      </c>
      <c r="I392">
        <f>VLOOKUP(C392,'[1]部件强化|突破'!$E$73:$P$673,6,0)</f>
        <v>3396</v>
      </c>
    </row>
    <row r="393" spans="1:9">
      <c r="A393">
        <f t="shared" si="24"/>
        <v>1389</v>
      </c>
      <c r="B393">
        <v>1</v>
      </c>
      <c r="C393">
        <f t="shared" si="25"/>
        <v>389</v>
      </c>
      <c r="D393" t="str">
        <f>_xlfn.CONCAT($F$4,F393,$G$4,G393)</f>
        <v>4|36001|15744,1|1|300000</v>
      </c>
      <c r="E393" t="str">
        <f>_xlfn.CONCAT($H$4,H393,$I$4,I393)</f>
        <v>3|5680,13|3408</v>
      </c>
      <c r="F393">
        <f>INDEX('[1]部件强化|突破'!$A$74:$E$673,C393,1)</f>
        <v>15744</v>
      </c>
      <c r="G393">
        <f>INDEX('[1]部件强化|突破'!$A$74:$E$673,C393,2)</f>
        <v>300000</v>
      </c>
      <c r="H393">
        <f>VLOOKUP(C393,'[1]部件强化|突破'!$E$73:$P$673,5,0)</f>
        <v>5680</v>
      </c>
      <c r="I393">
        <f>VLOOKUP(C393,'[1]部件强化|突破'!$E$73:$P$673,6,0)</f>
        <v>3408</v>
      </c>
    </row>
    <row r="394" spans="1:9">
      <c r="A394">
        <f t="shared" si="24"/>
        <v>1390</v>
      </c>
      <c r="B394">
        <v>1</v>
      </c>
      <c r="C394">
        <f t="shared" si="25"/>
        <v>390</v>
      </c>
      <c r="D394" t="str">
        <f>_xlfn.CONCAT($F$4,F394,$G$4,G394)</f>
        <v>4|36001|15792,1|1|301000</v>
      </c>
      <c r="E394" t="str">
        <f>_xlfn.CONCAT($H$4,H394,$I$4,I394)</f>
        <v>3|5700,13|3420</v>
      </c>
      <c r="F394">
        <f>INDEX('[1]部件强化|突破'!$A$74:$E$673,C394,1)</f>
        <v>15792</v>
      </c>
      <c r="G394">
        <f>INDEX('[1]部件强化|突破'!$A$74:$E$673,C394,2)</f>
        <v>301000</v>
      </c>
      <c r="H394">
        <f>VLOOKUP(C394,'[1]部件强化|突破'!$E$73:$P$673,5,0)</f>
        <v>5700</v>
      </c>
      <c r="I394">
        <f>VLOOKUP(C394,'[1]部件强化|突破'!$E$73:$P$673,6,0)</f>
        <v>3420</v>
      </c>
    </row>
    <row r="395" spans="1:9">
      <c r="A395">
        <f t="shared" si="24"/>
        <v>1391</v>
      </c>
      <c r="B395">
        <v>1</v>
      </c>
      <c r="C395">
        <f t="shared" si="25"/>
        <v>391</v>
      </c>
      <c r="D395" t="str">
        <f>_xlfn.CONCAT($F$4,F395,$G$4,G395)</f>
        <v>4|36001|15840,1|1|302000</v>
      </c>
      <c r="E395" t="str">
        <f>_xlfn.CONCAT($H$4,H395,$I$4,I395)</f>
        <v>3|5720,13|3432</v>
      </c>
      <c r="F395">
        <f>INDEX('[1]部件强化|突破'!$A$74:$E$673,C395,1)</f>
        <v>15840</v>
      </c>
      <c r="G395">
        <f>INDEX('[1]部件强化|突破'!$A$74:$E$673,C395,2)</f>
        <v>302000</v>
      </c>
      <c r="H395">
        <f>VLOOKUP(C395,'[1]部件强化|突破'!$E$73:$P$673,5,0)</f>
        <v>5720</v>
      </c>
      <c r="I395">
        <f>VLOOKUP(C395,'[1]部件强化|突破'!$E$73:$P$673,6,0)</f>
        <v>3432</v>
      </c>
    </row>
    <row r="396" spans="1:9">
      <c r="A396">
        <f t="shared" si="24"/>
        <v>1392</v>
      </c>
      <c r="B396">
        <v>1</v>
      </c>
      <c r="C396">
        <f t="shared" si="25"/>
        <v>392</v>
      </c>
      <c r="D396" t="str">
        <f>_xlfn.CONCAT($F$4,F396,$G$4,G396)</f>
        <v>4|36001|15888,1|1|303000</v>
      </c>
      <c r="E396" t="str">
        <f>_xlfn.CONCAT($H$4,H396,$I$4,I396)</f>
        <v>3|5740,13|3444</v>
      </c>
      <c r="F396">
        <f>INDEX('[1]部件强化|突破'!$A$74:$E$673,C396,1)</f>
        <v>15888</v>
      </c>
      <c r="G396">
        <f>INDEX('[1]部件强化|突破'!$A$74:$E$673,C396,2)</f>
        <v>303000</v>
      </c>
      <c r="H396">
        <f>VLOOKUP(C396,'[1]部件强化|突破'!$E$73:$P$673,5,0)</f>
        <v>5740</v>
      </c>
      <c r="I396">
        <f>VLOOKUP(C396,'[1]部件强化|突破'!$E$73:$P$673,6,0)</f>
        <v>3444</v>
      </c>
    </row>
    <row r="397" spans="1:9">
      <c r="A397">
        <f t="shared" si="24"/>
        <v>1393</v>
      </c>
      <c r="B397">
        <v>1</v>
      </c>
      <c r="C397">
        <f t="shared" si="25"/>
        <v>393</v>
      </c>
      <c r="D397" t="str">
        <f>_xlfn.CONCAT($F$4,F397,$G$4,G397)</f>
        <v>4|36001|15936,1|1|304000</v>
      </c>
      <c r="E397" t="str">
        <f>_xlfn.CONCAT($H$4,H397,$I$4,I397)</f>
        <v>3|5760,13|3456</v>
      </c>
      <c r="F397">
        <f>INDEX('[1]部件强化|突破'!$A$74:$E$673,C397,1)</f>
        <v>15936</v>
      </c>
      <c r="G397">
        <f>INDEX('[1]部件强化|突破'!$A$74:$E$673,C397,2)</f>
        <v>304000</v>
      </c>
      <c r="H397">
        <f>VLOOKUP(C397,'[1]部件强化|突破'!$E$73:$P$673,5,0)</f>
        <v>5760</v>
      </c>
      <c r="I397">
        <f>VLOOKUP(C397,'[1]部件强化|突破'!$E$73:$P$673,6,0)</f>
        <v>3456</v>
      </c>
    </row>
    <row r="398" spans="1:9">
      <c r="A398">
        <f t="shared" si="24"/>
        <v>1394</v>
      </c>
      <c r="B398">
        <v>1</v>
      </c>
      <c r="C398">
        <f t="shared" si="25"/>
        <v>394</v>
      </c>
      <c r="D398" t="str">
        <f>_xlfn.CONCAT($F$4,F398,$G$4,G398)</f>
        <v>4|36001|15984,1|1|305000</v>
      </c>
      <c r="E398" t="str">
        <f>_xlfn.CONCAT($H$4,H398,$I$4,I398)</f>
        <v>3|5780,13|3468</v>
      </c>
      <c r="F398">
        <f>INDEX('[1]部件强化|突破'!$A$74:$E$673,C398,1)</f>
        <v>15984</v>
      </c>
      <c r="G398">
        <f>INDEX('[1]部件强化|突破'!$A$74:$E$673,C398,2)</f>
        <v>305000</v>
      </c>
      <c r="H398">
        <f>VLOOKUP(C398,'[1]部件强化|突破'!$E$73:$P$673,5,0)</f>
        <v>5780</v>
      </c>
      <c r="I398">
        <f>VLOOKUP(C398,'[1]部件强化|突破'!$E$73:$P$673,6,0)</f>
        <v>3468</v>
      </c>
    </row>
    <row r="399" spans="1:9">
      <c r="A399">
        <f t="shared" si="24"/>
        <v>1395</v>
      </c>
      <c r="B399">
        <v>1</v>
      </c>
      <c r="C399">
        <f t="shared" si="25"/>
        <v>395</v>
      </c>
      <c r="D399" t="str">
        <f>_xlfn.CONCAT($F$4,F399,$G$4,G399)</f>
        <v>4|36001|16032,1|1|306000</v>
      </c>
      <c r="E399" t="str">
        <f>_xlfn.CONCAT($H$4,H399,$I$4,I399)</f>
        <v>3|5800,13|3480</v>
      </c>
      <c r="F399">
        <f>INDEX('[1]部件强化|突破'!$A$74:$E$673,C399,1)</f>
        <v>16032</v>
      </c>
      <c r="G399">
        <f>INDEX('[1]部件强化|突破'!$A$74:$E$673,C399,2)</f>
        <v>306000</v>
      </c>
      <c r="H399">
        <f>VLOOKUP(C399,'[1]部件强化|突破'!$E$73:$P$673,5,0)</f>
        <v>5800</v>
      </c>
      <c r="I399">
        <f>VLOOKUP(C399,'[1]部件强化|突破'!$E$73:$P$673,6,0)</f>
        <v>3480</v>
      </c>
    </row>
    <row r="400" spans="1:9">
      <c r="A400">
        <f t="shared" si="24"/>
        <v>1396</v>
      </c>
      <c r="B400">
        <v>1</v>
      </c>
      <c r="C400">
        <f t="shared" si="25"/>
        <v>396</v>
      </c>
      <c r="D400" t="str">
        <f>_xlfn.CONCAT($F$4,F400,$G$4,G400)</f>
        <v>4|36001|16080,1|1|307000</v>
      </c>
      <c r="E400" t="str">
        <f>_xlfn.CONCAT($H$4,H400,$I$4,I400)</f>
        <v>3|5820,13|3492</v>
      </c>
      <c r="F400">
        <f>INDEX('[1]部件强化|突破'!$A$74:$E$673,C400,1)</f>
        <v>16080</v>
      </c>
      <c r="G400">
        <f>INDEX('[1]部件强化|突破'!$A$74:$E$673,C400,2)</f>
        <v>307000</v>
      </c>
      <c r="H400">
        <f>VLOOKUP(C400,'[1]部件强化|突破'!$E$73:$P$673,5,0)</f>
        <v>5820</v>
      </c>
      <c r="I400">
        <f>VLOOKUP(C400,'[1]部件强化|突破'!$E$73:$P$673,6,0)</f>
        <v>3492</v>
      </c>
    </row>
    <row r="401" spans="1:9">
      <c r="A401">
        <f t="shared" si="24"/>
        <v>1397</v>
      </c>
      <c r="B401">
        <v>1</v>
      </c>
      <c r="C401">
        <f t="shared" si="25"/>
        <v>397</v>
      </c>
      <c r="D401" t="str">
        <f>_xlfn.CONCAT($F$4,F401,$G$4,G401)</f>
        <v>4|36001|16128,1|1|308000</v>
      </c>
      <c r="E401" t="str">
        <f>_xlfn.CONCAT($H$4,H401,$I$4,I401)</f>
        <v>3|5840,13|3504</v>
      </c>
      <c r="F401">
        <f>INDEX('[1]部件强化|突破'!$A$74:$E$673,C401,1)</f>
        <v>16128</v>
      </c>
      <c r="G401">
        <f>INDEX('[1]部件强化|突破'!$A$74:$E$673,C401,2)</f>
        <v>308000</v>
      </c>
      <c r="H401">
        <f>VLOOKUP(C401,'[1]部件强化|突破'!$E$73:$P$673,5,0)</f>
        <v>5840</v>
      </c>
      <c r="I401">
        <f>VLOOKUP(C401,'[1]部件强化|突破'!$E$73:$P$673,6,0)</f>
        <v>3504</v>
      </c>
    </row>
    <row r="402" spans="1:9">
      <c r="A402">
        <f t="shared" si="24"/>
        <v>1398</v>
      </c>
      <c r="B402">
        <v>1</v>
      </c>
      <c r="C402">
        <f t="shared" si="25"/>
        <v>398</v>
      </c>
      <c r="D402" t="str">
        <f>_xlfn.CONCAT($F$4,F402,$G$4,G402)</f>
        <v>4|36001|16176,1|1|309000</v>
      </c>
      <c r="E402" t="str">
        <f>_xlfn.CONCAT($H$4,H402,$I$4,I402)</f>
        <v>3|5860,13|3516</v>
      </c>
      <c r="F402">
        <f>INDEX('[1]部件强化|突破'!$A$74:$E$673,C402,1)</f>
        <v>16176</v>
      </c>
      <c r="G402">
        <f>INDEX('[1]部件强化|突破'!$A$74:$E$673,C402,2)</f>
        <v>309000</v>
      </c>
      <c r="H402">
        <f>VLOOKUP(C402,'[1]部件强化|突破'!$E$73:$P$673,5,0)</f>
        <v>5860</v>
      </c>
      <c r="I402">
        <f>VLOOKUP(C402,'[1]部件强化|突破'!$E$73:$P$673,6,0)</f>
        <v>3516</v>
      </c>
    </row>
    <row r="403" spans="1:9">
      <c r="A403">
        <f t="shared" si="24"/>
        <v>1399</v>
      </c>
      <c r="B403">
        <v>1</v>
      </c>
      <c r="C403">
        <f t="shared" si="25"/>
        <v>399</v>
      </c>
      <c r="D403" t="str">
        <f>_xlfn.CONCAT($F$4,F403,$G$4,G403)</f>
        <v>4|36001|16224,1|1|310000</v>
      </c>
      <c r="E403" t="str">
        <f>_xlfn.CONCAT($H$4,H403,$I$4,I403)</f>
        <v>3|5880,13|3528</v>
      </c>
      <c r="F403">
        <f>INDEX('[1]部件强化|突破'!$A$74:$E$673,C403,1)</f>
        <v>16224</v>
      </c>
      <c r="G403">
        <f>INDEX('[1]部件强化|突破'!$A$74:$E$673,C403,2)</f>
        <v>310000</v>
      </c>
      <c r="H403">
        <f>VLOOKUP(C403,'[1]部件强化|突破'!$E$73:$P$673,5,0)</f>
        <v>5880</v>
      </c>
      <c r="I403">
        <f>VLOOKUP(C403,'[1]部件强化|突破'!$E$73:$P$673,6,0)</f>
        <v>3528</v>
      </c>
    </row>
    <row r="404" spans="1:9">
      <c r="A404">
        <f t="shared" si="24"/>
        <v>1400</v>
      </c>
      <c r="B404">
        <v>1</v>
      </c>
      <c r="C404">
        <f t="shared" si="25"/>
        <v>400</v>
      </c>
      <c r="D404" t="str">
        <f>_xlfn.CONCAT($F$4,F404,$G$4,G404)</f>
        <v>4|36001|16272,1|1|311000</v>
      </c>
      <c r="E404" t="str">
        <f>_xlfn.CONCAT($H$4,H404,$I$4,I404)</f>
        <v>3|5900,13|3540</v>
      </c>
      <c r="F404">
        <f>INDEX('[1]部件强化|突破'!$A$74:$E$673,C404,1)</f>
        <v>16272</v>
      </c>
      <c r="G404">
        <f>INDEX('[1]部件强化|突破'!$A$74:$E$673,C404,2)</f>
        <v>311000</v>
      </c>
      <c r="H404">
        <f>VLOOKUP(C404,'[1]部件强化|突破'!$E$73:$P$673,5,0)</f>
        <v>5900</v>
      </c>
      <c r="I404">
        <f>VLOOKUP(C404,'[1]部件强化|突破'!$E$73:$P$673,6,0)</f>
        <v>3540</v>
      </c>
    </row>
    <row r="405" spans="1:9">
      <c r="A405">
        <f t="shared" ref="A405:A436" si="26">SUM(B405*1000,C405)</f>
        <v>1401</v>
      </c>
      <c r="B405">
        <v>1</v>
      </c>
      <c r="C405">
        <f t="shared" ref="C405:C436" si="27">SUM(C404,1)</f>
        <v>401</v>
      </c>
      <c r="D405" t="str">
        <f>_xlfn.CONCAT($F$4,F405,$G$4,G405)</f>
        <v>4|36001|16324,1|1|312500</v>
      </c>
      <c r="E405" t="str">
        <f>_xlfn.CONCAT($H$4,H405,$I$4,I405)</f>
        <v>3|5925,13|3555</v>
      </c>
      <c r="F405">
        <f>INDEX('[1]部件强化|突破'!$A$74:$E$673,C405,1)</f>
        <v>16324</v>
      </c>
      <c r="G405">
        <f>INDEX('[1]部件强化|突破'!$A$74:$E$673,C405,2)</f>
        <v>312500</v>
      </c>
      <c r="H405">
        <f>VLOOKUP(C405,'[1]部件强化|突破'!$E$73:$P$673,5,0)</f>
        <v>5925</v>
      </c>
      <c r="I405">
        <f>VLOOKUP(C405,'[1]部件强化|突破'!$E$73:$P$673,6,0)</f>
        <v>3555</v>
      </c>
    </row>
    <row r="406" spans="1:9">
      <c r="A406">
        <f t="shared" si="26"/>
        <v>1402</v>
      </c>
      <c r="B406">
        <v>1</v>
      </c>
      <c r="C406">
        <f t="shared" si="27"/>
        <v>402</v>
      </c>
      <c r="D406" t="str">
        <f t="shared" ref="D406:D437" si="28">_xlfn.CONCAT($F$4,F406,$G$4,G406)</f>
        <v>4|36001|16376,1|1|314000</v>
      </c>
      <c r="E406" t="str">
        <f t="shared" ref="E406:E437" si="29">_xlfn.CONCAT($H$4,H406,$I$4,I406)</f>
        <v>3|5950,13|3570</v>
      </c>
      <c r="F406">
        <f>INDEX('[1]部件强化|突破'!$A$74:$E$673,C406,1)</f>
        <v>16376</v>
      </c>
      <c r="G406">
        <f>INDEX('[1]部件强化|突破'!$A$74:$E$673,C406,2)</f>
        <v>314000</v>
      </c>
      <c r="H406">
        <f>VLOOKUP(C406,'[1]部件强化|突破'!$E$73:$P$673,5,0)</f>
        <v>5950</v>
      </c>
      <c r="I406">
        <f>VLOOKUP(C406,'[1]部件强化|突破'!$E$73:$P$673,6,0)</f>
        <v>3570</v>
      </c>
    </row>
    <row r="407" spans="1:9">
      <c r="A407">
        <f t="shared" si="26"/>
        <v>1403</v>
      </c>
      <c r="B407">
        <v>1</v>
      </c>
      <c r="C407">
        <f t="shared" si="27"/>
        <v>403</v>
      </c>
      <c r="D407" t="str">
        <f t="shared" si="28"/>
        <v>4|36001|16428,1|1|315500</v>
      </c>
      <c r="E407" t="str">
        <f t="shared" si="29"/>
        <v>3|5975,13|3585</v>
      </c>
      <c r="F407">
        <f>INDEX('[1]部件强化|突破'!$A$74:$E$673,C407,1)</f>
        <v>16428</v>
      </c>
      <c r="G407">
        <f>INDEX('[1]部件强化|突破'!$A$74:$E$673,C407,2)</f>
        <v>315500</v>
      </c>
      <c r="H407">
        <f>VLOOKUP(C407,'[1]部件强化|突破'!$E$73:$P$673,5,0)</f>
        <v>5975</v>
      </c>
      <c r="I407">
        <f>VLOOKUP(C407,'[1]部件强化|突破'!$E$73:$P$673,6,0)</f>
        <v>3585</v>
      </c>
    </row>
    <row r="408" spans="1:9">
      <c r="A408">
        <f t="shared" si="26"/>
        <v>1404</v>
      </c>
      <c r="B408">
        <v>1</v>
      </c>
      <c r="C408">
        <f t="shared" si="27"/>
        <v>404</v>
      </c>
      <c r="D408" t="str">
        <f t="shared" si="28"/>
        <v>4|36001|16480,1|1|317000</v>
      </c>
      <c r="E408" t="str">
        <f t="shared" si="29"/>
        <v>3|6000,13|3600</v>
      </c>
      <c r="F408">
        <f>INDEX('[1]部件强化|突破'!$A$74:$E$673,C408,1)</f>
        <v>16480</v>
      </c>
      <c r="G408">
        <f>INDEX('[1]部件强化|突破'!$A$74:$E$673,C408,2)</f>
        <v>317000</v>
      </c>
      <c r="H408">
        <f>VLOOKUP(C408,'[1]部件强化|突破'!$E$73:$P$673,5,0)</f>
        <v>6000</v>
      </c>
      <c r="I408">
        <f>VLOOKUP(C408,'[1]部件强化|突破'!$E$73:$P$673,6,0)</f>
        <v>3600</v>
      </c>
    </row>
    <row r="409" spans="1:9">
      <c r="A409">
        <f t="shared" si="26"/>
        <v>1405</v>
      </c>
      <c r="B409">
        <v>1</v>
      </c>
      <c r="C409">
        <f t="shared" si="27"/>
        <v>405</v>
      </c>
      <c r="D409" t="str">
        <f t="shared" si="28"/>
        <v>4|36001|16532,1|1|318500</v>
      </c>
      <c r="E409" t="str">
        <f t="shared" si="29"/>
        <v>3|6025,13|3615</v>
      </c>
      <c r="F409">
        <f>INDEX('[1]部件强化|突破'!$A$74:$E$673,C409,1)</f>
        <v>16532</v>
      </c>
      <c r="G409">
        <f>INDEX('[1]部件强化|突破'!$A$74:$E$673,C409,2)</f>
        <v>318500</v>
      </c>
      <c r="H409">
        <f>VLOOKUP(C409,'[1]部件强化|突破'!$E$73:$P$673,5,0)</f>
        <v>6025</v>
      </c>
      <c r="I409">
        <f>VLOOKUP(C409,'[1]部件强化|突破'!$E$73:$P$673,6,0)</f>
        <v>3615</v>
      </c>
    </row>
    <row r="410" spans="1:9">
      <c r="A410">
        <f t="shared" si="26"/>
        <v>1406</v>
      </c>
      <c r="B410">
        <v>1</v>
      </c>
      <c r="C410">
        <f t="shared" si="27"/>
        <v>406</v>
      </c>
      <c r="D410" t="str">
        <f t="shared" si="28"/>
        <v>4|36001|16584,1|1|320000</v>
      </c>
      <c r="E410" t="str">
        <f t="shared" si="29"/>
        <v>3|6050,13|3630</v>
      </c>
      <c r="F410">
        <f>INDEX('[1]部件强化|突破'!$A$74:$E$673,C410,1)</f>
        <v>16584</v>
      </c>
      <c r="G410">
        <f>INDEX('[1]部件强化|突破'!$A$74:$E$673,C410,2)</f>
        <v>320000</v>
      </c>
      <c r="H410">
        <f>VLOOKUP(C410,'[1]部件强化|突破'!$E$73:$P$673,5,0)</f>
        <v>6050</v>
      </c>
      <c r="I410">
        <f>VLOOKUP(C410,'[1]部件强化|突破'!$E$73:$P$673,6,0)</f>
        <v>3630</v>
      </c>
    </row>
    <row r="411" spans="1:9">
      <c r="A411">
        <f t="shared" si="26"/>
        <v>1407</v>
      </c>
      <c r="B411">
        <v>1</v>
      </c>
      <c r="C411">
        <f t="shared" si="27"/>
        <v>407</v>
      </c>
      <c r="D411" t="str">
        <f t="shared" si="28"/>
        <v>4|36001|16636,1|1|321500</v>
      </c>
      <c r="E411" t="str">
        <f t="shared" si="29"/>
        <v>3|6075,13|3645</v>
      </c>
      <c r="F411">
        <f>INDEX('[1]部件强化|突破'!$A$74:$E$673,C411,1)</f>
        <v>16636</v>
      </c>
      <c r="G411">
        <f>INDEX('[1]部件强化|突破'!$A$74:$E$673,C411,2)</f>
        <v>321500</v>
      </c>
      <c r="H411">
        <f>VLOOKUP(C411,'[1]部件强化|突破'!$E$73:$P$673,5,0)</f>
        <v>6075</v>
      </c>
      <c r="I411">
        <f>VLOOKUP(C411,'[1]部件强化|突破'!$E$73:$P$673,6,0)</f>
        <v>3645</v>
      </c>
    </row>
    <row r="412" spans="1:9">
      <c r="A412">
        <f t="shared" si="26"/>
        <v>1408</v>
      </c>
      <c r="B412">
        <v>1</v>
      </c>
      <c r="C412">
        <f t="shared" si="27"/>
        <v>408</v>
      </c>
      <c r="D412" t="str">
        <f t="shared" si="28"/>
        <v>4|36001|16688,1|1|323000</v>
      </c>
      <c r="E412" t="str">
        <f t="shared" si="29"/>
        <v>3|6100,13|3660</v>
      </c>
      <c r="F412">
        <f>INDEX('[1]部件强化|突破'!$A$74:$E$673,C412,1)</f>
        <v>16688</v>
      </c>
      <c r="G412">
        <f>INDEX('[1]部件强化|突破'!$A$74:$E$673,C412,2)</f>
        <v>323000</v>
      </c>
      <c r="H412">
        <f>VLOOKUP(C412,'[1]部件强化|突破'!$E$73:$P$673,5,0)</f>
        <v>6100</v>
      </c>
      <c r="I412">
        <f>VLOOKUP(C412,'[1]部件强化|突破'!$E$73:$P$673,6,0)</f>
        <v>3660</v>
      </c>
    </row>
    <row r="413" spans="1:9">
      <c r="A413">
        <f t="shared" si="26"/>
        <v>1409</v>
      </c>
      <c r="B413">
        <v>1</v>
      </c>
      <c r="C413">
        <f t="shared" si="27"/>
        <v>409</v>
      </c>
      <c r="D413" t="str">
        <f t="shared" si="28"/>
        <v>4|36001|16740,1|1|324500</v>
      </c>
      <c r="E413" t="str">
        <f t="shared" si="29"/>
        <v>3|6125,13|3675</v>
      </c>
      <c r="F413">
        <f>INDEX('[1]部件强化|突破'!$A$74:$E$673,C413,1)</f>
        <v>16740</v>
      </c>
      <c r="G413">
        <f>INDEX('[1]部件强化|突破'!$A$74:$E$673,C413,2)</f>
        <v>324500</v>
      </c>
      <c r="H413">
        <f>VLOOKUP(C413,'[1]部件强化|突破'!$E$73:$P$673,5,0)</f>
        <v>6125</v>
      </c>
      <c r="I413">
        <f>VLOOKUP(C413,'[1]部件强化|突破'!$E$73:$P$673,6,0)</f>
        <v>3675</v>
      </c>
    </row>
    <row r="414" spans="1:9">
      <c r="A414">
        <f t="shared" si="26"/>
        <v>1410</v>
      </c>
      <c r="B414">
        <v>1</v>
      </c>
      <c r="C414">
        <f t="shared" si="27"/>
        <v>410</v>
      </c>
      <c r="D414" t="str">
        <f t="shared" si="28"/>
        <v>4|36001|16792,1|1|326000</v>
      </c>
      <c r="E414" t="str">
        <f t="shared" si="29"/>
        <v>3|6150,13|3690</v>
      </c>
      <c r="F414">
        <f>INDEX('[1]部件强化|突破'!$A$74:$E$673,C414,1)</f>
        <v>16792</v>
      </c>
      <c r="G414">
        <f>INDEX('[1]部件强化|突破'!$A$74:$E$673,C414,2)</f>
        <v>326000</v>
      </c>
      <c r="H414">
        <f>VLOOKUP(C414,'[1]部件强化|突破'!$E$73:$P$673,5,0)</f>
        <v>6150</v>
      </c>
      <c r="I414">
        <f>VLOOKUP(C414,'[1]部件强化|突破'!$E$73:$P$673,6,0)</f>
        <v>3690</v>
      </c>
    </row>
    <row r="415" spans="1:9">
      <c r="A415">
        <f t="shared" si="26"/>
        <v>1411</v>
      </c>
      <c r="B415">
        <v>1</v>
      </c>
      <c r="C415">
        <f t="shared" si="27"/>
        <v>411</v>
      </c>
      <c r="D415" t="str">
        <f t="shared" si="28"/>
        <v>4|36001|16844,1|1|327500</v>
      </c>
      <c r="E415" t="str">
        <f t="shared" si="29"/>
        <v>3|6175,13|3705</v>
      </c>
      <c r="F415">
        <f>INDEX('[1]部件强化|突破'!$A$74:$E$673,C415,1)</f>
        <v>16844</v>
      </c>
      <c r="G415">
        <f>INDEX('[1]部件强化|突破'!$A$74:$E$673,C415,2)</f>
        <v>327500</v>
      </c>
      <c r="H415">
        <f>VLOOKUP(C415,'[1]部件强化|突破'!$E$73:$P$673,5,0)</f>
        <v>6175</v>
      </c>
      <c r="I415">
        <f>VLOOKUP(C415,'[1]部件强化|突破'!$E$73:$P$673,6,0)</f>
        <v>3705</v>
      </c>
    </row>
    <row r="416" spans="1:9">
      <c r="A416">
        <f t="shared" si="26"/>
        <v>1412</v>
      </c>
      <c r="B416">
        <v>1</v>
      </c>
      <c r="C416">
        <f t="shared" si="27"/>
        <v>412</v>
      </c>
      <c r="D416" t="str">
        <f t="shared" si="28"/>
        <v>4|36001|16896,1|1|329000</v>
      </c>
      <c r="E416" t="str">
        <f t="shared" si="29"/>
        <v>3|6200,13|3720</v>
      </c>
      <c r="F416">
        <f>INDEX('[1]部件强化|突破'!$A$74:$E$673,C416,1)</f>
        <v>16896</v>
      </c>
      <c r="G416">
        <f>INDEX('[1]部件强化|突破'!$A$74:$E$673,C416,2)</f>
        <v>329000</v>
      </c>
      <c r="H416">
        <f>VLOOKUP(C416,'[1]部件强化|突破'!$E$73:$P$673,5,0)</f>
        <v>6200</v>
      </c>
      <c r="I416">
        <f>VLOOKUP(C416,'[1]部件强化|突破'!$E$73:$P$673,6,0)</f>
        <v>3720</v>
      </c>
    </row>
    <row r="417" spans="1:9">
      <c r="A417">
        <f t="shared" si="26"/>
        <v>1413</v>
      </c>
      <c r="B417">
        <v>1</v>
      </c>
      <c r="C417">
        <f t="shared" si="27"/>
        <v>413</v>
      </c>
      <c r="D417" t="str">
        <f t="shared" si="28"/>
        <v>4|36001|16948,1|1|330500</v>
      </c>
      <c r="E417" t="str">
        <f t="shared" si="29"/>
        <v>3|6225,13|3735</v>
      </c>
      <c r="F417">
        <f>INDEX('[1]部件强化|突破'!$A$74:$E$673,C417,1)</f>
        <v>16948</v>
      </c>
      <c r="G417">
        <f>INDEX('[1]部件强化|突破'!$A$74:$E$673,C417,2)</f>
        <v>330500</v>
      </c>
      <c r="H417">
        <f>VLOOKUP(C417,'[1]部件强化|突破'!$E$73:$P$673,5,0)</f>
        <v>6225</v>
      </c>
      <c r="I417">
        <f>VLOOKUP(C417,'[1]部件强化|突破'!$E$73:$P$673,6,0)</f>
        <v>3735</v>
      </c>
    </row>
    <row r="418" spans="1:9">
      <c r="A418">
        <f t="shared" si="26"/>
        <v>1414</v>
      </c>
      <c r="B418">
        <v>1</v>
      </c>
      <c r="C418">
        <f t="shared" si="27"/>
        <v>414</v>
      </c>
      <c r="D418" t="str">
        <f t="shared" si="28"/>
        <v>4|36001|17000,1|1|332000</v>
      </c>
      <c r="E418" t="str">
        <f t="shared" si="29"/>
        <v>3|6250,13|3750</v>
      </c>
      <c r="F418">
        <f>INDEX('[1]部件强化|突破'!$A$74:$E$673,C418,1)</f>
        <v>17000</v>
      </c>
      <c r="G418">
        <f>INDEX('[1]部件强化|突破'!$A$74:$E$673,C418,2)</f>
        <v>332000</v>
      </c>
      <c r="H418">
        <f>VLOOKUP(C418,'[1]部件强化|突破'!$E$73:$P$673,5,0)</f>
        <v>6250</v>
      </c>
      <c r="I418">
        <f>VLOOKUP(C418,'[1]部件强化|突破'!$E$73:$P$673,6,0)</f>
        <v>3750</v>
      </c>
    </row>
    <row r="419" spans="1:9">
      <c r="A419">
        <f t="shared" si="26"/>
        <v>1415</v>
      </c>
      <c r="B419">
        <v>1</v>
      </c>
      <c r="C419">
        <f t="shared" si="27"/>
        <v>415</v>
      </c>
      <c r="D419" t="str">
        <f t="shared" si="28"/>
        <v>4|36001|17052,1|1|333500</v>
      </c>
      <c r="E419" t="str">
        <f t="shared" si="29"/>
        <v>3|6275,13|3765</v>
      </c>
      <c r="F419">
        <f>INDEX('[1]部件强化|突破'!$A$74:$E$673,C419,1)</f>
        <v>17052</v>
      </c>
      <c r="G419">
        <f>INDEX('[1]部件强化|突破'!$A$74:$E$673,C419,2)</f>
        <v>333500</v>
      </c>
      <c r="H419">
        <f>VLOOKUP(C419,'[1]部件强化|突破'!$E$73:$P$673,5,0)</f>
        <v>6275</v>
      </c>
      <c r="I419">
        <f>VLOOKUP(C419,'[1]部件强化|突破'!$E$73:$P$673,6,0)</f>
        <v>3765</v>
      </c>
    </row>
    <row r="420" spans="1:9">
      <c r="A420">
        <f t="shared" si="26"/>
        <v>1416</v>
      </c>
      <c r="B420">
        <v>1</v>
      </c>
      <c r="C420">
        <f t="shared" si="27"/>
        <v>416</v>
      </c>
      <c r="D420" t="str">
        <f t="shared" si="28"/>
        <v>4|36001|17104,1|1|335000</v>
      </c>
      <c r="E420" t="str">
        <f t="shared" si="29"/>
        <v>3|6300,13|3780</v>
      </c>
      <c r="F420">
        <f>INDEX('[1]部件强化|突破'!$A$74:$E$673,C420,1)</f>
        <v>17104</v>
      </c>
      <c r="G420">
        <f>INDEX('[1]部件强化|突破'!$A$74:$E$673,C420,2)</f>
        <v>335000</v>
      </c>
      <c r="H420">
        <f>VLOOKUP(C420,'[1]部件强化|突破'!$E$73:$P$673,5,0)</f>
        <v>6300</v>
      </c>
      <c r="I420">
        <f>VLOOKUP(C420,'[1]部件强化|突破'!$E$73:$P$673,6,0)</f>
        <v>3780</v>
      </c>
    </row>
    <row r="421" spans="1:9">
      <c r="A421">
        <f t="shared" si="26"/>
        <v>1417</v>
      </c>
      <c r="B421">
        <v>1</v>
      </c>
      <c r="C421">
        <f t="shared" si="27"/>
        <v>417</v>
      </c>
      <c r="D421" t="str">
        <f t="shared" si="28"/>
        <v>4|36001|17156,1|1|336500</v>
      </c>
      <c r="E421" t="str">
        <f t="shared" si="29"/>
        <v>3|6325,13|3795</v>
      </c>
      <c r="F421">
        <f>INDEX('[1]部件强化|突破'!$A$74:$E$673,C421,1)</f>
        <v>17156</v>
      </c>
      <c r="G421">
        <f>INDEX('[1]部件强化|突破'!$A$74:$E$673,C421,2)</f>
        <v>336500</v>
      </c>
      <c r="H421">
        <f>VLOOKUP(C421,'[1]部件强化|突破'!$E$73:$P$673,5,0)</f>
        <v>6325</v>
      </c>
      <c r="I421">
        <f>VLOOKUP(C421,'[1]部件强化|突破'!$E$73:$P$673,6,0)</f>
        <v>3795</v>
      </c>
    </row>
    <row r="422" spans="1:9">
      <c r="A422">
        <f t="shared" si="26"/>
        <v>1418</v>
      </c>
      <c r="B422">
        <v>1</v>
      </c>
      <c r="C422">
        <f t="shared" si="27"/>
        <v>418</v>
      </c>
      <c r="D422" t="str">
        <f t="shared" si="28"/>
        <v>4|36001|17208,1|1|338000</v>
      </c>
      <c r="E422" t="str">
        <f t="shared" si="29"/>
        <v>3|6350,13|3810</v>
      </c>
      <c r="F422">
        <f>INDEX('[1]部件强化|突破'!$A$74:$E$673,C422,1)</f>
        <v>17208</v>
      </c>
      <c r="G422">
        <f>INDEX('[1]部件强化|突破'!$A$74:$E$673,C422,2)</f>
        <v>338000</v>
      </c>
      <c r="H422">
        <f>VLOOKUP(C422,'[1]部件强化|突破'!$E$73:$P$673,5,0)</f>
        <v>6350</v>
      </c>
      <c r="I422">
        <f>VLOOKUP(C422,'[1]部件强化|突破'!$E$73:$P$673,6,0)</f>
        <v>3810</v>
      </c>
    </row>
    <row r="423" spans="1:9">
      <c r="A423">
        <f t="shared" si="26"/>
        <v>1419</v>
      </c>
      <c r="B423">
        <v>1</v>
      </c>
      <c r="C423">
        <f t="shared" si="27"/>
        <v>419</v>
      </c>
      <c r="D423" t="str">
        <f t="shared" si="28"/>
        <v>4|36001|17260,1|1|339500</v>
      </c>
      <c r="E423" t="str">
        <f t="shared" si="29"/>
        <v>3|6375,13|3825</v>
      </c>
      <c r="F423">
        <f>INDEX('[1]部件强化|突破'!$A$74:$E$673,C423,1)</f>
        <v>17260</v>
      </c>
      <c r="G423">
        <f>INDEX('[1]部件强化|突破'!$A$74:$E$673,C423,2)</f>
        <v>339500</v>
      </c>
      <c r="H423">
        <f>VLOOKUP(C423,'[1]部件强化|突破'!$E$73:$P$673,5,0)</f>
        <v>6375</v>
      </c>
      <c r="I423">
        <f>VLOOKUP(C423,'[1]部件强化|突破'!$E$73:$P$673,6,0)</f>
        <v>3825</v>
      </c>
    </row>
    <row r="424" spans="1:9">
      <c r="A424">
        <f t="shared" si="26"/>
        <v>1420</v>
      </c>
      <c r="B424">
        <v>1</v>
      </c>
      <c r="C424">
        <f t="shared" si="27"/>
        <v>420</v>
      </c>
      <c r="D424" t="str">
        <f t="shared" si="28"/>
        <v>4|36001|17312,1|1|341000</v>
      </c>
      <c r="E424" t="str">
        <f t="shared" si="29"/>
        <v>3|6400,13|3840</v>
      </c>
      <c r="F424">
        <f>INDEX('[1]部件强化|突破'!$A$74:$E$673,C424,1)</f>
        <v>17312</v>
      </c>
      <c r="G424">
        <f>INDEX('[1]部件强化|突破'!$A$74:$E$673,C424,2)</f>
        <v>341000</v>
      </c>
      <c r="H424">
        <f>VLOOKUP(C424,'[1]部件强化|突破'!$E$73:$P$673,5,0)</f>
        <v>6400</v>
      </c>
      <c r="I424">
        <f>VLOOKUP(C424,'[1]部件强化|突破'!$E$73:$P$673,6,0)</f>
        <v>3840</v>
      </c>
    </row>
    <row r="425" spans="1:9">
      <c r="A425">
        <f t="shared" si="26"/>
        <v>1421</v>
      </c>
      <c r="B425">
        <v>1</v>
      </c>
      <c r="C425">
        <f t="shared" si="27"/>
        <v>421</v>
      </c>
      <c r="D425" t="str">
        <f t="shared" si="28"/>
        <v>4|36001|17364,1|1|342500</v>
      </c>
      <c r="E425" t="str">
        <f t="shared" si="29"/>
        <v>3|6425,13|3855</v>
      </c>
      <c r="F425">
        <f>INDEX('[1]部件强化|突破'!$A$74:$E$673,C425,1)</f>
        <v>17364</v>
      </c>
      <c r="G425">
        <f>INDEX('[1]部件强化|突破'!$A$74:$E$673,C425,2)</f>
        <v>342500</v>
      </c>
      <c r="H425">
        <f>VLOOKUP(C425,'[1]部件强化|突破'!$E$73:$P$673,5,0)</f>
        <v>6425</v>
      </c>
      <c r="I425">
        <f>VLOOKUP(C425,'[1]部件强化|突破'!$E$73:$P$673,6,0)</f>
        <v>3855</v>
      </c>
    </row>
    <row r="426" spans="1:9">
      <c r="A426">
        <f t="shared" si="26"/>
        <v>1422</v>
      </c>
      <c r="B426">
        <v>1</v>
      </c>
      <c r="C426">
        <f t="shared" si="27"/>
        <v>422</v>
      </c>
      <c r="D426" t="str">
        <f t="shared" si="28"/>
        <v>4|36001|17416,1|1|344000</v>
      </c>
      <c r="E426" t="str">
        <f t="shared" si="29"/>
        <v>3|6450,13|3870</v>
      </c>
      <c r="F426">
        <f>INDEX('[1]部件强化|突破'!$A$74:$E$673,C426,1)</f>
        <v>17416</v>
      </c>
      <c r="G426">
        <f>INDEX('[1]部件强化|突破'!$A$74:$E$673,C426,2)</f>
        <v>344000</v>
      </c>
      <c r="H426">
        <f>VLOOKUP(C426,'[1]部件强化|突破'!$E$73:$P$673,5,0)</f>
        <v>6450</v>
      </c>
      <c r="I426">
        <f>VLOOKUP(C426,'[1]部件强化|突破'!$E$73:$P$673,6,0)</f>
        <v>3870</v>
      </c>
    </row>
    <row r="427" spans="1:9">
      <c r="A427">
        <f t="shared" si="26"/>
        <v>1423</v>
      </c>
      <c r="B427">
        <v>1</v>
      </c>
      <c r="C427">
        <f t="shared" si="27"/>
        <v>423</v>
      </c>
      <c r="D427" t="str">
        <f t="shared" si="28"/>
        <v>4|36001|17468,1|1|345500</v>
      </c>
      <c r="E427" t="str">
        <f t="shared" si="29"/>
        <v>3|6475,13|3885</v>
      </c>
      <c r="F427">
        <f>INDEX('[1]部件强化|突破'!$A$74:$E$673,C427,1)</f>
        <v>17468</v>
      </c>
      <c r="G427">
        <f>INDEX('[1]部件强化|突破'!$A$74:$E$673,C427,2)</f>
        <v>345500</v>
      </c>
      <c r="H427">
        <f>VLOOKUP(C427,'[1]部件强化|突破'!$E$73:$P$673,5,0)</f>
        <v>6475</v>
      </c>
      <c r="I427">
        <f>VLOOKUP(C427,'[1]部件强化|突破'!$E$73:$P$673,6,0)</f>
        <v>3885</v>
      </c>
    </row>
    <row r="428" spans="1:9">
      <c r="A428">
        <f t="shared" si="26"/>
        <v>1424</v>
      </c>
      <c r="B428">
        <v>1</v>
      </c>
      <c r="C428">
        <f t="shared" si="27"/>
        <v>424</v>
      </c>
      <c r="D428" t="str">
        <f t="shared" si="28"/>
        <v>4|36001|17520,1|1|347000</v>
      </c>
      <c r="E428" t="str">
        <f t="shared" si="29"/>
        <v>3|6500,13|3900</v>
      </c>
      <c r="F428">
        <f>INDEX('[1]部件强化|突破'!$A$74:$E$673,C428,1)</f>
        <v>17520</v>
      </c>
      <c r="G428">
        <f>INDEX('[1]部件强化|突破'!$A$74:$E$673,C428,2)</f>
        <v>347000</v>
      </c>
      <c r="H428">
        <f>VLOOKUP(C428,'[1]部件强化|突破'!$E$73:$P$673,5,0)</f>
        <v>6500</v>
      </c>
      <c r="I428">
        <f>VLOOKUP(C428,'[1]部件强化|突破'!$E$73:$P$673,6,0)</f>
        <v>3900</v>
      </c>
    </row>
    <row r="429" spans="1:9">
      <c r="A429">
        <f t="shared" si="26"/>
        <v>1425</v>
      </c>
      <c r="B429">
        <v>1</v>
      </c>
      <c r="C429">
        <f t="shared" si="27"/>
        <v>425</v>
      </c>
      <c r="D429" t="str">
        <f t="shared" si="28"/>
        <v>4|36001|17572,1|1|348500</v>
      </c>
      <c r="E429" t="str">
        <f t="shared" si="29"/>
        <v>3|6525,13|3915</v>
      </c>
      <c r="F429">
        <f>INDEX('[1]部件强化|突破'!$A$74:$E$673,C429,1)</f>
        <v>17572</v>
      </c>
      <c r="G429">
        <f>INDEX('[1]部件强化|突破'!$A$74:$E$673,C429,2)</f>
        <v>348500</v>
      </c>
      <c r="H429">
        <f>VLOOKUP(C429,'[1]部件强化|突破'!$E$73:$P$673,5,0)</f>
        <v>6525</v>
      </c>
      <c r="I429">
        <f>VLOOKUP(C429,'[1]部件强化|突破'!$E$73:$P$673,6,0)</f>
        <v>3915</v>
      </c>
    </row>
    <row r="430" spans="1:9">
      <c r="A430">
        <f t="shared" si="26"/>
        <v>1426</v>
      </c>
      <c r="B430">
        <v>1</v>
      </c>
      <c r="C430">
        <f t="shared" si="27"/>
        <v>426</v>
      </c>
      <c r="D430" t="str">
        <f t="shared" si="28"/>
        <v>4|36001|17624,1|1|350000</v>
      </c>
      <c r="E430" t="str">
        <f t="shared" si="29"/>
        <v>3|6550,13|3930</v>
      </c>
      <c r="F430">
        <f>INDEX('[1]部件强化|突破'!$A$74:$E$673,C430,1)</f>
        <v>17624</v>
      </c>
      <c r="G430">
        <f>INDEX('[1]部件强化|突破'!$A$74:$E$673,C430,2)</f>
        <v>350000</v>
      </c>
      <c r="H430">
        <f>VLOOKUP(C430,'[1]部件强化|突破'!$E$73:$P$673,5,0)</f>
        <v>6550</v>
      </c>
      <c r="I430">
        <f>VLOOKUP(C430,'[1]部件强化|突破'!$E$73:$P$673,6,0)</f>
        <v>3930</v>
      </c>
    </row>
    <row r="431" spans="1:9">
      <c r="A431">
        <f t="shared" si="26"/>
        <v>1427</v>
      </c>
      <c r="B431">
        <v>1</v>
      </c>
      <c r="C431">
        <f t="shared" si="27"/>
        <v>427</v>
      </c>
      <c r="D431" t="str">
        <f t="shared" si="28"/>
        <v>4|36001|17676,1|1|351500</v>
      </c>
      <c r="E431" t="str">
        <f t="shared" si="29"/>
        <v>3|6575,13|3945</v>
      </c>
      <c r="F431">
        <f>INDEX('[1]部件强化|突破'!$A$74:$E$673,C431,1)</f>
        <v>17676</v>
      </c>
      <c r="G431">
        <f>INDEX('[1]部件强化|突破'!$A$74:$E$673,C431,2)</f>
        <v>351500</v>
      </c>
      <c r="H431">
        <f>VLOOKUP(C431,'[1]部件强化|突破'!$E$73:$P$673,5,0)</f>
        <v>6575</v>
      </c>
      <c r="I431">
        <f>VLOOKUP(C431,'[1]部件强化|突破'!$E$73:$P$673,6,0)</f>
        <v>3945</v>
      </c>
    </row>
    <row r="432" spans="1:9">
      <c r="A432">
        <f t="shared" si="26"/>
        <v>1428</v>
      </c>
      <c r="B432">
        <v>1</v>
      </c>
      <c r="C432">
        <f t="shared" si="27"/>
        <v>428</v>
      </c>
      <c r="D432" t="str">
        <f t="shared" si="28"/>
        <v>4|36001|17728,1|1|353000</v>
      </c>
      <c r="E432" t="str">
        <f t="shared" si="29"/>
        <v>3|6600,13|3960</v>
      </c>
      <c r="F432">
        <f>INDEX('[1]部件强化|突破'!$A$74:$E$673,C432,1)</f>
        <v>17728</v>
      </c>
      <c r="G432">
        <f>INDEX('[1]部件强化|突破'!$A$74:$E$673,C432,2)</f>
        <v>353000</v>
      </c>
      <c r="H432">
        <f>VLOOKUP(C432,'[1]部件强化|突破'!$E$73:$P$673,5,0)</f>
        <v>6600</v>
      </c>
      <c r="I432">
        <f>VLOOKUP(C432,'[1]部件强化|突破'!$E$73:$P$673,6,0)</f>
        <v>3960</v>
      </c>
    </row>
    <row r="433" spans="1:9">
      <c r="A433">
        <f t="shared" si="26"/>
        <v>1429</v>
      </c>
      <c r="B433">
        <v>1</v>
      </c>
      <c r="C433">
        <f t="shared" si="27"/>
        <v>429</v>
      </c>
      <c r="D433" t="str">
        <f t="shared" si="28"/>
        <v>4|36001|17780,1|1|354500</v>
      </c>
      <c r="E433" t="str">
        <f t="shared" si="29"/>
        <v>3|6625,13|3975</v>
      </c>
      <c r="F433">
        <f>INDEX('[1]部件强化|突破'!$A$74:$E$673,C433,1)</f>
        <v>17780</v>
      </c>
      <c r="G433">
        <f>INDEX('[1]部件强化|突破'!$A$74:$E$673,C433,2)</f>
        <v>354500</v>
      </c>
      <c r="H433">
        <f>VLOOKUP(C433,'[1]部件强化|突破'!$E$73:$P$673,5,0)</f>
        <v>6625</v>
      </c>
      <c r="I433">
        <f>VLOOKUP(C433,'[1]部件强化|突破'!$E$73:$P$673,6,0)</f>
        <v>3975</v>
      </c>
    </row>
    <row r="434" spans="1:9">
      <c r="A434">
        <f t="shared" si="26"/>
        <v>1430</v>
      </c>
      <c r="B434">
        <v>1</v>
      </c>
      <c r="C434">
        <f t="shared" si="27"/>
        <v>430</v>
      </c>
      <c r="D434" t="str">
        <f t="shared" si="28"/>
        <v>4|36001|17832,1|1|356000</v>
      </c>
      <c r="E434" t="str">
        <f t="shared" si="29"/>
        <v>3|6650,13|3990</v>
      </c>
      <c r="F434">
        <f>INDEX('[1]部件强化|突破'!$A$74:$E$673,C434,1)</f>
        <v>17832</v>
      </c>
      <c r="G434">
        <f>INDEX('[1]部件强化|突破'!$A$74:$E$673,C434,2)</f>
        <v>356000</v>
      </c>
      <c r="H434">
        <f>VLOOKUP(C434,'[1]部件强化|突破'!$E$73:$P$673,5,0)</f>
        <v>6650</v>
      </c>
      <c r="I434">
        <f>VLOOKUP(C434,'[1]部件强化|突破'!$E$73:$P$673,6,0)</f>
        <v>3990</v>
      </c>
    </row>
    <row r="435" spans="1:9">
      <c r="A435">
        <f t="shared" si="26"/>
        <v>1431</v>
      </c>
      <c r="B435">
        <v>1</v>
      </c>
      <c r="C435">
        <f t="shared" si="27"/>
        <v>431</v>
      </c>
      <c r="D435" t="str">
        <f t="shared" si="28"/>
        <v>4|36001|17884,1|1|357500</v>
      </c>
      <c r="E435" t="str">
        <f t="shared" si="29"/>
        <v>3|6675,13|4005</v>
      </c>
      <c r="F435">
        <f>INDEX('[1]部件强化|突破'!$A$74:$E$673,C435,1)</f>
        <v>17884</v>
      </c>
      <c r="G435">
        <f>INDEX('[1]部件强化|突破'!$A$74:$E$673,C435,2)</f>
        <v>357500</v>
      </c>
      <c r="H435">
        <f>VLOOKUP(C435,'[1]部件强化|突破'!$E$73:$P$673,5,0)</f>
        <v>6675</v>
      </c>
      <c r="I435">
        <f>VLOOKUP(C435,'[1]部件强化|突破'!$E$73:$P$673,6,0)</f>
        <v>4005</v>
      </c>
    </row>
    <row r="436" spans="1:9">
      <c r="A436">
        <f t="shared" si="26"/>
        <v>1432</v>
      </c>
      <c r="B436">
        <v>1</v>
      </c>
      <c r="C436">
        <f t="shared" si="27"/>
        <v>432</v>
      </c>
      <c r="D436" t="str">
        <f t="shared" si="28"/>
        <v>4|36001|17936,1|1|359000</v>
      </c>
      <c r="E436" t="str">
        <f t="shared" si="29"/>
        <v>3|6700,13|4020</v>
      </c>
      <c r="F436">
        <f>INDEX('[1]部件强化|突破'!$A$74:$E$673,C436,1)</f>
        <v>17936</v>
      </c>
      <c r="G436">
        <f>INDEX('[1]部件强化|突破'!$A$74:$E$673,C436,2)</f>
        <v>359000</v>
      </c>
      <c r="H436">
        <f>VLOOKUP(C436,'[1]部件强化|突破'!$E$73:$P$673,5,0)</f>
        <v>6700</v>
      </c>
      <c r="I436">
        <f>VLOOKUP(C436,'[1]部件强化|突破'!$E$73:$P$673,6,0)</f>
        <v>4020</v>
      </c>
    </row>
    <row r="437" spans="1:9">
      <c r="A437">
        <f t="shared" ref="A437:A468" si="30">SUM(B437*1000,C437)</f>
        <v>1433</v>
      </c>
      <c r="B437">
        <v>1</v>
      </c>
      <c r="C437">
        <f t="shared" ref="C437:C468" si="31">SUM(C436,1)</f>
        <v>433</v>
      </c>
      <c r="D437" t="str">
        <f t="shared" si="28"/>
        <v>4|36001|17988,1|1|360500</v>
      </c>
      <c r="E437" t="str">
        <f t="shared" si="29"/>
        <v>3|6725,13|4035</v>
      </c>
      <c r="F437">
        <f>INDEX('[1]部件强化|突破'!$A$74:$E$673,C437,1)</f>
        <v>17988</v>
      </c>
      <c r="G437">
        <f>INDEX('[1]部件强化|突破'!$A$74:$E$673,C437,2)</f>
        <v>360500</v>
      </c>
      <c r="H437">
        <f>VLOOKUP(C437,'[1]部件强化|突破'!$E$73:$P$673,5,0)</f>
        <v>6725</v>
      </c>
      <c r="I437">
        <f>VLOOKUP(C437,'[1]部件强化|突破'!$E$73:$P$673,6,0)</f>
        <v>4035</v>
      </c>
    </row>
    <row r="438" spans="1:9">
      <c r="A438">
        <f t="shared" si="30"/>
        <v>1434</v>
      </c>
      <c r="B438">
        <v>1</v>
      </c>
      <c r="C438">
        <f t="shared" si="31"/>
        <v>434</v>
      </c>
      <c r="D438" t="str">
        <f t="shared" ref="D438:D469" si="32">_xlfn.CONCAT($F$4,F438,$G$4,G438)</f>
        <v>4|36001|18040,1|1|362000</v>
      </c>
      <c r="E438" t="str">
        <f t="shared" ref="E438:E469" si="33">_xlfn.CONCAT($H$4,H438,$I$4,I438)</f>
        <v>3|6750,13|4050</v>
      </c>
      <c r="F438">
        <f>INDEX('[1]部件强化|突破'!$A$74:$E$673,C438,1)</f>
        <v>18040</v>
      </c>
      <c r="G438">
        <f>INDEX('[1]部件强化|突破'!$A$74:$E$673,C438,2)</f>
        <v>362000</v>
      </c>
      <c r="H438">
        <f>VLOOKUP(C438,'[1]部件强化|突破'!$E$73:$P$673,5,0)</f>
        <v>6750</v>
      </c>
      <c r="I438">
        <f>VLOOKUP(C438,'[1]部件强化|突破'!$E$73:$P$673,6,0)</f>
        <v>4050</v>
      </c>
    </row>
    <row r="439" spans="1:9">
      <c r="A439">
        <f t="shared" si="30"/>
        <v>1435</v>
      </c>
      <c r="B439">
        <v>1</v>
      </c>
      <c r="C439">
        <f t="shared" si="31"/>
        <v>435</v>
      </c>
      <c r="D439" t="str">
        <f t="shared" si="32"/>
        <v>4|36001|18092,1|1|363500</v>
      </c>
      <c r="E439" t="str">
        <f t="shared" si="33"/>
        <v>3|6775,13|4065</v>
      </c>
      <c r="F439">
        <f>INDEX('[1]部件强化|突破'!$A$74:$E$673,C439,1)</f>
        <v>18092</v>
      </c>
      <c r="G439">
        <f>INDEX('[1]部件强化|突破'!$A$74:$E$673,C439,2)</f>
        <v>363500</v>
      </c>
      <c r="H439">
        <f>VLOOKUP(C439,'[1]部件强化|突破'!$E$73:$P$673,5,0)</f>
        <v>6775</v>
      </c>
      <c r="I439">
        <f>VLOOKUP(C439,'[1]部件强化|突破'!$E$73:$P$673,6,0)</f>
        <v>4065</v>
      </c>
    </row>
    <row r="440" spans="1:9">
      <c r="A440">
        <f t="shared" si="30"/>
        <v>1436</v>
      </c>
      <c r="B440">
        <v>1</v>
      </c>
      <c r="C440">
        <f t="shared" si="31"/>
        <v>436</v>
      </c>
      <c r="D440" t="str">
        <f t="shared" si="32"/>
        <v>4|36001|18144,1|1|365000</v>
      </c>
      <c r="E440" t="str">
        <f t="shared" si="33"/>
        <v>3|6800,13|4080</v>
      </c>
      <c r="F440">
        <f>INDEX('[1]部件强化|突破'!$A$74:$E$673,C440,1)</f>
        <v>18144</v>
      </c>
      <c r="G440">
        <f>INDEX('[1]部件强化|突破'!$A$74:$E$673,C440,2)</f>
        <v>365000</v>
      </c>
      <c r="H440">
        <f>VLOOKUP(C440,'[1]部件强化|突破'!$E$73:$P$673,5,0)</f>
        <v>6800</v>
      </c>
      <c r="I440">
        <f>VLOOKUP(C440,'[1]部件强化|突破'!$E$73:$P$673,6,0)</f>
        <v>4080</v>
      </c>
    </row>
    <row r="441" spans="1:9">
      <c r="A441">
        <f t="shared" si="30"/>
        <v>1437</v>
      </c>
      <c r="B441">
        <v>1</v>
      </c>
      <c r="C441">
        <f t="shared" si="31"/>
        <v>437</v>
      </c>
      <c r="D441" t="str">
        <f t="shared" si="32"/>
        <v>4|36001|18196,1|1|366500</v>
      </c>
      <c r="E441" t="str">
        <f t="shared" si="33"/>
        <v>3|6825,13|4095</v>
      </c>
      <c r="F441">
        <f>INDEX('[1]部件强化|突破'!$A$74:$E$673,C441,1)</f>
        <v>18196</v>
      </c>
      <c r="G441">
        <f>INDEX('[1]部件强化|突破'!$A$74:$E$673,C441,2)</f>
        <v>366500</v>
      </c>
      <c r="H441">
        <f>VLOOKUP(C441,'[1]部件强化|突破'!$E$73:$P$673,5,0)</f>
        <v>6825</v>
      </c>
      <c r="I441">
        <f>VLOOKUP(C441,'[1]部件强化|突破'!$E$73:$P$673,6,0)</f>
        <v>4095</v>
      </c>
    </row>
    <row r="442" spans="1:9">
      <c r="A442">
        <f t="shared" si="30"/>
        <v>1438</v>
      </c>
      <c r="B442">
        <v>1</v>
      </c>
      <c r="C442">
        <f t="shared" si="31"/>
        <v>438</v>
      </c>
      <c r="D442" t="str">
        <f t="shared" si="32"/>
        <v>4|36001|18248,1|1|368000</v>
      </c>
      <c r="E442" t="str">
        <f t="shared" si="33"/>
        <v>3|6850,13|4110</v>
      </c>
      <c r="F442">
        <f>INDEX('[1]部件强化|突破'!$A$74:$E$673,C442,1)</f>
        <v>18248</v>
      </c>
      <c r="G442">
        <f>INDEX('[1]部件强化|突破'!$A$74:$E$673,C442,2)</f>
        <v>368000</v>
      </c>
      <c r="H442">
        <f>VLOOKUP(C442,'[1]部件强化|突破'!$E$73:$P$673,5,0)</f>
        <v>6850</v>
      </c>
      <c r="I442">
        <f>VLOOKUP(C442,'[1]部件强化|突破'!$E$73:$P$673,6,0)</f>
        <v>4110</v>
      </c>
    </row>
    <row r="443" spans="1:9">
      <c r="A443">
        <f t="shared" si="30"/>
        <v>1439</v>
      </c>
      <c r="B443">
        <v>1</v>
      </c>
      <c r="C443">
        <f t="shared" si="31"/>
        <v>439</v>
      </c>
      <c r="D443" t="str">
        <f t="shared" si="32"/>
        <v>4|36001|18300,1|1|369500</v>
      </c>
      <c r="E443" t="str">
        <f t="shared" si="33"/>
        <v>3|6875,13|4125</v>
      </c>
      <c r="F443">
        <f>INDEX('[1]部件强化|突破'!$A$74:$E$673,C443,1)</f>
        <v>18300</v>
      </c>
      <c r="G443">
        <f>INDEX('[1]部件强化|突破'!$A$74:$E$673,C443,2)</f>
        <v>369500</v>
      </c>
      <c r="H443">
        <f>VLOOKUP(C443,'[1]部件强化|突破'!$E$73:$P$673,5,0)</f>
        <v>6875</v>
      </c>
      <c r="I443">
        <f>VLOOKUP(C443,'[1]部件强化|突破'!$E$73:$P$673,6,0)</f>
        <v>4125</v>
      </c>
    </row>
    <row r="444" spans="1:9">
      <c r="A444">
        <f t="shared" si="30"/>
        <v>1440</v>
      </c>
      <c r="B444">
        <v>1</v>
      </c>
      <c r="C444">
        <f t="shared" si="31"/>
        <v>440</v>
      </c>
      <c r="D444" t="str">
        <f t="shared" si="32"/>
        <v>4|36001|18352,1|1|371000</v>
      </c>
      <c r="E444" t="str">
        <f t="shared" si="33"/>
        <v>3|6900,13|4140</v>
      </c>
      <c r="F444">
        <f>INDEX('[1]部件强化|突破'!$A$74:$E$673,C444,1)</f>
        <v>18352</v>
      </c>
      <c r="G444">
        <f>INDEX('[1]部件强化|突破'!$A$74:$E$673,C444,2)</f>
        <v>371000</v>
      </c>
      <c r="H444">
        <f>VLOOKUP(C444,'[1]部件强化|突破'!$E$73:$P$673,5,0)</f>
        <v>6900</v>
      </c>
      <c r="I444">
        <f>VLOOKUP(C444,'[1]部件强化|突破'!$E$73:$P$673,6,0)</f>
        <v>4140</v>
      </c>
    </row>
    <row r="445" spans="1:9">
      <c r="A445">
        <f t="shared" si="30"/>
        <v>1441</v>
      </c>
      <c r="B445">
        <v>1</v>
      </c>
      <c r="C445">
        <f t="shared" si="31"/>
        <v>441</v>
      </c>
      <c r="D445" t="str">
        <f t="shared" si="32"/>
        <v>4|36001|18404,1|1|372500</v>
      </c>
      <c r="E445" t="str">
        <f t="shared" si="33"/>
        <v>3|6925,13|4155</v>
      </c>
      <c r="F445">
        <f>INDEX('[1]部件强化|突破'!$A$74:$E$673,C445,1)</f>
        <v>18404</v>
      </c>
      <c r="G445">
        <f>INDEX('[1]部件强化|突破'!$A$74:$E$673,C445,2)</f>
        <v>372500</v>
      </c>
      <c r="H445">
        <f>VLOOKUP(C445,'[1]部件强化|突破'!$E$73:$P$673,5,0)</f>
        <v>6925</v>
      </c>
      <c r="I445">
        <f>VLOOKUP(C445,'[1]部件强化|突破'!$E$73:$P$673,6,0)</f>
        <v>4155</v>
      </c>
    </row>
    <row r="446" spans="1:9">
      <c r="A446">
        <f t="shared" si="30"/>
        <v>1442</v>
      </c>
      <c r="B446">
        <v>1</v>
      </c>
      <c r="C446">
        <f t="shared" si="31"/>
        <v>442</v>
      </c>
      <c r="D446" t="str">
        <f t="shared" si="32"/>
        <v>4|36001|18456,1|1|374000</v>
      </c>
      <c r="E446" t="str">
        <f t="shared" si="33"/>
        <v>3|6950,13|4170</v>
      </c>
      <c r="F446">
        <f>INDEX('[1]部件强化|突破'!$A$74:$E$673,C446,1)</f>
        <v>18456</v>
      </c>
      <c r="G446">
        <f>INDEX('[1]部件强化|突破'!$A$74:$E$673,C446,2)</f>
        <v>374000</v>
      </c>
      <c r="H446">
        <f>VLOOKUP(C446,'[1]部件强化|突破'!$E$73:$P$673,5,0)</f>
        <v>6950</v>
      </c>
      <c r="I446">
        <f>VLOOKUP(C446,'[1]部件强化|突破'!$E$73:$P$673,6,0)</f>
        <v>4170</v>
      </c>
    </row>
    <row r="447" spans="1:9">
      <c r="A447">
        <f t="shared" si="30"/>
        <v>1443</v>
      </c>
      <c r="B447">
        <v>1</v>
      </c>
      <c r="C447">
        <f t="shared" si="31"/>
        <v>443</v>
      </c>
      <c r="D447" t="str">
        <f t="shared" si="32"/>
        <v>4|36001|18508,1|1|375500</v>
      </c>
      <c r="E447" t="str">
        <f t="shared" si="33"/>
        <v>3|6975,13|4185</v>
      </c>
      <c r="F447">
        <f>INDEX('[1]部件强化|突破'!$A$74:$E$673,C447,1)</f>
        <v>18508</v>
      </c>
      <c r="G447">
        <f>INDEX('[1]部件强化|突破'!$A$74:$E$673,C447,2)</f>
        <v>375500</v>
      </c>
      <c r="H447">
        <f>VLOOKUP(C447,'[1]部件强化|突破'!$E$73:$P$673,5,0)</f>
        <v>6975</v>
      </c>
      <c r="I447">
        <f>VLOOKUP(C447,'[1]部件强化|突破'!$E$73:$P$673,6,0)</f>
        <v>4185</v>
      </c>
    </row>
    <row r="448" spans="1:9">
      <c r="A448">
        <f t="shared" si="30"/>
        <v>1444</v>
      </c>
      <c r="B448">
        <v>1</v>
      </c>
      <c r="C448">
        <f t="shared" si="31"/>
        <v>444</v>
      </c>
      <c r="D448" t="str">
        <f t="shared" si="32"/>
        <v>4|36001|18560,1|1|377000</v>
      </c>
      <c r="E448" t="str">
        <f t="shared" si="33"/>
        <v>3|7000,13|4200</v>
      </c>
      <c r="F448">
        <f>INDEX('[1]部件强化|突破'!$A$74:$E$673,C448,1)</f>
        <v>18560</v>
      </c>
      <c r="G448">
        <f>INDEX('[1]部件强化|突破'!$A$74:$E$673,C448,2)</f>
        <v>377000</v>
      </c>
      <c r="H448">
        <f>VLOOKUP(C448,'[1]部件强化|突破'!$E$73:$P$673,5,0)</f>
        <v>7000</v>
      </c>
      <c r="I448">
        <f>VLOOKUP(C448,'[1]部件强化|突破'!$E$73:$P$673,6,0)</f>
        <v>4200</v>
      </c>
    </row>
    <row r="449" spans="1:9">
      <c r="A449">
        <f t="shared" si="30"/>
        <v>1445</v>
      </c>
      <c r="B449">
        <v>1</v>
      </c>
      <c r="C449">
        <f t="shared" si="31"/>
        <v>445</v>
      </c>
      <c r="D449" t="str">
        <f t="shared" si="32"/>
        <v>4|36001|18612,1|1|378500</v>
      </c>
      <c r="E449" t="str">
        <f t="shared" si="33"/>
        <v>3|7025,13|4215</v>
      </c>
      <c r="F449">
        <f>INDEX('[1]部件强化|突破'!$A$74:$E$673,C449,1)</f>
        <v>18612</v>
      </c>
      <c r="G449">
        <f>INDEX('[1]部件强化|突破'!$A$74:$E$673,C449,2)</f>
        <v>378500</v>
      </c>
      <c r="H449">
        <f>VLOOKUP(C449,'[1]部件强化|突破'!$E$73:$P$673,5,0)</f>
        <v>7025</v>
      </c>
      <c r="I449">
        <f>VLOOKUP(C449,'[1]部件强化|突破'!$E$73:$P$673,6,0)</f>
        <v>4215</v>
      </c>
    </row>
    <row r="450" spans="1:9">
      <c r="A450">
        <f t="shared" si="30"/>
        <v>1446</v>
      </c>
      <c r="B450">
        <v>1</v>
      </c>
      <c r="C450">
        <f t="shared" si="31"/>
        <v>446</v>
      </c>
      <c r="D450" t="str">
        <f t="shared" si="32"/>
        <v>4|36001|18664,1|1|380000</v>
      </c>
      <c r="E450" t="str">
        <f t="shared" si="33"/>
        <v>3|7050,13|4230</v>
      </c>
      <c r="F450">
        <f>INDEX('[1]部件强化|突破'!$A$74:$E$673,C450,1)</f>
        <v>18664</v>
      </c>
      <c r="G450">
        <f>INDEX('[1]部件强化|突破'!$A$74:$E$673,C450,2)</f>
        <v>380000</v>
      </c>
      <c r="H450">
        <f>VLOOKUP(C450,'[1]部件强化|突破'!$E$73:$P$673,5,0)</f>
        <v>7050</v>
      </c>
      <c r="I450">
        <f>VLOOKUP(C450,'[1]部件强化|突破'!$E$73:$P$673,6,0)</f>
        <v>4230</v>
      </c>
    </row>
    <row r="451" spans="1:9">
      <c r="A451">
        <f t="shared" si="30"/>
        <v>1447</v>
      </c>
      <c r="B451">
        <v>1</v>
      </c>
      <c r="C451">
        <f t="shared" si="31"/>
        <v>447</v>
      </c>
      <c r="D451" t="str">
        <f t="shared" si="32"/>
        <v>4|36001|18716,1|1|381500</v>
      </c>
      <c r="E451" t="str">
        <f t="shared" si="33"/>
        <v>3|7075,13|4245</v>
      </c>
      <c r="F451">
        <f>INDEX('[1]部件强化|突破'!$A$74:$E$673,C451,1)</f>
        <v>18716</v>
      </c>
      <c r="G451">
        <f>INDEX('[1]部件强化|突破'!$A$74:$E$673,C451,2)</f>
        <v>381500</v>
      </c>
      <c r="H451">
        <f>VLOOKUP(C451,'[1]部件强化|突破'!$E$73:$P$673,5,0)</f>
        <v>7075</v>
      </c>
      <c r="I451">
        <f>VLOOKUP(C451,'[1]部件强化|突破'!$E$73:$P$673,6,0)</f>
        <v>4245</v>
      </c>
    </row>
    <row r="452" spans="1:9">
      <c r="A452">
        <f t="shared" si="30"/>
        <v>1448</v>
      </c>
      <c r="B452">
        <v>1</v>
      </c>
      <c r="C452">
        <f t="shared" si="31"/>
        <v>448</v>
      </c>
      <c r="D452" t="str">
        <f t="shared" si="32"/>
        <v>4|36001|18768,1|1|383000</v>
      </c>
      <c r="E452" t="str">
        <f t="shared" si="33"/>
        <v>3|7100,13|4260</v>
      </c>
      <c r="F452">
        <f>INDEX('[1]部件强化|突破'!$A$74:$E$673,C452,1)</f>
        <v>18768</v>
      </c>
      <c r="G452">
        <f>INDEX('[1]部件强化|突破'!$A$74:$E$673,C452,2)</f>
        <v>383000</v>
      </c>
      <c r="H452">
        <f>VLOOKUP(C452,'[1]部件强化|突破'!$E$73:$P$673,5,0)</f>
        <v>7100</v>
      </c>
      <c r="I452">
        <f>VLOOKUP(C452,'[1]部件强化|突破'!$E$73:$P$673,6,0)</f>
        <v>4260</v>
      </c>
    </row>
    <row r="453" spans="1:9">
      <c r="A453">
        <f t="shared" si="30"/>
        <v>1449</v>
      </c>
      <c r="B453">
        <v>1</v>
      </c>
      <c r="C453">
        <f t="shared" si="31"/>
        <v>449</v>
      </c>
      <c r="D453" t="str">
        <f t="shared" si="32"/>
        <v>4|36001|18820,1|1|384500</v>
      </c>
      <c r="E453" t="str">
        <f t="shared" si="33"/>
        <v>3|7125,13|4275</v>
      </c>
      <c r="F453">
        <f>INDEX('[1]部件强化|突破'!$A$74:$E$673,C453,1)</f>
        <v>18820</v>
      </c>
      <c r="G453">
        <f>INDEX('[1]部件强化|突破'!$A$74:$E$673,C453,2)</f>
        <v>384500</v>
      </c>
      <c r="H453">
        <f>VLOOKUP(C453,'[1]部件强化|突破'!$E$73:$P$673,5,0)</f>
        <v>7125</v>
      </c>
      <c r="I453">
        <f>VLOOKUP(C453,'[1]部件强化|突破'!$E$73:$P$673,6,0)</f>
        <v>4275</v>
      </c>
    </row>
    <row r="454" spans="1:9">
      <c r="A454">
        <f t="shared" si="30"/>
        <v>1450</v>
      </c>
      <c r="B454">
        <v>1</v>
      </c>
      <c r="C454">
        <f t="shared" si="31"/>
        <v>450</v>
      </c>
      <c r="D454" t="str">
        <f t="shared" si="32"/>
        <v>4|36001|18872,1|1|386000</v>
      </c>
      <c r="E454" t="str">
        <f t="shared" si="33"/>
        <v>3|7150,13|4290</v>
      </c>
      <c r="F454">
        <f>INDEX('[1]部件强化|突破'!$A$74:$E$673,C454,1)</f>
        <v>18872</v>
      </c>
      <c r="G454">
        <f>INDEX('[1]部件强化|突破'!$A$74:$E$673,C454,2)</f>
        <v>386000</v>
      </c>
      <c r="H454">
        <f>VLOOKUP(C454,'[1]部件强化|突破'!$E$73:$P$673,5,0)</f>
        <v>7150</v>
      </c>
      <c r="I454">
        <f>VLOOKUP(C454,'[1]部件强化|突破'!$E$73:$P$673,6,0)</f>
        <v>4290</v>
      </c>
    </row>
    <row r="455" spans="1:9">
      <c r="A455">
        <f t="shared" si="30"/>
        <v>1451</v>
      </c>
      <c r="B455">
        <v>1</v>
      </c>
      <c r="C455">
        <f t="shared" si="31"/>
        <v>451</v>
      </c>
      <c r="D455" t="str">
        <f t="shared" si="32"/>
        <v>4|36001|18926,1|1|388000</v>
      </c>
      <c r="E455" t="str">
        <f t="shared" si="33"/>
        <v>3|7180,13|4308</v>
      </c>
      <c r="F455">
        <f>INDEX('[1]部件强化|突破'!$A$74:$E$673,C455,1)</f>
        <v>18926</v>
      </c>
      <c r="G455">
        <f>INDEX('[1]部件强化|突破'!$A$74:$E$673,C455,2)</f>
        <v>388000</v>
      </c>
      <c r="H455">
        <f>VLOOKUP(C455,'[1]部件强化|突破'!$E$73:$P$673,5,0)</f>
        <v>7180</v>
      </c>
      <c r="I455">
        <f>VLOOKUP(C455,'[1]部件强化|突破'!$E$73:$P$673,6,0)</f>
        <v>4308</v>
      </c>
    </row>
    <row r="456" spans="1:9">
      <c r="A456">
        <f t="shared" si="30"/>
        <v>1452</v>
      </c>
      <c r="B456">
        <v>1</v>
      </c>
      <c r="C456">
        <f t="shared" si="31"/>
        <v>452</v>
      </c>
      <c r="D456" t="str">
        <f t="shared" si="32"/>
        <v>4|36001|18980,1|1|390000</v>
      </c>
      <c r="E456" t="str">
        <f t="shared" si="33"/>
        <v>3|7210,13|4326</v>
      </c>
      <c r="F456">
        <f>INDEX('[1]部件强化|突破'!$A$74:$E$673,C456,1)</f>
        <v>18980</v>
      </c>
      <c r="G456">
        <f>INDEX('[1]部件强化|突破'!$A$74:$E$673,C456,2)</f>
        <v>390000</v>
      </c>
      <c r="H456">
        <f>VLOOKUP(C456,'[1]部件强化|突破'!$E$73:$P$673,5,0)</f>
        <v>7210</v>
      </c>
      <c r="I456">
        <f>VLOOKUP(C456,'[1]部件强化|突破'!$E$73:$P$673,6,0)</f>
        <v>4326</v>
      </c>
    </row>
    <row r="457" spans="1:9">
      <c r="A457">
        <f t="shared" si="30"/>
        <v>1453</v>
      </c>
      <c r="B457">
        <v>1</v>
      </c>
      <c r="C457">
        <f t="shared" si="31"/>
        <v>453</v>
      </c>
      <c r="D457" t="str">
        <f t="shared" si="32"/>
        <v>4|36001|19034,1|1|392000</v>
      </c>
      <c r="E457" t="str">
        <f t="shared" si="33"/>
        <v>3|7240,13|4344</v>
      </c>
      <c r="F457">
        <f>INDEX('[1]部件强化|突破'!$A$74:$E$673,C457,1)</f>
        <v>19034</v>
      </c>
      <c r="G457">
        <f>INDEX('[1]部件强化|突破'!$A$74:$E$673,C457,2)</f>
        <v>392000</v>
      </c>
      <c r="H457">
        <f>VLOOKUP(C457,'[1]部件强化|突破'!$E$73:$P$673,5,0)</f>
        <v>7240</v>
      </c>
      <c r="I457">
        <f>VLOOKUP(C457,'[1]部件强化|突破'!$E$73:$P$673,6,0)</f>
        <v>4344</v>
      </c>
    </row>
    <row r="458" spans="1:9">
      <c r="A458">
        <f t="shared" si="30"/>
        <v>1454</v>
      </c>
      <c r="B458">
        <v>1</v>
      </c>
      <c r="C458">
        <f t="shared" si="31"/>
        <v>454</v>
      </c>
      <c r="D458" t="str">
        <f t="shared" si="32"/>
        <v>4|36001|19088,1|1|394000</v>
      </c>
      <c r="E458" t="str">
        <f t="shared" si="33"/>
        <v>3|7270,13|4362</v>
      </c>
      <c r="F458">
        <f>INDEX('[1]部件强化|突破'!$A$74:$E$673,C458,1)</f>
        <v>19088</v>
      </c>
      <c r="G458">
        <f>INDEX('[1]部件强化|突破'!$A$74:$E$673,C458,2)</f>
        <v>394000</v>
      </c>
      <c r="H458">
        <f>VLOOKUP(C458,'[1]部件强化|突破'!$E$73:$P$673,5,0)</f>
        <v>7270</v>
      </c>
      <c r="I458">
        <f>VLOOKUP(C458,'[1]部件强化|突破'!$E$73:$P$673,6,0)</f>
        <v>4362</v>
      </c>
    </row>
    <row r="459" spans="1:9">
      <c r="A459">
        <f t="shared" si="30"/>
        <v>1455</v>
      </c>
      <c r="B459">
        <v>1</v>
      </c>
      <c r="C459">
        <f t="shared" si="31"/>
        <v>455</v>
      </c>
      <c r="D459" t="str">
        <f t="shared" si="32"/>
        <v>4|36001|19142,1|1|396000</v>
      </c>
      <c r="E459" t="str">
        <f t="shared" si="33"/>
        <v>3|7300,13|4380</v>
      </c>
      <c r="F459">
        <f>INDEX('[1]部件强化|突破'!$A$74:$E$673,C459,1)</f>
        <v>19142</v>
      </c>
      <c r="G459">
        <f>INDEX('[1]部件强化|突破'!$A$74:$E$673,C459,2)</f>
        <v>396000</v>
      </c>
      <c r="H459">
        <f>VLOOKUP(C459,'[1]部件强化|突破'!$E$73:$P$673,5,0)</f>
        <v>7300</v>
      </c>
      <c r="I459">
        <f>VLOOKUP(C459,'[1]部件强化|突破'!$E$73:$P$673,6,0)</f>
        <v>4380</v>
      </c>
    </row>
    <row r="460" spans="1:9">
      <c r="A460">
        <f t="shared" si="30"/>
        <v>1456</v>
      </c>
      <c r="B460">
        <v>1</v>
      </c>
      <c r="C460">
        <f t="shared" si="31"/>
        <v>456</v>
      </c>
      <c r="D460" t="str">
        <f t="shared" si="32"/>
        <v>4|36001|19196,1|1|398000</v>
      </c>
      <c r="E460" t="str">
        <f t="shared" si="33"/>
        <v>3|7330,13|4398</v>
      </c>
      <c r="F460">
        <f>INDEX('[1]部件强化|突破'!$A$74:$E$673,C460,1)</f>
        <v>19196</v>
      </c>
      <c r="G460">
        <f>INDEX('[1]部件强化|突破'!$A$74:$E$673,C460,2)</f>
        <v>398000</v>
      </c>
      <c r="H460">
        <f>VLOOKUP(C460,'[1]部件强化|突破'!$E$73:$P$673,5,0)</f>
        <v>7330</v>
      </c>
      <c r="I460">
        <f>VLOOKUP(C460,'[1]部件强化|突破'!$E$73:$P$673,6,0)</f>
        <v>4398</v>
      </c>
    </row>
    <row r="461" spans="1:9">
      <c r="A461">
        <f t="shared" si="30"/>
        <v>1457</v>
      </c>
      <c r="B461">
        <v>1</v>
      </c>
      <c r="C461">
        <f t="shared" si="31"/>
        <v>457</v>
      </c>
      <c r="D461" t="str">
        <f t="shared" si="32"/>
        <v>4|36001|19250,1|1|400000</v>
      </c>
      <c r="E461" t="str">
        <f t="shared" si="33"/>
        <v>3|7360,13|4416</v>
      </c>
      <c r="F461">
        <f>INDEX('[1]部件强化|突破'!$A$74:$E$673,C461,1)</f>
        <v>19250</v>
      </c>
      <c r="G461">
        <f>INDEX('[1]部件强化|突破'!$A$74:$E$673,C461,2)</f>
        <v>400000</v>
      </c>
      <c r="H461">
        <f>VLOOKUP(C461,'[1]部件强化|突破'!$E$73:$P$673,5,0)</f>
        <v>7360</v>
      </c>
      <c r="I461">
        <f>VLOOKUP(C461,'[1]部件强化|突破'!$E$73:$P$673,6,0)</f>
        <v>4416</v>
      </c>
    </row>
    <row r="462" spans="1:9">
      <c r="A462">
        <f t="shared" si="30"/>
        <v>1458</v>
      </c>
      <c r="B462">
        <v>1</v>
      </c>
      <c r="C462">
        <f t="shared" si="31"/>
        <v>458</v>
      </c>
      <c r="D462" t="str">
        <f t="shared" si="32"/>
        <v>4|36001|19304,1|1|402000</v>
      </c>
      <c r="E462" t="str">
        <f t="shared" si="33"/>
        <v>3|7390,13|4434</v>
      </c>
      <c r="F462">
        <f>INDEX('[1]部件强化|突破'!$A$74:$E$673,C462,1)</f>
        <v>19304</v>
      </c>
      <c r="G462">
        <f>INDEX('[1]部件强化|突破'!$A$74:$E$673,C462,2)</f>
        <v>402000</v>
      </c>
      <c r="H462">
        <f>VLOOKUP(C462,'[1]部件强化|突破'!$E$73:$P$673,5,0)</f>
        <v>7390</v>
      </c>
      <c r="I462">
        <f>VLOOKUP(C462,'[1]部件强化|突破'!$E$73:$P$673,6,0)</f>
        <v>4434</v>
      </c>
    </row>
    <row r="463" spans="1:9">
      <c r="A463">
        <f t="shared" si="30"/>
        <v>1459</v>
      </c>
      <c r="B463">
        <v>1</v>
      </c>
      <c r="C463">
        <f t="shared" si="31"/>
        <v>459</v>
      </c>
      <c r="D463" t="str">
        <f t="shared" si="32"/>
        <v>4|36001|19358,1|1|404000</v>
      </c>
      <c r="E463" t="str">
        <f t="shared" si="33"/>
        <v>3|7420,13|4452</v>
      </c>
      <c r="F463">
        <f>INDEX('[1]部件强化|突破'!$A$74:$E$673,C463,1)</f>
        <v>19358</v>
      </c>
      <c r="G463">
        <f>INDEX('[1]部件强化|突破'!$A$74:$E$673,C463,2)</f>
        <v>404000</v>
      </c>
      <c r="H463">
        <f>VLOOKUP(C463,'[1]部件强化|突破'!$E$73:$P$673,5,0)</f>
        <v>7420</v>
      </c>
      <c r="I463">
        <f>VLOOKUP(C463,'[1]部件强化|突破'!$E$73:$P$673,6,0)</f>
        <v>4452</v>
      </c>
    </row>
    <row r="464" spans="1:9">
      <c r="A464">
        <f t="shared" si="30"/>
        <v>1460</v>
      </c>
      <c r="B464">
        <v>1</v>
      </c>
      <c r="C464">
        <f t="shared" si="31"/>
        <v>460</v>
      </c>
      <c r="D464" t="str">
        <f t="shared" si="32"/>
        <v>4|36001|19412,1|1|406000</v>
      </c>
      <c r="E464" t="str">
        <f t="shared" si="33"/>
        <v>3|7450,13|4470</v>
      </c>
      <c r="F464">
        <f>INDEX('[1]部件强化|突破'!$A$74:$E$673,C464,1)</f>
        <v>19412</v>
      </c>
      <c r="G464">
        <f>INDEX('[1]部件强化|突破'!$A$74:$E$673,C464,2)</f>
        <v>406000</v>
      </c>
      <c r="H464">
        <f>VLOOKUP(C464,'[1]部件强化|突破'!$E$73:$P$673,5,0)</f>
        <v>7450</v>
      </c>
      <c r="I464">
        <f>VLOOKUP(C464,'[1]部件强化|突破'!$E$73:$P$673,6,0)</f>
        <v>4470</v>
      </c>
    </row>
    <row r="465" spans="1:9">
      <c r="A465">
        <f t="shared" si="30"/>
        <v>1461</v>
      </c>
      <c r="B465">
        <v>1</v>
      </c>
      <c r="C465">
        <f t="shared" si="31"/>
        <v>461</v>
      </c>
      <c r="D465" t="str">
        <f t="shared" si="32"/>
        <v>4|36001|19466,1|1|408000</v>
      </c>
      <c r="E465" t="str">
        <f t="shared" si="33"/>
        <v>3|7480,13|4488</v>
      </c>
      <c r="F465">
        <f>INDEX('[1]部件强化|突破'!$A$74:$E$673,C465,1)</f>
        <v>19466</v>
      </c>
      <c r="G465">
        <f>INDEX('[1]部件强化|突破'!$A$74:$E$673,C465,2)</f>
        <v>408000</v>
      </c>
      <c r="H465">
        <f>VLOOKUP(C465,'[1]部件强化|突破'!$E$73:$P$673,5,0)</f>
        <v>7480</v>
      </c>
      <c r="I465">
        <f>VLOOKUP(C465,'[1]部件强化|突破'!$E$73:$P$673,6,0)</f>
        <v>4488</v>
      </c>
    </row>
    <row r="466" spans="1:9">
      <c r="A466">
        <f t="shared" si="30"/>
        <v>1462</v>
      </c>
      <c r="B466">
        <v>1</v>
      </c>
      <c r="C466">
        <f t="shared" si="31"/>
        <v>462</v>
      </c>
      <c r="D466" t="str">
        <f t="shared" si="32"/>
        <v>4|36001|19520,1|1|410000</v>
      </c>
      <c r="E466" t="str">
        <f t="shared" si="33"/>
        <v>3|7510,13|4506</v>
      </c>
      <c r="F466">
        <f>INDEX('[1]部件强化|突破'!$A$74:$E$673,C466,1)</f>
        <v>19520</v>
      </c>
      <c r="G466">
        <f>INDEX('[1]部件强化|突破'!$A$74:$E$673,C466,2)</f>
        <v>410000</v>
      </c>
      <c r="H466">
        <f>VLOOKUP(C466,'[1]部件强化|突破'!$E$73:$P$673,5,0)</f>
        <v>7510</v>
      </c>
      <c r="I466">
        <f>VLOOKUP(C466,'[1]部件强化|突破'!$E$73:$P$673,6,0)</f>
        <v>4506</v>
      </c>
    </row>
    <row r="467" spans="1:9">
      <c r="A467">
        <f t="shared" si="30"/>
        <v>1463</v>
      </c>
      <c r="B467">
        <v>1</v>
      </c>
      <c r="C467">
        <f t="shared" si="31"/>
        <v>463</v>
      </c>
      <c r="D467" t="str">
        <f t="shared" si="32"/>
        <v>4|36001|19574,1|1|412000</v>
      </c>
      <c r="E467" t="str">
        <f t="shared" si="33"/>
        <v>3|7540,13|4524</v>
      </c>
      <c r="F467">
        <f>INDEX('[1]部件强化|突破'!$A$74:$E$673,C467,1)</f>
        <v>19574</v>
      </c>
      <c r="G467">
        <f>INDEX('[1]部件强化|突破'!$A$74:$E$673,C467,2)</f>
        <v>412000</v>
      </c>
      <c r="H467">
        <f>VLOOKUP(C467,'[1]部件强化|突破'!$E$73:$P$673,5,0)</f>
        <v>7540</v>
      </c>
      <c r="I467">
        <f>VLOOKUP(C467,'[1]部件强化|突破'!$E$73:$P$673,6,0)</f>
        <v>4524</v>
      </c>
    </row>
    <row r="468" spans="1:9">
      <c r="A468">
        <f t="shared" si="30"/>
        <v>1464</v>
      </c>
      <c r="B468">
        <v>1</v>
      </c>
      <c r="C468">
        <f t="shared" si="31"/>
        <v>464</v>
      </c>
      <c r="D468" t="str">
        <f t="shared" si="32"/>
        <v>4|36001|19628,1|1|414000</v>
      </c>
      <c r="E468" t="str">
        <f t="shared" si="33"/>
        <v>3|7570,13|4542</v>
      </c>
      <c r="F468">
        <f>INDEX('[1]部件强化|突破'!$A$74:$E$673,C468,1)</f>
        <v>19628</v>
      </c>
      <c r="G468">
        <f>INDEX('[1]部件强化|突破'!$A$74:$E$673,C468,2)</f>
        <v>414000</v>
      </c>
      <c r="H468">
        <f>VLOOKUP(C468,'[1]部件强化|突破'!$E$73:$P$673,5,0)</f>
        <v>7570</v>
      </c>
      <c r="I468">
        <f>VLOOKUP(C468,'[1]部件强化|突破'!$E$73:$P$673,6,0)</f>
        <v>4542</v>
      </c>
    </row>
    <row r="469" spans="1:9">
      <c r="A469">
        <f t="shared" ref="A469:A504" si="34">SUM(B469*1000,C469)</f>
        <v>1465</v>
      </c>
      <c r="B469">
        <v>1</v>
      </c>
      <c r="C469">
        <f t="shared" ref="C469:C504" si="35">SUM(C468,1)</f>
        <v>465</v>
      </c>
      <c r="D469" t="str">
        <f t="shared" si="32"/>
        <v>4|36001|19682,1|1|416000</v>
      </c>
      <c r="E469" t="str">
        <f t="shared" si="33"/>
        <v>3|7600,13|4560</v>
      </c>
      <c r="F469">
        <f>INDEX('[1]部件强化|突破'!$A$74:$E$673,C469,1)</f>
        <v>19682</v>
      </c>
      <c r="G469">
        <f>INDEX('[1]部件强化|突破'!$A$74:$E$673,C469,2)</f>
        <v>416000</v>
      </c>
      <c r="H469">
        <f>VLOOKUP(C469,'[1]部件强化|突破'!$E$73:$P$673,5,0)</f>
        <v>7600</v>
      </c>
      <c r="I469">
        <f>VLOOKUP(C469,'[1]部件强化|突破'!$E$73:$P$673,6,0)</f>
        <v>4560</v>
      </c>
    </row>
    <row r="470" spans="1:9">
      <c r="A470">
        <f t="shared" si="34"/>
        <v>1466</v>
      </c>
      <c r="B470">
        <v>1</v>
      </c>
      <c r="C470">
        <f t="shared" si="35"/>
        <v>466</v>
      </c>
      <c r="D470" t="str">
        <f t="shared" ref="D470:D501" si="36">_xlfn.CONCAT($F$4,F470,$G$4,G470)</f>
        <v>4|36001|19736,1|1|418000</v>
      </c>
      <c r="E470" t="str">
        <f t="shared" ref="E470:E501" si="37">_xlfn.CONCAT($H$4,H470,$I$4,I470)</f>
        <v>3|7630,13|4578</v>
      </c>
      <c r="F470">
        <f>INDEX('[1]部件强化|突破'!$A$74:$E$673,C470,1)</f>
        <v>19736</v>
      </c>
      <c r="G470">
        <f>INDEX('[1]部件强化|突破'!$A$74:$E$673,C470,2)</f>
        <v>418000</v>
      </c>
      <c r="H470">
        <f>VLOOKUP(C470,'[1]部件强化|突破'!$E$73:$P$673,5,0)</f>
        <v>7630</v>
      </c>
      <c r="I470">
        <f>VLOOKUP(C470,'[1]部件强化|突破'!$E$73:$P$673,6,0)</f>
        <v>4578</v>
      </c>
    </row>
    <row r="471" spans="1:9">
      <c r="A471">
        <f t="shared" si="34"/>
        <v>1467</v>
      </c>
      <c r="B471">
        <v>1</v>
      </c>
      <c r="C471">
        <f t="shared" si="35"/>
        <v>467</v>
      </c>
      <c r="D471" t="str">
        <f t="shared" si="36"/>
        <v>4|36001|19790,1|1|420000</v>
      </c>
      <c r="E471" t="str">
        <f t="shared" si="37"/>
        <v>3|7660,13|4596</v>
      </c>
      <c r="F471">
        <f>INDEX('[1]部件强化|突破'!$A$74:$E$673,C471,1)</f>
        <v>19790</v>
      </c>
      <c r="G471">
        <f>INDEX('[1]部件强化|突破'!$A$74:$E$673,C471,2)</f>
        <v>420000</v>
      </c>
      <c r="H471">
        <f>VLOOKUP(C471,'[1]部件强化|突破'!$E$73:$P$673,5,0)</f>
        <v>7660</v>
      </c>
      <c r="I471">
        <f>VLOOKUP(C471,'[1]部件强化|突破'!$E$73:$P$673,6,0)</f>
        <v>4596</v>
      </c>
    </row>
    <row r="472" spans="1:9">
      <c r="A472">
        <f t="shared" si="34"/>
        <v>1468</v>
      </c>
      <c r="B472">
        <v>1</v>
      </c>
      <c r="C472">
        <f t="shared" si="35"/>
        <v>468</v>
      </c>
      <c r="D472" t="str">
        <f t="shared" si="36"/>
        <v>4|36001|19844,1|1|422000</v>
      </c>
      <c r="E472" t="str">
        <f t="shared" si="37"/>
        <v>3|7690,13|4614</v>
      </c>
      <c r="F472">
        <f>INDEX('[1]部件强化|突破'!$A$74:$E$673,C472,1)</f>
        <v>19844</v>
      </c>
      <c r="G472">
        <f>INDEX('[1]部件强化|突破'!$A$74:$E$673,C472,2)</f>
        <v>422000</v>
      </c>
      <c r="H472">
        <f>VLOOKUP(C472,'[1]部件强化|突破'!$E$73:$P$673,5,0)</f>
        <v>7690</v>
      </c>
      <c r="I472">
        <f>VLOOKUP(C472,'[1]部件强化|突破'!$E$73:$P$673,6,0)</f>
        <v>4614</v>
      </c>
    </row>
    <row r="473" spans="1:9">
      <c r="A473">
        <f t="shared" si="34"/>
        <v>1469</v>
      </c>
      <c r="B473">
        <v>1</v>
      </c>
      <c r="C473">
        <f t="shared" si="35"/>
        <v>469</v>
      </c>
      <c r="D473" t="str">
        <f t="shared" si="36"/>
        <v>4|36001|19898,1|1|424000</v>
      </c>
      <c r="E473" t="str">
        <f t="shared" si="37"/>
        <v>3|7720,13|4632</v>
      </c>
      <c r="F473">
        <f>INDEX('[1]部件强化|突破'!$A$74:$E$673,C473,1)</f>
        <v>19898</v>
      </c>
      <c r="G473">
        <f>INDEX('[1]部件强化|突破'!$A$74:$E$673,C473,2)</f>
        <v>424000</v>
      </c>
      <c r="H473">
        <f>VLOOKUP(C473,'[1]部件强化|突破'!$E$73:$P$673,5,0)</f>
        <v>7720</v>
      </c>
      <c r="I473">
        <f>VLOOKUP(C473,'[1]部件强化|突破'!$E$73:$P$673,6,0)</f>
        <v>4632</v>
      </c>
    </row>
    <row r="474" spans="1:9">
      <c r="A474">
        <f t="shared" si="34"/>
        <v>1470</v>
      </c>
      <c r="B474">
        <v>1</v>
      </c>
      <c r="C474">
        <f t="shared" si="35"/>
        <v>470</v>
      </c>
      <c r="D474" t="str">
        <f t="shared" si="36"/>
        <v>4|36001|19952,1|1|426000</v>
      </c>
      <c r="E474" t="str">
        <f t="shared" si="37"/>
        <v>3|7750,13|4650</v>
      </c>
      <c r="F474">
        <f>INDEX('[1]部件强化|突破'!$A$74:$E$673,C474,1)</f>
        <v>19952</v>
      </c>
      <c r="G474">
        <f>INDEX('[1]部件强化|突破'!$A$74:$E$673,C474,2)</f>
        <v>426000</v>
      </c>
      <c r="H474">
        <f>VLOOKUP(C474,'[1]部件强化|突破'!$E$73:$P$673,5,0)</f>
        <v>7750</v>
      </c>
      <c r="I474">
        <f>VLOOKUP(C474,'[1]部件强化|突破'!$E$73:$P$673,6,0)</f>
        <v>4650</v>
      </c>
    </row>
    <row r="475" spans="1:9">
      <c r="A475">
        <f t="shared" si="34"/>
        <v>1471</v>
      </c>
      <c r="B475">
        <v>1</v>
      </c>
      <c r="C475">
        <f t="shared" si="35"/>
        <v>471</v>
      </c>
      <c r="D475" t="str">
        <f t="shared" si="36"/>
        <v>4|36001|20006,1|1|428000</v>
      </c>
      <c r="E475" t="str">
        <f t="shared" si="37"/>
        <v>3|7780,13|4668</v>
      </c>
      <c r="F475">
        <f>INDEX('[1]部件强化|突破'!$A$74:$E$673,C475,1)</f>
        <v>20006</v>
      </c>
      <c r="G475">
        <f>INDEX('[1]部件强化|突破'!$A$74:$E$673,C475,2)</f>
        <v>428000</v>
      </c>
      <c r="H475">
        <f>VLOOKUP(C475,'[1]部件强化|突破'!$E$73:$P$673,5,0)</f>
        <v>7780</v>
      </c>
      <c r="I475">
        <f>VLOOKUP(C475,'[1]部件强化|突破'!$E$73:$P$673,6,0)</f>
        <v>4668</v>
      </c>
    </row>
    <row r="476" spans="1:9">
      <c r="A476">
        <f t="shared" si="34"/>
        <v>1472</v>
      </c>
      <c r="B476">
        <v>1</v>
      </c>
      <c r="C476">
        <f t="shared" si="35"/>
        <v>472</v>
      </c>
      <c r="D476" t="str">
        <f t="shared" si="36"/>
        <v>4|36001|20060,1|1|430000</v>
      </c>
      <c r="E476" t="str">
        <f t="shared" si="37"/>
        <v>3|7810,13|4686</v>
      </c>
      <c r="F476">
        <f>INDEX('[1]部件强化|突破'!$A$74:$E$673,C476,1)</f>
        <v>20060</v>
      </c>
      <c r="G476">
        <f>INDEX('[1]部件强化|突破'!$A$74:$E$673,C476,2)</f>
        <v>430000</v>
      </c>
      <c r="H476">
        <f>VLOOKUP(C476,'[1]部件强化|突破'!$E$73:$P$673,5,0)</f>
        <v>7810</v>
      </c>
      <c r="I476">
        <f>VLOOKUP(C476,'[1]部件强化|突破'!$E$73:$P$673,6,0)</f>
        <v>4686</v>
      </c>
    </row>
    <row r="477" spans="1:9">
      <c r="A477">
        <f t="shared" si="34"/>
        <v>1473</v>
      </c>
      <c r="B477">
        <v>1</v>
      </c>
      <c r="C477">
        <f t="shared" si="35"/>
        <v>473</v>
      </c>
      <c r="D477" t="str">
        <f t="shared" si="36"/>
        <v>4|36001|20114,1|1|432000</v>
      </c>
      <c r="E477" t="str">
        <f t="shared" si="37"/>
        <v>3|7840,13|4704</v>
      </c>
      <c r="F477">
        <f>INDEX('[1]部件强化|突破'!$A$74:$E$673,C477,1)</f>
        <v>20114</v>
      </c>
      <c r="G477">
        <f>INDEX('[1]部件强化|突破'!$A$74:$E$673,C477,2)</f>
        <v>432000</v>
      </c>
      <c r="H477">
        <f>VLOOKUP(C477,'[1]部件强化|突破'!$E$73:$P$673,5,0)</f>
        <v>7840</v>
      </c>
      <c r="I477">
        <f>VLOOKUP(C477,'[1]部件强化|突破'!$E$73:$P$673,6,0)</f>
        <v>4704</v>
      </c>
    </row>
    <row r="478" spans="1:9">
      <c r="A478">
        <f t="shared" si="34"/>
        <v>1474</v>
      </c>
      <c r="B478">
        <v>1</v>
      </c>
      <c r="C478">
        <f t="shared" si="35"/>
        <v>474</v>
      </c>
      <c r="D478" t="str">
        <f t="shared" si="36"/>
        <v>4|36001|20168,1|1|434000</v>
      </c>
      <c r="E478" t="str">
        <f t="shared" si="37"/>
        <v>3|7870,13|4722</v>
      </c>
      <c r="F478">
        <f>INDEX('[1]部件强化|突破'!$A$74:$E$673,C478,1)</f>
        <v>20168</v>
      </c>
      <c r="G478">
        <f>INDEX('[1]部件强化|突破'!$A$74:$E$673,C478,2)</f>
        <v>434000</v>
      </c>
      <c r="H478">
        <f>VLOOKUP(C478,'[1]部件强化|突破'!$E$73:$P$673,5,0)</f>
        <v>7870</v>
      </c>
      <c r="I478">
        <f>VLOOKUP(C478,'[1]部件强化|突破'!$E$73:$P$673,6,0)</f>
        <v>4722</v>
      </c>
    </row>
    <row r="479" spans="1:9">
      <c r="A479">
        <f t="shared" si="34"/>
        <v>1475</v>
      </c>
      <c r="B479">
        <v>1</v>
      </c>
      <c r="C479">
        <f t="shared" si="35"/>
        <v>475</v>
      </c>
      <c r="D479" t="str">
        <f t="shared" si="36"/>
        <v>4|36001|20222,1|1|436000</v>
      </c>
      <c r="E479" t="str">
        <f t="shared" si="37"/>
        <v>3|7900,13|4740</v>
      </c>
      <c r="F479">
        <f>INDEX('[1]部件强化|突破'!$A$74:$E$673,C479,1)</f>
        <v>20222</v>
      </c>
      <c r="G479">
        <f>INDEX('[1]部件强化|突破'!$A$74:$E$673,C479,2)</f>
        <v>436000</v>
      </c>
      <c r="H479">
        <f>VLOOKUP(C479,'[1]部件强化|突破'!$E$73:$P$673,5,0)</f>
        <v>7900</v>
      </c>
      <c r="I479">
        <f>VLOOKUP(C479,'[1]部件强化|突破'!$E$73:$P$673,6,0)</f>
        <v>4740</v>
      </c>
    </row>
    <row r="480" spans="1:9">
      <c r="A480">
        <f t="shared" si="34"/>
        <v>1476</v>
      </c>
      <c r="B480">
        <v>1</v>
      </c>
      <c r="C480">
        <f t="shared" si="35"/>
        <v>476</v>
      </c>
      <c r="D480" t="str">
        <f t="shared" si="36"/>
        <v>4|36001|20276,1|1|438000</v>
      </c>
      <c r="E480" t="str">
        <f t="shared" si="37"/>
        <v>3|7930,13|4758</v>
      </c>
      <c r="F480">
        <f>INDEX('[1]部件强化|突破'!$A$74:$E$673,C480,1)</f>
        <v>20276</v>
      </c>
      <c r="G480">
        <f>INDEX('[1]部件强化|突破'!$A$74:$E$673,C480,2)</f>
        <v>438000</v>
      </c>
      <c r="H480">
        <f>VLOOKUP(C480,'[1]部件强化|突破'!$E$73:$P$673,5,0)</f>
        <v>7930</v>
      </c>
      <c r="I480">
        <f>VLOOKUP(C480,'[1]部件强化|突破'!$E$73:$P$673,6,0)</f>
        <v>4758</v>
      </c>
    </row>
    <row r="481" spans="1:9">
      <c r="A481">
        <f t="shared" si="34"/>
        <v>1477</v>
      </c>
      <c r="B481">
        <v>1</v>
      </c>
      <c r="C481">
        <f t="shared" si="35"/>
        <v>477</v>
      </c>
      <c r="D481" t="str">
        <f t="shared" si="36"/>
        <v>4|36001|20330,1|1|440000</v>
      </c>
      <c r="E481" t="str">
        <f t="shared" si="37"/>
        <v>3|7960,13|4776</v>
      </c>
      <c r="F481">
        <f>INDEX('[1]部件强化|突破'!$A$74:$E$673,C481,1)</f>
        <v>20330</v>
      </c>
      <c r="G481">
        <f>INDEX('[1]部件强化|突破'!$A$74:$E$673,C481,2)</f>
        <v>440000</v>
      </c>
      <c r="H481">
        <f>VLOOKUP(C481,'[1]部件强化|突破'!$E$73:$P$673,5,0)</f>
        <v>7960</v>
      </c>
      <c r="I481">
        <f>VLOOKUP(C481,'[1]部件强化|突破'!$E$73:$P$673,6,0)</f>
        <v>4776</v>
      </c>
    </row>
    <row r="482" spans="1:9">
      <c r="A482">
        <f t="shared" si="34"/>
        <v>1478</v>
      </c>
      <c r="B482">
        <v>1</v>
      </c>
      <c r="C482">
        <f t="shared" si="35"/>
        <v>478</v>
      </c>
      <c r="D482" t="str">
        <f t="shared" si="36"/>
        <v>4|36001|20384,1|1|442000</v>
      </c>
      <c r="E482" t="str">
        <f t="shared" si="37"/>
        <v>3|7990,13|4794</v>
      </c>
      <c r="F482">
        <f>INDEX('[1]部件强化|突破'!$A$74:$E$673,C482,1)</f>
        <v>20384</v>
      </c>
      <c r="G482">
        <f>INDEX('[1]部件强化|突破'!$A$74:$E$673,C482,2)</f>
        <v>442000</v>
      </c>
      <c r="H482">
        <f>VLOOKUP(C482,'[1]部件强化|突破'!$E$73:$P$673,5,0)</f>
        <v>7990</v>
      </c>
      <c r="I482">
        <f>VLOOKUP(C482,'[1]部件强化|突破'!$E$73:$P$673,6,0)</f>
        <v>4794</v>
      </c>
    </row>
    <row r="483" spans="1:9">
      <c r="A483">
        <f t="shared" si="34"/>
        <v>1479</v>
      </c>
      <c r="B483">
        <v>1</v>
      </c>
      <c r="C483">
        <f t="shared" si="35"/>
        <v>479</v>
      </c>
      <c r="D483" t="str">
        <f t="shared" si="36"/>
        <v>4|36001|20438,1|1|444000</v>
      </c>
      <c r="E483" t="str">
        <f t="shared" si="37"/>
        <v>3|8020,13|4812</v>
      </c>
      <c r="F483">
        <f>INDEX('[1]部件强化|突破'!$A$74:$E$673,C483,1)</f>
        <v>20438</v>
      </c>
      <c r="G483">
        <f>INDEX('[1]部件强化|突破'!$A$74:$E$673,C483,2)</f>
        <v>444000</v>
      </c>
      <c r="H483">
        <f>VLOOKUP(C483,'[1]部件强化|突破'!$E$73:$P$673,5,0)</f>
        <v>8020</v>
      </c>
      <c r="I483">
        <f>VLOOKUP(C483,'[1]部件强化|突破'!$E$73:$P$673,6,0)</f>
        <v>4812</v>
      </c>
    </row>
    <row r="484" spans="1:9">
      <c r="A484">
        <f t="shared" si="34"/>
        <v>1480</v>
      </c>
      <c r="B484">
        <v>1</v>
      </c>
      <c r="C484">
        <f t="shared" si="35"/>
        <v>480</v>
      </c>
      <c r="D484" t="str">
        <f t="shared" si="36"/>
        <v>4|36001|20492,1|1|446000</v>
      </c>
      <c r="E484" t="str">
        <f t="shared" si="37"/>
        <v>3|8050,13|4830</v>
      </c>
      <c r="F484">
        <f>INDEX('[1]部件强化|突破'!$A$74:$E$673,C484,1)</f>
        <v>20492</v>
      </c>
      <c r="G484">
        <f>INDEX('[1]部件强化|突破'!$A$74:$E$673,C484,2)</f>
        <v>446000</v>
      </c>
      <c r="H484">
        <f>VLOOKUP(C484,'[1]部件强化|突破'!$E$73:$P$673,5,0)</f>
        <v>8050</v>
      </c>
      <c r="I484">
        <f>VLOOKUP(C484,'[1]部件强化|突破'!$E$73:$P$673,6,0)</f>
        <v>4830</v>
      </c>
    </row>
    <row r="485" spans="1:9">
      <c r="A485">
        <f t="shared" si="34"/>
        <v>1481</v>
      </c>
      <c r="B485">
        <v>1</v>
      </c>
      <c r="C485">
        <f t="shared" si="35"/>
        <v>481</v>
      </c>
      <c r="D485" t="str">
        <f t="shared" si="36"/>
        <v>4|36001|20546,1|1|448000</v>
      </c>
      <c r="E485" t="str">
        <f t="shared" si="37"/>
        <v>3|8080,13|4848</v>
      </c>
      <c r="F485">
        <f>INDEX('[1]部件强化|突破'!$A$74:$E$673,C485,1)</f>
        <v>20546</v>
      </c>
      <c r="G485">
        <f>INDEX('[1]部件强化|突破'!$A$74:$E$673,C485,2)</f>
        <v>448000</v>
      </c>
      <c r="H485">
        <f>VLOOKUP(C485,'[1]部件强化|突破'!$E$73:$P$673,5,0)</f>
        <v>8080</v>
      </c>
      <c r="I485">
        <f>VLOOKUP(C485,'[1]部件强化|突破'!$E$73:$P$673,6,0)</f>
        <v>4848</v>
      </c>
    </row>
    <row r="486" spans="1:9">
      <c r="A486">
        <f t="shared" si="34"/>
        <v>1482</v>
      </c>
      <c r="B486">
        <v>1</v>
      </c>
      <c r="C486">
        <f t="shared" si="35"/>
        <v>482</v>
      </c>
      <c r="D486" t="str">
        <f t="shared" si="36"/>
        <v>4|36001|20600,1|1|450000</v>
      </c>
      <c r="E486" t="str">
        <f t="shared" si="37"/>
        <v>3|8110,13|4866</v>
      </c>
      <c r="F486">
        <f>INDEX('[1]部件强化|突破'!$A$74:$E$673,C486,1)</f>
        <v>20600</v>
      </c>
      <c r="G486">
        <f>INDEX('[1]部件强化|突破'!$A$74:$E$673,C486,2)</f>
        <v>450000</v>
      </c>
      <c r="H486">
        <f>VLOOKUP(C486,'[1]部件强化|突破'!$E$73:$P$673,5,0)</f>
        <v>8110</v>
      </c>
      <c r="I486">
        <f>VLOOKUP(C486,'[1]部件强化|突破'!$E$73:$P$673,6,0)</f>
        <v>4866</v>
      </c>
    </row>
    <row r="487" spans="1:9">
      <c r="A487">
        <f t="shared" si="34"/>
        <v>1483</v>
      </c>
      <c r="B487">
        <v>1</v>
      </c>
      <c r="C487">
        <f t="shared" si="35"/>
        <v>483</v>
      </c>
      <c r="D487" t="str">
        <f t="shared" si="36"/>
        <v>4|36001|20654,1|1|452000</v>
      </c>
      <c r="E487" t="str">
        <f t="shared" si="37"/>
        <v>3|8140,13|4884</v>
      </c>
      <c r="F487">
        <f>INDEX('[1]部件强化|突破'!$A$74:$E$673,C487,1)</f>
        <v>20654</v>
      </c>
      <c r="G487">
        <f>INDEX('[1]部件强化|突破'!$A$74:$E$673,C487,2)</f>
        <v>452000</v>
      </c>
      <c r="H487">
        <f>VLOOKUP(C487,'[1]部件强化|突破'!$E$73:$P$673,5,0)</f>
        <v>8140</v>
      </c>
      <c r="I487">
        <f>VLOOKUP(C487,'[1]部件强化|突破'!$E$73:$P$673,6,0)</f>
        <v>4884</v>
      </c>
    </row>
    <row r="488" spans="1:9">
      <c r="A488">
        <f t="shared" si="34"/>
        <v>1484</v>
      </c>
      <c r="B488">
        <v>1</v>
      </c>
      <c r="C488">
        <f t="shared" si="35"/>
        <v>484</v>
      </c>
      <c r="D488" t="str">
        <f t="shared" si="36"/>
        <v>4|36001|20708,1|1|454000</v>
      </c>
      <c r="E488" t="str">
        <f t="shared" si="37"/>
        <v>3|8170,13|4902</v>
      </c>
      <c r="F488">
        <f>INDEX('[1]部件强化|突破'!$A$74:$E$673,C488,1)</f>
        <v>20708</v>
      </c>
      <c r="G488">
        <f>INDEX('[1]部件强化|突破'!$A$74:$E$673,C488,2)</f>
        <v>454000</v>
      </c>
      <c r="H488">
        <f>VLOOKUP(C488,'[1]部件强化|突破'!$E$73:$P$673,5,0)</f>
        <v>8170</v>
      </c>
      <c r="I488">
        <f>VLOOKUP(C488,'[1]部件强化|突破'!$E$73:$P$673,6,0)</f>
        <v>4902</v>
      </c>
    </row>
    <row r="489" spans="1:9">
      <c r="A489">
        <f t="shared" si="34"/>
        <v>1485</v>
      </c>
      <c r="B489">
        <v>1</v>
      </c>
      <c r="C489">
        <f t="shared" si="35"/>
        <v>485</v>
      </c>
      <c r="D489" t="str">
        <f t="shared" si="36"/>
        <v>4|36001|20762,1|1|456000</v>
      </c>
      <c r="E489" t="str">
        <f t="shared" si="37"/>
        <v>3|8200,13|4920</v>
      </c>
      <c r="F489">
        <f>INDEX('[1]部件强化|突破'!$A$74:$E$673,C489,1)</f>
        <v>20762</v>
      </c>
      <c r="G489">
        <f>INDEX('[1]部件强化|突破'!$A$74:$E$673,C489,2)</f>
        <v>456000</v>
      </c>
      <c r="H489">
        <f>VLOOKUP(C489,'[1]部件强化|突破'!$E$73:$P$673,5,0)</f>
        <v>8200</v>
      </c>
      <c r="I489">
        <f>VLOOKUP(C489,'[1]部件强化|突破'!$E$73:$P$673,6,0)</f>
        <v>4920</v>
      </c>
    </row>
    <row r="490" spans="1:9">
      <c r="A490">
        <f t="shared" si="34"/>
        <v>1486</v>
      </c>
      <c r="B490">
        <v>1</v>
      </c>
      <c r="C490">
        <f t="shared" si="35"/>
        <v>486</v>
      </c>
      <c r="D490" t="str">
        <f t="shared" si="36"/>
        <v>4|36001|20816,1|1|458000</v>
      </c>
      <c r="E490" t="str">
        <f t="shared" si="37"/>
        <v>3|8230,13|4938</v>
      </c>
      <c r="F490">
        <f>INDEX('[1]部件强化|突破'!$A$74:$E$673,C490,1)</f>
        <v>20816</v>
      </c>
      <c r="G490">
        <f>INDEX('[1]部件强化|突破'!$A$74:$E$673,C490,2)</f>
        <v>458000</v>
      </c>
      <c r="H490">
        <f>VLOOKUP(C490,'[1]部件强化|突破'!$E$73:$P$673,5,0)</f>
        <v>8230</v>
      </c>
      <c r="I490">
        <f>VLOOKUP(C490,'[1]部件强化|突破'!$E$73:$P$673,6,0)</f>
        <v>4938</v>
      </c>
    </row>
    <row r="491" spans="1:9">
      <c r="A491">
        <f t="shared" si="34"/>
        <v>1487</v>
      </c>
      <c r="B491">
        <v>1</v>
      </c>
      <c r="C491">
        <f t="shared" si="35"/>
        <v>487</v>
      </c>
      <c r="D491" t="str">
        <f t="shared" si="36"/>
        <v>4|36001|20870,1|1|460000</v>
      </c>
      <c r="E491" t="str">
        <f t="shared" si="37"/>
        <v>3|8260,13|4956</v>
      </c>
      <c r="F491">
        <f>INDEX('[1]部件强化|突破'!$A$74:$E$673,C491,1)</f>
        <v>20870</v>
      </c>
      <c r="G491">
        <f>INDEX('[1]部件强化|突破'!$A$74:$E$673,C491,2)</f>
        <v>460000</v>
      </c>
      <c r="H491">
        <f>VLOOKUP(C491,'[1]部件强化|突破'!$E$73:$P$673,5,0)</f>
        <v>8260</v>
      </c>
      <c r="I491">
        <f>VLOOKUP(C491,'[1]部件强化|突破'!$E$73:$P$673,6,0)</f>
        <v>4956</v>
      </c>
    </row>
    <row r="492" spans="1:9">
      <c r="A492">
        <f t="shared" si="34"/>
        <v>1488</v>
      </c>
      <c r="B492">
        <v>1</v>
      </c>
      <c r="C492">
        <f t="shared" si="35"/>
        <v>488</v>
      </c>
      <c r="D492" t="str">
        <f t="shared" si="36"/>
        <v>4|36001|20924,1|1|462000</v>
      </c>
      <c r="E492" t="str">
        <f t="shared" si="37"/>
        <v>3|8290,13|4974</v>
      </c>
      <c r="F492">
        <f>INDEX('[1]部件强化|突破'!$A$74:$E$673,C492,1)</f>
        <v>20924</v>
      </c>
      <c r="G492">
        <f>INDEX('[1]部件强化|突破'!$A$74:$E$673,C492,2)</f>
        <v>462000</v>
      </c>
      <c r="H492">
        <f>VLOOKUP(C492,'[1]部件强化|突破'!$E$73:$P$673,5,0)</f>
        <v>8290</v>
      </c>
      <c r="I492">
        <f>VLOOKUP(C492,'[1]部件强化|突破'!$E$73:$P$673,6,0)</f>
        <v>4974</v>
      </c>
    </row>
    <row r="493" spans="1:9">
      <c r="A493">
        <f t="shared" si="34"/>
        <v>1489</v>
      </c>
      <c r="B493">
        <v>1</v>
      </c>
      <c r="C493">
        <f t="shared" si="35"/>
        <v>489</v>
      </c>
      <c r="D493" t="str">
        <f t="shared" si="36"/>
        <v>4|36001|20978,1|1|464000</v>
      </c>
      <c r="E493" t="str">
        <f t="shared" si="37"/>
        <v>3|8320,13|4992</v>
      </c>
      <c r="F493">
        <f>INDEX('[1]部件强化|突破'!$A$74:$E$673,C493,1)</f>
        <v>20978</v>
      </c>
      <c r="G493">
        <f>INDEX('[1]部件强化|突破'!$A$74:$E$673,C493,2)</f>
        <v>464000</v>
      </c>
      <c r="H493">
        <f>VLOOKUP(C493,'[1]部件强化|突破'!$E$73:$P$673,5,0)</f>
        <v>8320</v>
      </c>
      <c r="I493">
        <f>VLOOKUP(C493,'[1]部件强化|突破'!$E$73:$P$673,6,0)</f>
        <v>4992</v>
      </c>
    </row>
    <row r="494" spans="1:9">
      <c r="A494">
        <f t="shared" si="34"/>
        <v>1490</v>
      </c>
      <c r="B494">
        <v>1</v>
      </c>
      <c r="C494">
        <f t="shared" si="35"/>
        <v>490</v>
      </c>
      <c r="D494" t="str">
        <f t="shared" si="36"/>
        <v>4|36001|21032,1|1|466000</v>
      </c>
      <c r="E494" t="str">
        <f t="shared" si="37"/>
        <v>3|8350,13|5010</v>
      </c>
      <c r="F494">
        <f>INDEX('[1]部件强化|突破'!$A$74:$E$673,C494,1)</f>
        <v>21032</v>
      </c>
      <c r="G494">
        <f>INDEX('[1]部件强化|突破'!$A$74:$E$673,C494,2)</f>
        <v>466000</v>
      </c>
      <c r="H494">
        <f>VLOOKUP(C494,'[1]部件强化|突破'!$E$73:$P$673,5,0)</f>
        <v>8350</v>
      </c>
      <c r="I494">
        <f>VLOOKUP(C494,'[1]部件强化|突破'!$E$73:$P$673,6,0)</f>
        <v>5010</v>
      </c>
    </row>
    <row r="495" spans="1:9">
      <c r="A495">
        <f t="shared" si="34"/>
        <v>1491</v>
      </c>
      <c r="B495">
        <v>1</v>
      </c>
      <c r="C495">
        <f t="shared" si="35"/>
        <v>491</v>
      </c>
      <c r="D495" t="str">
        <f t="shared" si="36"/>
        <v>4|36001|21086,1|1|468000</v>
      </c>
      <c r="E495" t="str">
        <f t="shared" si="37"/>
        <v>3|8380,13|5028</v>
      </c>
      <c r="F495">
        <f>INDEX('[1]部件强化|突破'!$A$74:$E$673,C495,1)</f>
        <v>21086</v>
      </c>
      <c r="G495">
        <f>INDEX('[1]部件强化|突破'!$A$74:$E$673,C495,2)</f>
        <v>468000</v>
      </c>
      <c r="H495">
        <f>VLOOKUP(C495,'[1]部件强化|突破'!$E$73:$P$673,5,0)</f>
        <v>8380</v>
      </c>
      <c r="I495">
        <f>VLOOKUP(C495,'[1]部件强化|突破'!$E$73:$P$673,6,0)</f>
        <v>5028</v>
      </c>
    </row>
    <row r="496" spans="1:9">
      <c r="A496">
        <f t="shared" si="34"/>
        <v>1492</v>
      </c>
      <c r="B496">
        <v>1</v>
      </c>
      <c r="C496">
        <f t="shared" si="35"/>
        <v>492</v>
      </c>
      <c r="D496" t="str">
        <f t="shared" si="36"/>
        <v>4|36001|21140,1|1|470000</v>
      </c>
      <c r="E496" t="str">
        <f t="shared" si="37"/>
        <v>3|8410,13|5046</v>
      </c>
      <c r="F496">
        <f>INDEX('[1]部件强化|突破'!$A$74:$E$673,C496,1)</f>
        <v>21140</v>
      </c>
      <c r="G496">
        <f>INDEX('[1]部件强化|突破'!$A$74:$E$673,C496,2)</f>
        <v>470000</v>
      </c>
      <c r="H496">
        <f>VLOOKUP(C496,'[1]部件强化|突破'!$E$73:$P$673,5,0)</f>
        <v>8410</v>
      </c>
      <c r="I496">
        <f>VLOOKUP(C496,'[1]部件强化|突破'!$E$73:$P$673,6,0)</f>
        <v>5046</v>
      </c>
    </row>
    <row r="497" spans="1:9">
      <c r="A497">
        <f t="shared" si="34"/>
        <v>1493</v>
      </c>
      <c r="B497">
        <v>1</v>
      </c>
      <c r="C497">
        <f t="shared" si="35"/>
        <v>493</v>
      </c>
      <c r="D497" t="str">
        <f t="shared" si="36"/>
        <v>4|36001|21194,1|1|472000</v>
      </c>
      <c r="E497" t="str">
        <f t="shared" si="37"/>
        <v>3|8440,13|5064</v>
      </c>
      <c r="F497">
        <f>INDEX('[1]部件强化|突破'!$A$74:$E$673,C497,1)</f>
        <v>21194</v>
      </c>
      <c r="G497">
        <f>INDEX('[1]部件强化|突破'!$A$74:$E$673,C497,2)</f>
        <v>472000</v>
      </c>
      <c r="H497">
        <f>VLOOKUP(C497,'[1]部件强化|突破'!$E$73:$P$673,5,0)</f>
        <v>8440</v>
      </c>
      <c r="I497">
        <f>VLOOKUP(C497,'[1]部件强化|突破'!$E$73:$P$673,6,0)</f>
        <v>5064</v>
      </c>
    </row>
    <row r="498" spans="1:9">
      <c r="A498">
        <f t="shared" si="34"/>
        <v>1494</v>
      </c>
      <c r="B498">
        <v>1</v>
      </c>
      <c r="C498">
        <f t="shared" si="35"/>
        <v>494</v>
      </c>
      <c r="D498" t="str">
        <f t="shared" si="36"/>
        <v>4|36001|21248,1|1|474000</v>
      </c>
      <c r="E498" t="str">
        <f t="shared" si="37"/>
        <v>3|8470,13|5082</v>
      </c>
      <c r="F498">
        <f>INDEX('[1]部件强化|突破'!$A$74:$E$673,C498,1)</f>
        <v>21248</v>
      </c>
      <c r="G498">
        <f>INDEX('[1]部件强化|突破'!$A$74:$E$673,C498,2)</f>
        <v>474000</v>
      </c>
      <c r="H498">
        <f>VLOOKUP(C498,'[1]部件强化|突破'!$E$73:$P$673,5,0)</f>
        <v>8470</v>
      </c>
      <c r="I498">
        <f>VLOOKUP(C498,'[1]部件强化|突破'!$E$73:$P$673,6,0)</f>
        <v>5082</v>
      </c>
    </row>
    <row r="499" spans="1:9">
      <c r="A499">
        <f t="shared" si="34"/>
        <v>1495</v>
      </c>
      <c r="B499">
        <v>1</v>
      </c>
      <c r="C499">
        <f t="shared" si="35"/>
        <v>495</v>
      </c>
      <c r="D499" t="str">
        <f t="shared" si="36"/>
        <v>4|36001|21302,1|1|476000</v>
      </c>
      <c r="E499" t="str">
        <f t="shared" si="37"/>
        <v>3|8500,13|5100</v>
      </c>
      <c r="F499">
        <f>INDEX('[1]部件强化|突破'!$A$74:$E$673,C499,1)</f>
        <v>21302</v>
      </c>
      <c r="G499">
        <f>INDEX('[1]部件强化|突破'!$A$74:$E$673,C499,2)</f>
        <v>476000</v>
      </c>
      <c r="H499">
        <f>VLOOKUP(C499,'[1]部件强化|突破'!$E$73:$P$673,5,0)</f>
        <v>8500</v>
      </c>
      <c r="I499">
        <f>VLOOKUP(C499,'[1]部件强化|突破'!$E$73:$P$673,6,0)</f>
        <v>5100</v>
      </c>
    </row>
    <row r="500" spans="1:9">
      <c r="A500">
        <f t="shared" si="34"/>
        <v>1496</v>
      </c>
      <c r="B500">
        <v>1</v>
      </c>
      <c r="C500">
        <f t="shared" si="35"/>
        <v>496</v>
      </c>
      <c r="D500" t="str">
        <f t="shared" si="36"/>
        <v>4|36001|21356,1|1|478000</v>
      </c>
      <c r="E500" t="str">
        <f t="shared" si="37"/>
        <v>3|8530,13|5118</v>
      </c>
      <c r="F500">
        <f>INDEX('[1]部件强化|突破'!$A$74:$E$673,C500,1)</f>
        <v>21356</v>
      </c>
      <c r="G500">
        <f>INDEX('[1]部件强化|突破'!$A$74:$E$673,C500,2)</f>
        <v>478000</v>
      </c>
      <c r="H500">
        <f>VLOOKUP(C500,'[1]部件强化|突破'!$E$73:$P$673,5,0)</f>
        <v>8530</v>
      </c>
      <c r="I500">
        <f>VLOOKUP(C500,'[1]部件强化|突破'!$E$73:$P$673,6,0)</f>
        <v>5118</v>
      </c>
    </row>
    <row r="501" spans="1:9">
      <c r="A501">
        <f t="shared" si="34"/>
        <v>1497</v>
      </c>
      <c r="B501">
        <v>1</v>
      </c>
      <c r="C501">
        <f t="shared" si="35"/>
        <v>497</v>
      </c>
      <c r="D501" t="str">
        <f t="shared" si="36"/>
        <v>4|36001|21410,1|1|480000</v>
      </c>
      <c r="E501" t="str">
        <f t="shared" si="37"/>
        <v>3|8560,13|5136</v>
      </c>
      <c r="F501">
        <f>INDEX('[1]部件强化|突破'!$A$74:$E$673,C501,1)</f>
        <v>21410</v>
      </c>
      <c r="G501">
        <f>INDEX('[1]部件强化|突破'!$A$74:$E$673,C501,2)</f>
        <v>480000</v>
      </c>
      <c r="H501">
        <f>VLOOKUP(C501,'[1]部件强化|突破'!$E$73:$P$673,5,0)</f>
        <v>8560</v>
      </c>
      <c r="I501">
        <f>VLOOKUP(C501,'[1]部件强化|突破'!$E$73:$P$673,6,0)</f>
        <v>5136</v>
      </c>
    </row>
    <row r="502" spans="1:9">
      <c r="A502">
        <f t="shared" si="34"/>
        <v>1498</v>
      </c>
      <c r="B502">
        <v>1</v>
      </c>
      <c r="C502">
        <f t="shared" si="35"/>
        <v>498</v>
      </c>
      <c r="D502" t="str">
        <f t="shared" ref="D502:D533" si="38">_xlfn.CONCAT($F$4,F502,$G$4,G502)</f>
        <v>4|36001|21464,1|1|482000</v>
      </c>
      <c r="E502" t="str">
        <f t="shared" ref="E502:E533" si="39">_xlfn.CONCAT($H$4,H502,$I$4,I502)</f>
        <v>3|8590,13|5154</v>
      </c>
      <c r="F502">
        <f>INDEX('[1]部件强化|突破'!$A$74:$E$673,C502,1)</f>
        <v>21464</v>
      </c>
      <c r="G502">
        <f>INDEX('[1]部件强化|突破'!$A$74:$E$673,C502,2)</f>
        <v>482000</v>
      </c>
      <c r="H502">
        <f>VLOOKUP(C502,'[1]部件强化|突破'!$E$73:$P$673,5,0)</f>
        <v>8590</v>
      </c>
      <c r="I502">
        <f>VLOOKUP(C502,'[1]部件强化|突破'!$E$73:$P$673,6,0)</f>
        <v>5154</v>
      </c>
    </row>
    <row r="503" spans="1:9">
      <c r="A503">
        <f t="shared" si="34"/>
        <v>1499</v>
      </c>
      <c r="B503">
        <v>1</v>
      </c>
      <c r="C503">
        <f t="shared" si="35"/>
        <v>499</v>
      </c>
      <c r="D503" t="str">
        <f t="shared" si="38"/>
        <v>4|36001|21518,1|1|484000</v>
      </c>
      <c r="E503" t="str">
        <f t="shared" si="39"/>
        <v>3|8620,13|5172</v>
      </c>
      <c r="F503">
        <f>INDEX('[1]部件强化|突破'!$A$74:$E$673,C503,1)</f>
        <v>21518</v>
      </c>
      <c r="G503">
        <f>INDEX('[1]部件强化|突破'!$A$74:$E$673,C503,2)</f>
        <v>484000</v>
      </c>
      <c r="H503">
        <f>VLOOKUP(C503,'[1]部件强化|突破'!$E$73:$P$673,5,0)</f>
        <v>8620</v>
      </c>
      <c r="I503">
        <f>VLOOKUP(C503,'[1]部件强化|突破'!$E$73:$P$673,6,0)</f>
        <v>5172</v>
      </c>
    </row>
    <row r="504" spans="1:9">
      <c r="A504">
        <f t="shared" si="34"/>
        <v>1500</v>
      </c>
      <c r="B504">
        <v>1</v>
      </c>
      <c r="C504">
        <f t="shared" si="35"/>
        <v>500</v>
      </c>
      <c r="D504" t="str">
        <f t="shared" si="38"/>
        <v>4|36001|21572,1|1|486000</v>
      </c>
      <c r="E504" t="str">
        <f t="shared" si="39"/>
        <v>3|8650,13|5190</v>
      </c>
      <c r="F504">
        <f>INDEX('[1]部件强化|突破'!$A$74:$E$673,C504,1)</f>
        <v>21572</v>
      </c>
      <c r="G504">
        <f>INDEX('[1]部件强化|突破'!$A$74:$E$673,C504,2)</f>
        <v>486000</v>
      </c>
      <c r="H504">
        <f>VLOOKUP(C504,'[1]部件强化|突破'!$E$73:$P$673,5,0)</f>
        <v>8650</v>
      </c>
      <c r="I504">
        <f>VLOOKUP(C504,'[1]部件强化|突破'!$E$73:$P$673,6,0)</f>
        <v>5190</v>
      </c>
    </row>
    <row r="505" spans="1:9">
      <c r="A505">
        <f t="shared" ref="A505:A536" si="40">SUM(B505*1000,C505)</f>
        <v>1501</v>
      </c>
      <c r="B505">
        <v>1</v>
      </c>
      <c r="C505">
        <f t="shared" ref="C505:C536" si="41">SUM(C504,1)</f>
        <v>501</v>
      </c>
      <c r="D505" t="str">
        <f t="shared" si="38"/>
        <v>4|36001|21628,1|1|489000</v>
      </c>
      <c r="E505" t="str">
        <f t="shared" si="39"/>
        <v>3|8685,13|5211</v>
      </c>
      <c r="F505">
        <f>INDEX('[1]部件强化|突破'!$A$74:$E$673,C505,1)</f>
        <v>21628</v>
      </c>
      <c r="G505">
        <f>INDEX('[1]部件强化|突破'!$A$74:$E$673,C505,2)</f>
        <v>489000</v>
      </c>
      <c r="H505">
        <f>VLOOKUP(C505,'[1]部件强化|突破'!$E$73:$P$673,5,0)</f>
        <v>8685</v>
      </c>
      <c r="I505">
        <f>VLOOKUP(C505,'[1]部件强化|突破'!$E$73:$P$673,6,0)</f>
        <v>5211</v>
      </c>
    </row>
    <row r="506" spans="1:9">
      <c r="A506">
        <f t="shared" si="40"/>
        <v>1502</v>
      </c>
      <c r="B506">
        <v>1</v>
      </c>
      <c r="C506">
        <f t="shared" si="41"/>
        <v>502</v>
      </c>
      <c r="D506" t="str">
        <f t="shared" si="38"/>
        <v>4|36001|21684,1|1|492000</v>
      </c>
      <c r="E506" t="str">
        <f t="shared" si="39"/>
        <v>3|8720,13|5232</v>
      </c>
      <c r="F506">
        <f>INDEX('[1]部件强化|突破'!$A$74:$E$673,C506,1)</f>
        <v>21684</v>
      </c>
      <c r="G506">
        <f>INDEX('[1]部件强化|突破'!$A$74:$E$673,C506,2)</f>
        <v>492000</v>
      </c>
      <c r="H506">
        <f>VLOOKUP(C506,'[1]部件强化|突破'!$E$73:$P$673,5,0)</f>
        <v>8720</v>
      </c>
      <c r="I506">
        <f>VLOOKUP(C506,'[1]部件强化|突破'!$E$73:$P$673,6,0)</f>
        <v>5232</v>
      </c>
    </row>
    <row r="507" spans="1:9">
      <c r="A507">
        <f t="shared" si="40"/>
        <v>1503</v>
      </c>
      <c r="B507">
        <v>1</v>
      </c>
      <c r="C507">
        <f t="shared" si="41"/>
        <v>503</v>
      </c>
      <c r="D507" t="str">
        <f t="shared" si="38"/>
        <v>4|36001|21740,1|1|495000</v>
      </c>
      <c r="E507" t="str">
        <f t="shared" si="39"/>
        <v>3|8755,13|5253</v>
      </c>
      <c r="F507">
        <f>INDEX('[1]部件强化|突破'!$A$74:$E$673,C507,1)</f>
        <v>21740</v>
      </c>
      <c r="G507">
        <f>INDEX('[1]部件强化|突破'!$A$74:$E$673,C507,2)</f>
        <v>495000</v>
      </c>
      <c r="H507">
        <f>VLOOKUP(C507,'[1]部件强化|突破'!$E$73:$P$673,5,0)</f>
        <v>8755</v>
      </c>
      <c r="I507">
        <f>VLOOKUP(C507,'[1]部件强化|突破'!$E$73:$P$673,6,0)</f>
        <v>5253</v>
      </c>
    </row>
    <row r="508" spans="1:9">
      <c r="A508">
        <f t="shared" si="40"/>
        <v>1504</v>
      </c>
      <c r="B508">
        <v>1</v>
      </c>
      <c r="C508">
        <f t="shared" si="41"/>
        <v>504</v>
      </c>
      <c r="D508" t="str">
        <f t="shared" si="38"/>
        <v>4|36001|21796,1|1|498000</v>
      </c>
      <c r="E508" t="str">
        <f t="shared" si="39"/>
        <v>3|8790,13|5274</v>
      </c>
      <c r="F508">
        <f>INDEX('[1]部件强化|突破'!$A$74:$E$673,C508,1)</f>
        <v>21796</v>
      </c>
      <c r="G508">
        <f>INDEX('[1]部件强化|突破'!$A$74:$E$673,C508,2)</f>
        <v>498000</v>
      </c>
      <c r="H508">
        <f>VLOOKUP(C508,'[1]部件强化|突破'!$E$73:$P$673,5,0)</f>
        <v>8790</v>
      </c>
      <c r="I508">
        <f>VLOOKUP(C508,'[1]部件强化|突破'!$E$73:$P$673,6,0)</f>
        <v>5274</v>
      </c>
    </row>
    <row r="509" spans="1:9">
      <c r="A509">
        <f t="shared" si="40"/>
        <v>1505</v>
      </c>
      <c r="B509">
        <v>1</v>
      </c>
      <c r="C509">
        <f t="shared" si="41"/>
        <v>505</v>
      </c>
      <c r="D509" t="str">
        <f t="shared" si="38"/>
        <v>4|36001|21852,1|1|501000</v>
      </c>
      <c r="E509" t="str">
        <f t="shared" si="39"/>
        <v>3|8825,13|5295</v>
      </c>
      <c r="F509">
        <f>INDEX('[1]部件强化|突破'!$A$74:$E$673,C509,1)</f>
        <v>21852</v>
      </c>
      <c r="G509">
        <f>INDEX('[1]部件强化|突破'!$A$74:$E$673,C509,2)</f>
        <v>501000</v>
      </c>
      <c r="H509">
        <f>VLOOKUP(C509,'[1]部件强化|突破'!$E$73:$P$673,5,0)</f>
        <v>8825</v>
      </c>
      <c r="I509">
        <f>VLOOKUP(C509,'[1]部件强化|突破'!$E$73:$P$673,6,0)</f>
        <v>5295</v>
      </c>
    </row>
    <row r="510" spans="1:9">
      <c r="A510">
        <f t="shared" si="40"/>
        <v>1506</v>
      </c>
      <c r="B510">
        <v>1</v>
      </c>
      <c r="C510">
        <f t="shared" si="41"/>
        <v>506</v>
      </c>
      <c r="D510" t="str">
        <f t="shared" si="38"/>
        <v>4|36001|21908,1|1|504000</v>
      </c>
      <c r="E510" t="str">
        <f t="shared" si="39"/>
        <v>3|8860,13|5316</v>
      </c>
      <c r="F510">
        <f>INDEX('[1]部件强化|突破'!$A$74:$E$673,C510,1)</f>
        <v>21908</v>
      </c>
      <c r="G510">
        <f>INDEX('[1]部件强化|突破'!$A$74:$E$673,C510,2)</f>
        <v>504000</v>
      </c>
      <c r="H510">
        <f>VLOOKUP(C510,'[1]部件强化|突破'!$E$73:$P$673,5,0)</f>
        <v>8860</v>
      </c>
      <c r="I510">
        <f>VLOOKUP(C510,'[1]部件强化|突破'!$E$73:$P$673,6,0)</f>
        <v>5316</v>
      </c>
    </row>
    <row r="511" spans="1:9">
      <c r="A511">
        <f t="shared" si="40"/>
        <v>1507</v>
      </c>
      <c r="B511">
        <v>1</v>
      </c>
      <c r="C511">
        <f t="shared" si="41"/>
        <v>507</v>
      </c>
      <c r="D511" t="str">
        <f t="shared" si="38"/>
        <v>4|36001|21964,1|1|507000</v>
      </c>
      <c r="E511" t="str">
        <f t="shared" si="39"/>
        <v>3|8895,13|5337</v>
      </c>
      <c r="F511">
        <f>INDEX('[1]部件强化|突破'!$A$74:$E$673,C511,1)</f>
        <v>21964</v>
      </c>
      <c r="G511">
        <f>INDEX('[1]部件强化|突破'!$A$74:$E$673,C511,2)</f>
        <v>507000</v>
      </c>
      <c r="H511">
        <f>VLOOKUP(C511,'[1]部件强化|突破'!$E$73:$P$673,5,0)</f>
        <v>8895</v>
      </c>
      <c r="I511">
        <f>VLOOKUP(C511,'[1]部件强化|突破'!$E$73:$P$673,6,0)</f>
        <v>5337</v>
      </c>
    </row>
    <row r="512" spans="1:9">
      <c r="A512">
        <f t="shared" si="40"/>
        <v>1508</v>
      </c>
      <c r="B512">
        <v>1</v>
      </c>
      <c r="C512">
        <f t="shared" si="41"/>
        <v>508</v>
      </c>
      <c r="D512" t="str">
        <f t="shared" si="38"/>
        <v>4|36001|22020,1|1|510000</v>
      </c>
      <c r="E512" t="str">
        <f t="shared" si="39"/>
        <v>3|8930,13|5358</v>
      </c>
      <c r="F512">
        <f>INDEX('[1]部件强化|突破'!$A$74:$E$673,C512,1)</f>
        <v>22020</v>
      </c>
      <c r="G512">
        <f>INDEX('[1]部件强化|突破'!$A$74:$E$673,C512,2)</f>
        <v>510000</v>
      </c>
      <c r="H512">
        <f>VLOOKUP(C512,'[1]部件强化|突破'!$E$73:$P$673,5,0)</f>
        <v>8930</v>
      </c>
      <c r="I512">
        <f>VLOOKUP(C512,'[1]部件强化|突破'!$E$73:$P$673,6,0)</f>
        <v>5358</v>
      </c>
    </row>
    <row r="513" spans="1:9">
      <c r="A513">
        <f t="shared" si="40"/>
        <v>1509</v>
      </c>
      <c r="B513">
        <v>1</v>
      </c>
      <c r="C513">
        <f t="shared" si="41"/>
        <v>509</v>
      </c>
      <c r="D513" t="str">
        <f t="shared" si="38"/>
        <v>4|36001|22076,1|1|513000</v>
      </c>
      <c r="E513" t="str">
        <f t="shared" si="39"/>
        <v>3|8965,13|5379</v>
      </c>
      <c r="F513">
        <f>INDEX('[1]部件强化|突破'!$A$74:$E$673,C513,1)</f>
        <v>22076</v>
      </c>
      <c r="G513">
        <f>INDEX('[1]部件强化|突破'!$A$74:$E$673,C513,2)</f>
        <v>513000</v>
      </c>
      <c r="H513">
        <f>VLOOKUP(C513,'[1]部件强化|突破'!$E$73:$P$673,5,0)</f>
        <v>8965</v>
      </c>
      <c r="I513">
        <f>VLOOKUP(C513,'[1]部件强化|突破'!$E$73:$P$673,6,0)</f>
        <v>5379</v>
      </c>
    </row>
    <row r="514" spans="1:9">
      <c r="A514">
        <f t="shared" si="40"/>
        <v>1510</v>
      </c>
      <c r="B514">
        <v>1</v>
      </c>
      <c r="C514">
        <f t="shared" si="41"/>
        <v>510</v>
      </c>
      <c r="D514" t="str">
        <f t="shared" si="38"/>
        <v>4|36001|22132,1|1|516000</v>
      </c>
      <c r="E514" t="str">
        <f t="shared" si="39"/>
        <v>3|9000,13|5400</v>
      </c>
      <c r="F514">
        <f>INDEX('[1]部件强化|突破'!$A$74:$E$673,C514,1)</f>
        <v>22132</v>
      </c>
      <c r="G514">
        <f>INDEX('[1]部件强化|突破'!$A$74:$E$673,C514,2)</f>
        <v>516000</v>
      </c>
      <c r="H514">
        <f>VLOOKUP(C514,'[1]部件强化|突破'!$E$73:$P$673,5,0)</f>
        <v>9000</v>
      </c>
      <c r="I514">
        <f>VLOOKUP(C514,'[1]部件强化|突破'!$E$73:$P$673,6,0)</f>
        <v>5400</v>
      </c>
    </row>
    <row r="515" spans="1:9">
      <c r="A515">
        <f t="shared" si="40"/>
        <v>1511</v>
      </c>
      <c r="B515">
        <v>1</v>
      </c>
      <c r="C515">
        <f t="shared" si="41"/>
        <v>511</v>
      </c>
      <c r="D515" t="str">
        <f t="shared" si="38"/>
        <v>4|36001|22188,1|1|519000</v>
      </c>
      <c r="E515" t="str">
        <f t="shared" si="39"/>
        <v>3|9035,13|5421</v>
      </c>
      <c r="F515">
        <f>INDEX('[1]部件强化|突破'!$A$74:$E$673,C515,1)</f>
        <v>22188</v>
      </c>
      <c r="G515">
        <f>INDEX('[1]部件强化|突破'!$A$74:$E$673,C515,2)</f>
        <v>519000</v>
      </c>
      <c r="H515">
        <f>VLOOKUP(C515,'[1]部件强化|突破'!$E$73:$P$673,5,0)</f>
        <v>9035</v>
      </c>
      <c r="I515">
        <f>VLOOKUP(C515,'[1]部件强化|突破'!$E$73:$P$673,6,0)</f>
        <v>5421</v>
      </c>
    </row>
    <row r="516" spans="1:9">
      <c r="A516">
        <f t="shared" si="40"/>
        <v>1512</v>
      </c>
      <c r="B516">
        <v>1</v>
      </c>
      <c r="C516">
        <f t="shared" si="41"/>
        <v>512</v>
      </c>
      <c r="D516" t="str">
        <f t="shared" si="38"/>
        <v>4|36001|22244,1|1|522000</v>
      </c>
      <c r="E516" t="str">
        <f t="shared" si="39"/>
        <v>3|9070,13|5442</v>
      </c>
      <c r="F516">
        <f>INDEX('[1]部件强化|突破'!$A$74:$E$673,C516,1)</f>
        <v>22244</v>
      </c>
      <c r="G516">
        <f>INDEX('[1]部件强化|突破'!$A$74:$E$673,C516,2)</f>
        <v>522000</v>
      </c>
      <c r="H516">
        <f>VLOOKUP(C516,'[1]部件强化|突破'!$E$73:$P$673,5,0)</f>
        <v>9070</v>
      </c>
      <c r="I516">
        <f>VLOOKUP(C516,'[1]部件强化|突破'!$E$73:$P$673,6,0)</f>
        <v>5442</v>
      </c>
    </row>
    <row r="517" spans="1:9">
      <c r="A517">
        <f t="shared" si="40"/>
        <v>1513</v>
      </c>
      <c r="B517">
        <v>1</v>
      </c>
      <c r="C517">
        <f t="shared" si="41"/>
        <v>513</v>
      </c>
      <c r="D517" t="str">
        <f t="shared" si="38"/>
        <v>4|36001|22300,1|1|525000</v>
      </c>
      <c r="E517" t="str">
        <f t="shared" si="39"/>
        <v>3|9105,13|5463</v>
      </c>
      <c r="F517">
        <f>INDEX('[1]部件强化|突破'!$A$74:$E$673,C517,1)</f>
        <v>22300</v>
      </c>
      <c r="G517">
        <f>INDEX('[1]部件强化|突破'!$A$74:$E$673,C517,2)</f>
        <v>525000</v>
      </c>
      <c r="H517">
        <f>VLOOKUP(C517,'[1]部件强化|突破'!$E$73:$P$673,5,0)</f>
        <v>9105</v>
      </c>
      <c r="I517">
        <f>VLOOKUP(C517,'[1]部件强化|突破'!$E$73:$P$673,6,0)</f>
        <v>5463</v>
      </c>
    </row>
    <row r="518" spans="1:9">
      <c r="A518">
        <f t="shared" si="40"/>
        <v>1514</v>
      </c>
      <c r="B518">
        <v>1</v>
      </c>
      <c r="C518">
        <f t="shared" si="41"/>
        <v>514</v>
      </c>
      <c r="D518" t="str">
        <f t="shared" si="38"/>
        <v>4|36001|22356,1|1|528000</v>
      </c>
      <c r="E518" t="str">
        <f t="shared" si="39"/>
        <v>3|9140,13|5484</v>
      </c>
      <c r="F518">
        <f>INDEX('[1]部件强化|突破'!$A$74:$E$673,C518,1)</f>
        <v>22356</v>
      </c>
      <c r="G518">
        <f>INDEX('[1]部件强化|突破'!$A$74:$E$673,C518,2)</f>
        <v>528000</v>
      </c>
      <c r="H518">
        <f>VLOOKUP(C518,'[1]部件强化|突破'!$E$73:$P$673,5,0)</f>
        <v>9140</v>
      </c>
      <c r="I518">
        <f>VLOOKUP(C518,'[1]部件强化|突破'!$E$73:$P$673,6,0)</f>
        <v>5484</v>
      </c>
    </row>
    <row r="519" spans="1:9">
      <c r="A519">
        <f t="shared" si="40"/>
        <v>1515</v>
      </c>
      <c r="B519">
        <v>1</v>
      </c>
      <c r="C519">
        <f t="shared" si="41"/>
        <v>515</v>
      </c>
      <c r="D519" t="str">
        <f t="shared" si="38"/>
        <v>4|36001|22412,1|1|531000</v>
      </c>
      <c r="E519" t="str">
        <f t="shared" si="39"/>
        <v>3|9175,13|5505</v>
      </c>
      <c r="F519">
        <f>INDEX('[1]部件强化|突破'!$A$74:$E$673,C519,1)</f>
        <v>22412</v>
      </c>
      <c r="G519">
        <f>INDEX('[1]部件强化|突破'!$A$74:$E$673,C519,2)</f>
        <v>531000</v>
      </c>
      <c r="H519">
        <f>VLOOKUP(C519,'[1]部件强化|突破'!$E$73:$P$673,5,0)</f>
        <v>9175</v>
      </c>
      <c r="I519">
        <f>VLOOKUP(C519,'[1]部件强化|突破'!$E$73:$P$673,6,0)</f>
        <v>5505</v>
      </c>
    </row>
    <row r="520" spans="1:9">
      <c r="A520">
        <f t="shared" si="40"/>
        <v>1516</v>
      </c>
      <c r="B520">
        <v>1</v>
      </c>
      <c r="C520">
        <f t="shared" si="41"/>
        <v>516</v>
      </c>
      <c r="D520" t="str">
        <f t="shared" si="38"/>
        <v>4|36001|22468,1|1|534000</v>
      </c>
      <c r="E520" t="str">
        <f t="shared" si="39"/>
        <v>3|9210,13|5526</v>
      </c>
      <c r="F520">
        <f>INDEX('[1]部件强化|突破'!$A$74:$E$673,C520,1)</f>
        <v>22468</v>
      </c>
      <c r="G520">
        <f>INDEX('[1]部件强化|突破'!$A$74:$E$673,C520,2)</f>
        <v>534000</v>
      </c>
      <c r="H520">
        <f>VLOOKUP(C520,'[1]部件强化|突破'!$E$73:$P$673,5,0)</f>
        <v>9210</v>
      </c>
      <c r="I520">
        <f>VLOOKUP(C520,'[1]部件强化|突破'!$E$73:$P$673,6,0)</f>
        <v>5526</v>
      </c>
    </row>
    <row r="521" spans="1:9">
      <c r="A521">
        <f t="shared" si="40"/>
        <v>1517</v>
      </c>
      <c r="B521">
        <v>1</v>
      </c>
      <c r="C521">
        <f t="shared" si="41"/>
        <v>517</v>
      </c>
      <c r="D521" t="str">
        <f t="shared" si="38"/>
        <v>4|36001|22524,1|1|537000</v>
      </c>
      <c r="E521" t="str">
        <f t="shared" si="39"/>
        <v>3|9245,13|5547</v>
      </c>
      <c r="F521">
        <f>INDEX('[1]部件强化|突破'!$A$74:$E$673,C521,1)</f>
        <v>22524</v>
      </c>
      <c r="G521">
        <f>INDEX('[1]部件强化|突破'!$A$74:$E$673,C521,2)</f>
        <v>537000</v>
      </c>
      <c r="H521">
        <f>VLOOKUP(C521,'[1]部件强化|突破'!$E$73:$P$673,5,0)</f>
        <v>9245</v>
      </c>
      <c r="I521">
        <f>VLOOKUP(C521,'[1]部件强化|突破'!$E$73:$P$673,6,0)</f>
        <v>5547</v>
      </c>
    </row>
    <row r="522" spans="1:9">
      <c r="A522">
        <f t="shared" si="40"/>
        <v>1518</v>
      </c>
      <c r="B522">
        <v>1</v>
      </c>
      <c r="C522">
        <f t="shared" si="41"/>
        <v>518</v>
      </c>
      <c r="D522" t="str">
        <f t="shared" si="38"/>
        <v>4|36001|22580,1|1|540000</v>
      </c>
      <c r="E522" t="str">
        <f t="shared" si="39"/>
        <v>3|9280,13|5568</v>
      </c>
      <c r="F522">
        <f>INDEX('[1]部件强化|突破'!$A$74:$E$673,C522,1)</f>
        <v>22580</v>
      </c>
      <c r="G522">
        <f>INDEX('[1]部件强化|突破'!$A$74:$E$673,C522,2)</f>
        <v>540000</v>
      </c>
      <c r="H522">
        <f>VLOOKUP(C522,'[1]部件强化|突破'!$E$73:$P$673,5,0)</f>
        <v>9280</v>
      </c>
      <c r="I522">
        <f>VLOOKUP(C522,'[1]部件强化|突破'!$E$73:$P$673,6,0)</f>
        <v>5568</v>
      </c>
    </row>
    <row r="523" spans="1:9">
      <c r="A523">
        <f t="shared" si="40"/>
        <v>1519</v>
      </c>
      <c r="B523">
        <v>1</v>
      </c>
      <c r="C523">
        <f t="shared" si="41"/>
        <v>519</v>
      </c>
      <c r="D523" t="str">
        <f t="shared" si="38"/>
        <v>4|36001|22636,1|1|543000</v>
      </c>
      <c r="E523" t="str">
        <f t="shared" si="39"/>
        <v>3|9315,13|5589</v>
      </c>
      <c r="F523">
        <f>INDEX('[1]部件强化|突破'!$A$74:$E$673,C523,1)</f>
        <v>22636</v>
      </c>
      <c r="G523">
        <f>INDEX('[1]部件强化|突破'!$A$74:$E$673,C523,2)</f>
        <v>543000</v>
      </c>
      <c r="H523">
        <f>VLOOKUP(C523,'[1]部件强化|突破'!$E$73:$P$673,5,0)</f>
        <v>9315</v>
      </c>
      <c r="I523">
        <f>VLOOKUP(C523,'[1]部件强化|突破'!$E$73:$P$673,6,0)</f>
        <v>5589</v>
      </c>
    </row>
    <row r="524" spans="1:9">
      <c r="A524">
        <f t="shared" si="40"/>
        <v>1520</v>
      </c>
      <c r="B524">
        <v>1</v>
      </c>
      <c r="C524">
        <f t="shared" si="41"/>
        <v>520</v>
      </c>
      <c r="D524" t="str">
        <f t="shared" si="38"/>
        <v>4|36001|22692,1|1|546000</v>
      </c>
      <c r="E524" t="str">
        <f t="shared" si="39"/>
        <v>3|9350,13|5610</v>
      </c>
      <c r="F524">
        <f>INDEX('[1]部件强化|突破'!$A$74:$E$673,C524,1)</f>
        <v>22692</v>
      </c>
      <c r="G524">
        <f>INDEX('[1]部件强化|突破'!$A$74:$E$673,C524,2)</f>
        <v>546000</v>
      </c>
      <c r="H524">
        <f>VLOOKUP(C524,'[1]部件强化|突破'!$E$73:$P$673,5,0)</f>
        <v>9350</v>
      </c>
      <c r="I524">
        <f>VLOOKUP(C524,'[1]部件强化|突破'!$E$73:$P$673,6,0)</f>
        <v>5610</v>
      </c>
    </row>
    <row r="525" spans="1:9">
      <c r="A525">
        <f t="shared" si="40"/>
        <v>1521</v>
      </c>
      <c r="B525">
        <v>1</v>
      </c>
      <c r="C525">
        <f t="shared" si="41"/>
        <v>521</v>
      </c>
      <c r="D525" t="str">
        <f t="shared" si="38"/>
        <v>4|36001|22748,1|1|549000</v>
      </c>
      <c r="E525" t="str">
        <f t="shared" si="39"/>
        <v>3|9385,13|5631</v>
      </c>
      <c r="F525">
        <f>INDEX('[1]部件强化|突破'!$A$74:$E$673,C525,1)</f>
        <v>22748</v>
      </c>
      <c r="G525">
        <f>INDEX('[1]部件强化|突破'!$A$74:$E$673,C525,2)</f>
        <v>549000</v>
      </c>
      <c r="H525">
        <f>VLOOKUP(C525,'[1]部件强化|突破'!$E$73:$P$673,5,0)</f>
        <v>9385</v>
      </c>
      <c r="I525">
        <f>VLOOKUP(C525,'[1]部件强化|突破'!$E$73:$P$673,6,0)</f>
        <v>5631</v>
      </c>
    </row>
    <row r="526" spans="1:9">
      <c r="A526">
        <f t="shared" si="40"/>
        <v>1522</v>
      </c>
      <c r="B526">
        <v>1</v>
      </c>
      <c r="C526">
        <f t="shared" si="41"/>
        <v>522</v>
      </c>
      <c r="D526" t="str">
        <f t="shared" si="38"/>
        <v>4|36001|22804,1|1|552000</v>
      </c>
      <c r="E526" t="str">
        <f t="shared" si="39"/>
        <v>3|9420,13|5652</v>
      </c>
      <c r="F526">
        <f>INDEX('[1]部件强化|突破'!$A$74:$E$673,C526,1)</f>
        <v>22804</v>
      </c>
      <c r="G526">
        <f>INDEX('[1]部件强化|突破'!$A$74:$E$673,C526,2)</f>
        <v>552000</v>
      </c>
      <c r="H526">
        <f>VLOOKUP(C526,'[1]部件强化|突破'!$E$73:$P$673,5,0)</f>
        <v>9420</v>
      </c>
      <c r="I526">
        <f>VLOOKUP(C526,'[1]部件强化|突破'!$E$73:$P$673,6,0)</f>
        <v>5652</v>
      </c>
    </row>
    <row r="527" spans="1:9">
      <c r="A527">
        <f t="shared" si="40"/>
        <v>1523</v>
      </c>
      <c r="B527">
        <v>1</v>
      </c>
      <c r="C527">
        <f t="shared" si="41"/>
        <v>523</v>
      </c>
      <c r="D527" t="str">
        <f t="shared" si="38"/>
        <v>4|36001|22860,1|1|555000</v>
      </c>
      <c r="E527" t="str">
        <f t="shared" si="39"/>
        <v>3|9455,13|5673</v>
      </c>
      <c r="F527">
        <f>INDEX('[1]部件强化|突破'!$A$74:$E$673,C527,1)</f>
        <v>22860</v>
      </c>
      <c r="G527">
        <f>INDEX('[1]部件强化|突破'!$A$74:$E$673,C527,2)</f>
        <v>555000</v>
      </c>
      <c r="H527">
        <f>VLOOKUP(C527,'[1]部件强化|突破'!$E$73:$P$673,5,0)</f>
        <v>9455</v>
      </c>
      <c r="I527">
        <f>VLOOKUP(C527,'[1]部件强化|突破'!$E$73:$P$673,6,0)</f>
        <v>5673</v>
      </c>
    </row>
    <row r="528" spans="1:9">
      <c r="A528">
        <f t="shared" si="40"/>
        <v>1524</v>
      </c>
      <c r="B528">
        <v>1</v>
      </c>
      <c r="C528">
        <f t="shared" si="41"/>
        <v>524</v>
      </c>
      <c r="D528" t="str">
        <f t="shared" si="38"/>
        <v>4|36001|22916,1|1|558000</v>
      </c>
      <c r="E528" t="str">
        <f t="shared" si="39"/>
        <v>3|9490,13|5694</v>
      </c>
      <c r="F528">
        <f>INDEX('[1]部件强化|突破'!$A$74:$E$673,C528,1)</f>
        <v>22916</v>
      </c>
      <c r="G528">
        <f>INDEX('[1]部件强化|突破'!$A$74:$E$673,C528,2)</f>
        <v>558000</v>
      </c>
      <c r="H528">
        <f>VLOOKUP(C528,'[1]部件强化|突破'!$E$73:$P$673,5,0)</f>
        <v>9490</v>
      </c>
      <c r="I528">
        <f>VLOOKUP(C528,'[1]部件强化|突破'!$E$73:$P$673,6,0)</f>
        <v>5694</v>
      </c>
    </row>
    <row r="529" spans="1:9">
      <c r="A529">
        <f t="shared" si="40"/>
        <v>1525</v>
      </c>
      <c r="B529">
        <v>1</v>
      </c>
      <c r="C529">
        <f t="shared" si="41"/>
        <v>525</v>
      </c>
      <c r="D529" t="str">
        <f t="shared" si="38"/>
        <v>4|36001|22972,1|1|561000</v>
      </c>
      <c r="E529" t="str">
        <f t="shared" si="39"/>
        <v>3|9525,13|5715</v>
      </c>
      <c r="F529">
        <f>INDEX('[1]部件强化|突破'!$A$74:$E$673,C529,1)</f>
        <v>22972</v>
      </c>
      <c r="G529">
        <f>INDEX('[1]部件强化|突破'!$A$74:$E$673,C529,2)</f>
        <v>561000</v>
      </c>
      <c r="H529">
        <f>VLOOKUP(C529,'[1]部件强化|突破'!$E$73:$P$673,5,0)</f>
        <v>9525</v>
      </c>
      <c r="I529">
        <f>VLOOKUP(C529,'[1]部件强化|突破'!$E$73:$P$673,6,0)</f>
        <v>5715</v>
      </c>
    </row>
    <row r="530" spans="1:9">
      <c r="A530">
        <f t="shared" si="40"/>
        <v>1526</v>
      </c>
      <c r="B530">
        <v>1</v>
      </c>
      <c r="C530">
        <f t="shared" si="41"/>
        <v>526</v>
      </c>
      <c r="D530" t="str">
        <f t="shared" si="38"/>
        <v>4|36001|23028,1|1|564000</v>
      </c>
      <c r="E530" t="str">
        <f t="shared" si="39"/>
        <v>3|9560,13|5736</v>
      </c>
      <c r="F530">
        <f>INDEX('[1]部件强化|突破'!$A$74:$E$673,C530,1)</f>
        <v>23028</v>
      </c>
      <c r="G530">
        <f>INDEX('[1]部件强化|突破'!$A$74:$E$673,C530,2)</f>
        <v>564000</v>
      </c>
      <c r="H530">
        <f>VLOOKUP(C530,'[1]部件强化|突破'!$E$73:$P$673,5,0)</f>
        <v>9560</v>
      </c>
      <c r="I530">
        <f>VLOOKUP(C530,'[1]部件强化|突破'!$E$73:$P$673,6,0)</f>
        <v>5736</v>
      </c>
    </row>
    <row r="531" spans="1:9">
      <c r="A531">
        <f t="shared" si="40"/>
        <v>1527</v>
      </c>
      <c r="B531">
        <v>1</v>
      </c>
      <c r="C531">
        <f t="shared" si="41"/>
        <v>527</v>
      </c>
      <c r="D531" t="str">
        <f t="shared" si="38"/>
        <v>4|36001|23084,1|1|567000</v>
      </c>
      <c r="E531" t="str">
        <f t="shared" si="39"/>
        <v>3|9595,13|5757</v>
      </c>
      <c r="F531">
        <f>INDEX('[1]部件强化|突破'!$A$74:$E$673,C531,1)</f>
        <v>23084</v>
      </c>
      <c r="G531">
        <f>INDEX('[1]部件强化|突破'!$A$74:$E$673,C531,2)</f>
        <v>567000</v>
      </c>
      <c r="H531">
        <f>VLOOKUP(C531,'[1]部件强化|突破'!$E$73:$P$673,5,0)</f>
        <v>9595</v>
      </c>
      <c r="I531">
        <f>VLOOKUP(C531,'[1]部件强化|突破'!$E$73:$P$673,6,0)</f>
        <v>5757</v>
      </c>
    </row>
    <row r="532" spans="1:9">
      <c r="A532">
        <f t="shared" si="40"/>
        <v>1528</v>
      </c>
      <c r="B532">
        <v>1</v>
      </c>
      <c r="C532">
        <f t="shared" si="41"/>
        <v>528</v>
      </c>
      <c r="D532" t="str">
        <f t="shared" si="38"/>
        <v>4|36001|23140,1|1|570000</v>
      </c>
      <c r="E532" t="str">
        <f t="shared" si="39"/>
        <v>3|9630,13|5778</v>
      </c>
      <c r="F532">
        <f>INDEX('[1]部件强化|突破'!$A$74:$E$673,C532,1)</f>
        <v>23140</v>
      </c>
      <c r="G532">
        <f>INDEX('[1]部件强化|突破'!$A$74:$E$673,C532,2)</f>
        <v>570000</v>
      </c>
      <c r="H532">
        <f>VLOOKUP(C532,'[1]部件强化|突破'!$E$73:$P$673,5,0)</f>
        <v>9630</v>
      </c>
      <c r="I532">
        <f>VLOOKUP(C532,'[1]部件强化|突破'!$E$73:$P$673,6,0)</f>
        <v>5778</v>
      </c>
    </row>
    <row r="533" spans="1:9">
      <c r="A533">
        <f t="shared" si="40"/>
        <v>1529</v>
      </c>
      <c r="B533">
        <v>1</v>
      </c>
      <c r="C533">
        <f t="shared" si="41"/>
        <v>529</v>
      </c>
      <c r="D533" t="str">
        <f t="shared" si="38"/>
        <v>4|36001|23196,1|1|573000</v>
      </c>
      <c r="E533" t="str">
        <f t="shared" si="39"/>
        <v>3|9665,13|5799</v>
      </c>
      <c r="F533">
        <f>INDEX('[1]部件强化|突破'!$A$74:$E$673,C533,1)</f>
        <v>23196</v>
      </c>
      <c r="G533">
        <f>INDEX('[1]部件强化|突破'!$A$74:$E$673,C533,2)</f>
        <v>573000</v>
      </c>
      <c r="H533">
        <f>VLOOKUP(C533,'[1]部件强化|突破'!$E$73:$P$673,5,0)</f>
        <v>9665</v>
      </c>
      <c r="I533">
        <f>VLOOKUP(C533,'[1]部件强化|突破'!$E$73:$P$673,6,0)</f>
        <v>5799</v>
      </c>
    </row>
    <row r="534" spans="1:9">
      <c r="A534">
        <f t="shared" si="40"/>
        <v>1530</v>
      </c>
      <c r="B534">
        <v>1</v>
      </c>
      <c r="C534">
        <f t="shared" si="41"/>
        <v>530</v>
      </c>
      <c r="D534" t="str">
        <f t="shared" ref="D534:D565" si="42">_xlfn.CONCAT($F$4,F534,$G$4,G534)</f>
        <v>4|36001|23252,1|1|576000</v>
      </c>
      <c r="E534" t="str">
        <f t="shared" ref="E534:E565" si="43">_xlfn.CONCAT($H$4,H534,$I$4,I534)</f>
        <v>3|9700,13|5820</v>
      </c>
      <c r="F534">
        <f>INDEX('[1]部件强化|突破'!$A$74:$E$673,C534,1)</f>
        <v>23252</v>
      </c>
      <c r="G534">
        <f>INDEX('[1]部件强化|突破'!$A$74:$E$673,C534,2)</f>
        <v>576000</v>
      </c>
      <c r="H534">
        <f>VLOOKUP(C534,'[1]部件强化|突破'!$E$73:$P$673,5,0)</f>
        <v>9700</v>
      </c>
      <c r="I534">
        <f>VLOOKUP(C534,'[1]部件强化|突破'!$E$73:$P$673,6,0)</f>
        <v>5820</v>
      </c>
    </row>
    <row r="535" spans="1:9">
      <c r="A535">
        <f t="shared" si="40"/>
        <v>1531</v>
      </c>
      <c r="B535">
        <v>1</v>
      </c>
      <c r="C535">
        <f t="shared" si="41"/>
        <v>531</v>
      </c>
      <c r="D535" t="str">
        <f t="shared" si="42"/>
        <v>4|36001|23308,1|1|579000</v>
      </c>
      <c r="E535" t="str">
        <f t="shared" si="43"/>
        <v>3|9735,13|5841</v>
      </c>
      <c r="F535">
        <f>INDEX('[1]部件强化|突破'!$A$74:$E$673,C535,1)</f>
        <v>23308</v>
      </c>
      <c r="G535">
        <f>INDEX('[1]部件强化|突破'!$A$74:$E$673,C535,2)</f>
        <v>579000</v>
      </c>
      <c r="H535">
        <f>VLOOKUP(C535,'[1]部件强化|突破'!$E$73:$P$673,5,0)</f>
        <v>9735</v>
      </c>
      <c r="I535">
        <f>VLOOKUP(C535,'[1]部件强化|突破'!$E$73:$P$673,6,0)</f>
        <v>5841</v>
      </c>
    </row>
    <row r="536" spans="1:9">
      <c r="A536">
        <f t="shared" si="40"/>
        <v>1532</v>
      </c>
      <c r="B536">
        <v>1</v>
      </c>
      <c r="C536">
        <f t="shared" si="41"/>
        <v>532</v>
      </c>
      <c r="D536" t="str">
        <f t="shared" si="42"/>
        <v>4|36001|23364,1|1|582000</v>
      </c>
      <c r="E536" t="str">
        <f t="shared" si="43"/>
        <v>3|9770,13|5862</v>
      </c>
      <c r="F536">
        <f>INDEX('[1]部件强化|突破'!$A$74:$E$673,C536,1)</f>
        <v>23364</v>
      </c>
      <c r="G536">
        <f>INDEX('[1]部件强化|突破'!$A$74:$E$673,C536,2)</f>
        <v>582000</v>
      </c>
      <c r="H536">
        <f>VLOOKUP(C536,'[1]部件强化|突破'!$E$73:$P$673,5,0)</f>
        <v>9770</v>
      </c>
      <c r="I536">
        <f>VLOOKUP(C536,'[1]部件强化|突破'!$E$73:$P$673,6,0)</f>
        <v>5862</v>
      </c>
    </row>
    <row r="537" spans="1:9">
      <c r="A537">
        <f t="shared" ref="A537:A568" si="44">SUM(B537*1000,C537)</f>
        <v>1533</v>
      </c>
      <c r="B537">
        <v>1</v>
      </c>
      <c r="C537">
        <f t="shared" ref="C537:C568" si="45">SUM(C536,1)</f>
        <v>533</v>
      </c>
      <c r="D537" t="str">
        <f t="shared" si="42"/>
        <v>4|36001|23420,1|1|585000</v>
      </c>
      <c r="E537" t="str">
        <f t="shared" si="43"/>
        <v>3|9805,13|5883</v>
      </c>
      <c r="F537">
        <f>INDEX('[1]部件强化|突破'!$A$74:$E$673,C537,1)</f>
        <v>23420</v>
      </c>
      <c r="G537">
        <f>INDEX('[1]部件强化|突破'!$A$74:$E$673,C537,2)</f>
        <v>585000</v>
      </c>
      <c r="H537">
        <f>VLOOKUP(C537,'[1]部件强化|突破'!$E$73:$P$673,5,0)</f>
        <v>9805</v>
      </c>
      <c r="I537">
        <f>VLOOKUP(C537,'[1]部件强化|突破'!$E$73:$P$673,6,0)</f>
        <v>5883</v>
      </c>
    </row>
    <row r="538" spans="1:9">
      <c r="A538">
        <f t="shared" si="44"/>
        <v>1534</v>
      </c>
      <c r="B538">
        <v>1</v>
      </c>
      <c r="C538">
        <f t="shared" si="45"/>
        <v>534</v>
      </c>
      <c r="D538" t="str">
        <f t="shared" si="42"/>
        <v>4|36001|23476,1|1|588000</v>
      </c>
      <c r="E538" t="str">
        <f t="shared" si="43"/>
        <v>3|9840,13|5904</v>
      </c>
      <c r="F538">
        <f>INDEX('[1]部件强化|突破'!$A$74:$E$673,C538,1)</f>
        <v>23476</v>
      </c>
      <c r="G538">
        <f>INDEX('[1]部件强化|突破'!$A$74:$E$673,C538,2)</f>
        <v>588000</v>
      </c>
      <c r="H538">
        <f>VLOOKUP(C538,'[1]部件强化|突破'!$E$73:$P$673,5,0)</f>
        <v>9840</v>
      </c>
      <c r="I538">
        <f>VLOOKUP(C538,'[1]部件强化|突破'!$E$73:$P$673,6,0)</f>
        <v>5904</v>
      </c>
    </row>
    <row r="539" spans="1:9">
      <c r="A539">
        <f t="shared" si="44"/>
        <v>1535</v>
      </c>
      <c r="B539">
        <v>1</v>
      </c>
      <c r="C539">
        <f t="shared" si="45"/>
        <v>535</v>
      </c>
      <c r="D539" t="str">
        <f t="shared" si="42"/>
        <v>4|36001|23532,1|1|591000</v>
      </c>
      <c r="E539" t="str">
        <f t="shared" si="43"/>
        <v>3|9875,13|5925</v>
      </c>
      <c r="F539">
        <f>INDEX('[1]部件强化|突破'!$A$74:$E$673,C539,1)</f>
        <v>23532</v>
      </c>
      <c r="G539">
        <f>INDEX('[1]部件强化|突破'!$A$74:$E$673,C539,2)</f>
        <v>591000</v>
      </c>
      <c r="H539">
        <f>VLOOKUP(C539,'[1]部件强化|突破'!$E$73:$P$673,5,0)</f>
        <v>9875</v>
      </c>
      <c r="I539">
        <f>VLOOKUP(C539,'[1]部件强化|突破'!$E$73:$P$673,6,0)</f>
        <v>5925</v>
      </c>
    </row>
    <row r="540" spans="1:9">
      <c r="A540">
        <f t="shared" si="44"/>
        <v>1536</v>
      </c>
      <c r="B540">
        <v>1</v>
      </c>
      <c r="C540">
        <f t="shared" si="45"/>
        <v>536</v>
      </c>
      <c r="D540" t="str">
        <f t="shared" si="42"/>
        <v>4|36001|23588,1|1|594000</v>
      </c>
      <c r="E540" t="str">
        <f t="shared" si="43"/>
        <v>3|9910,13|5946</v>
      </c>
      <c r="F540">
        <f>INDEX('[1]部件强化|突破'!$A$74:$E$673,C540,1)</f>
        <v>23588</v>
      </c>
      <c r="G540">
        <f>INDEX('[1]部件强化|突破'!$A$74:$E$673,C540,2)</f>
        <v>594000</v>
      </c>
      <c r="H540">
        <f>VLOOKUP(C540,'[1]部件强化|突破'!$E$73:$P$673,5,0)</f>
        <v>9910</v>
      </c>
      <c r="I540">
        <f>VLOOKUP(C540,'[1]部件强化|突破'!$E$73:$P$673,6,0)</f>
        <v>5946</v>
      </c>
    </row>
    <row r="541" spans="1:9">
      <c r="A541">
        <f t="shared" si="44"/>
        <v>1537</v>
      </c>
      <c r="B541">
        <v>1</v>
      </c>
      <c r="C541">
        <f t="shared" si="45"/>
        <v>537</v>
      </c>
      <c r="D541" t="str">
        <f t="shared" si="42"/>
        <v>4|36001|23644,1|1|597000</v>
      </c>
      <c r="E541" t="str">
        <f t="shared" si="43"/>
        <v>3|9945,13|5967</v>
      </c>
      <c r="F541">
        <f>INDEX('[1]部件强化|突破'!$A$74:$E$673,C541,1)</f>
        <v>23644</v>
      </c>
      <c r="G541">
        <f>INDEX('[1]部件强化|突破'!$A$74:$E$673,C541,2)</f>
        <v>597000</v>
      </c>
      <c r="H541">
        <f>VLOOKUP(C541,'[1]部件强化|突破'!$E$73:$P$673,5,0)</f>
        <v>9945</v>
      </c>
      <c r="I541">
        <f>VLOOKUP(C541,'[1]部件强化|突破'!$E$73:$P$673,6,0)</f>
        <v>5967</v>
      </c>
    </row>
    <row r="542" spans="1:9">
      <c r="A542">
        <f t="shared" si="44"/>
        <v>1538</v>
      </c>
      <c r="B542">
        <v>1</v>
      </c>
      <c r="C542">
        <f t="shared" si="45"/>
        <v>538</v>
      </c>
      <c r="D542" t="str">
        <f t="shared" si="42"/>
        <v>4|36001|23700,1|1|600000</v>
      </c>
      <c r="E542" t="str">
        <f t="shared" si="43"/>
        <v>3|9980,13|5988</v>
      </c>
      <c r="F542">
        <f>INDEX('[1]部件强化|突破'!$A$74:$E$673,C542,1)</f>
        <v>23700</v>
      </c>
      <c r="G542">
        <f>INDEX('[1]部件强化|突破'!$A$74:$E$673,C542,2)</f>
        <v>600000</v>
      </c>
      <c r="H542">
        <f>VLOOKUP(C542,'[1]部件强化|突破'!$E$73:$P$673,5,0)</f>
        <v>9980</v>
      </c>
      <c r="I542">
        <f>VLOOKUP(C542,'[1]部件强化|突破'!$E$73:$P$673,6,0)</f>
        <v>5988</v>
      </c>
    </row>
    <row r="543" spans="1:9">
      <c r="A543">
        <f t="shared" si="44"/>
        <v>1539</v>
      </c>
      <c r="B543">
        <v>1</v>
      </c>
      <c r="C543">
        <f t="shared" si="45"/>
        <v>539</v>
      </c>
      <c r="D543" t="str">
        <f t="shared" si="42"/>
        <v>4|36001|23756,1|1|603000</v>
      </c>
      <c r="E543" t="str">
        <f t="shared" si="43"/>
        <v>3|10015,13|6009</v>
      </c>
      <c r="F543">
        <f>INDEX('[1]部件强化|突破'!$A$74:$E$673,C543,1)</f>
        <v>23756</v>
      </c>
      <c r="G543">
        <f>INDEX('[1]部件强化|突破'!$A$74:$E$673,C543,2)</f>
        <v>603000</v>
      </c>
      <c r="H543">
        <f>VLOOKUP(C543,'[1]部件强化|突破'!$E$73:$P$673,5,0)</f>
        <v>10015</v>
      </c>
      <c r="I543">
        <f>VLOOKUP(C543,'[1]部件强化|突破'!$E$73:$P$673,6,0)</f>
        <v>6009</v>
      </c>
    </row>
    <row r="544" spans="1:9">
      <c r="A544">
        <f t="shared" si="44"/>
        <v>1540</v>
      </c>
      <c r="B544">
        <v>1</v>
      </c>
      <c r="C544">
        <f t="shared" si="45"/>
        <v>540</v>
      </c>
      <c r="D544" t="str">
        <f t="shared" si="42"/>
        <v>4|36001|23812,1|1|606000</v>
      </c>
      <c r="E544" t="str">
        <f t="shared" si="43"/>
        <v>3|10050,13|6030</v>
      </c>
      <c r="F544">
        <f>INDEX('[1]部件强化|突破'!$A$74:$E$673,C544,1)</f>
        <v>23812</v>
      </c>
      <c r="G544">
        <f>INDEX('[1]部件强化|突破'!$A$74:$E$673,C544,2)</f>
        <v>606000</v>
      </c>
      <c r="H544">
        <f>VLOOKUP(C544,'[1]部件强化|突破'!$E$73:$P$673,5,0)</f>
        <v>10050</v>
      </c>
      <c r="I544">
        <f>VLOOKUP(C544,'[1]部件强化|突破'!$E$73:$P$673,6,0)</f>
        <v>6030</v>
      </c>
    </row>
    <row r="545" spans="1:9">
      <c r="A545">
        <f t="shared" si="44"/>
        <v>1541</v>
      </c>
      <c r="B545">
        <v>1</v>
      </c>
      <c r="C545">
        <f t="shared" si="45"/>
        <v>541</v>
      </c>
      <c r="D545" t="str">
        <f t="shared" si="42"/>
        <v>4|36001|23868,1|1|609000</v>
      </c>
      <c r="E545" t="str">
        <f t="shared" si="43"/>
        <v>3|10085,13|6051</v>
      </c>
      <c r="F545">
        <f>INDEX('[1]部件强化|突破'!$A$74:$E$673,C545,1)</f>
        <v>23868</v>
      </c>
      <c r="G545">
        <f>INDEX('[1]部件强化|突破'!$A$74:$E$673,C545,2)</f>
        <v>609000</v>
      </c>
      <c r="H545">
        <f>VLOOKUP(C545,'[1]部件强化|突破'!$E$73:$P$673,5,0)</f>
        <v>10085</v>
      </c>
      <c r="I545">
        <f>VLOOKUP(C545,'[1]部件强化|突破'!$E$73:$P$673,6,0)</f>
        <v>6051</v>
      </c>
    </row>
    <row r="546" spans="1:9">
      <c r="A546">
        <f t="shared" si="44"/>
        <v>1542</v>
      </c>
      <c r="B546">
        <v>1</v>
      </c>
      <c r="C546">
        <f t="shared" si="45"/>
        <v>542</v>
      </c>
      <c r="D546" t="str">
        <f t="shared" si="42"/>
        <v>4|36001|23924,1|1|612000</v>
      </c>
      <c r="E546" t="str">
        <f t="shared" si="43"/>
        <v>3|10120,13|6072</v>
      </c>
      <c r="F546">
        <f>INDEX('[1]部件强化|突破'!$A$74:$E$673,C546,1)</f>
        <v>23924</v>
      </c>
      <c r="G546">
        <f>INDEX('[1]部件强化|突破'!$A$74:$E$673,C546,2)</f>
        <v>612000</v>
      </c>
      <c r="H546">
        <f>VLOOKUP(C546,'[1]部件强化|突破'!$E$73:$P$673,5,0)</f>
        <v>10120</v>
      </c>
      <c r="I546">
        <f>VLOOKUP(C546,'[1]部件强化|突破'!$E$73:$P$673,6,0)</f>
        <v>6072</v>
      </c>
    </row>
    <row r="547" spans="1:9">
      <c r="A547">
        <f t="shared" si="44"/>
        <v>1543</v>
      </c>
      <c r="B547">
        <v>1</v>
      </c>
      <c r="C547">
        <f t="shared" si="45"/>
        <v>543</v>
      </c>
      <c r="D547" t="str">
        <f t="shared" si="42"/>
        <v>4|36001|23980,1|1|615000</v>
      </c>
      <c r="E547" t="str">
        <f t="shared" si="43"/>
        <v>3|10155,13|6093</v>
      </c>
      <c r="F547">
        <f>INDEX('[1]部件强化|突破'!$A$74:$E$673,C547,1)</f>
        <v>23980</v>
      </c>
      <c r="G547">
        <f>INDEX('[1]部件强化|突破'!$A$74:$E$673,C547,2)</f>
        <v>615000</v>
      </c>
      <c r="H547">
        <f>VLOOKUP(C547,'[1]部件强化|突破'!$E$73:$P$673,5,0)</f>
        <v>10155</v>
      </c>
      <c r="I547">
        <f>VLOOKUP(C547,'[1]部件强化|突破'!$E$73:$P$673,6,0)</f>
        <v>6093</v>
      </c>
    </row>
    <row r="548" spans="1:9">
      <c r="A548">
        <f t="shared" si="44"/>
        <v>1544</v>
      </c>
      <c r="B548">
        <v>1</v>
      </c>
      <c r="C548">
        <f t="shared" si="45"/>
        <v>544</v>
      </c>
      <c r="D548" t="str">
        <f t="shared" si="42"/>
        <v>4|36001|24036,1|1|618000</v>
      </c>
      <c r="E548" t="str">
        <f t="shared" si="43"/>
        <v>3|10190,13|6114</v>
      </c>
      <c r="F548">
        <f>INDEX('[1]部件强化|突破'!$A$74:$E$673,C548,1)</f>
        <v>24036</v>
      </c>
      <c r="G548">
        <f>INDEX('[1]部件强化|突破'!$A$74:$E$673,C548,2)</f>
        <v>618000</v>
      </c>
      <c r="H548">
        <f>VLOOKUP(C548,'[1]部件强化|突破'!$E$73:$P$673,5,0)</f>
        <v>10190</v>
      </c>
      <c r="I548">
        <f>VLOOKUP(C548,'[1]部件强化|突破'!$E$73:$P$673,6,0)</f>
        <v>6114</v>
      </c>
    </row>
    <row r="549" spans="1:9">
      <c r="A549">
        <f t="shared" si="44"/>
        <v>1545</v>
      </c>
      <c r="B549">
        <v>1</v>
      </c>
      <c r="C549">
        <f t="shared" si="45"/>
        <v>545</v>
      </c>
      <c r="D549" t="str">
        <f t="shared" si="42"/>
        <v>4|36001|24092,1|1|621000</v>
      </c>
      <c r="E549" t="str">
        <f t="shared" si="43"/>
        <v>3|10225,13|6135</v>
      </c>
      <c r="F549">
        <f>INDEX('[1]部件强化|突破'!$A$74:$E$673,C549,1)</f>
        <v>24092</v>
      </c>
      <c r="G549">
        <f>INDEX('[1]部件强化|突破'!$A$74:$E$673,C549,2)</f>
        <v>621000</v>
      </c>
      <c r="H549">
        <f>VLOOKUP(C549,'[1]部件强化|突破'!$E$73:$P$673,5,0)</f>
        <v>10225</v>
      </c>
      <c r="I549">
        <f>VLOOKUP(C549,'[1]部件强化|突破'!$E$73:$P$673,6,0)</f>
        <v>6135</v>
      </c>
    </row>
    <row r="550" spans="1:9">
      <c r="A550">
        <f t="shared" si="44"/>
        <v>1546</v>
      </c>
      <c r="B550">
        <v>1</v>
      </c>
      <c r="C550">
        <f t="shared" si="45"/>
        <v>546</v>
      </c>
      <c r="D550" t="str">
        <f t="shared" si="42"/>
        <v>4|36001|24148,1|1|624000</v>
      </c>
      <c r="E550" t="str">
        <f t="shared" si="43"/>
        <v>3|10260,13|6156</v>
      </c>
      <c r="F550">
        <f>INDEX('[1]部件强化|突破'!$A$74:$E$673,C550,1)</f>
        <v>24148</v>
      </c>
      <c r="G550">
        <f>INDEX('[1]部件强化|突破'!$A$74:$E$673,C550,2)</f>
        <v>624000</v>
      </c>
      <c r="H550">
        <f>VLOOKUP(C550,'[1]部件强化|突破'!$E$73:$P$673,5,0)</f>
        <v>10260</v>
      </c>
      <c r="I550">
        <f>VLOOKUP(C550,'[1]部件强化|突破'!$E$73:$P$673,6,0)</f>
        <v>6156</v>
      </c>
    </row>
    <row r="551" spans="1:9">
      <c r="A551">
        <f t="shared" si="44"/>
        <v>1547</v>
      </c>
      <c r="B551">
        <v>1</v>
      </c>
      <c r="C551">
        <f t="shared" si="45"/>
        <v>547</v>
      </c>
      <c r="D551" t="str">
        <f t="shared" si="42"/>
        <v>4|36001|24204,1|1|627000</v>
      </c>
      <c r="E551" t="str">
        <f t="shared" si="43"/>
        <v>3|10295,13|6177</v>
      </c>
      <c r="F551">
        <f>INDEX('[1]部件强化|突破'!$A$74:$E$673,C551,1)</f>
        <v>24204</v>
      </c>
      <c r="G551">
        <f>INDEX('[1]部件强化|突破'!$A$74:$E$673,C551,2)</f>
        <v>627000</v>
      </c>
      <c r="H551">
        <f>VLOOKUP(C551,'[1]部件强化|突破'!$E$73:$P$673,5,0)</f>
        <v>10295</v>
      </c>
      <c r="I551">
        <f>VLOOKUP(C551,'[1]部件强化|突破'!$E$73:$P$673,6,0)</f>
        <v>6177</v>
      </c>
    </row>
    <row r="552" spans="1:9">
      <c r="A552">
        <f t="shared" si="44"/>
        <v>1548</v>
      </c>
      <c r="B552">
        <v>1</v>
      </c>
      <c r="C552">
        <f t="shared" si="45"/>
        <v>548</v>
      </c>
      <c r="D552" t="str">
        <f t="shared" si="42"/>
        <v>4|36001|24260,1|1|630000</v>
      </c>
      <c r="E552" t="str">
        <f t="shared" si="43"/>
        <v>3|10330,13|6198</v>
      </c>
      <c r="F552">
        <f>INDEX('[1]部件强化|突破'!$A$74:$E$673,C552,1)</f>
        <v>24260</v>
      </c>
      <c r="G552">
        <f>INDEX('[1]部件强化|突破'!$A$74:$E$673,C552,2)</f>
        <v>630000</v>
      </c>
      <c r="H552">
        <f>VLOOKUP(C552,'[1]部件强化|突破'!$E$73:$P$673,5,0)</f>
        <v>10330</v>
      </c>
      <c r="I552">
        <f>VLOOKUP(C552,'[1]部件强化|突破'!$E$73:$P$673,6,0)</f>
        <v>6198</v>
      </c>
    </row>
    <row r="553" spans="1:9">
      <c r="A553">
        <f t="shared" si="44"/>
        <v>1549</v>
      </c>
      <c r="B553">
        <v>1</v>
      </c>
      <c r="C553">
        <f t="shared" si="45"/>
        <v>549</v>
      </c>
      <c r="D553" t="str">
        <f t="shared" si="42"/>
        <v>4|36001|24316,1|1|633000</v>
      </c>
      <c r="E553" t="str">
        <f t="shared" si="43"/>
        <v>3|10365,13|6219</v>
      </c>
      <c r="F553">
        <f>INDEX('[1]部件强化|突破'!$A$74:$E$673,C553,1)</f>
        <v>24316</v>
      </c>
      <c r="G553">
        <f>INDEX('[1]部件强化|突破'!$A$74:$E$673,C553,2)</f>
        <v>633000</v>
      </c>
      <c r="H553">
        <f>VLOOKUP(C553,'[1]部件强化|突破'!$E$73:$P$673,5,0)</f>
        <v>10365</v>
      </c>
      <c r="I553">
        <f>VLOOKUP(C553,'[1]部件强化|突破'!$E$73:$P$673,6,0)</f>
        <v>6219</v>
      </c>
    </row>
    <row r="554" spans="1:9">
      <c r="A554">
        <f t="shared" si="44"/>
        <v>1550</v>
      </c>
      <c r="B554">
        <v>1</v>
      </c>
      <c r="C554">
        <f t="shared" si="45"/>
        <v>550</v>
      </c>
      <c r="D554" t="str">
        <f t="shared" si="42"/>
        <v>4|36001|24372,1|1|636000</v>
      </c>
      <c r="E554" t="str">
        <f t="shared" si="43"/>
        <v>3|10400,13|6240</v>
      </c>
      <c r="F554">
        <f>INDEX('[1]部件强化|突破'!$A$74:$E$673,C554,1)</f>
        <v>24372</v>
      </c>
      <c r="G554">
        <f>INDEX('[1]部件强化|突破'!$A$74:$E$673,C554,2)</f>
        <v>636000</v>
      </c>
      <c r="H554">
        <f>VLOOKUP(C554,'[1]部件强化|突破'!$E$73:$P$673,5,0)</f>
        <v>10400</v>
      </c>
      <c r="I554">
        <f>VLOOKUP(C554,'[1]部件强化|突破'!$E$73:$P$673,6,0)</f>
        <v>6240</v>
      </c>
    </row>
    <row r="555" spans="1:9">
      <c r="A555">
        <f t="shared" si="44"/>
        <v>1551</v>
      </c>
      <c r="B555">
        <v>1</v>
      </c>
      <c r="C555">
        <f t="shared" si="45"/>
        <v>551</v>
      </c>
      <c r="D555" t="str">
        <f t="shared" si="42"/>
        <v>4|36001|24430,1|1|640000</v>
      </c>
      <c r="E555" t="str">
        <f t="shared" si="43"/>
        <v>3|10440,13|6264</v>
      </c>
      <c r="F555">
        <f>INDEX('[1]部件强化|突破'!$A$74:$E$673,C555,1)</f>
        <v>24430</v>
      </c>
      <c r="G555">
        <f>INDEX('[1]部件强化|突破'!$A$74:$E$673,C555,2)</f>
        <v>640000</v>
      </c>
      <c r="H555">
        <f>VLOOKUP(C555,'[1]部件强化|突破'!$E$73:$P$673,5,0)</f>
        <v>10440</v>
      </c>
      <c r="I555">
        <f>VLOOKUP(C555,'[1]部件强化|突破'!$E$73:$P$673,6,0)</f>
        <v>6264</v>
      </c>
    </row>
    <row r="556" spans="1:9">
      <c r="A556">
        <f t="shared" si="44"/>
        <v>1552</v>
      </c>
      <c r="B556">
        <v>1</v>
      </c>
      <c r="C556">
        <f t="shared" si="45"/>
        <v>552</v>
      </c>
      <c r="D556" t="str">
        <f t="shared" si="42"/>
        <v>4|36001|24488,1|1|644000</v>
      </c>
      <c r="E556" t="str">
        <f t="shared" si="43"/>
        <v>3|10480,13|6288</v>
      </c>
      <c r="F556">
        <f>INDEX('[1]部件强化|突破'!$A$74:$E$673,C556,1)</f>
        <v>24488</v>
      </c>
      <c r="G556">
        <f>INDEX('[1]部件强化|突破'!$A$74:$E$673,C556,2)</f>
        <v>644000</v>
      </c>
      <c r="H556">
        <f>VLOOKUP(C556,'[1]部件强化|突破'!$E$73:$P$673,5,0)</f>
        <v>10480</v>
      </c>
      <c r="I556">
        <f>VLOOKUP(C556,'[1]部件强化|突破'!$E$73:$P$673,6,0)</f>
        <v>6288</v>
      </c>
    </row>
    <row r="557" spans="1:9">
      <c r="A557">
        <f t="shared" si="44"/>
        <v>1553</v>
      </c>
      <c r="B557">
        <v>1</v>
      </c>
      <c r="C557">
        <f t="shared" si="45"/>
        <v>553</v>
      </c>
      <c r="D557" t="str">
        <f t="shared" si="42"/>
        <v>4|36001|24546,1|1|648000</v>
      </c>
      <c r="E557" t="str">
        <f t="shared" si="43"/>
        <v>3|10520,13|6312</v>
      </c>
      <c r="F557">
        <f>INDEX('[1]部件强化|突破'!$A$74:$E$673,C557,1)</f>
        <v>24546</v>
      </c>
      <c r="G557">
        <f>INDEX('[1]部件强化|突破'!$A$74:$E$673,C557,2)</f>
        <v>648000</v>
      </c>
      <c r="H557">
        <f>VLOOKUP(C557,'[1]部件强化|突破'!$E$73:$P$673,5,0)</f>
        <v>10520</v>
      </c>
      <c r="I557">
        <f>VLOOKUP(C557,'[1]部件强化|突破'!$E$73:$P$673,6,0)</f>
        <v>6312</v>
      </c>
    </row>
    <row r="558" spans="1:9">
      <c r="A558">
        <f t="shared" si="44"/>
        <v>1554</v>
      </c>
      <c r="B558">
        <v>1</v>
      </c>
      <c r="C558">
        <f t="shared" si="45"/>
        <v>554</v>
      </c>
      <c r="D558" t="str">
        <f t="shared" si="42"/>
        <v>4|36001|24604,1|1|652000</v>
      </c>
      <c r="E558" t="str">
        <f t="shared" si="43"/>
        <v>3|10560,13|6336</v>
      </c>
      <c r="F558">
        <f>INDEX('[1]部件强化|突破'!$A$74:$E$673,C558,1)</f>
        <v>24604</v>
      </c>
      <c r="G558">
        <f>INDEX('[1]部件强化|突破'!$A$74:$E$673,C558,2)</f>
        <v>652000</v>
      </c>
      <c r="H558">
        <f>VLOOKUP(C558,'[1]部件强化|突破'!$E$73:$P$673,5,0)</f>
        <v>10560</v>
      </c>
      <c r="I558">
        <f>VLOOKUP(C558,'[1]部件强化|突破'!$E$73:$P$673,6,0)</f>
        <v>6336</v>
      </c>
    </row>
    <row r="559" spans="1:9">
      <c r="A559">
        <f t="shared" si="44"/>
        <v>1555</v>
      </c>
      <c r="B559">
        <v>1</v>
      </c>
      <c r="C559">
        <f t="shared" si="45"/>
        <v>555</v>
      </c>
      <c r="D559" t="str">
        <f t="shared" si="42"/>
        <v>4|36001|24662,1|1|656000</v>
      </c>
      <c r="E559" t="str">
        <f t="shared" si="43"/>
        <v>3|10600,13|6360</v>
      </c>
      <c r="F559">
        <f>INDEX('[1]部件强化|突破'!$A$74:$E$673,C559,1)</f>
        <v>24662</v>
      </c>
      <c r="G559">
        <f>INDEX('[1]部件强化|突破'!$A$74:$E$673,C559,2)</f>
        <v>656000</v>
      </c>
      <c r="H559">
        <f>VLOOKUP(C559,'[1]部件强化|突破'!$E$73:$P$673,5,0)</f>
        <v>10600</v>
      </c>
      <c r="I559">
        <f>VLOOKUP(C559,'[1]部件强化|突破'!$E$73:$P$673,6,0)</f>
        <v>6360</v>
      </c>
    </row>
    <row r="560" spans="1:9">
      <c r="A560">
        <f t="shared" si="44"/>
        <v>1556</v>
      </c>
      <c r="B560">
        <v>1</v>
      </c>
      <c r="C560">
        <f t="shared" si="45"/>
        <v>556</v>
      </c>
      <c r="D560" t="str">
        <f t="shared" si="42"/>
        <v>4|36001|24720,1|1|660000</v>
      </c>
      <c r="E560" t="str">
        <f t="shared" si="43"/>
        <v>3|10640,13|6384</v>
      </c>
      <c r="F560">
        <f>INDEX('[1]部件强化|突破'!$A$74:$E$673,C560,1)</f>
        <v>24720</v>
      </c>
      <c r="G560">
        <f>INDEX('[1]部件强化|突破'!$A$74:$E$673,C560,2)</f>
        <v>660000</v>
      </c>
      <c r="H560">
        <f>VLOOKUP(C560,'[1]部件强化|突破'!$E$73:$P$673,5,0)</f>
        <v>10640</v>
      </c>
      <c r="I560">
        <f>VLOOKUP(C560,'[1]部件强化|突破'!$E$73:$P$673,6,0)</f>
        <v>6384</v>
      </c>
    </row>
    <row r="561" spans="1:9">
      <c r="A561">
        <f t="shared" si="44"/>
        <v>1557</v>
      </c>
      <c r="B561">
        <v>1</v>
      </c>
      <c r="C561">
        <f t="shared" si="45"/>
        <v>557</v>
      </c>
      <c r="D561" t="str">
        <f t="shared" si="42"/>
        <v>4|36001|24778,1|1|664000</v>
      </c>
      <c r="E561" t="str">
        <f t="shared" si="43"/>
        <v>3|10680,13|6408</v>
      </c>
      <c r="F561">
        <f>INDEX('[1]部件强化|突破'!$A$74:$E$673,C561,1)</f>
        <v>24778</v>
      </c>
      <c r="G561">
        <f>INDEX('[1]部件强化|突破'!$A$74:$E$673,C561,2)</f>
        <v>664000</v>
      </c>
      <c r="H561">
        <f>VLOOKUP(C561,'[1]部件强化|突破'!$E$73:$P$673,5,0)</f>
        <v>10680</v>
      </c>
      <c r="I561">
        <f>VLOOKUP(C561,'[1]部件强化|突破'!$E$73:$P$673,6,0)</f>
        <v>6408</v>
      </c>
    </row>
    <row r="562" spans="1:9">
      <c r="A562">
        <f t="shared" si="44"/>
        <v>1558</v>
      </c>
      <c r="B562">
        <v>1</v>
      </c>
      <c r="C562">
        <f t="shared" si="45"/>
        <v>558</v>
      </c>
      <c r="D562" t="str">
        <f t="shared" si="42"/>
        <v>4|36001|24836,1|1|668000</v>
      </c>
      <c r="E562" t="str">
        <f t="shared" si="43"/>
        <v>3|10720,13|6432</v>
      </c>
      <c r="F562">
        <f>INDEX('[1]部件强化|突破'!$A$74:$E$673,C562,1)</f>
        <v>24836</v>
      </c>
      <c r="G562">
        <f>INDEX('[1]部件强化|突破'!$A$74:$E$673,C562,2)</f>
        <v>668000</v>
      </c>
      <c r="H562">
        <f>VLOOKUP(C562,'[1]部件强化|突破'!$E$73:$P$673,5,0)</f>
        <v>10720</v>
      </c>
      <c r="I562">
        <f>VLOOKUP(C562,'[1]部件强化|突破'!$E$73:$P$673,6,0)</f>
        <v>6432</v>
      </c>
    </row>
    <row r="563" spans="1:9">
      <c r="A563">
        <f t="shared" si="44"/>
        <v>1559</v>
      </c>
      <c r="B563">
        <v>1</v>
      </c>
      <c r="C563">
        <f t="shared" si="45"/>
        <v>559</v>
      </c>
      <c r="D563" t="str">
        <f t="shared" si="42"/>
        <v>4|36001|24894,1|1|672000</v>
      </c>
      <c r="E563" t="str">
        <f t="shared" si="43"/>
        <v>3|10760,13|6456</v>
      </c>
      <c r="F563">
        <f>INDEX('[1]部件强化|突破'!$A$74:$E$673,C563,1)</f>
        <v>24894</v>
      </c>
      <c r="G563">
        <f>INDEX('[1]部件强化|突破'!$A$74:$E$673,C563,2)</f>
        <v>672000</v>
      </c>
      <c r="H563">
        <f>VLOOKUP(C563,'[1]部件强化|突破'!$E$73:$P$673,5,0)</f>
        <v>10760</v>
      </c>
      <c r="I563">
        <f>VLOOKUP(C563,'[1]部件强化|突破'!$E$73:$P$673,6,0)</f>
        <v>6456</v>
      </c>
    </row>
    <row r="564" spans="1:9">
      <c r="A564">
        <f t="shared" si="44"/>
        <v>1560</v>
      </c>
      <c r="B564">
        <v>1</v>
      </c>
      <c r="C564">
        <f t="shared" si="45"/>
        <v>560</v>
      </c>
      <c r="D564" t="str">
        <f t="shared" si="42"/>
        <v>4|36001|24952,1|1|676000</v>
      </c>
      <c r="E564" t="str">
        <f t="shared" si="43"/>
        <v>3|10800,13|6480</v>
      </c>
      <c r="F564">
        <f>INDEX('[1]部件强化|突破'!$A$74:$E$673,C564,1)</f>
        <v>24952</v>
      </c>
      <c r="G564">
        <f>INDEX('[1]部件强化|突破'!$A$74:$E$673,C564,2)</f>
        <v>676000</v>
      </c>
      <c r="H564">
        <f>VLOOKUP(C564,'[1]部件强化|突破'!$E$73:$P$673,5,0)</f>
        <v>10800</v>
      </c>
      <c r="I564">
        <f>VLOOKUP(C564,'[1]部件强化|突破'!$E$73:$P$673,6,0)</f>
        <v>6480</v>
      </c>
    </row>
    <row r="565" spans="1:9">
      <c r="A565">
        <f t="shared" si="44"/>
        <v>1561</v>
      </c>
      <c r="B565">
        <v>1</v>
      </c>
      <c r="C565">
        <f t="shared" si="45"/>
        <v>561</v>
      </c>
      <c r="D565" t="str">
        <f t="shared" si="42"/>
        <v>4|36001|25010,1|1|680000</v>
      </c>
      <c r="E565" t="str">
        <f t="shared" si="43"/>
        <v>3|10840,13|6504</v>
      </c>
      <c r="F565">
        <f>INDEX('[1]部件强化|突破'!$A$74:$E$673,C565,1)</f>
        <v>25010</v>
      </c>
      <c r="G565">
        <f>INDEX('[1]部件强化|突破'!$A$74:$E$673,C565,2)</f>
        <v>680000</v>
      </c>
      <c r="H565">
        <f>VLOOKUP(C565,'[1]部件强化|突破'!$E$73:$P$673,5,0)</f>
        <v>10840</v>
      </c>
      <c r="I565">
        <f>VLOOKUP(C565,'[1]部件强化|突破'!$E$73:$P$673,6,0)</f>
        <v>6504</v>
      </c>
    </row>
    <row r="566" spans="1:9">
      <c r="A566">
        <f t="shared" si="44"/>
        <v>1562</v>
      </c>
      <c r="B566">
        <v>1</v>
      </c>
      <c r="C566">
        <f t="shared" si="45"/>
        <v>562</v>
      </c>
      <c r="D566" t="str">
        <f t="shared" ref="D566:D604" si="46">_xlfn.CONCAT($F$4,F566,$G$4,G566)</f>
        <v>4|36001|25068,1|1|684000</v>
      </c>
      <c r="E566" t="str">
        <f t="shared" ref="E566:E604" si="47">_xlfn.CONCAT($H$4,H566,$I$4,I566)</f>
        <v>3|10880,13|6528</v>
      </c>
      <c r="F566">
        <f>INDEX('[1]部件强化|突破'!$A$74:$E$673,C566,1)</f>
        <v>25068</v>
      </c>
      <c r="G566">
        <f>INDEX('[1]部件强化|突破'!$A$74:$E$673,C566,2)</f>
        <v>684000</v>
      </c>
      <c r="H566">
        <f>VLOOKUP(C566,'[1]部件强化|突破'!$E$73:$P$673,5,0)</f>
        <v>10880</v>
      </c>
      <c r="I566">
        <f>VLOOKUP(C566,'[1]部件强化|突破'!$E$73:$P$673,6,0)</f>
        <v>6528</v>
      </c>
    </row>
    <row r="567" spans="1:9">
      <c r="A567">
        <f t="shared" si="44"/>
        <v>1563</v>
      </c>
      <c r="B567">
        <v>1</v>
      </c>
      <c r="C567">
        <f t="shared" si="45"/>
        <v>563</v>
      </c>
      <c r="D567" t="str">
        <f t="shared" si="46"/>
        <v>4|36001|25126,1|1|688000</v>
      </c>
      <c r="E567" t="str">
        <f t="shared" si="47"/>
        <v>3|10920,13|6552</v>
      </c>
      <c r="F567">
        <f>INDEX('[1]部件强化|突破'!$A$74:$E$673,C567,1)</f>
        <v>25126</v>
      </c>
      <c r="G567">
        <f>INDEX('[1]部件强化|突破'!$A$74:$E$673,C567,2)</f>
        <v>688000</v>
      </c>
      <c r="H567">
        <f>VLOOKUP(C567,'[1]部件强化|突破'!$E$73:$P$673,5,0)</f>
        <v>10920</v>
      </c>
      <c r="I567">
        <f>VLOOKUP(C567,'[1]部件强化|突破'!$E$73:$P$673,6,0)</f>
        <v>6552</v>
      </c>
    </row>
    <row r="568" spans="1:9">
      <c r="A568">
        <f t="shared" si="44"/>
        <v>1564</v>
      </c>
      <c r="B568">
        <v>1</v>
      </c>
      <c r="C568">
        <f t="shared" si="45"/>
        <v>564</v>
      </c>
      <c r="D568" t="str">
        <f t="shared" si="46"/>
        <v>4|36001|25184,1|1|692000</v>
      </c>
      <c r="E568" t="str">
        <f t="shared" si="47"/>
        <v>3|10960,13|6576</v>
      </c>
      <c r="F568">
        <f>INDEX('[1]部件强化|突破'!$A$74:$E$673,C568,1)</f>
        <v>25184</v>
      </c>
      <c r="G568">
        <f>INDEX('[1]部件强化|突破'!$A$74:$E$673,C568,2)</f>
        <v>692000</v>
      </c>
      <c r="H568">
        <f>VLOOKUP(C568,'[1]部件强化|突破'!$E$73:$P$673,5,0)</f>
        <v>10960</v>
      </c>
      <c r="I568">
        <f>VLOOKUP(C568,'[1]部件强化|突破'!$E$73:$P$673,6,0)</f>
        <v>6576</v>
      </c>
    </row>
    <row r="569" spans="1:9">
      <c r="A569">
        <f t="shared" ref="A569:A604" si="48">SUM(B569*1000,C569)</f>
        <v>1565</v>
      </c>
      <c r="B569">
        <v>1</v>
      </c>
      <c r="C569">
        <f t="shared" ref="C569:C604" si="49">SUM(C568,1)</f>
        <v>565</v>
      </c>
      <c r="D569" t="str">
        <f t="shared" si="46"/>
        <v>4|36001|25242,1|1|696000</v>
      </c>
      <c r="E569" t="str">
        <f t="shared" si="47"/>
        <v>3|11000,13|6600</v>
      </c>
      <c r="F569">
        <f>INDEX('[1]部件强化|突破'!$A$74:$E$673,C569,1)</f>
        <v>25242</v>
      </c>
      <c r="G569">
        <f>INDEX('[1]部件强化|突破'!$A$74:$E$673,C569,2)</f>
        <v>696000</v>
      </c>
      <c r="H569">
        <f>VLOOKUP(C569,'[1]部件强化|突破'!$E$73:$P$673,5,0)</f>
        <v>11000</v>
      </c>
      <c r="I569">
        <f>VLOOKUP(C569,'[1]部件强化|突破'!$E$73:$P$673,6,0)</f>
        <v>6600</v>
      </c>
    </row>
    <row r="570" spans="1:9">
      <c r="A570">
        <f t="shared" si="48"/>
        <v>1566</v>
      </c>
      <c r="B570">
        <v>1</v>
      </c>
      <c r="C570">
        <f t="shared" si="49"/>
        <v>566</v>
      </c>
      <c r="D570" t="str">
        <f t="shared" si="46"/>
        <v>4|36001|25300,1|1|700000</v>
      </c>
      <c r="E570" t="str">
        <f t="shared" si="47"/>
        <v>3|11040,13|6624</v>
      </c>
      <c r="F570">
        <f>INDEX('[1]部件强化|突破'!$A$74:$E$673,C570,1)</f>
        <v>25300</v>
      </c>
      <c r="G570">
        <f>INDEX('[1]部件强化|突破'!$A$74:$E$673,C570,2)</f>
        <v>700000</v>
      </c>
      <c r="H570">
        <f>VLOOKUP(C570,'[1]部件强化|突破'!$E$73:$P$673,5,0)</f>
        <v>11040</v>
      </c>
      <c r="I570">
        <f>VLOOKUP(C570,'[1]部件强化|突破'!$E$73:$P$673,6,0)</f>
        <v>6624</v>
      </c>
    </row>
    <row r="571" spans="1:9">
      <c r="A571">
        <f t="shared" si="48"/>
        <v>1567</v>
      </c>
      <c r="B571">
        <v>1</v>
      </c>
      <c r="C571">
        <f t="shared" si="49"/>
        <v>567</v>
      </c>
      <c r="D571" t="str">
        <f t="shared" si="46"/>
        <v>4|36001|25358,1|1|704000</v>
      </c>
      <c r="E571" t="str">
        <f t="shared" si="47"/>
        <v>3|11080,13|6648</v>
      </c>
      <c r="F571">
        <f>INDEX('[1]部件强化|突破'!$A$74:$E$673,C571,1)</f>
        <v>25358</v>
      </c>
      <c r="G571">
        <f>INDEX('[1]部件强化|突破'!$A$74:$E$673,C571,2)</f>
        <v>704000</v>
      </c>
      <c r="H571">
        <f>VLOOKUP(C571,'[1]部件强化|突破'!$E$73:$P$673,5,0)</f>
        <v>11080</v>
      </c>
      <c r="I571">
        <f>VLOOKUP(C571,'[1]部件强化|突破'!$E$73:$P$673,6,0)</f>
        <v>6648</v>
      </c>
    </row>
    <row r="572" spans="1:9">
      <c r="A572">
        <f t="shared" si="48"/>
        <v>1568</v>
      </c>
      <c r="B572">
        <v>1</v>
      </c>
      <c r="C572">
        <f t="shared" si="49"/>
        <v>568</v>
      </c>
      <c r="D572" t="str">
        <f t="shared" si="46"/>
        <v>4|36001|25416,1|1|708000</v>
      </c>
      <c r="E572" t="str">
        <f t="shared" si="47"/>
        <v>3|11120,13|6672</v>
      </c>
      <c r="F572">
        <f>INDEX('[1]部件强化|突破'!$A$74:$E$673,C572,1)</f>
        <v>25416</v>
      </c>
      <c r="G572">
        <f>INDEX('[1]部件强化|突破'!$A$74:$E$673,C572,2)</f>
        <v>708000</v>
      </c>
      <c r="H572">
        <f>VLOOKUP(C572,'[1]部件强化|突破'!$E$73:$P$673,5,0)</f>
        <v>11120</v>
      </c>
      <c r="I572">
        <f>VLOOKUP(C572,'[1]部件强化|突破'!$E$73:$P$673,6,0)</f>
        <v>6672</v>
      </c>
    </row>
    <row r="573" spans="1:9">
      <c r="A573">
        <f t="shared" si="48"/>
        <v>1569</v>
      </c>
      <c r="B573">
        <v>1</v>
      </c>
      <c r="C573">
        <f t="shared" si="49"/>
        <v>569</v>
      </c>
      <c r="D573" t="str">
        <f t="shared" si="46"/>
        <v>4|36001|25474,1|1|712000</v>
      </c>
      <c r="E573" t="str">
        <f t="shared" si="47"/>
        <v>3|11160,13|6696</v>
      </c>
      <c r="F573">
        <f>INDEX('[1]部件强化|突破'!$A$74:$E$673,C573,1)</f>
        <v>25474</v>
      </c>
      <c r="G573">
        <f>INDEX('[1]部件强化|突破'!$A$74:$E$673,C573,2)</f>
        <v>712000</v>
      </c>
      <c r="H573">
        <f>VLOOKUP(C573,'[1]部件强化|突破'!$E$73:$P$673,5,0)</f>
        <v>11160</v>
      </c>
      <c r="I573">
        <f>VLOOKUP(C573,'[1]部件强化|突破'!$E$73:$P$673,6,0)</f>
        <v>6696</v>
      </c>
    </row>
    <row r="574" spans="1:9">
      <c r="A574">
        <f t="shared" si="48"/>
        <v>1570</v>
      </c>
      <c r="B574">
        <v>1</v>
      </c>
      <c r="C574">
        <f t="shared" si="49"/>
        <v>570</v>
      </c>
      <c r="D574" t="str">
        <f t="shared" si="46"/>
        <v>4|36001|25532,1|1|716000</v>
      </c>
      <c r="E574" t="str">
        <f t="shared" si="47"/>
        <v>3|11200,13|6720</v>
      </c>
      <c r="F574">
        <f>INDEX('[1]部件强化|突破'!$A$74:$E$673,C574,1)</f>
        <v>25532</v>
      </c>
      <c r="G574">
        <f>INDEX('[1]部件强化|突破'!$A$74:$E$673,C574,2)</f>
        <v>716000</v>
      </c>
      <c r="H574">
        <f>VLOOKUP(C574,'[1]部件强化|突破'!$E$73:$P$673,5,0)</f>
        <v>11200</v>
      </c>
      <c r="I574">
        <f>VLOOKUP(C574,'[1]部件强化|突破'!$E$73:$P$673,6,0)</f>
        <v>6720</v>
      </c>
    </row>
    <row r="575" spans="1:9">
      <c r="A575">
        <f t="shared" si="48"/>
        <v>1571</v>
      </c>
      <c r="B575">
        <v>1</v>
      </c>
      <c r="C575">
        <f t="shared" si="49"/>
        <v>571</v>
      </c>
      <c r="D575" t="str">
        <f t="shared" si="46"/>
        <v>4|36001|25590,1|1|720000</v>
      </c>
      <c r="E575" t="str">
        <f t="shared" si="47"/>
        <v>3|11240,13|6744</v>
      </c>
      <c r="F575">
        <f>INDEX('[1]部件强化|突破'!$A$74:$E$673,C575,1)</f>
        <v>25590</v>
      </c>
      <c r="G575">
        <f>INDEX('[1]部件强化|突破'!$A$74:$E$673,C575,2)</f>
        <v>720000</v>
      </c>
      <c r="H575">
        <f>VLOOKUP(C575,'[1]部件强化|突破'!$E$73:$P$673,5,0)</f>
        <v>11240</v>
      </c>
      <c r="I575">
        <f>VLOOKUP(C575,'[1]部件强化|突破'!$E$73:$P$673,6,0)</f>
        <v>6744</v>
      </c>
    </row>
    <row r="576" spans="1:9">
      <c r="A576">
        <f t="shared" si="48"/>
        <v>1572</v>
      </c>
      <c r="B576">
        <v>1</v>
      </c>
      <c r="C576">
        <f t="shared" si="49"/>
        <v>572</v>
      </c>
      <c r="D576" t="str">
        <f t="shared" si="46"/>
        <v>4|36001|25648,1|1|724000</v>
      </c>
      <c r="E576" t="str">
        <f t="shared" si="47"/>
        <v>3|11280,13|6768</v>
      </c>
      <c r="F576">
        <f>INDEX('[1]部件强化|突破'!$A$74:$E$673,C576,1)</f>
        <v>25648</v>
      </c>
      <c r="G576">
        <f>INDEX('[1]部件强化|突破'!$A$74:$E$673,C576,2)</f>
        <v>724000</v>
      </c>
      <c r="H576">
        <f>VLOOKUP(C576,'[1]部件强化|突破'!$E$73:$P$673,5,0)</f>
        <v>11280</v>
      </c>
      <c r="I576">
        <f>VLOOKUP(C576,'[1]部件强化|突破'!$E$73:$P$673,6,0)</f>
        <v>6768</v>
      </c>
    </row>
    <row r="577" spans="1:9">
      <c r="A577">
        <f t="shared" si="48"/>
        <v>1573</v>
      </c>
      <c r="B577">
        <v>1</v>
      </c>
      <c r="C577">
        <f t="shared" si="49"/>
        <v>573</v>
      </c>
      <c r="D577" t="str">
        <f t="shared" si="46"/>
        <v>4|36001|25706,1|1|728000</v>
      </c>
      <c r="E577" t="str">
        <f t="shared" si="47"/>
        <v>3|11320,13|6792</v>
      </c>
      <c r="F577">
        <f>INDEX('[1]部件强化|突破'!$A$74:$E$673,C577,1)</f>
        <v>25706</v>
      </c>
      <c r="G577">
        <f>INDEX('[1]部件强化|突破'!$A$74:$E$673,C577,2)</f>
        <v>728000</v>
      </c>
      <c r="H577">
        <f>VLOOKUP(C577,'[1]部件强化|突破'!$E$73:$P$673,5,0)</f>
        <v>11320</v>
      </c>
      <c r="I577">
        <f>VLOOKUP(C577,'[1]部件强化|突破'!$E$73:$P$673,6,0)</f>
        <v>6792</v>
      </c>
    </row>
    <row r="578" spans="1:9">
      <c r="A578">
        <f t="shared" si="48"/>
        <v>1574</v>
      </c>
      <c r="B578">
        <v>1</v>
      </c>
      <c r="C578">
        <f t="shared" si="49"/>
        <v>574</v>
      </c>
      <c r="D578" t="str">
        <f t="shared" si="46"/>
        <v>4|36001|25764,1|1|732000</v>
      </c>
      <c r="E578" t="str">
        <f t="shared" si="47"/>
        <v>3|11360,13|6816</v>
      </c>
      <c r="F578">
        <f>INDEX('[1]部件强化|突破'!$A$74:$E$673,C578,1)</f>
        <v>25764</v>
      </c>
      <c r="G578">
        <f>INDEX('[1]部件强化|突破'!$A$74:$E$673,C578,2)</f>
        <v>732000</v>
      </c>
      <c r="H578">
        <f>VLOOKUP(C578,'[1]部件强化|突破'!$E$73:$P$673,5,0)</f>
        <v>11360</v>
      </c>
      <c r="I578">
        <f>VLOOKUP(C578,'[1]部件强化|突破'!$E$73:$P$673,6,0)</f>
        <v>6816</v>
      </c>
    </row>
    <row r="579" spans="1:9">
      <c r="A579">
        <f t="shared" si="48"/>
        <v>1575</v>
      </c>
      <c r="B579">
        <v>1</v>
      </c>
      <c r="C579">
        <f t="shared" si="49"/>
        <v>575</v>
      </c>
      <c r="D579" t="str">
        <f t="shared" si="46"/>
        <v>4|36001|25822,1|1|736000</v>
      </c>
      <c r="E579" t="str">
        <f t="shared" si="47"/>
        <v>3|11400,13|6840</v>
      </c>
      <c r="F579">
        <f>INDEX('[1]部件强化|突破'!$A$74:$E$673,C579,1)</f>
        <v>25822</v>
      </c>
      <c r="G579">
        <f>INDEX('[1]部件强化|突破'!$A$74:$E$673,C579,2)</f>
        <v>736000</v>
      </c>
      <c r="H579">
        <f>VLOOKUP(C579,'[1]部件强化|突破'!$E$73:$P$673,5,0)</f>
        <v>11400</v>
      </c>
      <c r="I579">
        <f>VLOOKUP(C579,'[1]部件强化|突破'!$E$73:$P$673,6,0)</f>
        <v>6840</v>
      </c>
    </row>
    <row r="580" spans="1:9">
      <c r="A580">
        <f t="shared" si="48"/>
        <v>1576</v>
      </c>
      <c r="B580">
        <v>1</v>
      </c>
      <c r="C580">
        <f t="shared" si="49"/>
        <v>576</v>
      </c>
      <c r="D580" t="str">
        <f t="shared" si="46"/>
        <v>4|36001|25880,1|1|740000</v>
      </c>
      <c r="E580" t="str">
        <f t="shared" si="47"/>
        <v>3|11440,13|6864</v>
      </c>
      <c r="F580">
        <f>INDEX('[1]部件强化|突破'!$A$74:$E$673,C580,1)</f>
        <v>25880</v>
      </c>
      <c r="G580">
        <f>INDEX('[1]部件强化|突破'!$A$74:$E$673,C580,2)</f>
        <v>740000</v>
      </c>
      <c r="H580">
        <f>VLOOKUP(C580,'[1]部件强化|突破'!$E$73:$P$673,5,0)</f>
        <v>11440</v>
      </c>
      <c r="I580">
        <f>VLOOKUP(C580,'[1]部件强化|突破'!$E$73:$P$673,6,0)</f>
        <v>6864</v>
      </c>
    </row>
    <row r="581" spans="1:9">
      <c r="A581">
        <f t="shared" si="48"/>
        <v>1577</v>
      </c>
      <c r="B581">
        <v>1</v>
      </c>
      <c r="C581">
        <f t="shared" si="49"/>
        <v>577</v>
      </c>
      <c r="D581" t="str">
        <f t="shared" si="46"/>
        <v>4|36001|25938,1|1|744000</v>
      </c>
      <c r="E581" t="str">
        <f t="shared" si="47"/>
        <v>3|11480,13|6888</v>
      </c>
      <c r="F581">
        <f>INDEX('[1]部件强化|突破'!$A$74:$E$673,C581,1)</f>
        <v>25938</v>
      </c>
      <c r="G581">
        <f>INDEX('[1]部件强化|突破'!$A$74:$E$673,C581,2)</f>
        <v>744000</v>
      </c>
      <c r="H581">
        <f>VLOOKUP(C581,'[1]部件强化|突破'!$E$73:$P$673,5,0)</f>
        <v>11480</v>
      </c>
      <c r="I581">
        <f>VLOOKUP(C581,'[1]部件强化|突破'!$E$73:$P$673,6,0)</f>
        <v>6888</v>
      </c>
    </row>
    <row r="582" spans="1:9">
      <c r="A582">
        <f t="shared" si="48"/>
        <v>1578</v>
      </c>
      <c r="B582">
        <v>1</v>
      </c>
      <c r="C582">
        <f t="shared" si="49"/>
        <v>578</v>
      </c>
      <c r="D582" t="str">
        <f t="shared" si="46"/>
        <v>4|36001|25996,1|1|748000</v>
      </c>
      <c r="E582" t="str">
        <f t="shared" si="47"/>
        <v>3|11520,13|6912</v>
      </c>
      <c r="F582">
        <f>INDEX('[1]部件强化|突破'!$A$74:$E$673,C582,1)</f>
        <v>25996</v>
      </c>
      <c r="G582">
        <f>INDEX('[1]部件强化|突破'!$A$74:$E$673,C582,2)</f>
        <v>748000</v>
      </c>
      <c r="H582">
        <f>VLOOKUP(C582,'[1]部件强化|突破'!$E$73:$P$673,5,0)</f>
        <v>11520</v>
      </c>
      <c r="I582">
        <f>VLOOKUP(C582,'[1]部件强化|突破'!$E$73:$P$673,6,0)</f>
        <v>6912</v>
      </c>
    </row>
    <row r="583" spans="1:9">
      <c r="A583">
        <f t="shared" si="48"/>
        <v>1579</v>
      </c>
      <c r="B583">
        <v>1</v>
      </c>
      <c r="C583">
        <f t="shared" si="49"/>
        <v>579</v>
      </c>
      <c r="D583" t="str">
        <f t="shared" si="46"/>
        <v>4|36001|26054,1|1|752000</v>
      </c>
      <c r="E583" t="str">
        <f t="shared" si="47"/>
        <v>3|11560,13|6936</v>
      </c>
      <c r="F583">
        <f>INDEX('[1]部件强化|突破'!$A$74:$E$673,C583,1)</f>
        <v>26054</v>
      </c>
      <c r="G583">
        <f>INDEX('[1]部件强化|突破'!$A$74:$E$673,C583,2)</f>
        <v>752000</v>
      </c>
      <c r="H583">
        <f>VLOOKUP(C583,'[1]部件强化|突破'!$E$73:$P$673,5,0)</f>
        <v>11560</v>
      </c>
      <c r="I583">
        <f>VLOOKUP(C583,'[1]部件强化|突破'!$E$73:$P$673,6,0)</f>
        <v>6936</v>
      </c>
    </row>
    <row r="584" spans="1:9">
      <c r="A584">
        <f t="shared" si="48"/>
        <v>1580</v>
      </c>
      <c r="B584">
        <v>1</v>
      </c>
      <c r="C584">
        <f t="shared" si="49"/>
        <v>580</v>
      </c>
      <c r="D584" t="str">
        <f t="shared" si="46"/>
        <v>4|36001|26112,1|1|756000</v>
      </c>
      <c r="E584" t="str">
        <f t="shared" si="47"/>
        <v>3|11600,13|6960</v>
      </c>
      <c r="F584">
        <f>INDEX('[1]部件强化|突破'!$A$74:$E$673,C584,1)</f>
        <v>26112</v>
      </c>
      <c r="G584">
        <f>INDEX('[1]部件强化|突破'!$A$74:$E$673,C584,2)</f>
        <v>756000</v>
      </c>
      <c r="H584">
        <f>VLOOKUP(C584,'[1]部件强化|突破'!$E$73:$P$673,5,0)</f>
        <v>11600</v>
      </c>
      <c r="I584">
        <f>VLOOKUP(C584,'[1]部件强化|突破'!$E$73:$P$673,6,0)</f>
        <v>6960</v>
      </c>
    </row>
    <row r="585" spans="1:9">
      <c r="A585">
        <f t="shared" si="48"/>
        <v>1581</v>
      </c>
      <c r="B585">
        <v>1</v>
      </c>
      <c r="C585">
        <f t="shared" si="49"/>
        <v>581</v>
      </c>
      <c r="D585" t="str">
        <f t="shared" si="46"/>
        <v>4|36001|26170,1|1|760000</v>
      </c>
      <c r="E585" t="str">
        <f t="shared" si="47"/>
        <v>3|11640,13|6984</v>
      </c>
      <c r="F585">
        <f>INDEX('[1]部件强化|突破'!$A$74:$E$673,C585,1)</f>
        <v>26170</v>
      </c>
      <c r="G585">
        <f>INDEX('[1]部件强化|突破'!$A$74:$E$673,C585,2)</f>
        <v>760000</v>
      </c>
      <c r="H585">
        <f>VLOOKUP(C585,'[1]部件强化|突破'!$E$73:$P$673,5,0)</f>
        <v>11640</v>
      </c>
      <c r="I585">
        <f>VLOOKUP(C585,'[1]部件强化|突破'!$E$73:$P$673,6,0)</f>
        <v>6984</v>
      </c>
    </row>
    <row r="586" spans="1:9">
      <c r="A586">
        <f t="shared" si="48"/>
        <v>1582</v>
      </c>
      <c r="B586">
        <v>1</v>
      </c>
      <c r="C586">
        <f t="shared" si="49"/>
        <v>582</v>
      </c>
      <c r="D586" t="str">
        <f t="shared" si="46"/>
        <v>4|36001|26228,1|1|764000</v>
      </c>
      <c r="E586" t="str">
        <f t="shared" si="47"/>
        <v>3|11680,13|7008</v>
      </c>
      <c r="F586">
        <f>INDEX('[1]部件强化|突破'!$A$74:$E$673,C586,1)</f>
        <v>26228</v>
      </c>
      <c r="G586">
        <f>INDEX('[1]部件强化|突破'!$A$74:$E$673,C586,2)</f>
        <v>764000</v>
      </c>
      <c r="H586">
        <f>VLOOKUP(C586,'[1]部件强化|突破'!$E$73:$P$673,5,0)</f>
        <v>11680</v>
      </c>
      <c r="I586">
        <f>VLOOKUP(C586,'[1]部件强化|突破'!$E$73:$P$673,6,0)</f>
        <v>7008</v>
      </c>
    </row>
    <row r="587" spans="1:9">
      <c r="A587">
        <f t="shared" si="48"/>
        <v>1583</v>
      </c>
      <c r="B587">
        <v>1</v>
      </c>
      <c r="C587">
        <f t="shared" si="49"/>
        <v>583</v>
      </c>
      <c r="D587" t="str">
        <f t="shared" si="46"/>
        <v>4|36001|26286,1|1|768000</v>
      </c>
      <c r="E587" t="str">
        <f t="shared" si="47"/>
        <v>3|11720,13|7032</v>
      </c>
      <c r="F587">
        <f>INDEX('[1]部件强化|突破'!$A$74:$E$673,C587,1)</f>
        <v>26286</v>
      </c>
      <c r="G587">
        <f>INDEX('[1]部件强化|突破'!$A$74:$E$673,C587,2)</f>
        <v>768000</v>
      </c>
      <c r="H587">
        <f>VLOOKUP(C587,'[1]部件强化|突破'!$E$73:$P$673,5,0)</f>
        <v>11720</v>
      </c>
      <c r="I587">
        <f>VLOOKUP(C587,'[1]部件强化|突破'!$E$73:$P$673,6,0)</f>
        <v>7032</v>
      </c>
    </row>
    <row r="588" spans="1:9">
      <c r="A588">
        <f t="shared" si="48"/>
        <v>1584</v>
      </c>
      <c r="B588">
        <v>1</v>
      </c>
      <c r="C588">
        <f t="shared" si="49"/>
        <v>584</v>
      </c>
      <c r="D588" t="str">
        <f t="shared" si="46"/>
        <v>4|36001|26344,1|1|772000</v>
      </c>
      <c r="E588" t="str">
        <f t="shared" si="47"/>
        <v>3|11760,13|7056</v>
      </c>
      <c r="F588">
        <f>INDEX('[1]部件强化|突破'!$A$74:$E$673,C588,1)</f>
        <v>26344</v>
      </c>
      <c r="G588">
        <f>INDEX('[1]部件强化|突破'!$A$74:$E$673,C588,2)</f>
        <v>772000</v>
      </c>
      <c r="H588">
        <f>VLOOKUP(C588,'[1]部件强化|突破'!$E$73:$P$673,5,0)</f>
        <v>11760</v>
      </c>
      <c r="I588">
        <f>VLOOKUP(C588,'[1]部件强化|突破'!$E$73:$P$673,6,0)</f>
        <v>7056</v>
      </c>
    </row>
    <row r="589" spans="1:9">
      <c r="A589">
        <f t="shared" si="48"/>
        <v>1585</v>
      </c>
      <c r="B589">
        <v>1</v>
      </c>
      <c r="C589">
        <f t="shared" si="49"/>
        <v>585</v>
      </c>
      <c r="D589" t="str">
        <f t="shared" si="46"/>
        <v>4|36001|26402,1|1|776000</v>
      </c>
      <c r="E589" t="str">
        <f t="shared" si="47"/>
        <v>3|11800,13|7080</v>
      </c>
      <c r="F589">
        <f>INDEX('[1]部件强化|突破'!$A$74:$E$673,C589,1)</f>
        <v>26402</v>
      </c>
      <c r="G589">
        <f>INDEX('[1]部件强化|突破'!$A$74:$E$673,C589,2)</f>
        <v>776000</v>
      </c>
      <c r="H589">
        <f>VLOOKUP(C589,'[1]部件强化|突破'!$E$73:$P$673,5,0)</f>
        <v>11800</v>
      </c>
      <c r="I589">
        <f>VLOOKUP(C589,'[1]部件强化|突破'!$E$73:$P$673,6,0)</f>
        <v>7080</v>
      </c>
    </row>
    <row r="590" spans="1:9">
      <c r="A590">
        <f t="shared" si="48"/>
        <v>1586</v>
      </c>
      <c r="B590">
        <v>1</v>
      </c>
      <c r="C590">
        <f t="shared" si="49"/>
        <v>586</v>
      </c>
      <c r="D590" t="str">
        <f t="shared" si="46"/>
        <v>4|36001|26460,1|1|780000</v>
      </c>
      <c r="E590" t="str">
        <f t="shared" si="47"/>
        <v>3|11840,13|7104</v>
      </c>
      <c r="F590">
        <f>INDEX('[1]部件强化|突破'!$A$74:$E$673,C590,1)</f>
        <v>26460</v>
      </c>
      <c r="G590">
        <f>INDEX('[1]部件强化|突破'!$A$74:$E$673,C590,2)</f>
        <v>780000</v>
      </c>
      <c r="H590">
        <f>VLOOKUP(C590,'[1]部件强化|突破'!$E$73:$P$673,5,0)</f>
        <v>11840</v>
      </c>
      <c r="I590">
        <f>VLOOKUP(C590,'[1]部件强化|突破'!$E$73:$P$673,6,0)</f>
        <v>7104</v>
      </c>
    </row>
    <row r="591" spans="1:9">
      <c r="A591">
        <f t="shared" si="48"/>
        <v>1587</v>
      </c>
      <c r="B591">
        <v>1</v>
      </c>
      <c r="C591">
        <f t="shared" si="49"/>
        <v>587</v>
      </c>
      <c r="D591" t="str">
        <f t="shared" si="46"/>
        <v>4|36001|26518,1|1|784000</v>
      </c>
      <c r="E591" t="str">
        <f t="shared" si="47"/>
        <v>3|11880,13|7128</v>
      </c>
      <c r="F591">
        <f>INDEX('[1]部件强化|突破'!$A$74:$E$673,C591,1)</f>
        <v>26518</v>
      </c>
      <c r="G591">
        <f>INDEX('[1]部件强化|突破'!$A$74:$E$673,C591,2)</f>
        <v>784000</v>
      </c>
      <c r="H591">
        <f>VLOOKUP(C591,'[1]部件强化|突破'!$E$73:$P$673,5,0)</f>
        <v>11880</v>
      </c>
      <c r="I591">
        <f>VLOOKUP(C591,'[1]部件强化|突破'!$E$73:$P$673,6,0)</f>
        <v>7128</v>
      </c>
    </row>
    <row r="592" spans="1:9">
      <c r="A592">
        <f t="shared" si="48"/>
        <v>1588</v>
      </c>
      <c r="B592">
        <v>1</v>
      </c>
      <c r="C592">
        <f t="shared" si="49"/>
        <v>588</v>
      </c>
      <c r="D592" t="str">
        <f t="shared" si="46"/>
        <v>4|36001|26576,1|1|788000</v>
      </c>
      <c r="E592" t="str">
        <f t="shared" si="47"/>
        <v>3|11920,13|7152</v>
      </c>
      <c r="F592">
        <f>INDEX('[1]部件强化|突破'!$A$74:$E$673,C592,1)</f>
        <v>26576</v>
      </c>
      <c r="G592">
        <f>INDEX('[1]部件强化|突破'!$A$74:$E$673,C592,2)</f>
        <v>788000</v>
      </c>
      <c r="H592">
        <f>VLOOKUP(C592,'[1]部件强化|突破'!$E$73:$P$673,5,0)</f>
        <v>11920</v>
      </c>
      <c r="I592">
        <f>VLOOKUP(C592,'[1]部件强化|突破'!$E$73:$P$673,6,0)</f>
        <v>7152</v>
      </c>
    </row>
    <row r="593" spans="1:9">
      <c r="A593">
        <f t="shared" si="48"/>
        <v>1589</v>
      </c>
      <c r="B593">
        <v>1</v>
      </c>
      <c r="C593">
        <f t="shared" si="49"/>
        <v>589</v>
      </c>
      <c r="D593" t="str">
        <f t="shared" si="46"/>
        <v>4|36001|26634,1|1|792000</v>
      </c>
      <c r="E593" t="str">
        <f t="shared" si="47"/>
        <v>3|11960,13|7176</v>
      </c>
      <c r="F593">
        <f>INDEX('[1]部件强化|突破'!$A$74:$E$673,C593,1)</f>
        <v>26634</v>
      </c>
      <c r="G593">
        <f>INDEX('[1]部件强化|突破'!$A$74:$E$673,C593,2)</f>
        <v>792000</v>
      </c>
      <c r="H593">
        <f>VLOOKUP(C593,'[1]部件强化|突破'!$E$73:$P$673,5,0)</f>
        <v>11960</v>
      </c>
      <c r="I593">
        <f>VLOOKUP(C593,'[1]部件强化|突破'!$E$73:$P$673,6,0)</f>
        <v>7176</v>
      </c>
    </row>
    <row r="594" spans="1:9">
      <c r="A594">
        <f t="shared" si="48"/>
        <v>1590</v>
      </c>
      <c r="B594">
        <v>1</v>
      </c>
      <c r="C594">
        <f t="shared" si="49"/>
        <v>590</v>
      </c>
      <c r="D594" t="str">
        <f t="shared" si="46"/>
        <v>4|36001|26692,1|1|796000</v>
      </c>
      <c r="E594" t="str">
        <f t="shared" si="47"/>
        <v>3|12000,13|7200</v>
      </c>
      <c r="F594">
        <f>INDEX('[1]部件强化|突破'!$A$74:$E$673,C594,1)</f>
        <v>26692</v>
      </c>
      <c r="G594">
        <f>INDEX('[1]部件强化|突破'!$A$74:$E$673,C594,2)</f>
        <v>796000</v>
      </c>
      <c r="H594">
        <f>VLOOKUP(C594,'[1]部件强化|突破'!$E$73:$P$673,5,0)</f>
        <v>12000</v>
      </c>
      <c r="I594">
        <f>VLOOKUP(C594,'[1]部件强化|突破'!$E$73:$P$673,6,0)</f>
        <v>7200</v>
      </c>
    </row>
    <row r="595" spans="1:9">
      <c r="A595">
        <f t="shared" si="48"/>
        <v>1591</v>
      </c>
      <c r="B595">
        <v>1</v>
      </c>
      <c r="C595">
        <f t="shared" si="49"/>
        <v>591</v>
      </c>
      <c r="D595" t="str">
        <f t="shared" si="46"/>
        <v>4|36001|26750,1|1|800000</v>
      </c>
      <c r="E595" t="str">
        <f t="shared" si="47"/>
        <v>3|12040,13|7224</v>
      </c>
      <c r="F595">
        <f>INDEX('[1]部件强化|突破'!$A$74:$E$673,C595,1)</f>
        <v>26750</v>
      </c>
      <c r="G595">
        <f>INDEX('[1]部件强化|突破'!$A$74:$E$673,C595,2)</f>
        <v>800000</v>
      </c>
      <c r="H595">
        <f>VLOOKUP(C595,'[1]部件强化|突破'!$E$73:$P$673,5,0)</f>
        <v>12040</v>
      </c>
      <c r="I595">
        <f>VLOOKUP(C595,'[1]部件强化|突破'!$E$73:$P$673,6,0)</f>
        <v>7224</v>
      </c>
    </row>
    <row r="596" spans="1:9">
      <c r="A596">
        <f t="shared" si="48"/>
        <v>1592</v>
      </c>
      <c r="B596">
        <v>1</v>
      </c>
      <c r="C596">
        <f t="shared" si="49"/>
        <v>592</v>
      </c>
      <c r="D596" t="str">
        <f t="shared" si="46"/>
        <v>4|36001|26808,1|1|804000</v>
      </c>
      <c r="E596" t="str">
        <f t="shared" si="47"/>
        <v>3|12080,13|7248</v>
      </c>
      <c r="F596">
        <f>INDEX('[1]部件强化|突破'!$A$74:$E$673,C596,1)</f>
        <v>26808</v>
      </c>
      <c r="G596">
        <f>INDEX('[1]部件强化|突破'!$A$74:$E$673,C596,2)</f>
        <v>804000</v>
      </c>
      <c r="H596">
        <f>VLOOKUP(C596,'[1]部件强化|突破'!$E$73:$P$673,5,0)</f>
        <v>12080</v>
      </c>
      <c r="I596">
        <f>VLOOKUP(C596,'[1]部件强化|突破'!$E$73:$P$673,6,0)</f>
        <v>7248</v>
      </c>
    </row>
    <row r="597" spans="1:9">
      <c r="A597">
        <f t="shared" si="48"/>
        <v>1593</v>
      </c>
      <c r="B597">
        <v>1</v>
      </c>
      <c r="C597">
        <f t="shared" si="49"/>
        <v>593</v>
      </c>
      <c r="D597" t="str">
        <f t="shared" si="46"/>
        <v>4|36001|26866,1|1|808000</v>
      </c>
      <c r="E597" t="str">
        <f t="shared" si="47"/>
        <v>3|12120,13|7272</v>
      </c>
      <c r="F597">
        <f>INDEX('[1]部件强化|突破'!$A$74:$E$673,C597,1)</f>
        <v>26866</v>
      </c>
      <c r="G597">
        <f>INDEX('[1]部件强化|突破'!$A$74:$E$673,C597,2)</f>
        <v>808000</v>
      </c>
      <c r="H597">
        <f>VLOOKUP(C597,'[1]部件强化|突破'!$E$73:$P$673,5,0)</f>
        <v>12120</v>
      </c>
      <c r="I597">
        <f>VLOOKUP(C597,'[1]部件强化|突破'!$E$73:$P$673,6,0)</f>
        <v>7272</v>
      </c>
    </row>
    <row r="598" spans="1:9">
      <c r="A598">
        <f t="shared" si="48"/>
        <v>1594</v>
      </c>
      <c r="B598">
        <v>1</v>
      </c>
      <c r="C598">
        <f t="shared" si="49"/>
        <v>594</v>
      </c>
      <c r="D598" t="str">
        <f t="shared" si="46"/>
        <v>4|36001|26924,1|1|812000</v>
      </c>
      <c r="E598" t="str">
        <f t="shared" si="47"/>
        <v>3|12160,13|7296</v>
      </c>
      <c r="F598">
        <f>INDEX('[1]部件强化|突破'!$A$74:$E$673,C598,1)</f>
        <v>26924</v>
      </c>
      <c r="G598">
        <f>INDEX('[1]部件强化|突破'!$A$74:$E$673,C598,2)</f>
        <v>812000</v>
      </c>
      <c r="H598">
        <f>VLOOKUP(C598,'[1]部件强化|突破'!$E$73:$P$673,5,0)</f>
        <v>12160</v>
      </c>
      <c r="I598">
        <f>VLOOKUP(C598,'[1]部件强化|突破'!$E$73:$P$673,6,0)</f>
        <v>7296</v>
      </c>
    </row>
    <row r="599" spans="1:9">
      <c r="A599">
        <f t="shared" si="48"/>
        <v>1595</v>
      </c>
      <c r="B599">
        <v>1</v>
      </c>
      <c r="C599">
        <f t="shared" si="49"/>
        <v>595</v>
      </c>
      <c r="D599" t="str">
        <f t="shared" si="46"/>
        <v>4|36001|26982,1|1|816000</v>
      </c>
      <c r="E599" t="str">
        <f t="shared" si="47"/>
        <v>3|12200,13|7320</v>
      </c>
      <c r="F599">
        <f>INDEX('[1]部件强化|突破'!$A$74:$E$673,C599,1)</f>
        <v>26982</v>
      </c>
      <c r="G599">
        <f>INDEX('[1]部件强化|突破'!$A$74:$E$673,C599,2)</f>
        <v>816000</v>
      </c>
      <c r="H599">
        <f>VLOOKUP(C599,'[1]部件强化|突破'!$E$73:$P$673,5,0)</f>
        <v>12200</v>
      </c>
      <c r="I599">
        <f>VLOOKUP(C599,'[1]部件强化|突破'!$E$73:$P$673,6,0)</f>
        <v>7320</v>
      </c>
    </row>
    <row r="600" spans="1:9">
      <c r="A600">
        <f t="shared" si="48"/>
        <v>1596</v>
      </c>
      <c r="B600">
        <v>1</v>
      </c>
      <c r="C600">
        <f t="shared" si="49"/>
        <v>596</v>
      </c>
      <c r="D600" t="str">
        <f t="shared" si="46"/>
        <v>4|36001|27040,1|1|820000</v>
      </c>
      <c r="E600" t="str">
        <f t="shared" si="47"/>
        <v>3|12240,13|7344</v>
      </c>
      <c r="F600">
        <f>INDEX('[1]部件强化|突破'!$A$74:$E$673,C600,1)</f>
        <v>27040</v>
      </c>
      <c r="G600">
        <f>INDEX('[1]部件强化|突破'!$A$74:$E$673,C600,2)</f>
        <v>820000</v>
      </c>
      <c r="H600">
        <f>VLOOKUP(C600,'[1]部件强化|突破'!$E$73:$P$673,5,0)</f>
        <v>12240</v>
      </c>
      <c r="I600">
        <f>VLOOKUP(C600,'[1]部件强化|突破'!$E$73:$P$673,6,0)</f>
        <v>7344</v>
      </c>
    </row>
    <row r="601" spans="1:9">
      <c r="A601">
        <f t="shared" si="48"/>
        <v>1597</v>
      </c>
      <c r="B601">
        <v>1</v>
      </c>
      <c r="C601">
        <f t="shared" si="49"/>
        <v>597</v>
      </c>
      <c r="D601" t="str">
        <f t="shared" si="46"/>
        <v>4|36001|27098,1|1|824000</v>
      </c>
      <c r="E601" t="str">
        <f t="shared" si="47"/>
        <v>3|12280,13|7368</v>
      </c>
      <c r="F601">
        <f>INDEX('[1]部件强化|突破'!$A$74:$E$673,C601,1)</f>
        <v>27098</v>
      </c>
      <c r="G601">
        <f>INDEX('[1]部件强化|突破'!$A$74:$E$673,C601,2)</f>
        <v>824000</v>
      </c>
      <c r="H601">
        <f>VLOOKUP(C601,'[1]部件强化|突破'!$E$73:$P$673,5,0)</f>
        <v>12280</v>
      </c>
      <c r="I601">
        <f>VLOOKUP(C601,'[1]部件强化|突破'!$E$73:$P$673,6,0)</f>
        <v>7368</v>
      </c>
    </row>
    <row r="602" spans="1:9">
      <c r="A602">
        <f t="shared" si="48"/>
        <v>1598</v>
      </c>
      <c r="B602">
        <v>1</v>
      </c>
      <c r="C602">
        <f t="shared" si="49"/>
        <v>598</v>
      </c>
      <c r="D602" t="str">
        <f t="shared" si="46"/>
        <v>4|36001|27156,1|1|828000</v>
      </c>
      <c r="E602" t="str">
        <f t="shared" si="47"/>
        <v>3|12320,13|7392</v>
      </c>
      <c r="F602">
        <f>INDEX('[1]部件强化|突破'!$A$74:$E$673,C602,1)</f>
        <v>27156</v>
      </c>
      <c r="G602">
        <f>INDEX('[1]部件强化|突破'!$A$74:$E$673,C602,2)</f>
        <v>828000</v>
      </c>
      <c r="H602">
        <f>VLOOKUP(C602,'[1]部件强化|突破'!$E$73:$P$673,5,0)</f>
        <v>12320</v>
      </c>
      <c r="I602">
        <f>VLOOKUP(C602,'[1]部件强化|突破'!$E$73:$P$673,6,0)</f>
        <v>7392</v>
      </c>
    </row>
    <row r="603" spans="1:9">
      <c r="A603">
        <f t="shared" si="48"/>
        <v>1599</v>
      </c>
      <c r="B603">
        <v>1</v>
      </c>
      <c r="C603">
        <f t="shared" si="49"/>
        <v>599</v>
      </c>
      <c r="D603" t="str">
        <f t="shared" si="46"/>
        <v>4|36001|27214,1|1|832000</v>
      </c>
      <c r="E603" t="str">
        <f t="shared" si="47"/>
        <v>3|12360,13|7416</v>
      </c>
      <c r="F603">
        <f>INDEX('[1]部件强化|突破'!$A$74:$E$673,C603,1)</f>
        <v>27214</v>
      </c>
      <c r="G603">
        <f>INDEX('[1]部件强化|突破'!$A$74:$E$673,C603,2)</f>
        <v>832000</v>
      </c>
      <c r="H603">
        <f>VLOOKUP(C603,'[1]部件强化|突破'!$E$73:$P$673,5,0)</f>
        <v>12360</v>
      </c>
      <c r="I603">
        <f>VLOOKUP(C603,'[1]部件强化|突破'!$E$73:$P$673,6,0)</f>
        <v>7416</v>
      </c>
    </row>
    <row r="604" spans="1:9">
      <c r="A604">
        <f t="shared" si="48"/>
        <v>1600</v>
      </c>
      <c r="B604">
        <v>1</v>
      </c>
      <c r="C604">
        <f t="shared" si="49"/>
        <v>600</v>
      </c>
      <c r="D604" t="str">
        <f t="shared" si="46"/>
        <v>4|36001|27272,1|1|836000</v>
      </c>
      <c r="E604" t="str">
        <f t="shared" si="47"/>
        <v>3|12400,13|7440</v>
      </c>
      <c r="F604">
        <f>INDEX('[1]部件强化|突破'!$A$74:$E$673,C604,1)</f>
        <v>27272</v>
      </c>
      <c r="G604">
        <f>INDEX('[1]部件强化|突破'!$A$74:$E$673,C604,2)</f>
        <v>836000</v>
      </c>
      <c r="H604">
        <f>VLOOKUP(C604,'[1]部件强化|突破'!$E$73:$P$673,5,0)</f>
        <v>12400</v>
      </c>
      <c r="I604">
        <f>VLOOKUP(C604,'[1]部件强化|突破'!$E$73:$P$673,6,0)</f>
        <v>7440</v>
      </c>
    </row>
    <row r="606" spans="1:9">
      <c r="A606">
        <f t="shared" ref="A606:A652" si="50">SUM(B606*1000,C606)</f>
        <v>2000</v>
      </c>
      <c r="B606">
        <v>2</v>
      </c>
      <c r="C606">
        <v>0</v>
      </c>
      <c r="F606" t="s">
        <v>16</v>
      </c>
      <c r="G606" t="s">
        <v>13</v>
      </c>
      <c r="H606" t="s">
        <v>14</v>
      </c>
      <c r="I606" t="s">
        <v>17</v>
      </c>
    </row>
    <row r="607" spans="1:9">
      <c r="A607">
        <f t="shared" si="50"/>
        <v>2001</v>
      </c>
      <c r="B607">
        <v>2</v>
      </c>
      <c r="C607">
        <v>1</v>
      </c>
      <c r="D607" t="str">
        <f>_xlfn.CONCAT($F$606,F607,$G$606,G607)</f>
        <v>4|36002|3,1|1|1000</v>
      </c>
      <c r="E607" t="str">
        <f>_xlfn.CONCAT($H$606,H607,$I$606,I607)</f>
        <v>3|6,14|4</v>
      </c>
      <c r="F607">
        <f>INDEX('[1]部件强化|突破'!$A$74:$E$673,C607,1)</f>
        <v>3</v>
      </c>
      <c r="G607">
        <f>INDEX('[1]部件强化|突破'!$A$74:$E$673,C607,2)</f>
        <v>1000</v>
      </c>
      <c r="H607">
        <f>VLOOKUP(C607,'[1]部件强化|突破'!$E$73:$P$673,5,0)</f>
        <v>6</v>
      </c>
      <c r="I607">
        <f>VLOOKUP(C607,'[1]部件强化|突破'!$E$73:$P$673,7,0)</f>
        <v>4</v>
      </c>
    </row>
    <row r="608" spans="1:9">
      <c r="A608">
        <f t="shared" si="50"/>
        <v>2002</v>
      </c>
      <c r="B608">
        <v>2</v>
      </c>
      <c r="C608">
        <f t="shared" ref="C608:C671" si="51">SUM(C607,1)</f>
        <v>2</v>
      </c>
      <c r="D608" t="str">
        <f t="shared" ref="D608:D671" si="52">_xlfn.CONCAT($F$606,F608,$G$606,G608)</f>
        <v>4|36002|3,1|1|1100</v>
      </c>
      <c r="E608" t="str">
        <f t="shared" ref="E608:E671" si="53">_xlfn.CONCAT($H$606,H608,$I$606,I608)</f>
        <v>3|12,14|7</v>
      </c>
      <c r="F608">
        <f>INDEX('[1]部件强化|突破'!$A$74:$E$673,C608,1)</f>
        <v>3</v>
      </c>
      <c r="G608">
        <f>INDEX('[1]部件强化|突破'!$A$74:$E$673,C608,2)</f>
        <v>1100</v>
      </c>
      <c r="H608">
        <f>VLOOKUP(C608,'[1]部件强化|突破'!$E$73:$P$673,5,0)</f>
        <v>12</v>
      </c>
      <c r="I608">
        <f>VLOOKUP(C608,'[1]部件强化|突破'!$E$73:$P$673,7,0)</f>
        <v>7</v>
      </c>
    </row>
    <row r="609" spans="1:9">
      <c r="A609">
        <f t="shared" si="50"/>
        <v>2003</v>
      </c>
      <c r="B609">
        <v>2</v>
      </c>
      <c r="C609">
        <f t="shared" si="51"/>
        <v>3</v>
      </c>
      <c r="D609" t="str">
        <f t="shared" si="52"/>
        <v>4|36002|6,1|1|1200</v>
      </c>
      <c r="E609" t="str">
        <f t="shared" si="53"/>
        <v>3|18,14|11</v>
      </c>
      <c r="F609">
        <f>INDEX('[1]部件强化|突破'!$A$74:$E$673,C609,1)</f>
        <v>6</v>
      </c>
      <c r="G609">
        <f>INDEX('[1]部件强化|突破'!$A$74:$E$673,C609,2)</f>
        <v>1200</v>
      </c>
      <c r="H609">
        <f>VLOOKUP(C609,'[1]部件强化|突破'!$E$73:$P$673,5,0)</f>
        <v>18</v>
      </c>
      <c r="I609">
        <f>VLOOKUP(C609,'[1]部件强化|突破'!$E$73:$P$673,7,0)</f>
        <v>11</v>
      </c>
    </row>
    <row r="610" spans="1:9">
      <c r="A610">
        <f t="shared" si="50"/>
        <v>2004</v>
      </c>
      <c r="B610">
        <v>2</v>
      </c>
      <c r="C610">
        <f t="shared" si="51"/>
        <v>4</v>
      </c>
      <c r="D610" t="str">
        <f t="shared" si="52"/>
        <v>4|36002|6,1|1|1300</v>
      </c>
      <c r="E610" t="str">
        <f t="shared" si="53"/>
        <v>3|24,14|14</v>
      </c>
      <c r="F610">
        <f>INDEX('[1]部件强化|突破'!$A$74:$E$673,C610,1)</f>
        <v>6</v>
      </c>
      <c r="G610">
        <f>INDEX('[1]部件强化|突破'!$A$74:$E$673,C610,2)</f>
        <v>1300</v>
      </c>
      <c r="H610">
        <f>VLOOKUP(C610,'[1]部件强化|突破'!$E$73:$P$673,5,0)</f>
        <v>24</v>
      </c>
      <c r="I610">
        <f>VLOOKUP(C610,'[1]部件强化|突破'!$E$73:$P$673,7,0)</f>
        <v>14</v>
      </c>
    </row>
    <row r="611" spans="1:9">
      <c r="A611">
        <f t="shared" si="50"/>
        <v>2005</v>
      </c>
      <c r="B611">
        <v>2</v>
      </c>
      <c r="C611">
        <f t="shared" si="51"/>
        <v>5</v>
      </c>
      <c r="D611" t="str">
        <f t="shared" si="52"/>
        <v>4|36002|9,1|1|1400</v>
      </c>
      <c r="E611" t="str">
        <f t="shared" si="53"/>
        <v>3|30,14|18</v>
      </c>
      <c r="F611">
        <f>INDEX('[1]部件强化|突破'!$A$74:$E$673,C611,1)</f>
        <v>9</v>
      </c>
      <c r="G611">
        <f>INDEX('[1]部件强化|突破'!$A$74:$E$673,C611,2)</f>
        <v>1400</v>
      </c>
      <c r="H611">
        <f>VLOOKUP(C611,'[1]部件强化|突破'!$E$73:$P$673,5,0)</f>
        <v>30</v>
      </c>
      <c r="I611">
        <f>VLOOKUP(C611,'[1]部件强化|突破'!$E$73:$P$673,7,0)</f>
        <v>18</v>
      </c>
    </row>
    <row r="612" spans="1:9">
      <c r="A612">
        <f t="shared" si="50"/>
        <v>2006</v>
      </c>
      <c r="B612">
        <v>2</v>
      </c>
      <c r="C612">
        <f t="shared" si="51"/>
        <v>6</v>
      </c>
      <c r="D612" t="str">
        <f t="shared" si="52"/>
        <v>4|36002|9,1|1|1500</v>
      </c>
      <c r="E612" t="str">
        <f t="shared" si="53"/>
        <v>3|36,14|22</v>
      </c>
      <c r="F612">
        <f>INDEX('[1]部件强化|突破'!$A$74:$E$673,C612,1)</f>
        <v>9</v>
      </c>
      <c r="G612">
        <f>INDEX('[1]部件强化|突破'!$A$74:$E$673,C612,2)</f>
        <v>1500</v>
      </c>
      <c r="H612">
        <f>VLOOKUP(C612,'[1]部件强化|突破'!$E$73:$P$673,5,0)</f>
        <v>36</v>
      </c>
      <c r="I612">
        <f>VLOOKUP(C612,'[1]部件强化|突破'!$E$73:$P$673,7,0)</f>
        <v>22</v>
      </c>
    </row>
    <row r="613" spans="1:9">
      <c r="A613">
        <f t="shared" si="50"/>
        <v>2007</v>
      </c>
      <c r="B613">
        <v>2</v>
      </c>
      <c r="C613">
        <f t="shared" si="51"/>
        <v>7</v>
      </c>
      <c r="D613" t="str">
        <f t="shared" si="52"/>
        <v>4|36002|12,1|1|1600</v>
      </c>
      <c r="E613" t="str">
        <f t="shared" si="53"/>
        <v>3|42,14|25</v>
      </c>
      <c r="F613">
        <f>INDEX('[1]部件强化|突破'!$A$74:$E$673,C613,1)</f>
        <v>12</v>
      </c>
      <c r="G613">
        <f>INDEX('[1]部件强化|突破'!$A$74:$E$673,C613,2)</f>
        <v>1600</v>
      </c>
      <c r="H613">
        <f>VLOOKUP(C613,'[1]部件强化|突破'!$E$73:$P$673,5,0)</f>
        <v>42</v>
      </c>
      <c r="I613">
        <f>VLOOKUP(C613,'[1]部件强化|突破'!$E$73:$P$673,7,0)</f>
        <v>25</v>
      </c>
    </row>
    <row r="614" spans="1:9">
      <c r="A614">
        <f t="shared" si="50"/>
        <v>2008</v>
      </c>
      <c r="B614">
        <v>2</v>
      </c>
      <c r="C614">
        <f t="shared" si="51"/>
        <v>8</v>
      </c>
      <c r="D614" t="str">
        <f t="shared" si="52"/>
        <v>4|36002|12,1|1|1700</v>
      </c>
      <c r="E614" t="str">
        <f t="shared" si="53"/>
        <v>3|48,14|29</v>
      </c>
      <c r="F614">
        <f>INDEX('[1]部件强化|突破'!$A$74:$E$673,C614,1)</f>
        <v>12</v>
      </c>
      <c r="G614">
        <f>INDEX('[1]部件强化|突破'!$A$74:$E$673,C614,2)</f>
        <v>1700</v>
      </c>
      <c r="H614">
        <f>VLOOKUP(C614,'[1]部件强化|突破'!$E$73:$P$673,5,0)</f>
        <v>48</v>
      </c>
      <c r="I614">
        <f>VLOOKUP(C614,'[1]部件强化|突破'!$E$73:$P$673,7,0)</f>
        <v>29</v>
      </c>
    </row>
    <row r="615" spans="1:9">
      <c r="A615">
        <f t="shared" si="50"/>
        <v>2009</v>
      </c>
      <c r="B615">
        <v>2</v>
      </c>
      <c r="C615">
        <f t="shared" si="51"/>
        <v>9</v>
      </c>
      <c r="D615" t="str">
        <f t="shared" si="52"/>
        <v>4|36002|15,1|1|1800</v>
      </c>
      <c r="E615" t="str">
        <f t="shared" si="53"/>
        <v>3|54,14|32</v>
      </c>
      <c r="F615">
        <f>INDEX('[1]部件强化|突破'!$A$74:$E$673,C615,1)</f>
        <v>15</v>
      </c>
      <c r="G615">
        <f>INDEX('[1]部件强化|突破'!$A$74:$E$673,C615,2)</f>
        <v>1800</v>
      </c>
      <c r="H615">
        <f>VLOOKUP(C615,'[1]部件强化|突破'!$E$73:$P$673,5,0)</f>
        <v>54</v>
      </c>
      <c r="I615">
        <f>VLOOKUP(C615,'[1]部件强化|突破'!$E$73:$P$673,7,0)</f>
        <v>32</v>
      </c>
    </row>
    <row r="616" spans="1:9">
      <c r="A616">
        <f t="shared" si="50"/>
        <v>2010</v>
      </c>
      <c r="B616">
        <v>2</v>
      </c>
      <c r="C616">
        <f t="shared" si="51"/>
        <v>10</v>
      </c>
      <c r="D616" t="str">
        <f t="shared" si="52"/>
        <v>4|36002|15,1|1|1900</v>
      </c>
      <c r="E616" t="str">
        <f t="shared" si="53"/>
        <v>3|60,14|36</v>
      </c>
      <c r="F616">
        <f>INDEX('[1]部件强化|突破'!$A$74:$E$673,C616,1)</f>
        <v>15</v>
      </c>
      <c r="G616">
        <f>INDEX('[1]部件强化|突破'!$A$74:$E$673,C616,2)</f>
        <v>1900</v>
      </c>
      <c r="H616">
        <f>VLOOKUP(C616,'[1]部件强化|突破'!$E$73:$P$673,5,0)</f>
        <v>60</v>
      </c>
      <c r="I616">
        <f>VLOOKUP(C616,'[1]部件强化|突破'!$E$73:$P$673,7,0)</f>
        <v>36</v>
      </c>
    </row>
    <row r="617" spans="1:9">
      <c r="A617">
        <f t="shared" si="50"/>
        <v>2011</v>
      </c>
      <c r="B617">
        <v>2</v>
      </c>
      <c r="C617">
        <f t="shared" si="51"/>
        <v>11</v>
      </c>
      <c r="D617" t="str">
        <f t="shared" si="52"/>
        <v>4|36002|18,1|1|2000</v>
      </c>
      <c r="E617" t="str">
        <f t="shared" si="53"/>
        <v>3|66,14|40</v>
      </c>
      <c r="F617">
        <f>INDEX('[1]部件强化|突破'!$A$74:$E$673,C617,1)</f>
        <v>18</v>
      </c>
      <c r="G617">
        <f>INDEX('[1]部件强化|突破'!$A$74:$E$673,C617,2)</f>
        <v>2000</v>
      </c>
      <c r="H617">
        <f>VLOOKUP(C617,'[1]部件强化|突破'!$E$73:$P$673,5,0)</f>
        <v>66</v>
      </c>
      <c r="I617">
        <f>VLOOKUP(C617,'[1]部件强化|突破'!$E$73:$P$673,7,0)</f>
        <v>40</v>
      </c>
    </row>
    <row r="618" spans="1:9">
      <c r="A618">
        <f t="shared" si="50"/>
        <v>2012</v>
      </c>
      <c r="B618">
        <v>2</v>
      </c>
      <c r="C618">
        <f t="shared" si="51"/>
        <v>12</v>
      </c>
      <c r="D618" t="str">
        <f t="shared" si="52"/>
        <v>4|36002|18,1|1|2100</v>
      </c>
      <c r="E618" t="str">
        <f t="shared" si="53"/>
        <v>3|72,14|43</v>
      </c>
      <c r="F618">
        <f>INDEX('[1]部件强化|突破'!$A$74:$E$673,C618,1)</f>
        <v>18</v>
      </c>
      <c r="G618">
        <f>INDEX('[1]部件强化|突破'!$A$74:$E$673,C618,2)</f>
        <v>2100</v>
      </c>
      <c r="H618">
        <f>VLOOKUP(C618,'[1]部件强化|突破'!$E$73:$P$673,5,0)</f>
        <v>72</v>
      </c>
      <c r="I618">
        <f>VLOOKUP(C618,'[1]部件强化|突破'!$E$73:$P$673,7,0)</f>
        <v>43</v>
      </c>
    </row>
    <row r="619" spans="1:9">
      <c r="A619">
        <f t="shared" si="50"/>
        <v>2013</v>
      </c>
      <c r="B619">
        <v>2</v>
      </c>
      <c r="C619">
        <f t="shared" si="51"/>
        <v>13</v>
      </c>
      <c r="D619" t="str">
        <f t="shared" si="52"/>
        <v>4|36002|21,1|1|2200</v>
      </c>
      <c r="E619" t="str">
        <f t="shared" si="53"/>
        <v>3|78,14|47</v>
      </c>
      <c r="F619">
        <f>INDEX('[1]部件强化|突破'!$A$74:$E$673,C619,1)</f>
        <v>21</v>
      </c>
      <c r="G619">
        <f>INDEX('[1]部件强化|突破'!$A$74:$E$673,C619,2)</f>
        <v>2200</v>
      </c>
      <c r="H619">
        <f>VLOOKUP(C619,'[1]部件强化|突破'!$E$73:$P$673,5,0)</f>
        <v>78</v>
      </c>
      <c r="I619">
        <f>VLOOKUP(C619,'[1]部件强化|突破'!$E$73:$P$673,7,0)</f>
        <v>47</v>
      </c>
    </row>
    <row r="620" spans="1:9">
      <c r="A620">
        <f t="shared" si="50"/>
        <v>2014</v>
      </c>
      <c r="B620">
        <v>2</v>
      </c>
      <c r="C620">
        <f t="shared" si="51"/>
        <v>14</v>
      </c>
      <c r="D620" t="str">
        <f t="shared" si="52"/>
        <v>4|36002|21,1|1|2300</v>
      </c>
      <c r="E620" t="str">
        <f t="shared" si="53"/>
        <v>3|84,14|50</v>
      </c>
      <c r="F620">
        <f>INDEX('[1]部件强化|突破'!$A$74:$E$673,C620,1)</f>
        <v>21</v>
      </c>
      <c r="G620">
        <f>INDEX('[1]部件强化|突破'!$A$74:$E$673,C620,2)</f>
        <v>2300</v>
      </c>
      <c r="H620">
        <f>VLOOKUP(C620,'[1]部件强化|突破'!$E$73:$P$673,5,0)</f>
        <v>84</v>
      </c>
      <c r="I620">
        <f>VLOOKUP(C620,'[1]部件强化|突破'!$E$73:$P$673,7,0)</f>
        <v>50</v>
      </c>
    </row>
    <row r="621" spans="1:9">
      <c r="A621">
        <f t="shared" si="50"/>
        <v>2015</v>
      </c>
      <c r="B621">
        <v>2</v>
      </c>
      <c r="C621">
        <f t="shared" si="51"/>
        <v>15</v>
      </c>
      <c r="D621" t="str">
        <f t="shared" si="52"/>
        <v>4|36002|24,1|1|2400</v>
      </c>
      <c r="E621" t="str">
        <f t="shared" si="53"/>
        <v>3|90,14|54</v>
      </c>
      <c r="F621">
        <f>INDEX('[1]部件强化|突破'!$A$74:$E$673,C621,1)</f>
        <v>24</v>
      </c>
      <c r="G621">
        <f>INDEX('[1]部件强化|突破'!$A$74:$E$673,C621,2)</f>
        <v>2400</v>
      </c>
      <c r="H621">
        <f>VLOOKUP(C621,'[1]部件强化|突破'!$E$73:$P$673,5,0)</f>
        <v>90</v>
      </c>
      <c r="I621">
        <f>VLOOKUP(C621,'[1]部件强化|突破'!$E$73:$P$673,7,0)</f>
        <v>54</v>
      </c>
    </row>
    <row r="622" spans="1:9">
      <c r="A622">
        <f t="shared" si="50"/>
        <v>2016</v>
      </c>
      <c r="B622">
        <v>2</v>
      </c>
      <c r="C622">
        <f t="shared" si="51"/>
        <v>16</v>
      </c>
      <c r="D622" t="str">
        <f t="shared" si="52"/>
        <v>4|36002|24,1|1|2500</v>
      </c>
      <c r="E622" t="str">
        <f t="shared" si="53"/>
        <v>3|96,14|58</v>
      </c>
      <c r="F622">
        <f>INDEX('[1]部件强化|突破'!$A$74:$E$673,C622,1)</f>
        <v>24</v>
      </c>
      <c r="G622">
        <f>INDEX('[1]部件强化|突破'!$A$74:$E$673,C622,2)</f>
        <v>2500</v>
      </c>
      <c r="H622">
        <f>VLOOKUP(C622,'[1]部件强化|突破'!$E$73:$P$673,5,0)</f>
        <v>96</v>
      </c>
      <c r="I622">
        <f>VLOOKUP(C622,'[1]部件强化|突破'!$E$73:$P$673,7,0)</f>
        <v>58</v>
      </c>
    </row>
    <row r="623" spans="1:9">
      <c r="A623">
        <f t="shared" si="50"/>
        <v>2017</v>
      </c>
      <c r="B623">
        <v>2</v>
      </c>
      <c r="C623">
        <f t="shared" si="51"/>
        <v>17</v>
      </c>
      <c r="D623" t="str">
        <f t="shared" si="52"/>
        <v>4|36002|27,1|1|2600</v>
      </c>
      <c r="E623" t="str">
        <f t="shared" si="53"/>
        <v>3|102,14|61</v>
      </c>
      <c r="F623">
        <f>INDEX('[1]部件强化|突破'!$A$74:$E$673,C623,1)</f>
        <v>27</v>
      </c>
      <c r="G623">
        <f>INDEX('[1]部件强化|突破'!$A$74:$E$673,C623,2)</f>
        <v>2600</v>
      </c>
      <c r="H623">
        <f>VLOOKUP(C623,'[1]部件强化|突破'!$E$73:$P$673,5,0)</f>
        <v>102</v>
      </c>
      <c r="I623">
        <f>VLOOKUP(C623,'[1]部件强化|突破'!$E$73:$P$673,7,0)</f>
        <v>61</v>
      </c>
    </row>
    <row r="624" spans="1:9">
      <c r="A624">
        <f t="shared" si="50"/>
        <v>2018</v>
      </c>
      <c r="B624">
        <v>2</v>
      </c>
      <c r="C624">
        <f t="shared" si="51"/>
        <v>18</v>
      </c>
      <c r="D624" t="str">
        <f t="shared" si="52"/>
        <v>4|36002|27,1|1|2700</v>
      </c>
      <c r="E624" t="str">
        <f t="shared" si="53"/>
        <v>3|108,14|65</v>
      </c>
      <c r="F624">
        <f>INDEX('[1]部件强化|突破'!$A$74:$E$673,C624,1)</f>
        <v>27</v>
      </c>
      <c r="G624">
        <f>INDEX('[1]部件强化|突破'!$A$74:$E$673,C624,2)</f>
        <v>2700</v>
      </c>
      <c r="H624">
        <f>VLOOKUP(C624,'[1]部件强化|突破'!$E$73:$P$673,5,0)</f>
        <v>108</v>
      </c>
      <c r="I624">
        <f>VLOOKUP(C624,'[1]部件强化|突破'!$E$73:$P$673,7,0)</f>
        <v>65</v>
      </c>
    </row>
    <row r="625" spans="1:9">
      <c r="A625">
        <f t="shared" si="50"/>
        <v>2019</v>
      </c>
      <c r="B625">
        <v>2</v>
      </c>
      <c r="C625">
        <f t="shared" si="51"/>
        <v>19</v>
      </c>
      <c r="D625" t="str">
        <f t="shared" si="52"/>
        <v>4|36002|30,1|1|2800</v>
      </c>
      <c r="E625" t="str">
        <f t="shared" si="53"/>
        <v>3|114,14|68</v>
      </c>
      <c r="F625">
        <f>INDEX('[1]部件强化|突破'!$A$74:$E$673,C625,1)</f>
        <v>30</v>
      </c>
      <c r="G625">
        <f>INDEX('[1]部件强化|突破'!$A$74:$E$673,C625,2)</f>
        <v>2800</v>
      </c>
      <c r="H625">
        <f>VLOOKUP(C625,'[1]部件强化|突破'!$E$73:$P$673,5,0)</f>
        <v>114</v>
      </c>
      <c r="I625">
        <f>VLOOKUP(C625,'[1]部件强化|突破'!$E$73:$P$673,7,0)</f>
        <v>68</v>
      </c>
    </row>
    <row r="626" spans="1:9">
      <c r="A626">
        <f t="shared" si="50"/>
        <v>2020</v>
      </c>
      <c r="B626">
        <v>2</v>
      </c>
      <c r="C626">
        <f t="shared" si="51"/>
        <v>20</v>
      </c>
      <c r="D626" t="str">
        <f t="shared" si="52"/>
        <v>4|36002|30,1|1|2900</v>
      </c>
      <c r="E626" t="str">
        <f t="shared" si="53"/>
        <v>3|120,14|72</v>
      </c>
      <c r="F626">
        <f>INDEX('[1]部件强化|突破'!$A$74:$E$673,C626,1)</f>
        <v>30</v>
      </c>
      <c r="G626">
        <f>INDEX('[1]部件强化|突破'!$A$74:$E$673,C626,2)</f>
        <v>2900</v>
      </c>
      <c r="H626">
        <f>VLOOKUP(C626,'[1]部件强化|突破'!$E$73:$P$673,5,0)</f>
        <v>120</v>
      </c>
      <c r="I626">
        <f>VLOOKUP(C626,'[1]部件强化|突破'!$E$73:$P$673,7,0)</f>
        <v>72</v>
      </c>
    </row>
    <row r="627" spans="1:9">
      <c r="A627">
        <f t="shared" si="50"/>
        <v>2021</v>
      </c>
      <c r="B627">
        <v>2</v>
      </c>
      <c r="C627">
        <f t="shared" si="51"/>
        <v>21</v>
      </c>
      <c r="D627" t="str">
        <f t="shared" si="52"/>
        <v>4|36002|36,1|1|3100</v>
      </c>
      <c r="E627" t="str">
        <f t="shared" si="53"/>
        <v>3|127,14|76</v>
      </c>
      <c r="F627">
        <f>INDEX('[1]部件强化|突破'!$A$74:$E$673,C627,1)</f>
        <v>36</v>
      </c>
      <c r="G627">
        <f>INDEX('[1]部件强化|突破'!$A$74:$E$673,C627,2)</f>
        <v>3100</v>
      </c>
      <c r="H627">
        <f>VLOOKUP(C627,'[1]部件强化|突破'!$E$73:$P$673,5,0)</f>
        <v>127</v>
      </c>
      <c r="I627">
        <f>VLOOKUP(C627,'[1]部件强化|突破'!$E$73:$P$673,7,0)</f>
        <v>76</v>
      </c>
    </row>
    <row r="628" spans="1:9">
      <c r="A628">
        <f t="shared" si="50"/>
        <v>2022</v>
      </c>
      <c r="B628">
        <v>2</v>
      </c>
      <c r="C628">
        <f t="shared" si="51"/>
        <v>22</v>
      </c>
      <c r="D628" t="str">
        <f t="shared" si="52"/>
        <v>4|36002|36,1|1|3300</v>
      </c>
      <c r="E628" t="str">
        <f t="shared" si="53"/>
        <v>3|134,14|80</v>
      </c>
      <c r="F628">
        <f>INDEX('[1]部件强化|突破'!$A$74:$E$673,C628,1)</f>
        <v>36</v>
      </c>
      <c r="G628">
        <f>INDEX('[1]部件强化|突破'!$A$74:$E$673,C628,2)</f>
        <v>3300</v>
      </c>
      <c r="H628">
        <f>VLOOKUP(C628,'[1]部件强化|突破'!$E$73:$P$673,5,0)</f>
        <v>134</v>
      </c>
      <c r="I628">
        <f>VLOOKUP(C628,'[1]部件强化|突破'!$E$73:$P$673,7,0)</f>
        <v>80</v>
      </c>
    </row>
    <row r="629" spans="1:9">
      <c r="A629">
        <f t="shared" si="50"/>
        <v>2023</v>
      </c>
      <c r="B629">
        <v>2</v>
      </c>
      <c r="C629">
        <f t="shared" si="51"/>
        <v>23</v>
      </c>
      <c r="D629" t="str">
        <f t="shared" si="52"/>
        <v>4|36002|42,1|1|3500</v>
      </c>
      <c r="E629" t="str">
        <f t="shared" si="53"/>
        <v>3|141,14|85</v>
      </c>
      <c r="F629">
        <f>INDEX('[1]部件强化|突破'!$A$74:$E$673,C629,1)</f>
        <v>42</v>
      </c>
      <c r="G629">
        <f>INDEX('[1]部件强化|突破'!$A$74:$E$673,C629,2)</f>
        <v>3500</v>
      </c>
      <c r="H629">
        <f>VLOOKUP(C629,'[1]部件强化|突破'!$E$73:$P$673,5,0)</f>
        <v>141</v>
      </c>
      <c r="I629">
        <f>VLOOKUP(C629,'[1]部件强化|突破'!$E$73:$P$673,7,0)</f>
        <v>85</v>
      </c>
    </row>
    <row r="630" spans="1:9">
      <c r="A630">
        <f t="shared" si="50"/>
        <v>2024</v>
      </c>
      <c r="B630">
        <v>2</v>
      </c>
      <c r="C630">
        <f t="shared" si="51"/>
        <v>24</v>
      </c>
      <c r="D630" t="str">
        <f t="shared" si="52"/>
        <v>4|36002|42,1|1|3700</v>
      </c>
      <c r="E630" t="str">
        <f t="shared" si="53"/>
        <v>3|148,14|89</v>
      </c>
      <c r="F630">
        <f>INDEX('[1]部件强化|突破'!$A$74:$E$673,C630,1)</f>
        <v>42</v>
      </c>
      <c r="G630">
        <f>INDEX('[1]部件强化|突破'!$A$74:$E$673,C630,2)</f>
        <v>3700</v>
      </c>
      <c r="H630">
        <f>VLOOKUP(C630,'[1]部件强化|突破'!$E$73:$P$673,5,0)</f>
        <v>148</v>
      </c>
      <c r="I630">
        <f>VLOOKUP(C630,'[1]部件强化|突破'!$E$73:$P$673,7,0)</f>
        <v>89</v>
      </c>
    </row>
    <row r="631" spans="1:9">
      <c r="A631">
        <f t="shared" si="50"/>
        <v>2025</v>
      </c>
      <c r="B631">
        <v>2</v>
      </c>
      <c r="C631">
        <f t="shared" si="51"/>
        <v>25</v>
      </c>
      <c r="D631" t="str">
        <f t="shared" si="52"/>
        <v>4|36002|48,1|1|3900</v>
      </c>
      <c r="E631" t="str">
        <f t="shared" si="53"/>
        <v>3|155,14|93</v>
      </c>
      <c r="F631">
        <f>INDEX('[1]部件强化|突破'!$A$74:$E$673,C631,1)</f>
        <v>48</v>
      </c>
      <c r="G631">
        <f>INDEX('[1]部件强化|突破'!$A$74:$E$673,C631,2)</f>
        <v>3900</v>
      </c>
      <c r="H631">
        <f>VLOOKUP(C631,'[1]部件强化|突破'!$E$73:$P$673,5,0)</f>
        <v>155</v>
      </c>
      <c r="I631">
        <f>VLOOKUP(C631,'[1]部件强化|突破'!$E$73:$P$673,7,0)</f>
        <v>93</v>
      </c>
    </row>
    <row r="632" spans="1:9">
      <c r="A632">
        <f t="shared" si="50"/>
        <v>2026</v>
      </c>
      <c r="B632">
        <v>2</v>
      </c>
      <c r="C632">
        <f t="shared" si="51"/>
        <v>26</v>
      </c>
      <c r="D632" t="str">
        <f t="shared" si="52"/>
        <v>4|36002|48,1|1|4100</v>
      </c>
      <c r="E632" t="str">
        <f t="shared" si="53"/>
        <v>3|162,14|97</v>
      </c>
      <c r="F632">
        <f>INDEX('[1]部件强化|突破'!$A$74:$E$673,C632,1)</f>
        <v>48</v>
      </c>
      <c r="G632">
        <f>INDEX('[1]部件强化|突破'!$A$74:$E$673,C632,2)</f>
        <v>4100</v>
      </c>
      <c r="H632">
        <f>VLOOKUP(C632,'[1]部件强化|突破'!$E$73:$P$673,5,0)</f>
        <v>162</v>
      </c>
      <c r="I632">
        <f>VLOOKUP(C632,'[1]部件强化|突破'!$E$73:$P$673,7,0)</f>
        <v>97</v>
      </c>
    </row>
    <row r="633" spans="1:9">
      <c r="A633">
        <f t="shared" si="50"/>
        <v>2027</v>
      </c>
      <c r="B633">
        <v>2</v>
      </c>
      <c r="C633">
        <f t="shared" si="51"/>
        <v>27</v>
      </c>
      <c r="D633" t="str">
        <f t="shared" si="52"/>
        <v>4|36002|54,1|1|4300</v>
      </c>
      <c r="E633" t="str">
        <f t="shared" si="53"/>
        <v>3|169,14|101</v>
      </c>
      <c r="F633">
        <f>INDEX('[1]部件强化|突破'!$A$74:$E$673,C633,1)</f>
        <v>54</v>
      </c>
      <c r="G633">
        <f>INDEX('[1]部件强化|突破'!$A$74:$E$673,C633,2)</f>
        <v>4300</v>
      </c>
      <c r="H633">
        <f>VLOOKUP(C633,'[1]部件强化|突破'!$E$73:$P$673,5,0)</f>
        <v>169</v>
      </c>
      <c r="I633">
        <f>VLOOKUP(C633,'[1]部件强化|突破'!$E$73:$P$673,7,0)</f>
        <v>101</v>
      </c>
    </row>
    <row r="634" spans="1:9">
      <c r="A634">
        <f t="shared" si="50"/>
        <v>2028</v>
      </c>
      <c r="B634">
        <v>2</v>
      </c>
      <c r="C634">
        <f t="shared" si="51"/>
        <v>28</v>
      </c>
      <c r="D634" t="str">
        <f t="shared" si="52"/>
        <v>4|36002|54,1|1|4500</v>
      </c>
      <c r="E634" t="str">
        <f t="shared" si="53"/>
        <v>3|176,14|106</v>
      </c>
      <c r="F634">
        <f>INDEX('[1]部件强化|突破'!$A$74:$E$673,C634,1)</f>
        <v>54</v>
      </c>
      <c r="G634">
        <f>INDEX('[1]部件强化|突破'!$A$74:$E$673,C634,2)</f>
        <v>4500</v>
      </c>
      <c r="H634">
        <f>VLOOKUP(C634,'[1]部件强化|突破'!$E$73:$P$673,5,0)</f>
        <v>176</v>
      </c>
      <c r="I634">
        <f>VLOOKUP(C634,'[1]部件强化|突破'!$E$73:$P$673,7,0)</f>
        <v>106</v>
      </c>
    </row>
    <row r="635" spans="1:9">
      <c r="A635">
        <f t="shared" si="50"/>
        <v>2029</v>
      </c>
      <c r="B635">
        <v>2</v>
      </c>
      <c r="C635">
        <f t="shared" si="51"/>
        <v>29</v>
      </c>
      <c r="D635" t="str">
        <f t="shared" si="52"/>
        <v>4|36002|60,1|1|4700</v>
      </c>
      <c r="E635" t="str">
        <f t="shared" si="53"/>
        <v>3|183,14|110</v>
      </c>
      <c r="F635">
        <f>INDEX('[1]部件强化|突破'!$A$74:$E$673,C635,1)</f>
        <v>60</v>
      </c>
      <c r="G635">
        <f>INDEX('[1]部件强化|突破'!$A$74:$E$673,C635,2)</f>
        <v>4700</v>
      </c>
      <c r="H635">
        <f>VLOOKUP(C635,'[1]部件强化|突破'!$E$73:$P$673,5,0)</f>
        <v>183</v>
      </c>
      <c r="I635">
        <f>VLOOKUP(C635,'[1]部件强化|突破'!$E$73:$P$673,7,0)</f>
        <v>110</v>
      </c>
    </row>
    <row r="636" spans="1:9">
      <c r="A636">
        <f t="shared" si="50"/>
        <v>2030</v>
      </c>
      <c r="B636">
        <v>2</v>
      </c>
      <c r="C636">
        <f t="shared" si="51"/>
        <v>30</v>
      </c>
      <c r="D636" t="str">
        <f t="shared" si="52"/>
        <v>4|36002|60,1|1|4900</v>
      </c>
      <c r="E636" t="str">
        <f t="shared" si="53"/>
        <v>3|190,14|114</v>
      </c>
      <c r="F636">
        <f>INDEX('[1]部件强化|突破'!$A$74:$E$673,C636,1)</f>
        <v>60</v>
      </c>
      <c r="G636">
        <f>INDEX('[1]部件强化|突破'!$A$74:$E$673,C636,2)</f>
        <v>4900</v>
      </c>
      <c r="H636">
        <f>VLOOKUP(C636,'[1]部件强化|突破'!$E$73:$P$673,5,0)</f>
        <v>190</v>
      </c>
      <c r="I636">
        <f>VLOOKUP(C636,'[1]部件强化|突破'!$E$73:$P$673,7,0)</f>
        <v>114</v>
      </c>
    </row>
    <row r="637" spans="1:9">
      <c r="A637">
        <f t="shared" si="50"/>
        <v>2031</v>
      </c>
      <c r="B637">
        <v>2</v>
      </c>
      <c r="C637">
        <f t="shared" si="51"/>
        <v>31</v>
      </c>
      <c r="D637" t="str">
        <f t="shared" si="52"/>
        <v>4|36002|66,1|1|5100</v>
      </c>
      <c r="E637" t="str">
        <f t="shared" si="53"/>
        <v>3|197,14|118</v>
      </c>
      <c r="F637">
        <f>INDEX('[1]部件强化|突破'!$A$74:$E$673,C637,1)</f>
        <v>66</v>
      </c>
      <c r="G637">
        <f>INDEX('[1]部件强化|突破'!$A$74:$E$673,C637,2)</f>
        <v>5100</v>
      </c>
      <c r="H637">
        <f>VLOOKUP(C637,'[1]部件强化|突破'!$E$73:$P$673,5,0)</f>
        <v>197</v>
      </c>
      <c r="I637">
        <f>VLOOKUP(C637,'[1]部件强化|突破'!$E$73:$P$673,7,0)</f>
        <v>118</v>
      </c>
    </row>
    <row r="638" spans="1:9">
      <c r="A638">
        <f t="shared" si="50"/>
        <v>2032</v>
      </c>
      <c r="B638">
        <v>2</v>
      </c>
      <c r="C638">
        <f t="shared" si="51"/>
        <v>32</v>
      </c>
      <c r="D638" t="str">
        <f t="shared" si="52"/>
        <v>4|36002|66,1|1|5300</v>
      </c>
      <c r="E638" t="str">
        <f t="shared" si="53"/>
        <v>3|204,14|122</v>
      </c>
      <c r="F638">
        <f>INDEX('[1]部件强化|突破'!$A$74:$E$673,C638,1)</f>
        <v>66</v>
      </c>
      <c r="G638">
        <f>INDEX('[1]部件强化|突破'!$A$74:$E$673,C638,2)</f>
        <v>5300</v>
      </c>
      <c r="H638">
        <f>VLOOKUP(C638,'[1]部件强化|突破'!$E$73:$P$673,5,0)</f>
        <v>204</v>
      </c>
      <c r="I638">
        <f>VLOOKUP(C638,'[1]部件强化|突破'!$E$73:$P$673,7,0)</f>
        <v>122</v>
      </c>
    </row>
    <row r="639" spans="1:9">
      <c r="A639">
        <f t="shared" si="50"/>
        <v>2033</v>
      </c>
      <c r="B639">
        <v>2</v>
      </c>
      <c r="C639">
        <f t="shared" si="51"/>
        <v>33</v>
      </c>
      <c r="D639" t="str">
        <f t="shared" si="52"/>
        <v>4|36002|72,1|1|5500</v>
      </c>
      <c r="E639" t="str">
        <f t="shared" si="53"/>
        <v>3|211,14|127</v>
      </c>
      <c r="F639">
        <f>INDEX('[1]部件强化|突破'!$A$74:$E$673,C639,1)</f>
        <v>72</v>
      </c>
      <c r="G639">
        <f>INDEX('[1]部件强化|突破'!$A$74:$E$673,C639,2)</f>
        <v>5500</v>
      </c>
      <c r="H639">
        <f>VLOOKUP(C639,'[1]部件强化|突破'!$E$73:$P$673,5,0)</f>
        <v>211</v>
      </c>
      <c r="I639">
        <f>VLOOKUP(C639,'[1]部件强化|突破'!$E$73:$P$673,7,0)</f>
        <v>127</v>
      </c>
    </row>
    <row r="640" spans="1:9">
      <c r="A640">
        <f t="shared" si="50"/>
        <v>2034</v>
      </c>
      <c r="B640">
        <v>2</v>
      </c>
      <c r="C640">
        <f t="shared" si="51"/>
        <v>34</v>
      </c>
      <c r="D640" t="str">
        <f t="shared" si="52"/>
        <v>4|36002|72,1|1|5700</v>
      </c>
      <c r="E640" t="str">
        <f t="shared" si="53"/>
        <v>3|218,14|131</v>
      </c>
      <c r="F640">
        <f>INDEX('[1]部件强化|突破'!$A$74:$E$673,C640,1)</f>
        <v>72</v>
      </c>
      <c r="G640">
        <f>INDEX('[1]部件强化|突破'!$A$74:$E$673,C640,2)</f>
        <v>5700</v>
      </c>
      <c r="H640">
        <f>VLOOKUP(C640,'[1]部件强化|突破'!$E$73:$P$673,5,0)</f>
        <v>218</v>
      </c>
      <c r="I640">
        <f>VLOOKUP(C640,'[1]部件强化|突破'!$E$73:$P$673,7,0)</f>
        <v>131</v>
      </c>
    </row>
    <row r="641" spans="1:9">
      <c r="A641">
        <f t="shared" si="50"/>
        <v>2035</v>
      </c>
      <c r="B641">
        <v>2</v>
      </c>
      <c r="C641">
        <f t="shared" si="51"/>
        <v>35</v>
      </c>
      <c r="D641" t="str">
        <f t="shared" si="52"/>
        <v>4|36002|78,1|1|5900</v>
      </c>
      <c r="E641" t="str">
        <f t="shared" si="53"/>
        <v>3|225,14|135</v>
      </c>
      <c r="F641">
        <f>INDEX('[1]部件强化|突破'!$A$74:$E$673,C641,1)</f>
        <v>78</v>
      </c>
      <c r="G641">
        <f>INDEX('[1]部件强化|突破'!$A$74:$E$673,C641,2)</f>
        <v>5900</v>
      </c>
      <c r="H641">
        <f>VLOOKUP(C641,'[1]部件强化|突破'!$E$73:$P$673,5,0)</f>
        <v>225</v>
      </c>
      <c r="I641">
        <f>VLOOKUP(C641,'[1]部件强化|突破'!$E$73:$P$673,7,0)</f>
        <v>135</v>
      </c>
    </row>
    <row r="642" spans="1:9">
      <c r="A642">
        <f t="shared" si="50"/>
        <v>2036</v>
      </c>
      <c r="B642">
        <v>2</v>
      </c>
      <c r="C642">
        <f t="shared" si="51"/>
        <v>36</v>
      </c>
      <c r="D642" t="str">
        <f t="shared" si="52"/>
        <v>4|36002|78,1|1|6100</v>
      </c>
      <c r="E642" t="str">
        <f t="shared" si="53"/>
        <v>3|232,14|139</v>
      </c>
      <c r="F642">
        <f>INDEX('[1]部件强化|突破'!$A$74:$E$673,C642,1)</f>
        <v>78</v>
      </c>
      <c r="G642">
        <f>INDEX('[1]部件强化|突破'!$A$74:$E$673,C642,2)</f>
        <v>6100</v>
      </c>
      <c r="H642">
        <f>VLOOKUP(C642,'[1]部件强化|突破'!$E$73:$P$673,5,0)</f>
        <v>232</v>
      </c>
      <c r="I642">
        <f>VLOOKUP(C642,'[1]部件强化|突破'!$E$73:$P$673,7,0)</f>
        <v>139</v>
      </c>
    </row>
    <row r="643" spans="1:9">
      <c r="A643">
        <f t="shared" si="50"/>
        <v>2037</v>
      </c>
      <c r="B643">
        <v>2</v>
      </c>
      <c r="C643">
        <f t="shared" si="51"/>
        <v>37</v>
      </c>
      <c r="D643" t="str">
        <f t="shared" si="52"/>
        <v>4|36002|84,1|1|6300</v>
      </c>
      <c r="E643" t="str">
        <f t="shared" si="53"/>
        <v>3|239,14|143</v>
      </c>
      <c r="F643">
        <f>INDEX('[1]部件强化|突破'!$A$74:$E$673,C643,1)</f>
        <v>84</v>
      </c>
      <c r="G643">
        <f>INDEX('[1]部件强化|突破'!$A$74:$E$673,C643,2)</f>
        <v>6300</v>
      </c>
      <c r="H643">
        <f>VLOOKUP(C643,'[1]部件强化|突破'!$E$73:$P$673,5,0)</f>
        <v>239</v>
      </c>
      <c r="I643">
        <f>VLOOKUP(C643,'[1]部件强化|突破'!$E$73:$P$673,7,0)</f>
        <v>143</v>
      </c>
    </row>
    <row r="644" spans="1:9">
      <c r="A644">
        <f t="shared" si="50"/>
        <v>2038</v>
      </c>
      <c r="B644">
        <v>2</v>
      </c>
      <c r="C644">
        <f t="shared" si="51"/>
        <v>38</v>
      </c>
      <c r="D644" t="str">
        <f t="shared" si="52"/>
        <v>4|36002|84,1|1|6500</v>
      </c>
      <c r="E644" t="str">
        <f t="shared" si="53"/>
        <v>3|246,14|148</v>
      </c>
      <c r="F644">
        <f>INDEX('[1]部件强化|突破'!$A$74:$E$673,C644,1)</f>
        <v>84</v>
      </c>
      <c r="G644">
        <f>INDEX('[1]部件强化|突破'!$A$74:$E$673,C644,2)</f>
        <v>6500</v>
      </c>
      <c r="H644">
        <f>VLOOKUP(C644,'[1]部件强化|突破'!$E$73:$P$673,5,0)</f>
        <v>246</v>
      </c>
      <c r="I644">
        <f>VLOOKUP(C644,'[1]部件强化|突破'!$E$73:$P$673,7,0)</f>
        <v>148</v>
      </c>
    </row>
    <row r="645" spans="1:9">
      <c r="A645">
        <f t="shared" si="50"/>
        <v>2039</v>
      </c>
      <c r="B645">
        <v>2</v>
      </c>
      <c r="C645">
        <f t="shared" si="51"/>
        <v>39</v>
      </c>
      <c r="D645" t="str">
        <f t="shared" si="52"/>
        <v>4|36002|90,1|1|6700</v>
      </c>
      <c r="E645" t="str">
        <f t="shared" si="53"/>
        <v>3|253,14|152</v>
      </c>
      <c r="F645">
        <f>INDEX('[1]部件强化|突破'!$A$74:$E$673,C645,1)</f>
        <v>90</v>
      </c>
      <c r="G645">
        <f>INDEX('[1]部件强化|突破'!$A$74:$E$673,C645,2)</f>
        <v>6700</v>
      </c>
      <c r="H645">
        <f>VLOOKUP(C645,'[1]部件强化|突破'!$E$73:$P$673,5,0)</f>
        <v>253</v>
      </c>
      <c r="I645">
        <f>VLOOKUP(C645,'[1]部件强化|突破'!$E$73:$P$673,7,0)</f>
        <v>152</v>
      </c>
    </row>
    <row r="646" spans="1:9">
      <c r="A646">
        <f t="shared" si="50"/>
        <v>2040</v>
      </c>
      <c r="B646">
        <v>2</v>
      </c>
      <c r="C646">
        <f t="shared" si="51"/>
        <v>40</v>
      </c>
      <c r="D646" t="str">
        <f t="shared" si="52"/>
        <v>4|36002|90,1|1|6900</v>
      </c>
      <c r="E646" t="str">
        <f t="shared" si="53"/>
        <v>3|260,14|156</v>
      </c>
      <c r="F646">
        <f>INDEX('[1]部件强化|突破'!$A$74:$E$673,C646,1)</f>
        <v>90</v>
      </c>
      <c r="G646">
        <f>INDEX('[1]部件强化|突破'!$A$74:$E$673,C646,2)</f>
        <v>6900</v>
      </c>
      <c r="H646">
        <f>VLOOKUP(C646,'[1]部件强化|突破'!$E$73:$P$673,5,0)</f>
        <v>260</v>
      </c>
      <c r="I646">
        <f>VLOOKUP(C646,'[1]部件强化|突破'!$E$73:$P$673,7,0)</f>
        <v>156</v>
      </c>
    </row>
    <row r="647" spans="1:9">
      <c r="A647">
        <f t="shared" si="50"/>
        <v>2041</v>
      </c>
      <c r="B647">
        <v>2</v>
      </c>
      <c r="C647">
        <f t="shared" si="51"/>
        <v>41</v>
      </c>
      <c r="D647" t="str">
        <f t="shared" si="52"/>
        <v>4|36002|102,1|1|7200</v>
      </c>
      <c r="E647" t="str">
        <f t="shared" si="53"/>
        <v>3|268,14|161</v>
      </c>
      <c r="F647">
        <f>INDEX('[1]部件强化|突破'!$A$74:$E$673,C647,1)</f>
        <v>102</v>
      </c>
      <c r="G647">
        <f>INDEX('[1]部件强化|突破'!$A$74:$E$673,C647,2)</f>
        <v>7200</v>
      </c>
      <c r="H647">
        <f>VLOOKUP(C647,'[1]部件强化|突破'!$E$73:$P$673,5,0)</f>
        <v>268</v>
      </c>
      <c r="I647">
        <f>VLOOKUP(C647,'[1]部件强化|突破'!$E$73:$P$673,7,0)</f>
        <v>161</v>
      </c>
    </row>
    <row r="648" spans="1:9">
      <c r="A648">
        <f t="shared" si="50"/>
        <v>2042</v>
      </c>
      <c r="B648">
        <v>2</v>
      </c>
      <c r="C648">
        <f t="shared" si="51"/>
        <v>42</v>
      </c>
      <c r="D648" t="str">
        <f t="shared" si="52"/>
        <v>4|36002|102,1|1|7500</v>
      </c>
      <c r="E648" t="str">
        <f t="shared" si="53"/>
        <v>3|276,14|166</v>
      </c>
      <c r="F648">
        <f>INDEX('[1]部件强化|突破'!$A$74:$E$673,C648,1)</f>
        <v>102</v>
      </c>
      <c r="G648">
        <f>INDEX('[1]部件强化|突破'!$A$74:$E$673,C648,2)</f>
        <v>7500</v>
      </c>
      <c r="H648">
        <f>VLOOKUP(C648,'[1]部件强化|突破'!$E$73:$P$673,5,0)</f>
        <v>276</v>
      </c>
      <c r="I648">
        <f>VLOOKUP(C648,'[1]部件强化|突破'!$E$73:$P$673,7,0)</f>
        <v>166</v>
      </c>
    </row>
    <row r="649" spans="1:9">
      <c r="A649">
        <f t="shared" si="50"/>
        <v>2043</v>
      </c>
      <c r="B649">
        <v>2</v>
      </c>
      <c r="C649">
        <f t="shared" si="51"/>
        <v>43</v>
      </c>
      <c r="D649" t="str">
        <f t="shared" si="52"/>
        <v>4|36002|114,1|1|7800</v>
      </c>
      <c r="E649" t="str">
        <f t="shared" si="53"/>
        <v>3|284,14|170</v>
      </c>
      <c r="F649">
        <f>INDEX('[1]部件强化|突破'!$A$74:$E$673,C649,1)</f>
        <v>114</v>
      </c>
      <c r="G649">
        <f>INDEX('[1]部件强化|突破'!$A$74:$E$673,C649,2)</f>
        <v>7800</v>
      </c>
      <c r="H649">
        <f>VLOOKUP(C649,'[1]部件强化|突破'!$E$73:$P$673,5,0)</f>
        <v>284</v>
      </c>
      <c r="I649">
        <f>VLOOKUP(C649,'[1]部件强化|突破'!$E$73:$P$673,7,0)</f>
        <v>170</v>
      </c>
    </row>
    <row r="650" spans="1:9">
      <c r="A650">
        <f t="shared" si="50"/>
        <v>2044</v>
      </c>
      <c r="B650">
        <v>2</v>
      </c>
      <c r="C650">
        <f t="shared" si="51"/>
        <v>44</v>
      </c>
      <c r="D650" t="str">
        <f t="shared" si="52"/>
        <v>4|36002|114,1|1|8100</v>
      </c>
      <c r="E650" t="str">
        <f t="shared" si="53"/>
        <v>3|292,14|175</v>
      </c>
      <c r="F650">
        <f>INDEX('[1]部件强化|突破'!$A$74:$E$673,C650,1)</f>
        <v>114</v>
      </c>
      <c r="G650">
        <f>INDEX('[1]部件强化|突破'!$A$74:$E$673,C650,2)</f>
        <v>8100</v>
      </c>
      <c r="H650">
        <f>VLOOKUP(C650,'[1]部件强化|突破'!$E$73:$P$673,5,0)</f>
        <v>292</v>
      </c>
      <c r="I650">
        <f>VLOOKUP(C650,'[1]部件强化|突破'!$E$73:$P$673,7,0)</f>
        <v>175</v>
      </c>
    </row>
    <row r="651" spans="1:9">
      <c r="A651">
        <f t="shared" si="50"/>
        <v>2045</v>
      </c>
      <c r="B651">
        <v>2</v>
      </c>
      <c r="C651">
        <f t="shared" si="51"/>
        <v>45</v>
      </c>
      <c r="D651" t="str">
        <f t="shared" si="52"/>
        <v>4|36002|126,1|1|8400</v>
      </c>
      <c r="E651" t="str">
        <f t="shared" si="53"/>
        <v>3|300,14|180</v>
      </c>
      <c r="F651">
        <f>INDEX('[1]部件强化|突破'!$A$74:$E$673,C651,1)</f>
        <v>126</v>
      </c>
      <c r="G651">
        <f>INDEX('[1]部件强化|突破'!$A$74:$E$673,C651,2)</f>
        <v>8400</v>
      </c>
      <c r="H651">
        <f>VLOOKUP(C651,'[1]部件强化|突破'!$E$73:$P$673,5,0)</f>
        <v>300</v>
      </c>
      <c r="I651">
        <f>VLOOKUP(C651,'[1]部件强化|突破'!$E$73:$P$673,7,0)</f>
        <v>180</v>
      </c>
    </row>
    <row r="652" spans="1:9">
      <c r="A652">
        <f t="shared" si="50"/>
        <v>2046</v>
      </c>
      <c r="B652">
        <v>2</v>
      </c>
      <c r="C652">
        <f t="shared" si="51"/>
        <v>46</v>
      </c>
      <c r="D652" t="str">
        <f t="shared" si="52"/>
        <v>4|36002|126,1|1|8700</v>
      </c>
      <c r="E652" t="str">
        <f t="shared" si="53"/>
        <v>3|308,14|185</v>
      </c>
      <c r="F652">
        <f>INDEX('[1]部件强化|突破'!$A$74:$E$673,C652,1)</f>
        <v>126</v>
      </c>
      <c r="G652">
        <f>INDEX('[1]部件强化|突破'!$A$74:$E$673,C652,2)</f>
        <v>8700</v>
      </c>
      <c r="H652">
        <f>VLOOKUP(C652,'[1]部件强化|突破'!$E$73:$P$673,5,0)</f>
        <v>308</v>
      </c>
      <c r="I652">
        <f>VLOOKUP(C652,'[1]部件强化|突破'!$E$73:$P$673,7,0)</f>
        <v>185</v>
      </c>
    </row>
    <row r="653" spans="1:9">
      <c r="A653">
        <f t="shared" ref="A653:A716" si="54">SUM(B653*1000,C653)</f>
        <v>2047</v>
      </c>
      <c r="B653">
        <v>2</v>
      </c>
      <c r="C653">
        <f t="shared" si="51"/>
        <v>47</v>
      </c>
      <c r="D653" t="str">
        <f t="shared" si="52"/>
        <v>4|36002|138,1|1|9000</v>
      </c>
      <c r="E653" t="str">
        <f t="shared" si="53"/>
        <v>3|316,14|190</v>
      </c>
      <c r="F653">
        <f>INDEX('[1]部件强化|突破'!$A$74:$E$673,C653,1)</f>
        <v>138</v>
      </c>
      <c r="G653">
        <f>INDEX('[1]部件强化|突破'!$A$74:$E$673,C653,2)</f>
        <v>9000</v>
      </c>
      <c r="H653">
        <f>VLOOKUP(C653,'[1]部件强化|突破'!$E$73:$P$673,5,0)</f>
        <v>316</v>
      </c>
      <c r="I653">
        <f>VLOOKUP(C653,'[1]部件强化|突破'!$E$73:$P$673,7,0)</f>
        <v>190</v>
      </c>
    </row>
    <row r="654" spans="1:9">
      <c r="A654">
        <f t="shared" si="54"/>
        <v>2048</v>
      </c>
      <c r="B654">
        <v>2</v>
      </c>
      <c r="C654">
        <f t="shared" si="51"/>
        <v>48</v>
      </c>
      <c r="D654" t="str">
        <f t="shared" si="52"/>
        <v>4|36002|138,1|1|9300</v>
      </c>
      <c r="E654" t="str">
        <f t="shared" si="53"/>
        <v>3|324,14|194</v>
      </c>
      <c r="F654">
        <f>INDEX('[1]部件强化|突破'!$A$74:$E$673,C654,1)</f>
        <v>138</v>
      </c>
      <c r="G654">
        <f>INDEX('[1]部件强化|突破'!$A$74:$E$673,C654,2)</f>
        <v>9300</v>
      </c>
      <c r="H654">
        <f>VLOOKUP(C654,'[1]部件强化|突破'!$E$73:$P$673,5,0)</f>
        <v>324</v>
      </c>
      <c r="I654">
        <f>VLOOKUP(C654,'[1]部件强化|突破'!$E$73:$P$673,7,0)</f>
        <v>194</v>
      </c>
    </row>
    <row r="655" spans="1:9">
      <c r="A655">
        <f t="shared" si="54"/>
        <v>2049</v>
      </c>
      <c r="B655">
        <v>2</v>
      </c>
      <c r="C655">
        <f t="shared" si="51"/>
        <v>49</v>
      </c>
      <c r="D655" t="str">
        <f t="shared" si="52"/>
        <v>4|36002|150,1|1|9600</v>
      </c>
      <c r="E655" t="str">
        <f t="shared" si="53"/>
        <v>3|332,14|199</v>
      </c>
      <c r="F655">
        <f>INDEX('[1]部件强化|突破'!$A$74:$E$673,C655,1)</f>
        <v>150</v>
      </c>
      <c r="G655">
        <f>INDEX('[1]部件强化|突破'!$A$74:$E$673,C655,2)</f>
        <v>9600</v>
      </c>
      <c r="H655">
        <f>VLOOKUP(C655,'[1]部件强化|突破'!$E$73:$P$673,5,0)</f>
        <v>332</v>
      </c>
      <c r="I655">
        <f>VLOOKUP(C655,'[1]部件强化|突破'!$E$73:$P$673,7,0)</f>
        <v>199</v>
      </c>
    </row>
    <row r="656" spans="1:9">
      <c r="A656">
        <f t="shared" si="54"/>
        <v>2050</v>
      </c>
      <c r="B656">
        <v>2</v>
      </c>
      <c r="C656">
        <f t="shared" si="51"/>
        <v>50</v>
      </c>
      <c r="D656" t="str">
        <f t="shared" si="52"/>
        <v>4|36002|150,1|1|9900</v>
      </c>
      <c r="E656" t="str">
        <f t="shared" si="53"/>
        <v>3|340,14|204</v>
      </c>
      <c r="F656">
        <f>INDEX('[1]部件强化|突破'!$A$74:$E$673,C656,1)</f>
        <v>150</v>
      </c>
      <c r="G656">
        <f>INDEX('[1]部件强化|突破'!$A$74:$E$673,C656,2)</f>
        <v>9900</v>
      </c>
      <c r="H656">
        <f>VLOOKUP(C656,'[1]部件强化|突破'!$E$73:$P$673,5,0)</f>
        <v>340</v>
      </c>
      <c r="I656">
        <f>VLOOKUP(C656,'[1]部件强化|突破'!$E$73:$P$673,7,0)</f>
        <v>204</v>
      </c>
    </row>
    <row r="657" spans="1:9">
      <c r="A657">
        <f t="shared" si="54"/>
        <v>2051</v>
      </c>
      <c r="B657">
        <v>2</v>
      </c>
      <c r="C657">
        <f t="shared" si="51"/>
        <v>51</v>
      </c>
      <c r="D657" t="str">
        <f t="shared" si="52"/>
        <v>4|36002|162,1|1|10200</v>
      </c>
      <c r="E657" t="str">
        <f t="shared" si="53"/>
        <v>3|348,14|209</v>
      </c>
      <c r="F657">
        <f>INDEX('[1]部件强化|突破'!$A$74:$E$673,C657,1)</f>
        <v>162</v>
      </c>
      <c r="G657">
        <f>INDEX('[1]部件强化|突破'!$A$74:$E$673,C657,2)</f>
        <v>10200</v>
      </c>
      <c r="H657">
        <f>VLOOKUP(C657,'[1]部件强化|突破'!$E$73:$P$673,5,0)</f>
        <v>348</v>
      </c>
      <c r="I657">
        <f>VLOOKUP(C657,'[1]部件强化|突破'!$E$73:$P$673,7,0)</f>
        <v>209</v>
      </c>
    </row>
    <row r="658" spans="1:9">
      <c r="A658">
        <f t="shared" si="54"/>
        <v>2052</v>
      </c>
      <c r="B658">
        <v>2</v>
      </c>
      <c r="C658">
        <f t="shared" si="51"/>
        <v>52</v>
      </c>
      <c r="D658" t="str">
        <f t="shared" si="52"/>
        <v>4|36002|162,1|1|10500</v>
      </c>
      <c r="E658" t="str">
        <f t="shared" si="53"/>
        <v>3|356,14|214</v>
      </c>
      <c r="F658">
        <f>INDEX('[1]部件强化|突破'!$A$74:$E$673,C658,1)</f>
        <v>162</v>
      </c>
      <c r="G658">
        <f>INDEX('[1]部件强化|突破'!$A$74:$E$673,C658,2)</f>
        <v>10500</v>
      </c>
      <c r="H658">
        <f>VLOOKUP(C658,'[1]部件强化|突破'!$E$73:$P$673,5,0)</f>
        <v>356</v>
      </c>
      <c r="I658">
        <f>VLOOKUP(C658,'[1]部件强化|突破'!$E$73:$P$673,7,0)</f>
        <v>214</v>
      </c>
    </row>
    <row r="659" spans="1:9">
      <c r="A659">
        <f t="shared" si="54"/>
        <v>2053</v>
      </c>
      <c r="B659">
        <v>2</v>
      </c>
      <c r="C659">
        <f t="shared" si="51"/>
        <v>53</v>
      </c>
      <c r="D659" t="str">
        <f t="shared" si="52"/>
        <v>4|36002|174,1|1|10800</v>
      </c>
      <c r="E659" t="str">
        <f t="shared" si="53"/>
        <v>3|364,14|218</v>
      </c>
      <c r="F659">
        <f>INDEX('[1]部件强化|突破'!$A$74:$E$673,C659,1)</f>
        <v>174</v>
      </c>
      <c r="G659">
        <f>INDEX('[1]部件强化|突破'!$A$74:$E$673,C659,2)</f>
        <v>10800</v>
      </c>
      <c r="H659">
        <f>VLOOKUP(C659,'[1]部件强化|突破'!$E$73:$P$673,5,0)</f>
        <v>364</v>
      </c>
      <c r="I659">
        <f>VLOOKUP(C659,'[1]部件强化|突破'!$E$73:$P$673,7,0)</f>
        <v>218</v>
      </c>
    </row>
    <row r="660" spans="1:9">
      <c r="A660">
        <f t="shared" si="54"/>
        <v>2054</v>
      </c>
      <c r="B660">
        <v>2</v>
      </c>
      <c r="C660">
        <f t="shared" si="51"/>
        <v>54</v>
      </c>
      <c r="D660" t="str">
        <f t="shared" si="52"/>
        <v>4|36002|174,1|1|11100</v>
      </c>
      <c r="E660" t="str">
        <f t="shared" si="53"/>
        <v>3|372,14|223</v>
      </c>
      <c r="F660">
        <f>INDEX('[1]部件强化|突破'!$A$74:$E$673,C660,1)</f>
        <v>174</v>
      </c>
      <c r="G660">
        <f>INDEX('[1]部件强化|突破'!$A$74:$E$673,C660,2)</f>
        <v>11100</v>
      </c>
      <c r="H660">
        <f>VLOOKUP(C660,'[1]部件强化|突破'!$E$73:$P$673,5,0)</f>
        <v>372</v>
      </c>
      <c r="I660">
        <f>VLOOKUP(C660,'[1]部件强化|突破'!$E$73:$P$673,7,0)</f>
        <v>223</v>
      </c>
    </row>
    <row r="661" spans="1:9">
      <c r="A661">
        <f t="shared" si="54"/>
        <v>2055</v>
      </c>
      <c r="B661">
        <v>2</v>
      </c>
      <c r="C661">
        <f t="shared" si="51"/>
        <v>55</v>
      </c>
      <c r="D661" t="str">
        <f t="shared" si="52"/>
        <v>4|36002|186,1|1|11400</v>
      </c>
      <c r="E661" t="str">
        <f t="shared" si="53"/>
        <v>3|380,14|228</v>
      </c>
      <c r="F661">
        <f>INDEX('[1]部件强化|突破'!$A$74:$E$673,C661,1)</f>
        <v>186</v>
      </c>
      <c r="G661">
        <f>INDEX('[1]部件强化|突破'!$A$74:$E$673,C661,2)</f>
        <v>11400</v>
      </c>
      <c r="H661">
        <f>VLOOKUP(C661,'[1]部件强化|突破'!$E$73:$P$673,5,0)</f>
        <v>380</v>
      </c>
      <c r="I661">
        <f>VLOOKUP(C661,'[1]部件强化|突破'!$E$73:$P$673,7,0)</f>
        <v>228</v>
      </c>
    </row>
    <row r="662" spans="1:9">
      <c r="A662">
        <f t="shared" si="54"/>
        <v>2056</v>
      </c>
      <c r="B662">
        <v>2</v>
      </c>
      <c r="C662">
        <f t="shared" si="51"/>
        <v>56</v>
      </c>
      <c r="D662" t="str">
        <f t="shared" si="52"/>
        <v>4|36002|186,1|1|11700</v>
      </c>
      <c r="E662" t="str">
        <f t="shared" si="53"/>
        <v>3|388,14|233</v>
      </c>
      <c r="F662">
        <f>INDEX('[1]部件强化|突破'!$A$74:$E$673,C662,1)</f>
        <v>186</v>
      </c>
      <c r="G662">
        <f>INDEX('[1]部件强化|突破'!$A$74:$E$673,C662,2)</f>
        <v>11700</v>
      </c>
      <c r="H662">
        <f>VLOOKUP(C662,'[1]部件强化|突破'!$E$73:$P$673,5,0)</f>
        <v>388</v>
      </c>
      <c r="I662">
        <f>VLOOKUP(C662,'[1]部件强化|突破'!$E$73:$P$673,7,0)</f>
        <v>233</v>
      </c>
    </row>
    <row r="663" spans="1:9">
      <c r="A663">
        <f t="shared" si="54"/>
        <v>2057</v>
      </c>
      <c r="B663">
        <v>2</v>
      </c>
      <c r="C663">
        <f t="shared" si="51"/>
        <v>57</v>
      </c>
      <c r="D663" t="str">
        <f t="shared" si="52"/>
        <v>4|36002|198,1|1|12000</v>
      </c>
      <c r="E663" t="str">
        <f t="shared" si="53"/>
        <v>3|396,14|238</v>
      </c>
      <c r="F663">
        <f>INDEX('[1]部件强化|突破'!$A$74:$E$673,C663,1)</f>
        <v>198</v>
      </c>
      <c r="G663">
        <f>INDEX('[1]部件强化|突破'!$A$74:$E$673,C663,2)</f>
        <v>12000</v>
      </c>
      <c r="H663">
        <f>VLOOKUP(C663,'[1]部件强化|突破'!$E$73:$P$673,5,0)</f>
        <v>396</v>
      </c>
      <c r="I663">
        <f>VLOOKUP(C663,'[1]部件强化|突破'!$E$73:$P$673,7,0)</f>
        <v>238</v>
      </c>
    </row>
    <row r="664" spans="1:9">
      <c r="A664">
        <f t="shared" si="54"/>
        <v>2058</v>
      </c>
      <c r="B664">
        <v>2</v>
      </c>
      <c r="C664">
        <f t="shared" si="51"/>
        <v>58</v>
      </c>
      <c r="D664" t="str">
        <f t="shared" si="52"/>
        <v>4|36002|198,1|1|12300</v>
      </c>
      <c r="E664" t="str">
        <f t="shared" si="53"/>
        <v>3|404,14|242</v>
      </c>
      <c r="F664">
        <f>INDEX('[1]部件强化|突破'!$A$74:$E$673,C664,1)</f>
        <v>198</v>
      </c>
      <c r="G664">
        <f>INDEX('[1]部件强化|突破'!$A$74:$E$673,C664,2)</f>
        <v>12300</v>
      </c>
      <c r="H664">
        <f>VLOOKUP(C664,'[1]部件强化|突破'!$E$73:$P$673,5,0)</f>
        <v>404</v>
      </c>
      <c r="I664">
        <f>VLOOKUP(C664,'[1]部件强化|突破'!$E$73:$P$673,7,0)</f>
        <v>242</v>
      </c>
    </row>
    <row r="665" spans="1:9">
      <c r="A665">
        <f t="shared" si="54"/>
        <v>2059</v>
      </c>
      <c r="B665">
        <v>2</v>
      </c>
      <c r="C665">
        <f t="shared" si="51"/>
        <v>59</v>
      </c>
      <c r="D665" t="str">
        <f t="shared" si="52"/>
        <v>4|36002|210,1|1|12600</v>
      </c>
      <c r="E665" t="str">
        <f t="shared" si="53"/>
        <v>3|412,14|247</v>
      </c>
      <c r="F665">
        <f>INDEX('[1]部件强化|突破'!$A$74:$E$673,C665,1)</f>
        <v>210</v>
      </c>
      <c r="G665">
        <f>INDEX('[1]部件强化|突破'!$A$74:$E$673,C665,2)</f>
        <v>12600</v>
      </c>
      <c r="H665">
        <f>VLOOKUP(C665,'[1]部件强化|突破'!$E$73:$P$673,5,0)</f>
        <v>412</v>
      </c>
      <c r="I665">
        <f>VLOOKUP(C665,'[1]部件强化|突破'!$E$73:$P$673,7,0)</f>
        <v>247</v>
      </c>
    </row>
    <row r="666" spans="1:9">
      <c r="A666">
        <f t="shared" si="54"/>
        <v>2060</v>
      </c>
      <c r="B666">
        <v>2</v>
      </c>
      <c r="C666">
        <f t="shared" si="51"/>
        <v>60</v>
      </c>
      <c r="D666" t="str">
        <f t="shared" si="52"/>
        <v>4|36002|210,1|1|12900</v>
      </c>
      <c r="E666" t="str">
        <f t="shared" si="53"/>
        <v>3|420,14|252</v>
      </c>
      <c r="F666">
        <f>INDEX('[1]部件强化|突破'!$A$74:$E$673,C666,1)</f>
        <v>210</v>
      </c>
      <c r="G666">
        <f>INDEX('[1]部件强化|突破'!$A$74:$E$673,C666,2)</f>
        <v>12900</v>
      </c>
      <c r="H666">
        <f>VLOOKUP(C666,'[1]部件强化|突破'!$E$73:$P$673,5,0)</f>
        <v>420</v>
      </c>
      <c r="I666">
        <f>VLOOKUP(C666,'[1]部件强化|突破'!$E$73:$P$673,7,0)</f>
        <v>252</v>
      </c>
    </row>
    <row r="667" spans="1:9">
      <c r="A667">
        <f t="shared" si="54"/>
        <v>2061</v>
      </c>
      <c r="B667">
        <v>2</v>
      </c>
      <c r="C667">
        <f t="shared" si="51"/>
        <v>61</v>
      </c>
      <c r="D667" t="str">
        <f t="shared" si="52"/>
        <v>4|36002|240,1|1|13300</v>
      </c>
      <c r="E667" t="str">
        <f t="shared" si="53"/>
        <v>3|429,14|257</v>
      </c>
      <c r="F667">
        <f>INDEX('[1]部件强化|突破'!$A$74:$E$673,C667,1)</f>
        <v>240</v>
      </c>
      <c r="G667">
        <f>INDEX('[1]部件强化|突破'!$A$74:$E$673,C667,2)</f>
        <v>13300</v>
      </c>
      <c r="H667">
        <f>VLOOKUP(C667,'[1]部件强化|突破'!$E$73:$P$673,5,0)</f>
        <v>429</v>
      </c>
      <c r="I667">
        <f>VLOOKUP(C667,'[1]部件强化|突破'!$E$73:$P$673,7,0)</f>
        <v>257</v>
      </c>
    </row>
    <row r="668" spans="1:9">
      <c r="A668">
        <f t="shared" si="54"/>
        <v>2062</v>
      </c>
      <c r="B668">
        <v>2</v>
      </c>
      <c r="C668">
        <f t="shared" si="51"/>
        <v>62</v>
      </c>
      <c r="D668" t="str">
        <f t="shared" si="52"/>
        <v>4|36002|240,1|1|13700</v>
      </c>
      <c r="E668" t="str">
        <f t="shared" si="53"/>
        <v>3|438,14|263</v>
      </c>
      <c r="F668">
        <f>INDEX('[1]部件强化|突破'!$A$74:$E$673,C668,1)</f>
        <v>240</v>
      </c>
      <c r="G668">
        <f>INDEX('[1]部件强化|突破'!$A$74:$E$673,C668,2)</f>
        <v>13700</v>
      </c>
      <c r="H668">
        <f>VLOOKUP(C668,'[1]部件强化|突破'!$E$73:$P$673,5,0)</f>
        <v>438</v>
      </c>
      <c r="I668">
        <f>VLOOKUP(C668,'[1]部件强化|突破'!$E$73:$P$673,7,0)</f>
        <v>263</v>
      </c>
    </row>
    <row r="669" spans="1:9">
      <c r="A669">
        <f t="shared" si="54"/>
        <v>2063</v>
      </c>
      <c r="B669">
        <v>2</v>
      </c>
      <c r="C669">
        <f t="shared" si="51"/>
        <v>63</v>
      </c>
      <c r="D669" t="str">
        <f t="shared" si="52"/>
        <v>4|36002|270,1|1|14100</v>
      </c>
      <c r="E669" t="str">
        <f t="shared" si="53"/>
        <v>3|447,14|268</v>
      </c>
      <c r="F669">
        <f>INDEX('[1]部件强化|突破'!$A$74:$E$673,C669,1)</f>
        <v>270</v>
      </c>
      <c r="G669">
        <f>INDEX('[1]部件强化|突破'!$A$74:$E$673,C669,2)</f>
        <v>14100</v>
      </c>
      <c r="H669">
        <f>VLOOKUP(C669,'[1]部件强化|突破'!$E$73:$P$673,5,0)</f>
        <v>447</v>
      </c>
      <c r="I669">
        <f>VLOOKUP(C669,'[1]部件强化|突破'!$E$73:$P$673,7,0)</f>
        <v>268</v>
      </c>
    </row>
    <row r="670" spans="1:9">
      <c r="A670">
        <f t="shared" si="54"/>
        <v>2064</v>
      </c>
      <c r="B670">
        <v>2</v>
      </c>
      <c r="C670">
        <f t="shared" si="51"/>
        <v>64</v>
      </c>
      <c r="D670" t="str">
        <f t="shared" si="52"/>
        <v>4|36002|270,1|1|14500</v>
      </c>
      <c r="E670" t="str">
        <f t="shared" si="53"/>
        <v>3|456,14|274</v>
      </c>
      <c r="F670">
        <f>INDEX('[1]部件强化|突破'!$A$74:$E$673,C670,1)</f>
        <v>270</v>
      </c>
      <c r="G670">
        <f>INDEX('[1]部件强化|突破'!$A$74:$E$673,C670,2)</f>
        <v>14500</v>
      </c>
      <c r="H670">
        <f>VLOOKUP(C670,'[1]部件强化|突破'!$E$73:$P$673,5,0)</f>
        <v>456</v>
      </c>
      <c r="I670">
        <f>VLOOKUP(C670,'[1]部件强化|突破'!$E$73:$P$673,7,0)</f>
        <v>274</v>
      </c>
    </row>
    <row r="671" spans="1:9">
      <c r="A671">
        <f t="shared" si="54"/>
        <v>2065</v>
      </c>
      <c r="B671">
        <v>2</v>
      </c>
      <c r="C671">
        <f t="shared" si="51"/>
        <v>65</v>
      </c>
      <c r="D671" t="str">
        <f t="shared" si="52"/>
        <v>4|36002|300,1|1|14900</v>
      </c>
      <c r="E671" t="str">
        <f t="shared" si="53"/>
        <v>3|465,14|279</v>
      </c>
      <c r="F671">
        <f>INDEX('[1]部件强化|突破'!$A$74:$E$673,C671,1)</f>
        <v>300</v>
      </c>
      <c r="G671">
        <f>INDEX('[1]部件强化|突破'!$A$74:$E$673,C671,2)</f>
        <v>14900</v>
      </c>
      <c r="H671">
        <f>VLOOKUP(C671,'[1]部件强化|突破'!$E$73:$P$673,5,0)</f>
        <v>465</v>
      </c>
      <c r="I671">
        <f>VLOOKUP(C671,'[1]部件强化|突破'!$E$73:$P$673,7,0)</f>
        <v>279</v>
      </c>
    </row>
    <row r="672" spans="1:9">
      <c r="A672">
        <f t="shared" si="54"/>
        <v>2066</v>
      </c>
      <c r="B672">
        <v>2</v>
      </c>
      <c r="C672">
        <f t="shared" ref="C672:C735" si="55">SUM(C671,1)</f>
        <v>66</v>
      </c>
      <c r="D672" t="str">
        <f t="shared" ref="D672:D735" si="56">_xlfn.CONCAT($F$606,F672,$G$606,G672)</f>
        <v>4|36002|300,1|1|15300</v>
      </c>
      <c r="E672" t="str">
        <f t="shared" ref="E672:E735" si="57">_xlfn.CONCAT($H$606,H672,$I$606,I672)</f>
        <v>3|474,14|284</v>
      </c>
      <c r="F672">
        <f>INDEX('[1]部件强化|突破'!$A$74:$E$673,C672,1)</f>
        <v>300</v>
      </c>
      <c r="G672">
        <f>INDEX('[1]部件强化|突破'!$A$74:$E$673,C672,2)</f>
        <v>15300</v>
      </c>
      <c r="H672">
        <f>VLOOKUP(C672,'[1]部件强化|突破'!$E$73:$P$673,5,0)</f>
        <v>474</v>
      </c>
      <c r="I672">
        <f>VLOOKUP(C672,'[1]部件强化|突破'!$E$73:$P$673,7,0)</f>
        <v>284</v>
      </c>
    </row>
    <row r="673" spans="1:9">
      <c r="A673">
        <f t="shared" si="54"/>
        <v>2067</v>
      </c>
      <c r="B673">
        <v>2</v>
      </c>
      <c r="C673">
        <f t="shared" si="55"/>
        <v>67</v>
      </c>
      <c r="D673" t="str">
        <f t="shared" si="56"/>
        <v>4|36002|330,1|1|15700</v>
      </c>
      <c r="E673" t="str">
        <f t="shared" si="57"/>
        <v>3|483,14|290</v>
      </c>
      <c r="F673">
        <f>INDEX('[1]部件强化|突破'!$A$74:$E$673,C673,1)</f>
        <v>330</v>
      </c>
      <c r="G673">
        <f>INDEX('[1]部件强化|突破'!$A$74:$E$673,C673,2)</f>
        <v>15700</v>
      </c>
      <c r="H673">
        <f>VLOOKUP(C673,'[1]部件强化|突破'!$E$73:$P$673,5,0)</f>
        <v>483</v>
      </c>
      <c r="I673">
        <f>VLOOKUP(C673,'[1]部件强化|突破'!$E$73:$P$673,7,0)</f>
        <v>290</v>
      </c>
    </row>
    <row r="674" spans="1:9">
      <c r="A674">
        <f t="shared" si="54"/>
        <v>2068</v>
      </c>
      <c r="B674">
        <v>2</v>
      </c>
      <c r="C674">
        <f t="shared" si="55"/>
        <v>68</v>
      </c>
      <c r="D674" t="str">
        <f t="shared" si="56"/>
        <v>4|36002|330,1|1|16100</v>
      </c>
      <c r="E674" t="str">
        <f t="shared" si="57"/>
        <v>3|492,14|295</v>
      </c>
      <c r="F674">
        <f>INDEX('[1]部件强化|突破'!$A$74:$E$673,C674,1)</f>
        <v>330</v>
      </c>
      <c r="G674">
        <f>INDEX('[1]部件强化|突破'!$A$74:$E$673,C674,2)</f>
        <v>16100</v>
      </c>
      <c r="H674">
        <f>VLOOKUP(C674,'[1]部件强化|突破'!$E$73:$P$673,5,0)</f>
        <v>492</v>
      </c>
      <c r="I674">
        <f>VLOOKUP(C674,'[1]部件强化|突破'!$E$73:$P$673,7,0)</f>
        <v>295</v>
      </c>
    </row>
    <row r="675" spans="1:9">
      <c r="A675">
        <f t="shared" si="54"/>
        <v>2069</v>
      </c>
      <c r="B675">
        <v>2</v>
      </c>
      <c r="C675">
        <f t="shared" si="55"/>
        <v>69</v>
      </c>
      <c r="D675" t="str">
        <f t="shared" si="56"/>
        <v>4|36002|360,1|1|16500</v>
      </c>
      <c r="E675" t="str">
        <f t="shared" si="57"/>
        <v>3|501,14|301</v>
      </c>
      <c r="F675">
        <f>INDEX('[1]部件强化|突破'!$A$74:$E$673,C675,1)</f>
        <v>360</v>
      </c>
      <c r="G675">
        <f>INDEX('[1]部件强化|突破'!$A$74:$E$673,C675,2)</f>
        <v>16500</v>
      </c>
      <c r="H675">
        <f>VLOOKUP(C675,'[1]部件强化|突破'!$E$73:$P$673,5,0)</f>
        <v>501</v>
      </c>
      <c r="I675">
        <f>VLOOKUP(C675,'[1]部件强化|突破'!$E$73:$P$673,7,0)</f>
        <v>301</v>
      </c>
    </row>
    <row r="676" spans="1:9">
      <c r="A676">
        <f t="shared" si="54"/>
        <v>2070</v>
      </c>
      <c r="B676">
        <v>2</v>
      </c>
      <c r="C676">
        <f t="shared" si="55"/>
        <v>70</v>
      </c>
      <c r="D676" t="str">
        <f t="shared" si="56"/>
        <v>4|36002|360,1|1|16900</v>
      </c>
      <c r="E676" t="str">
        <f t="shared" si="57"/>
        <v>3|510,14|306</v>
      </c>
      <c r="F676">
        <f>INDEX('[1]部件强化|突破'!$A$74:$E$673,C676,1)</f>
        <v>360</v>
      </c>
      <c r="G676">
        <f>INDEX('[1]部件强化|突破'!$A$74:$E$673,C676,2)</f>
        <v>16900</v>
      </c>
      <c r="H676">
        <f>VLOOKUP(C676,'[1]部件强化|突破'!$E$73:$P$673,5,0)</f>
        <v>510</v>
      </c>
      <c r="I676">
        <f>VLOOKUP(C676,'[1]部件强化|突破'!$E$73:$P$673,7,0)</f>
        <v>306</v>
      </c>
    </row>
    <row r="677" spans="1:9">
      <c r="A677">
        <f t="shared" si="54"/>
        <v>2071</v>
      </c>
      <c r="B677">
        <v>2</v>
      </c>
      <c r="C677">
        <f t="shared" si="55"/>
        <v>71</v>
      </c>
      <c r="D677" t="str">
        <f t="shared" si="56"/>
        <v>4|36002|390,1|1|17300</v>
      </c>
      <c r="E677" t="str">
        <f t="shared" si="57"/>
        <v>3|519,14|311</v>
      </c>
      <c r="F677">
        <f>INDEX('[1]部件强化|突破'!$A$74:$E$673,C677,1)</f>
        <v>390</v>
      </c>
      <c r="G677">
        <f>INDEX('[1]部件强化|突破'!$A$74:$E$673,C677,2)</f>
        <v>17300</v>
      </c>
      <c r="H677">
        <f>VLOOKUP(C677,'[1]部件强化|突破'!$E$73:$P$673,5,0)</f>
        <v>519</v>
      </c>
      <c r="I677">
        <f>VLOOKUP(C677,'[1]部件强化|突破'!$E$73:$P$673,7,0)</f>
        <v>311</v>
      </c>
    </row>
    <row r="678" spans="1:9">
      <c r="A678">
        <f t="shared" si="54"/>
        <v>2072</v>
      </c>
      <c r="B678">
        <v>2</v>
      </c>
      <c r="C678">
        <f t="shared" si="55"/>
        <v>72</v>
      </c>
      <c r="D678" t="str">
        <f t="shared" si="56"/>
        <v>4|36002|390,1|1|17700</v>
      </c>
      <c r="E678" t="str">
        <f t="shared" si="57"/>
        <v>3|528,14|317</v>
      </c>
      <c r="F678">
        <f>INDEX('[1]部件强化|突破'!$A$74:$E$673,C678,1)</f>
        <v>390</v>
      </c>
      <c r="G678">
        <f>INDEX('[1]部件强化|突破'!$A$74:$E$673,C678,2)</f>
        <v>17700</v>
      </c>
      <c r="H678">
        <f>VLOOKUP(C678,'[1]部件强化|突破'!$E$73:$P$673,5,0)</f>
        <v>528</v>
      </c>
      <c r="I678">
        <f>VLOOKUP(C678,'[1]部件强化|突破'!$E$73:$P$673,7,0)</f>
        <v>317</v>
      </c>
    </row>
    <row r="679" spans="1:9">
      <c r="A679">
        <f t="shared" si="54"/>
        <v>2073</v>
      </c>
      <c r="B679">
        <v>2</v>
      </c>
      <c r="C679">
        <f t="shared" si="55"/>
        <v>73</v>
      </c>
      <c r="D679" t="str">
        <f t="shared" si="56"/>
        <v>4|36002|420,1|1|18100</v>
      </c>
      <c r="E679" t="str">
        <f t="shared" si="57"/>
        <v>3|537,14|322</v>
      </c>
      <c r="F679">
        <f>INDEX('[1]部件强化|突破'!$A$74:$E$673,C679,1)</f>
        <v>420</v>
      </c>
      <c r="G679">
        <f>INDEX('[1]部件强化|突破'!$A$74:$E$673,C679,2)</f>
        <v>18100</v>
      </c>
      <c r="H679">
        <f>VLOOKUP(C679,'[1]部件强化|突破'!$E$73:$P$673,5,0)</f>
        <v>537</v>
      </c>
      <c r="I679">
        <f>VLOOKUP(C679,'[1]部件强化|突破'!$E$73:$P$673,7,0)</f>
        <v>322</v>
      </c>
    </row>
    <row r="680" spans="1:9">
      <c r="A680">
        <f t="shared" si="54"/>
        <v>2074</v>
      </c>
      <c r="B680">
        <v>2</v>
      </c>
      <c r="C680">
        <f t="shared" si="55"/>
        <v>74</v>
      </c>
      <c r="D680" t="str">
        <f t="shared" si="56"/>
        <v>4|36002|420,1|1|18500</v>
      </c>
      <c r="E680" t="str">
        <f t="shared" si="57"/>
        <v>3|546,14|328</v>
      </c>
      <c r="F680">
        <f>INDEX('[1]部件强化|突破'!$A$74:$E$673,C680,1)</f>
        <v>420</v>
      </c>
      <c r="G680">
        <f>INDEX('[1]部件强化|突破'!$A$74:$E$673,C680,2)</f>
        <v>18500</v>
      </c>
      <c r="H680">
        <f>VLOOKUP(C680,'[1]部件强化|突破'!$E$73:$P$673,5,0)</f>
        <v>546</v>
      </c>
      <c r="I680">
        <f>VLOOKUP(C680,'[1]部件强化|突破'!$E$73:$P$673,7,0)</f>
        <v>328</v>
      </c>
    </row>
    <row r="681" spans="1:9">
      <c r="A681">
        <f t="shared" si="54"/>
        <v>2075</v>
      </c>
      <c r="B681">
        <v>2</v>
      </c>
      <c r="C681">
        <f t="shared" si="55"/>
        <v>75</v>
      </c>
      <c r="D681" t="str">
        <f t="shared" si="56"/>
        <v>4|36002|450,1|1|18900</v>
      </c>
      <c r="E681" t="str">
        <f t="shared" si="57"/>
        <v>3|555,14|333</v>
      </c>
      <c r="F681">
        <f>INDEX('[1]部件强化|突破'!$A$74:$E$673,C681,1)</f>
        <v>450</v>
      </c>
      <c r="G681">
        <f>INDEX('[1]部件强化|突破'!$A$74:$E$673,C681,2)</f>
        <v>18900</v>
      </c>
      <c r="H681">
        <f>VLOOKUP(C681,'[1]部件强化|突破'!$E$73:$P$673,5,0)</f>
        <v>555</v>
      </c>
      <c r="I681">
        <f>VLOOKUP(C681,'[1]部件强化|突破'!$E$73:$P$673,7,0)</f>
        <v>333</v>
      </c>
    </row>
    <row r="682" spans="1:9">
      <c r="A682">
        <f t="shared" si="54"/>
        <v>2076</v>
      </c>
      <c r="B682">
        <v>2</v>
      </c>
      <c r="C682">
        <f t="shared" si="55"/>
        <v>76</v>
      </c>
      <c r="D682" t="str">
        <f t="shared" si="56"/>
        <v>4|36002|450,1|1|19300</v>
      </c>
      <c r="E682" t="str">
        <f t="shared" si="57"/>
        <v>3|564,14|338</v>
      </c>
      <c r="F682">
        <f>INDEX('[1]部件强化|突破'!$A$74:$E$673,C682,1)</f>
        <v>450</v>
      </c>
      <c r="G682">
        <f>INDEX('[1]部件强化|突破'!$A$74:$E$673,C682,2)</f>
        <v>19300</v>
      </c>
      <c r="H682">
        <f>VLOOKUP(C682,'[1]部件强化|突破'!$E$73:$P$673,5,0)</f>
        <v>564</v>
      </c>
      <c r="I682">
        <f>VLOOKUP(C682,'[1]部件强化|突破'!$E$73:$P$673,7,0)</f>
        <v>338</v>
      </c>
    </row>
    <row r="683" spans="1:9">
      <c r="A683">
        <f t="shared" si="54"/>
        <v>2077</v>
      </c>
      <c r="B683">
        <v>2</v>
      </c>
      <c r="C683">
        <f t="shared" si="55"/>
        <v>77</v>
      </c>
      <c r="D683" t="str">
        <f t="shared" si="56"/>
        <v>4|36002|480,1|1|19700</v>
      </c>
      <c r="E683" t="str">
        <f t="shared" si="57"/>
        <v>3|573,14|344</v>
      </c>
      <c r="F683">
        <f>INDEX('[1]部件强化|突破'!$A$74:$E$673,C683,1)</f>
        <v>480</v>
      </c>
      <c r="G683">
        <f>INDEX('[1]部件强化|突破'!$A$74:$E$673,C683,2)</f>
        <v>19700</v>
      </c>
      <c r="H683">
        <f>VLOOKUP(C683,'[1]部件强化|突破'!$E$73:$P$673,5,0)</f>
        <v>573</v>
      </c>
      <c r="I683">
        <f>VLOOKUP(C683,'[1]部件强化|突破'!$E$73:$P$673,7,0)</f>
        <v>344</v>
      </c>
    </row>
    <row r="684" spans="1:9">
      <c r="A684">
        <f t="shared" si="54"/>
        <v>2078</v>
      </c>
      <c r="B684">
        <v>2</v>
      </c>
      <c r="C684">
        <f t="shared" si="55"/>
        <v>78</v>
      </c>
      <c r="D684" t="str">
        <f t="shared" si="56"/>
        <v>4|36002|480,1|1|20100</v>
      </c>
      <c r="E684" t="str">
        <f t="shared" si="57"/>
        <v>3|582,14|349</v>
      </c>
      <c r="F684">
        <f>INDEX('[1]部件强化|突破'!$A$74:$E$673,C684,1)</f>
        <v>480</v>
      </c>
      <c r="G684">
        <f>INDEX('[1]部件强化|突破'!$A$74:$E$673,C684,2)</f>
        <v>20100</v>
      </c>
      <c r="H684">
        <f>VLOOKUP(C684,'[1]部件强化|突破'!$E$73:$P$673,5,0)</f>
        <v>582</v>
      </c>
      <c r="I684">
        <f>VLOOKUP(C684,'[1]部件强化|突破'!$E$73:$P$673,7,0)</f>
        <v>349</v>
      </c>
    </row>
    <row r="685" spans="1:9">
      <c r="A685">
        <f t="shared" si="54"/>
        <v>2079</v>
      </c>
      <c r="B685">
        <v>2</v>
      </c>
      <c r="C685">
        <f t="shared" si="55"/>
        <v>79</v>
      </c>
      <c r="D685" t="str">
        <f t="shared" si="56"/>
        <v>4|36002|510,1|1|20500</v>
      </c>
      <c r="E685" t="str">
        <f t="shared" si="57"/>
        <v>3|591,14|355</v>
      </c>
      <c r="F685">
        <f>INDEX('[1]部件强化|突破'!$A$74:$E$673,C685,1)</f>
        <v>510</v>
      </c>
      <c r="G685">
        <f>INDEX('[1]部件强化|突破'!$A$74:$E$673,C685,2)</f>
        <v>20500</v>
      </c>
      <c r="H685">
        <f>VLOOKUP(C685,'[1]部件强化|突破'!$E$73:$P$673,5,0)</f>
        <v>591</v>
      </c>
      <c r="I685">
        <f>VLOOKUP(C685,'[1]部件强化|突破'!$E$73:$P$673,7,0)</f>
        <v>355</v>
      </c>
    </row>
    <row r="686" spans="1:9">
      <c r="A686">
        <f t="shared" si="54"/>
        <v>2080</v>
      </c>
      <c r="B686">
        <v>2</v>
      </c>
      <c r="C686">
        <f t="shared" si="55"/>
        <v>80</v>
      </c>
      <c r="D686" t="str">
        <f t="shared" si="56"/>
        <v>4|36002|510,1|1|20900</v>
      </c>
      <c r="E686" t="str">
        <f t="shared" si="57"/>
        <v>3|600,14|360</v>
      </c>
      <c r="F686">
        <f>INDEX('[1]部件强化|突破'!$A$74:$E$673,C686,1)</f>
        <v>510</v>
      </c>
      <c r="G686">
        <f>INDEX('[1]部件强化|突破'!$A$74:$E$673,C686,2)</f>
        <v>20900</v>
      </c>
      <c r="H686">
        <f>VLOOKUP(C686,'[1]部件强化|突破'!$E$73:$P$673,5,0)</f>
        <v>600</v>
      </c>
      <c r="I686">
        <f>VLOOKUP(C686,'[1]部件强化|突破'!$E$73:$P$673,7,0)</f>
        <v>360</v>
      </c>
    </row>
    <row r="687" spans="1:9">
      <c r="A687">
        <f t="shared" si="54"/>
        <v>2081</v>
      </c>
      <c r="B687">
        <v>2</v>
      </c>
      <c r="C687">
        <f t="shared" si="55"/>
        <v>81</v>
      </c>
      <c r="D687" t="str">
        <f t="shared" si="56"/>
        <v>4|36002|555,1|1|21400</v>
      </c>
      <c r="E687" t="str">
        <f t="shared" si="57"/>
        <v>3|610,14|366</v>
      </c>
      <c r="F687">
        <f>INDEX('[1]部件强化|突破'!$A$74:$E$673,C687,1)</f>
        <v>555</v>
      </c>
      <c r="G687">
        <f>INDEX('[1]部件强化|突破'!$A$74:$E$673,C687,2)</f>
        <v>21400</v>
      </c>
      <c r="H687">
        <f>VLOOKUP(C687,'[1]部件强化|突破'!$E$73:$P$673,5,0)</f>
        <v>610</v>
      </c>
      <c r="I687">
        <f>VLOOKUP(C687,'[1]部件强化|突破'!$E$73:$P$673,7,0)</f>
        <v>366</v>
      </c>
    </row>
    <row r="688" spans="1:9">
      <c r="A688">
        <f t="shared" si="54"/>
        <v>2082</v>
      </c>
      <c r="B688">
        <v>2</v>
      </c>
      <c r="C688">
        <f t="shared" si="55"/>
        <v>82</v>
      </c>
      <c r="D688" t="str">
        <f t="shared" si="56"/>
        <v>4|36002|555,1|1|21900</v>
      </c>
      <c r="E688" t="str">
        <f t="shared" si="57"/>
        <v>3|620,14|372</v>
      </c>
      <c r="F688">
        <f>INDEX('[1]部件强化|突破'!$A$74:$E$673,C688,1)</f>
        <v>555</v>
      </c>
      <c r="G688">
        <f>INDEX('[1]部件强化|突破'!$A$74:$E$673,C688,2)</f>
        <v>21900</v>
      </c>
      <c r="H688">
        <f>VLOOKUP(C688,'[1]部件强化|突破'!$E$73:$P$673,5,0)</f>
        <v>620</v>
      </c>
      <c r="I688">
        <f>VLOOKUP(C688,'[1]部件强化|突破'!$E$73:$P$673,7,0)</f>
        <v>372</v>
      </c>
    </row>
    <row r="689" spans="1:9">
      <c r="A689">
        <f t="shared" si="54"/>
        <v>2083</v>
      </c>
      <c r="B689">
        <v>2</v>
      </c>
      <c r="C689">
        <f t="shared" si="55"/>
        <v>83</v>
      </c>
      <c r="D689" t="str">
        <f t="shared" si="56"/>
        <v>4|36002|600,1|1|22400</v>
      </c>
      <c r="E689" t="str">
        <f t="shared" si="57"/>
        <v>3|630,14|378</v>
      </c>
      <c r="F689">
        <f>INDEX('[1]部件强化|突破'!$A$74:$E$673,C689,1)</f>
        <v>600</v>
      </c>
      <c r="G689">
        <f>INDEX('[1]部件强化|突破'!$A$74:$E$673,C689,2)</f>
        <v>22400</v>
      </c>
      <c r="H689">
        <f>VLOOKUP(C689,'[1]部件强化|突破'!$E$73:$P$673,5,0)</f>
        <v>630</v>
      </c>
      <c r="I689">
        <f>VLOOKUP(C689,'[1]部件强化|突破'!$E$73:$P$673,7,0)</f>
        <v>378</v>
      </c>
    </row>
    <row r="690" spans="1:9">
      <c r="A690">
        <f t="shared" si="54"/>
        <v>2084</v>
      </c>
      <c r="B690">
        <v>2</v>
      </c>
      <c r="C690">
        <f t="shared" si="55"/>
        <v>84</v>
      </c>
      <c r="D690" t="str">
        <f t="shared" si="56"/>
        <v>4|36002|600,1|1|22900</v>
      </c>
      <c r="E690" t="str">
        <f t="shared" si="57"/>
        <v>3|640,14|384</v>
      </c>
      <c r="F690">
        <f>INDEX('[1]部件强化|突破'!$A$74:$E$673,C690,1)</f>
        <v>600</v>
      </c>
      <c r="G690">
        <f>INDEX('[1]部件强化|突破'!$A$74:$E$673,C690,2)</f>
        <v>22900</v>
      </c>
      <c r="H690">
        <f>VLOOKUP(C690,'[1]部件强化|突破'!$E$73:$P$673,5,0)</f>
        <v>640</v>
      </c>
      <c r="I690">
        <f>VLOOKUP(C690,'[1]部件强化|突破'!$E$73:$P$673,7,0)</f>
        <v>384</v>
      </c>
    </row>
    <row r="691" spans="1:9">
      <c r="A691">
        <f t="shared" si="54"/>
        <v>2085</v>
      </c>
      <c r="B691">
        <v>2</v>
      </c>
      <c r="C691">
        <f t="shared" si="55"/>
        <v>85</v>
      </c>
      <c r="D691" t="str">
        <f t="shared" si="56"/>
        <v>4|36002|645,1|1|23400</v>
      </c>
      <c r="E691" t="str">
        <f t="shared" si="57"/>
        <v>3|650,14|390</v>
      </c>
      <c r="F691">
        <f>INDEX('[1]部件强化|突破'!$A$74:$E$673,C691,1)</f>
        <v>645</v>
      </c>
      <c r="G691">
        <f>INDEX('[1]部件强化|突破'!$A$74:$E$673,C691,2)</f>
        <v>23400</v>
      </c>
      <c r="H691">
        <f>VLOOKUP(C691,'[1]部件强化|突破'!$E$73:$P$673,5,0)</f>
        <v>650</v>
      </c>
      <c r="I691">
        <f>VLOOKUP(C691,'[1]部件强化|突破'!$E$73:$P$673,7,0)</f>
        <v>390</v>
      </c>
    </row>
    <row r="692" spans="1:9">
      <c r="A692">
        <f t="shared" si="54"/>
        <v>2086</v>
      </c>
      <c r="B692">
        <v>2</v>
      </c>
      <c r="C692">
        <f t="shared" si="55"/>
        <v>86</v>
      </c>
      <c r="D692" t="str">
        <f t="shared" si="56"/>
        <v>4|36002|645,1|1|23900</v>
      </c>
      <c r="E692" t="str">
        <f t="shared" si="57"/>
        <v>3|660,14|396</v>
      </c>
      <c r="F692">
        <f>INDEX('[1]部件强化|突破'!$A$74:$E$673,C692,1)</f>
        <v>645</v>
      </c>
      <c r="G692">
        <f>INDEX('[1]部件强化|突破'!$A$74:$E$673,C692,2)</f>
        <v>23900</v>
      </c>
      <c r="H692">
        <f>VLOOKUP(C692,'[1]部件强化|突破'!$E$73:$P$673,5,0)</f>
        <v>660</v>
      </c>
      <c r="I692">
        <f>VLOOKUP(C692,'[1]部件强化|突破'!$E$73:$P$673,7,0)</f>
        <v>396</v>
      </c>
    </row>
    <row r="693" spans="1:9">
      <c r="A693">
        <f t="shared" si="54"/>
        <v>2087</v>
      </c>
      <c r="B693">
        <v>2</v>
      </c>
      <c r="C693">
        <f t="shared" si="55"/>
        <v>87</v>
      </c>
      <c r="D693" t="str">
        <f t="shared" si="56"/>
        <v>4|36002|690,1|1|24400</v>
      </c>
      <c r="E693" t="str">
        <f t="shared" si="57"/>
        <v>3|670,14|402</v>
      </c>
      <c r="F693">
        <f>INDEX('[1]部件强化|突破'!$A$74:$E$673,C693,1)</f>
        <v>690</v>
      </c>
      <c r="G693">
        <f>INDEX('[1]部件强化|突破'!$A$74:$E$673,C693,2)</f>
        <v>24400</v>
      </c>
      <c r="H693">
        <f>VLOOKUP(C693,'[1]部件强化|突破'!$E$73:$P$673,5,0)</f>
        <v>670</v>
      </c>
      <c r="I693">
        <f>VLOOKUP(C693,'[1]部件强化|突破'!$E$73:$P$673,7,0)</f>
        <v>402</v>
      </c>
    </row>
    <row r="694" spans="1:9">
      <c r="A694">
        <f t="shared" si="54"/>
        <v>2088</v>
      </c>
      <c r="B694">
        <v>2</v>
      </c>
      <c r="C694">
        <f t="shared" si="55"/>
        <v>88</v>
      </c>
      <c r="D694" t="str">
        <f t="shared" si="56"/>
        <v>4|36002|690,1|1|24900</v>
      </c>
      <c r="E694" t="str">
        <f t="shared" si="57"/>
        <v>3|680,14|408</v>
      </c>
      <c r="F694">
        <f>INDEX('[1]部件强化|突破'!$A$74:$E$673,C694,1)</f>
        <v>690</v>
      </c>
      <c r="G694">
        <f>INDEX('[1]部件强化|突破'!$A$74:$E$673,C694,2)</f>
        <v>24900</v>
      </c>
      <c r="H694">
        <f>VLOOKUP(C694,'[1]部件强化|突破'!$E$73:$P$673,5,0)</f>
        <v>680</v>
      </c>
      <c r="I694">
        <f>VLOOKUP(C694,'[1]部件强化|突破'!$E$73:$P$673,7,0)</f>
        <v>408</v>
      </c>
    </row>
    <row r="695" spans="1:9">
      <c r="A695">
        <f t="shared" si="54"/>
        <v>2089</v>
      </c>
      <c r="B695">
        <v>2</v>
      </c>
      <c r="C695">
        <f t="shared" si="55"/>
        <v>89</v>
      </c>
      <c r="D695" t="str">
        <f t="shared" si="56"/>
        <v>4|36002|735,1|1|25400</v>
      </c>
      <c r="E695" t="str">
        <f t="shared" si="57"/>
        <v>3|690,14|414</v>
      </c>
      <c r="F695">
        <f>INDEX('[1]部件强化|突破'!$A$74:$E$673,C695,1)</f>
        <v>735</v>
      </c>
      <c r="G695">
        <f>INDEX('[1]部件强化|突破'!$A$74:$E$673,C695,2)</f>
        <v>25400</v>
      </c>
      <c r="H695">
        <f>VLOOKUP(C695,'[1]部件强化|突破'!$E$73:$P$673,5,0)</f>
        <v>690</v>
      </c>
      <c r="I695">
        <f>VLOOKUP(C695,'[1]部件强化|突破'!$E$73:$P$673,7,0)</f>
        <v>414</v>
      </c>
    </row>
    <row r="696" spans="1:9">
      <c r="A696">
        <f t="shared" si="54"/>
        <v>2090</v>
      </c>
      <c r="B696">
        <v>2</v>
      </c>
      <c r="C696">
        <f t="shared" si="55"/>
        <v>90</v>
      </c>
      <c r="D696" t="str">
        <f t="shared" si="56"/>
        <v>4|36002|735,1|1|25900</v>
      </c>
      <c r="E696" t="str">
        <f t="shared" si="57"/>
        <v>3|700,14|420</v>
      </c>
      <c r="F696">
        <f>INDEX('[1]部件强化|突破'!$A$74:$E$673,C696,1)</f>
        <v>735</v>
      </c>
      <c r="G696">
        <f>INDEX('[1]部件强化|突破'!$A$74:$E$673,C696,2)</f>
        <v>25900</v>
      </c>
      <c r="H696">
        <f>VLOOKUP(C696,'[1]部件强化|突破'!$E$73:$P$673,5,0)</f>
        <v>700</v>
      </c>
      <c r="I696">
        <f>VLOOKUP(C696,'[1]部件强化|突破'!$E$73:$P$673,7,0)</f>
        <v>420</v>
      </c>
    </row>
    <row r="697" spans="1:9">
      <c r="A697">
        <f t="shared" si="54"/>
        <v>2091</v>
      </c>
      <c r="B697">
        <v>2</v>
      </c>
      <c r="C697">
        <f t="shared" si="55"/>
        <v>91</v>
      </c>
      <c r="D697" t="str">
        <f t="shared" si="56"/>
        <v>4|36002|780,1|1|26400</v>
      </c>
      <c r="E697" t="str">
        <f t="shared" si="57"/>
        <v>3|710,14|426</v>
      </c>
      <c r="F697">
        <f>INDEX('[1]部件强化|突破'!$A$74:$E$673,C697,1)</f>
        <v>780</v>
      </c>
      <c r="G697">
        <f>INDEX('[1]部件强化|突破'!$A$74:$E$673,C697,2)</f>
        <v>26400</v>
      </c>
      <c r="H697">
        <f>VLOOKUP(C697,'[1]部件强化|突破'!$E$73:$P$673,5,0)</f>
        <v>710</v>
      </c>
      <c r="I697">
        <f>VLOOKUP(C697,'[1]部件强化|突破'!$E$73:$P$673,7,0)</f>
        <v>426</v>
      </c>
    </row>
    <row r="698" spans="1:9">
      <c r="A698">
        <f t="shared" si="54"/>
        <v>2092</v>
      </c>
      <c r="B698">
        <v>2</v>
      </c>
      <c r="C698">
        <f t="shared" si="55"/>
        <v>92</v>
      </c>
      <c r="D698" t="str">
        <f t="shared" si="56"/>
        <v>4|36002|780,1|1|26900</v>
      </c>
      <c r="E698" t="str">
        <f t="shared" si="57"/>
        <v>3|720,14|432</v>
      </c>
      <c r="F698">
        <f>INDEX('[1]部件强化|突破'!$A$74:$E$673,C698,1)</f>
        <v>780</v>
      </c>
      <c r="G698">
        <f>INDEX('[1]部件强化|突破'!$A$74:$E$673,C698,2)</f>
        <v>26900</v>
      </c>
      <c r="H698">
        <f>VLOOKUP(C698,'[1]部件强化|突破'!$E$73:$P$673,5,0)</f>
        <v>720</v>
      </c>
      <c r="I698">
        <f>VLOOKUP(C698,'[1]部件强化|突破'!$E$73:$P$673,7,0)</f>
        <v>432</v>
      </c>
    </row>
    <row r="699" spans="1:9">
      <c r="A699">
        <f t="shared" si="54"/>
        <v>2093</v>
      </c>
      <c r="B699">
        <v>2</v>
      </c>
      <c r="C699">
        <f t="shared" si="55"/>
        <v>93</v>
      </c>
      <c r="D699" t="str">
        <f t="shared" si="56"/>
        <v>4|36002|825,1|1|27400</v>
      </c>
      <c r="E699" t="str">
        <f t="shared" si="57"/>
        <v>3|730,14|438</v>
      </c>
      <c r="F699">
        <f>INDEX('[1]部件强化|突破'!$A$74:$E$673,C699,1)</f>
        <v>825</v>
      </c>
      <c r="G699">
        <f>INDEX('[1]部件强化|突破'!$A$74:$E$673,C699,2)</f>
        <v>27400</v>
      </c>
      <c r="H699">
        <f>VLOOKUP(C699,'[1]部件强化|突破'!$E$73:$P$673,5,0)</f>
        <v>730</v>
      </c>
      <c r="I699">
        <f>VLOOKUP(C699,'[1]部件强化|突破'!$E$73:$P$673,7,0)</f>
        <v>438</v>
      </c>
    </row>
    <row r="700" spans="1:9">
      <c r="A700">
        <f t="shared" si="54"/>
        <v>2094</v>
      </c>
      <c r="B700">
        <v>2</v>
      </c>
      <c r="C700">
        <f t="shared" si="55"/>
        <v>94</v>
      </c>
      <c r="D700" t="str">
        <f t="shared" si="56"/>
        <v>4|36002|825,1|1|27900</v>
      </c>
      <c r="E700" t="str">
        <f t="shared" si="57"/>
        <v>3|740,14|444</v>
      </c>
      <c r="F700">
        <f>INDEX('[1]部件强化|突破'!$A$74:$E$673,C700,1)</f>
        <v>825</v>
      </c>
      <c r="G700">
        <f>INDEX('[1]部件强化|突破'!$A$74:$E$673,C700,2)</f>
        <v>27900</v>
      </c>
      <c r="H700">
        <f>VLOOKUP(C700,'[1]部件强化|突破'!$E$73:$P$673,5,0)</f>
        <v>740</v>
      </c>
      <c r="I700">
        <f>VLOOKUP(C700,'[1]部件强化|突破'!$E$73:$P$673,7,0)</f>
        <v>444</v>
      </c>
    </row>
    <row r="701" spans="1:9">
      <c r="A701">
        <f t="shared" si="54"/>
        <v>2095</v>
      </c>
      <c r="B701">
        <v>2</v>
      </c>
      <c r="C701">
        <f t="shared" si="55"/>
        <v>95</v>
      </c>
      <c r="D701" t="str">
        <f t="shared" si="56"/>
        <v>4|36002|870,1|1|28400</v>
      </c>
      <c r="E701" t="str">
        <f t="shared" si="57"/>
        <v>3|750,14|450</v>
      </c>
      <c r="F701">
        <f>INDEX('[1]部件强化|突破'!$A$74:$E$673,C701,1)</f>
        <v>870</v>
      </c>
      <c r="G701">
        <f>INDEX('[1]部件强化|突破'!$A$74:$E$673,C701,2)</f>
        <v>28400</v>
      </c>
      <c r="H701">
        <f>VLOOKUP(C701,'[1]部件强化|突破'!$E$73:$P$673,5,0)</f>
        <v>750</v>
      </c>
      <c r="I701">
        <f>VLOOKUP(C701,'[1]部件强化|突破'!$E$73:$P$673,7,0)</f>
        <v>450</v>
      </c>
    </row>
    <row r="702" spans="1:9">
      <c r="A702">
        <f t="shared" si="54"/>
        <v>2096</v>
      </c>
      <c r="B702">
        <v>2</v>
      </c>
      <c r="C702">
        <f t="shared" si="55"/>
        <v>96</v>
      </c>
      <c r="D702" t="str">
        <f t="shared" si="56"/>
        <v>4|36002|870,1|1|28900</v>
      </c>
      <c r="E702" t="str">
        <f t="shared" si="57"/>
        <v>3|760,14|456</v>
      </c>
      <c r="F702">
        <f>INDEX('[1]部件强化|突破'!$A$74:$E$673,C702,1)</f>
        <v>870</v>
      </c>
      <c r="G702">
        <f>INDEX('[1]部件强化|突破'!$A$74:$E$673,C702,2)</f>
        <v>28900</v>
      </c>
      <c r="H702">
        <f>VLOOKUP(C702,'[1]部件强化|突破'!$E$73:$P$673,5,0)</f>
        <v>760</v>
      </c>
      <c r="I702">
        <f>VLOOKUP(C702,'[1]部件强化|突破'!$E$73:$P$673,7,0)</f>
        <v>456</v>
      </c>
    </row>
    <row r="703" spans="1:9">
      <c r="A703">
        <f t="shared" si="54"/>
        <v>2097</v>
      </c>
      <c r="B703">
        <v>2</v>
      </c>
      <c r="C703">
        <f t="shared" si="55"/>
        <v>97</v>
      </c>
      <c r="D703" t="str">
        <f t="shared" si="56"/>
        <v>4|36002|915,1|1|29400</v>
      </c>
      <c r="E703" t="str">
        <f t="shared" si="57"/>
        <v>3|770,14|462</v>
      </c>
      <c r="F703">
        <f>INDEX('[1]部件强化|突破'!$A$74:$E$673,C703,1)</f>
        <v>915</v>
      </c>
      <c r="G703">
        <f>INDEX('[1]部件强化|突破'!$A$74:$E$673,C703,2)</f>
        <v>29400</v>
      </c>
      <c r="H703">
        <f>VLOOKUP(C703,'[1]部件强化|突破'!$E$73:$P$673,5,0)</f>
        <v>770</v>
      </c>
      <c r="I703">
        <f>VLOOKUP(C703,'[1]部件强化|突破'!$E$73:$P$673,7,0)</f>
        <v>462</v>
      </c>
    </row>
    <row r="704" spans="1:9">
      <c r="A704">
        <f t="shared" si="54"/>
        <v>2098</v>
      </c>
      <c r="B704">
        <v>2</v>
      </c>
      <c r="C704">
        <f t="shared" si="55"/>
        <v>98</v>
      </c>
      <c r="D704" t="str">
        <f t="shared" si="56"/>
        <v>4|36002|915,1|1|29900</v>
      </c>
      <c r="E704" t="str">
        <f t="shared" si="57"/>
        <v>3|780,14|468</v>
      </c>
      <c r="F704">
        <f>INDEX('[1]部件强化|突破'!$A$74:$E$673,C704,1)</f>
        <v>915</v>
      </c>
      <c r="G704">
        <f>INDEX('[1]部件强化|突破'!$A$74:$E$673,C704,2)</f>
        <v>29900</v>
      </c>
      <c r="H704">
        <f>VLOOKUP(C704,'[1]部件强化|突破'!$E$73:$P$673,5,0)</f>
        <v>780</v>
      </c>
      <c r="I704">
        <f>VLOOKUP(C704,'[1]部件强化|突破'!$E$73:$P$673,7,0)</f>
        <v>468</v>
      </c>
    </row>
    <row r="705" spans="1:9">
      <c r="A705">
        <f t="shared" si="54"/>
        <v>2099</v>
      </c>
      <c r="B705">
        <v>2</v>
      </c>
      <c r="C705">
        <f t="shared" si="55"/>
        <v>99</v>
      </c>
      <c r="D705" t="str">
        <f t="shared" si="56"/>
        <v>4|36002|960,1|1|30400</v>
      </c>
      <c r="E705" t="str">
        <f t="shared" si="57"/>
        <v>3|790,14|474</v>
      </c>
      <c r="F705">
        <f>INDEX('[1]部件强化|突破'!$A$74:$E$673,C705,1)</f>
        <v>960</v>
      </c>
      <c r="G705">
        <f>INDEX('[1]部件强化|突破'!$A$74:$E$673,C705,2)</f>
        <v>30400</v>
      </c>
      <c r="H705">
        <f>VLOOKUP(C705,'[1]部件强化|突破'!$E$73:$P$673,5,0)</f>
        <v>790</v>
      </c>
      <c r="I705">
        <f>VLOOKUP(C705,'[1]部件强化|突破'!$E$73:$P$673,7,0)</f>
        <v>474</v>
      </c>
    </row>
    <row r="706" spans="1:9">
      <c r="A706">
        <f t="shared" si="54"/>
        <v>2100</v>
      </c>
      <c r="B706">
        <v>2</v>
      </c>
      <c r="C706">
        <f t="shared" si="55"/>
        <v>100</v>
      </c>
      <c r="D706" t="str">
        <f t="shared" si="56"/>
        <v>4|36002|960,1|1|30900</v>
      </c>
      <c r="E706" t="str">
        <f t="shared" si="57"/>
        <v>3|800,14|480</v>
      </c>
      <c r="F706">
        <f>INDEX('[1]部件强化|突破'!$A$74:$E$673,C706,1)</f>
        <v>960</v>
      </c>
      <c r="G706">
        <f>INDEX('[1]部件强化|突破'!$A$74:$E$673,C706,2)</f>
        <v>30900</v>
      </c>
      <c r="H706">
        <f>VLOOKUP(C706,'[1]部件强化|突破'!$E$73:$P$673,5,0)</f>
        <v>800</v>
      </c>
      <c r="I706">
        <f>VLOOKUP(C706,'[1]部件强化|突破'!$E$73:$P$673,7,0)</f>
        <v>480</v>
      </c>
    </row>
    <row r="707" spans="1:9">
      <c r="A707">
        <f t="shared" si="54"/>
        <v>2101</v>
      </c>
      <c r="B707">
        <v>2</v>
      </c>
      <c r="C707">
        <f t="shared" si="55"/>
        <v>101</v>
      </c>
      <c r="D707" t="str">
        <f t="shared" si="56"/>
        <v>4|36002|1020,1|1|31500</v>
      </c>
      <c r="E707" t="str">
        <f t="shared" si="57"/>
        <v>3|811,14|487</v>
      </c>
      <c r="F707">
        <f>INDEX('[1]部件强化|突破'!$A$74:$E$673,C707,1)</f>
        <v>1020</v>
      </c>
      <c r="G707">
        <f>INDEX('[1]部件强化|突破'!$A$74:$E$673,C707,2)</f>
        <v>31500</v>
      </c>
      <c r="H707">
        <f>VLOOKUP(C707,'[1]部件强化|突破'!$E$73:$P$673,5,0)</f>
        <v>811</v>
      </c>
      <c r="I707">
        <f>VLOOKUP(C707,'[1]部件强化|突破'!$E$73:$P$673,7,0)</f>
        <v>487</v>
      </c>
    </row>
    <row r="708" spans="1:9">
      <c r="A708">
        <f t="shared" si="54"/>
        <v>2102</v>
      </c>
      <c r="B708">
        <v>2</v>
      </c>
      <c r="C708">
        <f t="shared" si="55"/>
        <v>102</v>
      </c>
      <c r="D708" t="str">
        <f t="shared" si="56"/>
        <v>4|36002|1020,1|1|32100</v>
      </c>
      <c r="E708" t="str">
        <f t="shared" si="57"/>
        <v>3|822,14|493</v>
      </c>
      <c r="F708">
        <f>INDEX('[1]部件强化|突破'!$A$74:$E$673,C708,1)</f>
        <v>1020</v>
      </c>
      <c r="G708">
        <f>INDEX('[1]部件强化|突破'!$A$74:$E$673,C708,2)</f>
        <v>32100</v>
      </c>
      <c r="H708">
        <f>VLOOKUP(C708,'[1]部件强化|突破'!$E$73:$P$673,5,0)</f>
        <v>822</v>
      </c>
      <c r="I708">
        <f>VLOOKUP(C708,'[1]部件强化|突破'!$E$73:$P$673,7,0)</f>
        <v>493</v>
      </c>
    </row>
    <row r="709" spans="1:9">
      <c r="A709">
        <f t="shared" si="54"/>
        <v>2103</v>
      </c>
      <c r="B709">
        <v>2</v>
      </c>
      <c r="C709">
        <f t="shared" si="55"/>
        <v>103</v>
      </c>
      <c r="D709" t="str">
        <f t="shared" si="56"/>
        <v>4|36002|1080,1|1|32700</v>
      </c>
      <c r="E709" t="str">
        <f t="shared" si="57"/>
        <v>3|833,14|500</v>
      </c>
      <c r="F709">
        <f>INDEX('[1]部件强化|突破'!$A$74:$E$673,C709,1)</f>
        <v>1080</v>
      </c>
      <c r="G709">
        <f>INDEX('[1]部件强化|突破'!$A$74:$E$673,C709,2)</f>
        <v>32700</v>
      </c>
      <c r="H709">
        <f>VLOOKUP(C709,'[1]部件强化|突破'!$E$73:$P$673,5,0)</f>
        <v>833</v>
      </c>
      <c r="I709">
        <f>VLOOKUP(C709,'[1]部件强化|突破'!$E$73:$P$673,7,0)</f>
        <v>500</v>
      </c>
    </row>
    <row r="710" spans="1:9">
      <c r="A710">
        <f t="shared" si="54"/>
        <v>2104</v>
      </c>
      <c r="B710">
        <v>2</v>
      </c>
      <c r="C710">
        <f t="shared" si="55"/>
        <v>104</v>
      </c>
      <c r="D710" t="str">
        <f t="shared" si="56"/>
        <v>4|36002|1080,1|1|33300</v>
      </c>
      <c r="E710" t="str">
        <f t="shared" si="57"/>
        <v>3|844,14|506</v>
      </c>
      <c r="F710">
        <f>INDEX('[1]部件强化|突破'!$A$74:$E$673,C710,1)</f>
        <v>1080</v>
      </c>
      <c r="G710">
        <f>INDEX('[1]部件强化|突破'!$A$74:$E$673,C710,2)</f>
        <v>33300</v>
      </c>
      <c r="H710">
        <f>VLOOKUP(C710,'[1]部件强化|突破'!$E$73:$P$673,5,0)</f>
        <v>844</v>
      </c>
      <c r="I710">
        <f>VLOOKUP(C710,'[1]部件强化|突破'!$E$73:$P$673,7,0)</f>
        <v>506</v>
      </c>
    </row>
    <row r="711" spans="1:9">
      <c r="A711">
        <f t="shared" si="54"/>
        <v>2105</v>
      </c>
      <c r="B711">
        <v>2</v>
      </c>
      <c r="C711">
        <f t="shared" si="55"/>
        <v>105</v>
      </c>
      <c r="D711" t="str">
        <f t="shared" si="56"/>
        <v>4|36002|1140,1|1|33900</v>
      </c>
      <c r="E711" t="str">
        <f t="shared" si="57"/>
        <v>3|855,14|513</v>
      </c>
      <c r="F711">
        <f>INDEX('[1]部件强化|突破'!$A$74:$E$673,C711,1)</f>
        <v>1140</v>
      </c>
      <c r="G711">
        <f>INDEX('[1]部件强化|突破'!$A$74:$E$673,C711,2)</f>
        <v>33900</v>
      </c>
      <c r="H711">
        <f>VLOOKUP(C711,'[1]部件强化|突破'!$E$73:$P$673,5,0)</f>
        <v>855</v>
      </c>
      <c r="I711">
        <f>VLOOKUP(C711,'[1]部件强化|突破'!$E$73:$P$673,7,0)</f>
        <v>513</v>
      </c>
    </row>
    <row r="712" spans="1:9">
      <c r="A712">
        <f t="shared" si="54"/>
        <v>2106</v>
      </c>
      <c r="B712">
        <v>2</v>
      </c>
      <c r="C712">
        <f t="shared" si="55"/>
        <v>106</v>
      </c>
      <c r="D712" t="str">
        <f t="shared" si="56"/>
        <v>4|36002|1140,1|1|34500</v>
      </c>
      <c r="E712" t="str">
        <f t="shared" si="57"/>
        <v>3|866,14|520</v>
      </c>
      <c r="F712">
        <f>INDEX('[1]部件强化|突破'!$A$74:$E$673,C712,1)</f>
        <v>1140</v>
      </c>
      <c r="G712">
        <f>INDEX('[1]部件强化|突破'!$A$74:$E$673,C712,2)</f>
        <v>34500</v>
      </c>
      <c r="H712">
        <f>VLOOKUP(C712,'[1]部件强化|突破'!$E$73:$P$673,5,0)</f>
        <v>866</v>
      </c>
      <c r="I712">
        <f>VLOOKUP(C712,'[1]部件强化|突破'!$E$73:$P$673,7,0)</f>
        <v>520</v>
      </c>
    </row>
    <row r="713" spans="1:9">
      <c r="A713">
        <f t="shared" si="54"/>
        <v>2107</v>
      </c>
      <c r="B713">
        <v>2</v>
      </c>
      <c r="C713">
        <f t="shared" si="55"/>
        <v>107</v>
      </c>
      <c r="D713" t="str">
        <f t="shared" si="56"/>
        <v>4|36002|1200,1|1|35100</v>
      </c>
      <c r="E713" t="str">
        <f t="shared" si="57"/>
        <v>3|877,14|526</v>
      </c>
      <c r="F713">
        <f>INDEX('[1]部件强化|突破'!$A$74:$E$673,C713,1)</f>
        <v>1200</v>
      </c>
      <c r="G713">
        <f>INDEX('[1]部件强化|突破'!$A$74:$E$673,C713,2)</f>
        <v>35100</v>
      </c>
      <c r="H713">
        <f>VLOOKUP(C713,'[1]部件强化|突破'!$E$73:$P$673,5,0)</f>
        <v>877</v>
      </c>
      <c r="I713">
        <f>VLOOKUP(C713,'[1]部件强化|突破'!$E$73:$P$673,7,0)</f>
        <v>526</v>
      </c>
    </row>
    <row r="714" spans="1:9">
      <c r="A714">
        <f t="shared" si="54"/>
        <v>2108</v>
      </c>
      <c r="B714">
        <v>2</v>
      </c>
      <c r="C714">
        <f t="shared" si="55"/>
        <v>108</v>
      </c>
      <c r="D714" t="str">
        <f t="shared" si="56"/>
        <v>4|36002|1200,1|1|35700</v>
      </c>
      <c r="E714" t="str">
        <f t="shared" si="57"/>
        <v>3|888,14|533</v>
      </c>
      <c r="F714">
        <f>INDEX('[1]部件强化|突破'!$A$74:$E$673,C714,1)</f>
        <v>1200</v>
      </c>
      <c r="G714">
        <f>INDEX('[1]部件强化|突破'!$A$74:$E$673,C714,2)</f>
        <v>35700</v>
      </c>
      <c r="H714">
        <f>VLOOKUP(C714,'[1]部件强化|突破'!$E$73:$P$673,5,0)</f>
        <v>888</v>
      </c>
      <c r="I714">
        <f>VLOOKUP(C714,'[1]部件强化|突破'!$E$73:$P$673,7,0)</f>
        <v>533</v>
      </c>
    </row>
    <row r="715" spans="1:9">
      <c r="A715">
        <f t="shared" si="54"/>
        <v>2109</v>
      </c>
      <c r="B715">
        <v>2</v>
      </c>
      <c r="C715">
        <f t="shared" si="55"/>
        <v>109</v>
      </c>
      <c r="D715" t="str">
        <f t="shared" si="56"/>
        <v>4|36002|1260,1|1|36300</v>
      </c>
      <c r="E715" t="str">
        <f t="shared" si="57"/>
        <v>3|899,14|539</v>
      </c>
      <c r="F715">
        <f>INDEX('[1]部件强化|突破'!$A$74:$E$673,C715,1)</f>
        <v>1260</v>
      </c>
      <c r="G715">
        <f>INDEX('[1]部件强化|突破'!$A$74:$E$673,C715,2)</f>
        <v>36300</v>
      </c>
      <c r="H715">
        <f>VLOOKUP(C715,'[1]部件强化|突破'!$E$73:$P$673,5,0)</f>
        <v>899</v>
      </c>
      <c r="I715">
        <f>VLOOKUP(C715,'[1]部件强化|突破'!$E$73:$P$673,7,0)</f>
        <v>539</v>
      </c>
    </row>
    <row r="716" spans="1:9">
      <c r="A716">
        <f t="shared" si="54"/>
        <v>2110</v>
      </c>
      <c r="B716">
        <v>2</v>
      </c>
      <c r="C716">
        <f t="shared" si="55"/>
        <v>110</v>
      </c>
      <c r="D716" t="str">
        <f t="shared" si="56"/>
        <v>4|36002|1260,1|1|36900</v>
      </c>
      <c r="E716" t="str">
        <f t="shared" si="57"/>
        <v>3|910,14|546</v>
      </c>
      <c r="F716">
        <f>INDEX('[1]部件强化|突破'!$A$74:$E$673,C716,1)</f>
        <v>1260</v>
      </c>
      <c r="G716">
        <f>INDEX('[1]部件强化|突破'!$A$74:$E$673,C716,2)</f>
        <v>36900</v>
      </c>
      <c r="H716">
        <f>VLOOKUP(C716,'[1]部件强化|突破'!$E$73:$P$673,5,0)</f>
        <v>910</v>
      </c>
      <c r="I716">
        <f>VLOOKUP(C716,'[1]部件强化|突破'!$E$73:$P$673,7,0)</f>
        <v>546</v>
      </c>
    </row>
    <row r="717" spans="1:9">
      <c r="A717">
        <f t="shared" ref="A717:A780" si="58">SUM(B717*1000,C717)</f>
        <v>2111</v>
      </c>
      <c r="B717">
        <v>2</v>
      </c>
      <c r="C717">
        <f t="shared" si="55"/>
        <v>111</v>
      </c>
      <c r="D717" t="str">
        <f t="shared" si="56"/>
        <v>4|36002|1320,1|1|37500</v>
      </c>
      <c r="E717" t="str">
        <f t="shared" si="57"/>
        <v>3|921,14|553</v>
      </c>
      <c r="F717">
        <f>INDEX('[1]部件强化|突破'!$A$74:$E$673,C717,1)</f>
        <v>1320</v>
      </c>
      <c r="G717">
        <f>INDEX('[1]部件强化|突破'!$A$74:$E$673,C717,2)</f>
        <v>37500</v>
      </c>
      <c r="H717">
        <f>VLOOKUP(C717,'[1]部件强化|突破'!$E$73:$P$673,5,0)</f>
        <v>921</v>
      </c>
      <c r="I717">
        <f>VLOOKUP(C717,'[1]部件强化|突破'!$E$73:$P$673,7,0)</f>
        <v>553</v>
      </c>
    </row>
    <row r="718" spans="1:9">
      <c r="A718">
        <f t="shared" si="58"/>
        <v>2112</v>
      </c>
      <c r="B718">
        <v>2</v>
      </c>
      <c r="C718">
        <f t="shared" si="55"/>
        <v>112</v>
      </c>
      <c r="D718" t="str">
        <f t="shared" si="56"/>
        <v>4|36002|1320,1|1|38100</v>
      </c>
      <c r="E718" t="str">
        <f t="shared" si="57"/>
        <v>3|932,14|559</v>
      </c>
      <c r="F718">
        <f>INDEX('[1]部件强化|突破'!$A$74:$E$673,C718,1)</f>
        <v>1320</v>
      </c>
      <c r="G718">
        <f>INDEX('[1]部件强化|突破'!$A$74:$E$673,C718,2)</f>
        <v>38100</v>
      </c>
      <c r="H718">
        <f>VLOOKUP(C718,'[1]部件强化|突破'!$E$73:$P$673,5,0)</f>
        <v>932</v>
      </c>
      <c r="I718">
        <f>VLOOKUP(C718,'[1]部件强化|突破'!$E$73:$P$673,7,0)</f>
        <v>559</v>
      </c>
    </row>
    <row r="719" spans="1:9">
      <c r="A719">
        <f t="shared" si="58"/>
        <v>2113</v>
      </c>
      <c r="B719">
        <v>2</v>
      </c>
      <c r="C719">
        <f t="shared" si="55"/>
        <v>113</v>
      </c>
      <c r="D719" t="str">
        <f t="shared" si="56"/>
        <v>4|36002|1380,1|1|38700</v>
      </c>
      <c r="E719" t="str">
        <f t="shared" si="57"/>
        <v>3|943,14|566</v>
      </c>
      <c r="F719">
        <f>INDEX('[1]部件强化|突破'!$A$74:$E$673,C719,1)</f>
        <v>1380</v>
      </c>
      <c r="G719">
        <f>INDEX('[1]部件强化|突破'!$A$74:$E$673,C719,2)</f>
        <v>38700</v>
      </c>
      <c r="H719">
        <f>VLOOKUP(C719,'[1]部件强化|突破'!$E$73:$P$673,5,0)</f>
        <v>943</v>
      </c>
      <c r="I719">
        <f>VLOOKUP(C719,'[1]部件强化|突破'!$E$73:$P$673,7,0)</f>
        <v>566</v>
      </c>
    </row>
    <row r="720" spans="1:9">
      <c r="A720">
        <f t="shared" si="58"/>
        <v>2114</v>
      </c>
      <c r="B720">
        <v>2</v>
      </c>
      <c r="C720">
        <f t="shared" si="55"/>
        <v>114</v>
      </c>
      <c r="D720" t="str">
        <f t="shared" si="56"/>
        <v>4|36002|1380,1|1|39300</v>
      </c>
      <c r="E720" t="str">
        <f t="shared" si="57"/>
        <v>3|954,14|572</v>
      </c>
      <c r="F720">
        <f>INDEX('[1]部件强化|突破'!$A$74:$E$673,C720,1)</f>
        <v>1380</v>
      </c>
      <c r="G720">
        <f>INDEX('[1]部件强化|突破'!$A$74:$E$673,C720,2)</f>
        <v>39300</v>
      </c>
      <c r="H720">
        <f>VLOOKUP(C720,'[1]部件强化|突破'!$E$73:$P$673,5,0)</f>
        <v>954</v>
      </c>
      <c r="I720">
        <f>VLOOKUP(C720,'[1]部件强化|突破'!$E$73:$P$673,7,0)</f>
        <v>572</v>
      </c>
    </row>
    <row r="721" spans="1:9">
      <c r="A721">
        <f t="shared" si="58"/>
        <v>2115</v>
      </c>
      <c r="B721">
        <v>2</v>
      </c>
      <c r="C721">
        <f t="shared" si="55"/>
        <v>115</v>
      </c>
      <c r="D721" t="str">
        <f t="shared" si="56"/>
        <v>4|36002|1440,1|1|39900</v>
      </c>
      <c r="E721" t="str">
        <f t="shared" si="57"/>
        <v>3|965,14|579</v>
      </c>
      <c r="F721">
        <f>INDEX('[1]部件强化|突破'!$A$74:$E$673,C721,1)</f>
        <v>1440</v>
      </c>
      <c r="G721">
        <f>INDEX('[1]部件强化|突破'!$A$74:$E$673,C721,2)</f>
        <v>39900</v>
      </c>
      <c r="H721">
        <f>VLOOKUP(C721,'[1]部件强化|突破'!$E$73:$P$673,5,0)</f>
        <v>965</v>
      </c>
      <c r="I721">
        <f>VLOOKUP(C721,'[1]部件强化|突破'!$E$73:$P$673,7,0)</f>
        <v>579</v>
      </c>
    </row>
    <row r="722" spans="1:9">
      <c r="A722">
        <f t="shared" si="58"/>
        <v>2116</v>
      </c>
      <c r="B722">
        <v>2</v>
      </c>
      <c r="C722">
        <f t="shared" si="55"/>
        <v>116</v>
      </c>
      <c r="D722" t="str">
        <f t="shared" si="56"/>
        <v>4|36002|1440,1|1|40500</v>
      </c>
      <c r="E722" t="str">
        <f t="shared" si="57"/>
        <v>3|976,14|586</v>
      </c>
      <c r="F722">
        <f>INDEX('[1]部件强化|突破'!$A$74:$E$673,C722,1)</f>
        <v>1440</v>
      </c>
      <c r="G722">
        <f>INDEX('[1]部件强化|突破'!$A$74:$E$673,C722,2)</f>
        <v>40500</v>
      </c>
      <c r="H722">
        <f>VLOOKUP(C722,'[1]部件强化|突破'!$E$73:$P$673,5,0)</f>
        <v>976</v>
      </c>
      <c r="I722">
        <f>VLOOKUP(C722,'[1]部件强化|突破'!$E$73:$P$673,7,0)</f>
        <v>586</v>
      </c>
    </row>
    <row r="723" spans="1:9">
      <c r="A723">
        <f t="shared" si="58"/>
        <v>2117</v>
      </c>
      <c r="B723">
        <v>2</v>
      </c>
      <c r="C723">
        <f t="shared" si="55"/>
        <v>117</v>
      </c>
      <c r="D723" t="str">
        <f t="shared" si="56"/>
        <v>4|36002|1500,1|1|41100</v>
      </c>
      <c r="E723" t="str">
        <f t="shared" si="57"/>
        <v>3|987,14|592</v>
      </c>
      <c r="F723">
        <f>INDEX('[1]部件强化|突破'!$A$74:$E$673,C723,1)</f>
        <v>1500</v>
      </c>
      <c r="G723">
        <f>INDEX('[1]部件强化|突破'!$A$74:$E$673,C723,2)</f>
        <v>41100</v>
      </c>
      <c r="H723">
        <f>VLOOKUP(C723,'[1]部件强化|突破'!$E$73:$P$673,5,0)</f>
        <v>987</v>
      </c>
      <c r="I723">
        <f>VLOOKUP(C723,'[1]部件强化|突破'!$E$73:$P$673,7,0)</f>
        <v>592</v>
      </c>
    </row>
    <row r="724" spans="1:9">
      <c r="A724">
        <f t="shared" si="58"/>
        <v>2118</v>
      </c>
      <c r="B724">
        <v>2</v>
      </c>
      <c r="C724">
        <f t="shared" si="55"/>
        <v>118</v>
      </c>
      <c r="D724" t="str">
        <f t="shared" si="56"/>
        <v>4|36002|1500,1|1|41700</v>
      </c>
      <c r="E724" t="str">
        <f t="shared" si="57"/>
        <v>3|998,14|599</v>
      </c>
      <c r="F724">
        <f>INDEX('[1]部件强化|突破'!$A$74:$E$673,C724,1)</f>
        <v>1500</v>
      </c>
      <c r="G724">
        <f>INDEX('[1]部件强化|突破'!$A$74:$E$673,C724,2)</f>
        <v>41700</v>
      </c>
      <c r="H724">
        <f>VLOOKUP(C724,'[1]部件强化|突破'!$E$73:$P$673,5,0)</f>
        <v>998</v>
      </c>
      <c r="I724">
        <f>VLOOKUP(C724,'[1]部件强化|突破'!$E$73:$P$673,7,0)</f>
        <v>599</v>
      </c>
    </row>
    <row r="725" spans="1:9">
      <c r="A725">
        <f t="shared" si="58"/>
        <v>2119</v>
      </c>
      <c r="B725">
        <v>2</v>
      </c>
      <c r="C725">
        <f t="shared" si="55"/>
        <v>119</v>
      </c>
      <c r="D725" t="str">
        <f t="shared" si="56"/>
        <v>4|36002|1560,1|1|42300</v>
      </c>
      <c r="E725" t="str">
        <f t="shared" si="57"/>
        <v>3|1009,14|605</v>
      </c>
      <c r="F725">
        <f>INDEX('[1]部件强化|突破'!$A$74:$E$673,C725,1)</f>
        <v>1560</v>
      </c>
      <c r="G725">
        <f>INDEX('[1]部件强化|突破'!$A$74:$E$673,C725,2)</f>
        <v>42300</v>
      </c>
      <c r="H725">
        <f>VLOOKUP(C725,'[1]部件强化|突破'!$E$73:$P$673,5,0)</f>
        <v>1009</v>
      </c>
      <c r="I725">
        <f>VLOOKUP(C725,'[1]部件强化|突破'!$E$73:$P$673,7,0)</f>
        <v>605</v>
      </c>
    </row>
    <row r="726" spans="1:9">
      <c r="A726">
        <f t="shared" si="58"/>
        <v>2120</v>
      </c>
      <c r="B726">
        <v>2</v>
      </c>
      <c r="C726">
        <f t="shared" si="55"/>
        <v>120</v>
      </c>
      <c r="D726" t="str">
        <f t="shared" si="56"/>
        <v>4|36002|1560,1|1|42900</v>
      </c>
      <c r="E726" t="str">
        <f t="shared" si="57"/>
        <v>3|1020,14|612</v>
      </c>
      <c r="F726">
        <f>INDEX('[1]部件强化|突破'!$A$74:$E$673,C726,1)</f>
        <v>1560</v>
      </c>
      <c r="G726">
        <f>INDEX('[1]部件强化|突破'!$A$74:$E$673,C726,2)</f>
        <v>42900</v>
      </c>
      <c r="H726">
        <f>VLOOKUP(C726,'[1]部件强化|突破'!$E$73:$P$673,5,0)</f>
        <v>1020</v>
      </c>
      <c r="I726">
        <f>VLOOKUP(C726,'[1]部件强化|突破'!$E$73:$P$673,7,0)</f>
        <v>612</v>
      </c>
    </row>
    <row r="727" spans="1:9">
      <c r="A727">
        <f t="shared" si="58"/>
        <v>2121</v>
      </c>
      <c r="B727">
        <v>2</v>
      </c>
      <c r="C727">
        <f t="shared" si="55"/>
        <v>121</v>
      </c>
      <c r="D727" t="str">
        <f t="shared" si="56"/>
        <v>4|36002|1635,1|1|43600</v>
      </c>
      <c r="E727" t="str">
        <f t="shared" si="57"/>
        <v>3|1032,14|619</v>
      </c>
      <c r="F727">
        <f>INDEX('[1]部件强化|突破'!$A$74:$E$673,C727,1)</f>
        <v>1635</v>
      </c>
      <c r="G727">
        <f>INDEX('[1]部件强化|突破'!$A$74:$E$673,C727,2)</f>
        <v>43600</v>
      </c>
      <c r="H727">
        <f>VLOOKUP(C727,'[1]部件强化|突破'!$E$73:$P$673,5,0)</f>
        <v>1032</v>
      </c>
      <c r="I727">
        <f>VLOOKUP(C727,'[1]部件强化|突破'!$E$73:$P$673,7,0)</f>
        <v>619</v>
      </c>
    </row>
    <row r="728" spans="1:9">
      <c r="A728">
        <f t="shared" si="58"/>
        <v>2122</v>
      </c>
      <c r="B728">
        <v>2</v>
      </c>
      <c r="C728">
        <f t="shared" si="55"/>
        <v>122</v>
      </c>
      <c r="D728" t="str">
        <f t="shared" si="56"/>
        <v>4|36002|1635,1|1|44300</v>
      </c>
      <c r="E728" t="str">
        <f t="shared" si="57"/>
        <v>3|1044,14|626</v>
      </c>
      <c r="F728">
        <f>INDEX('[1]部件强化|突破'!$A$74:$E$673,C728,1)</f>
        <v>1635</v>
      </c>
      <c r="G728">
        <f>INDEX('[1]部件强化|突破'!$A$74:$E$673,C728,2)</f>
        <v>44300</v>
      </c>
      <c r="H728">
        <f>VLOOKUP(C728,'[1]部件强化|突破'!$E$73:$P$673,5,0)</f>
        <v>1044</v>
      </c>
      <c r="I728">
        <f>VLOOKUP(C728,'[1]部件强化|突破'!$E$73:$P$673,7,0)</f>
        <v>626</v>
      </c>
    </row>
    <row r="729" spans="1:9">
      <c r="A729">
        <f t="shared" si="58"/>
        <v>2123</v>
      </c>
      <c r="B729">
        <v>2</v>
      </c>
      <c r="C729">
        <f t="shared" si="55"/>
        <v>123</v>
      </c>
      <c r="D729" t="str">
        <f t="shared" si="56"/>
        <v>4|36002|1710,1|1|45000</v>
      </c>
      <c r="E729" t="str">
        <f t="shared" si="57"/>
        <v>3|1056,14|634</v>
      </c>
      <c r="F729">
        <f>INDEX('[1]部件强化|突破'!$A$74:$E$673,C729,1)</f>
        <v>1710</v>
      </c>
      <c r="G729">
        <f>INDEX('[1]部件强化|突破'!$A$74:$E$673,C729,2)</f>
        <v>45000</v>
      </c>
      <c r="H729">
        <f>VLOOKUP(C729,'[1]部件强化|突破'!$E$73:$P$673,5,0)</f>
        <v>1056</v>
      </c>
      <c r="I729">
        <f>VLOOKUP(C729,'[1]部件强化|突破'!$E$73:$P$673,7,0)</f>
        <v>634</v>
      </c>
    </row>
    <row r="730" spans="1:9">
      <c r="A730">
        <f t="shared" si="58"/>
        <v>2124</v>
      </c>
      <c r="B730">
        <v>2</v>
      </c>
      <c r="C730">
        <f t="shared" si="55"/>
        <v>124</v>
      </c>
      <c r="D730" t="str">
        <f t="shared" si="56"/>
        <v>4|36002|1710,1|1|45700</v>
      </c>
      <c r="E730" t="str">
        <f t="shared" si="57"/>
        <v>3|1068,14|641</v>
      </c>
      <c r="F730">
        <f>INDEX('[1]部件强化|突破'!$A$74:$E$673,C730,1)</f>
        <v>1710</v>
      </c>
      <c r="G730">
        <f>INDEX('[1]部件强化|突破'!$A$74:$E$673,C730,2)</f>
        <v>45700</v>
      </c>
      <c r="H730">
        <f>VLOOKUP(C730,'[1]部件强化|突破'!$E$73:$P$673,5,0)</f>
        <v>1068</v>
      </c>
      <c r="I730">
        <f>VLOOKUP(C730,'[1]部件强化|突破'!$E$73:$P$673,7,0)</f>
        <v>641</v>
      </c>
    </row>
    <row r="731" spans="1:9">
      <c r="A731">
        <f t="shared" si="58"/>
        <v>2125</v>
      </c>
      <c r="B731">
        <v>2</v>
      </c>
      <c r="C731">
        <f t="shared" si="55"/>
        <v>125</v>
      </c>
      <c r="D731" t="str">
        <f t="shared" si="56"/>
        <v>4|36002|1785,1|1|46400</v>
      </c>
      <c r="E731" t="str">
        <f t="shared" si="57"/>
        <v>3|1080,14|648</v>
      </c>
      <c r="F731">
        <f>INDEX('[1]部件强化|突破'!$A$74:$E$673,C731,1)</f>
        <v>1785</v>
      </c>
      <c r="G731">
        <f>INDEX('[1]部件强化|突破'!$A$74:$E$673,C731,2)</f>
        <v>46400</v>
      </c>
      <c r="H731">
        <f>VLOOKUP(C731,'[1]部件强化|突破'!$E$73:$P$673,5,0)</f>
        <v>1080</v>
      </c>
      <c r="I731">
        <f>VLOOKUP(C731,'[1]部件强化|突破'!$E$73:$P$673,7,0)</f>
        <v>648</v>
      </c>
    </row>
    <row r="732" spans="1:9">
      <c r="A732">
        <f t="shared" si="58"/>
        <v>2126</v>
      </c>
      <c r="B732">
        <v>2</v>
      </c>
      <c r="C732">
        <f t="shared" si="55"/>
        <v>126</v>
      </c>
      <c r="D732" t="str">
        <f t="shared" si="56"/>
        <v>4|36002|1785,1|1|47100</v>
      </c>
      <c r="E732" t="str">
        <f t="shared" si="57"/>
        <v>3|1092,14|655</v>
      </c>
      <c r="F732">
        <f>INDEX('[1]部件强化|突破'!$A$74:$E$673,C732,1)</f>
        <v>1785</v>
      </c>
      <c r="G732">
        <f>INDEX('[1]部件强化|突破'!$A$74:$E$673,C732,2)</f>
        <v>47100</v>
      </c>
      <c r="H732">
        <f>VLOOKUP(C732,'[1]部件强化|突破'!$E$73:$P$673,5,0)</f>
        <v>1092</v>
      </c>
      <c r="I732">
        <f>VLOOKUP(C732,'[1]部件强化|突破'!$E$73:$P$673,7,0)</f>
        <v>655</v>
      </c>
    </row>
    <row r="733" spans="1:9">
      <c r="A733">
        <f t="shared" si="58"/>
        <v>2127</v>
      </c>
      <c r="B733">
        <v>2</v>
      </c>
      <c r="C733">
        <f t="shared" si="55"/>
        <v>127</v>
      </c>
      <c r="D733" t="str">
        <f t="shared" si="56"/>
        <v>4|36002|1860,1|1|47800</v>
      </c>
      <c r="E733" t="str">
        <f t="shared" si="57"/>
        <v>3|1104,14|662</v>
      </c>
      <c r="F733">
        <f>INDEX('[1]部件强化|突破'!$A$74:$E$673,C733,1)</f>
        <v>1860</v>
      </c>
      <c r="G733">
        <f>INDEX('[1]部件强化|突破'!$A$74:$E$673,C733,2)</f>
        <v>47800</v>
      </c>
      <c r="H733">
        <f>VLOOKUP(C733,'[1]部件强化|突破'!$E$73:$P$673,5,0)</f>
        <v>1104</v>
      </c>
      <c r="I733">
        <f>VLOOKUP(C733,'[1]部件强化|突破'!$E$73:$P$673,7,0)</f>
        <v>662</v>
      </c>
    </row>
    <row r="734" spans="1:9">
      <c r="A734">
        <f t="shared" si="58"/>
        <v>2128</v>
      </c>
      <c r="B734">
        <v>2</v>
      </c>
      <c r="C734">
        <f t="shared" si="55"/>
        <v>128</v>
      </c>
      <c r="D734" t="str">
        <f t="shared" si="56"/>
        <v>4|36002|1860,1|1|48500</v>
      </c>
      <c r="E734" t="str">
        <f t="shared" si="57"/>
        <v>3|1116,14|670</v>
      </c>
      <c r="F734">
        <f>INDEX('[1]部件强化|突破'!$A$74:$E$673,C734,1)</f>
        <v>1860</v>
      </c>
      <c r="G734">
        <f>INDEX('[1]部件强化|突破'!$A$74:$E$673,C734,2)</f>
        <v>48500</v>
      </c>
      <c r="H734">
        <f>VLOOKUP(C734,'[1]部件强化|突破'!$E$73:$P$673,5,0)</f>
        <v>1116</v>
      </c>
      <c r="I734">
        <f>VLOOKUP(C734,'[1]部件强化|突破'!$E$73:$P$673,7,0)</f>
        <v>670</v>
      </c>
    </row>
    <row r="735" spans="1:9">
      <c r="A735">
        <f t="shared" si="58"/>
        <v>2129</v>
      </c>
      <c r="B735">
        <v>2</v>
      </c>
      <c r="C735">
        <f t="shared" si="55"/>
        <v>129</v>
      </c>
      <c r="D735" t="str">
        <f t="shared" si="56"/>
        <v>4|36002|1935,1|1|49200</v>
      </c>
      <c r="E735" t="str">
        <f t="shared" si="57"/>
        <v>3|1128,14|677</v>
      </c>
      <c r="F735">
        <f>INDEX('[1]部件强化|突破'!$A$74:$E$673,C735,1)</f>
        <v>1935</v>
      </c>
      <c r="G735">
        <f>INDEX('[1]部件强化|突破'!$A$74:$E$673,C735,2)</f>
        <v>49200</v>
      </c>
      <c r="H735">
        <f>VLOOKUP(C735,'[1]部件强化|突破'!$E$73:$P$673,5,0)</f>
        <v>1128</v>
      </c>
      <c r="I735">
        <f>VLOOKUP(C735,'[1]部件强化|突破'!$E$73:$P$673,7,0)</f>
        <v>677</v>
      </c>
    </row>
    <row r="736" spans="1:9">
      <c r="A736">
        <f t="shared" si="58"/>
        <v>2130</v>
      </c>
      <c r="B736">
        <v>2</v>
      </c>
      <c r="C736">
        <f t="shared" ref="C736:C799" si="59">SUM(C735,1)</f>
        <v>130</v>
      </c>
      <c r="D736" t="str">
        <f t="shared" ref="D736:D799" si="60">_xlfn.CONCAT($F$606,F736,$G$606,G736)</f>
        <v>4|36002|1935,1|1|49900</v>
      </c>
      <c r="E736" t="str">
        <f t="shared" ref="E736:E799" si="61">_xlfn.CONCAT($H$606,H736,$I$606,I736)</f>
        <v>3|1140,14|684</v>
      </c>
      <c r="F736">
        <f>INDEX('[1]部件强化|突破'!$A$74:$E$673,C736,1)</f>
        <v>1935</v>
      </c>
      <c r="G736">
        <f>INDEX('[1]部件强化|突破'!$A$74:$E$673,C736,2)</f>
        <v>49900</v>
      </c>
      <c r="H736">
        <f>VLOOKUP(C736,'[1]部件强化|突破'!$E$73:$P$673,5,0)</f>
        <v>1140</v>
      </c>
      <c r="I736">
        <f>VLOOKUP(C736,'[1]部件强化|突破'!$E$73:$P$673,7,0)</f>
        <v>684</v>
      </c>
    </row>
    <row r="737" spans="1:9">
      <c r="A737">
        <f t="shared" si="58"/>
        <v>2131</v>
      </c>
      <c r="B737">
        <v>2</v>
      </c>
      <c r="C737">
        <f t="shared" si="59"/>
        <v>131</v>
      </c>
      <c r="D737" t="str">
        <f t="shared" si="60"/>
        <v>4|36002|2010,1|1|50600</v>
      </c>
      <c r="E737" t="str">
        <f t="shared" si="61"/>
        <v>3|1152,14|691</v>
      </c>
      <c r="F737">
        <f>INDEX('[1]部件强化|突破'!$A$74:$E$673,C737,1)</f>
        <v>2010</v>
      </c>
      <c r="G737">
        <f>INDEX('[1]部件强化|突破'!$A$74:$E$673,C737,2)</f>
        <v>50600</v>
      </c>
      <c r="H737">
        <f>VLOOKUP(C737,'[1]部件强化|突破'!$E$73:$P$673,5,0)</f>
        <v>1152</v>
      </c>
      <c r="I737">
        <f>VLOOKUP(C737,'[1]部件强化|突破'!$E$73:$P$673,7,0)</f>
        <v>691</v>
      </c>
    </row>
    <row r="738" spans="1:9">
      <c r="A738">
        <f t="shared" si="58"/>
        <v>2132</v>
      </c>
      <c r="B738">
        <v>2</v>
      </c>
      <c r="C738">
        <f t="shared" si="59"/>
        <v>132</v>
      </c>
      <c r="D738" t="str">
        <f t="shared" si="60"/>
        <v>4|36002|2010,1|1|51300</v>
      </c>
      <c r="E738" t="str">
        <f t="shared" si="61"/>
        <v>3|1164,14|698</v>
      </c>
      <c r="F738">
        <f>INDEX('[1]部件强化|突破'!$A$74:$E$673,C738,1)</f>
        <v>2010</v>
      </c>
      <c r="G738">
        <f>INDEX('[1]部件强化|突破'!$A$74:$E$673,C738,2)</f>
        <v>51300</v>
      </c>
      <c r="H738">
        <f>VLOOKUP(C738,'[1]部件强化|突破'!$E$73:$P$673,5,0)</f>
        <v>1164</v>
      </c>
      <c r="I738">
        <f>VLOOKUP(C738,'[1]部件强化|突破'!$E$73:$P$673,7,0)</f>
        <v>698</v>
      </c>
    </row>
    <row r="739" spans="1:9">
      <c r="A739">
        <f t="shared" si="58"/>
        <v>2133</v>
      </c>
      <c r="B739">
        <v>2</v>
      </c>
      <c r="C739">
        <f t="shared" si="59"/>
        <v>133</v>
      </c>
      <c r="D739" t="str">
        <f t="shared" si="60"/>
        <v>4|36002|2085,1|1|52000</v>
      </c>
      <c r="E739" t="str">
        <f t="shared" si="61"/>
        <v>3|1176,14|706</v>
      </c>
      <c r="F739">
        <f>INDEX('[1]部件强化|突破'!$A$74:$E$673,C739,1)</f>
        <v>2085</v>
      </c>
      <c r="G739">
        <f>INDEX('[1]部件强化|突破'!$A$74:$E$673,C739,2)</f>
        <v>52000</v>
      </c>
      <c r="H739">
        <f>VLOOKUP(C739,'[1]部件强化|突破'!$E$73:$P$673,5,0)</f>
        <v>1176</v>
      </c>
      <c r="I739">
        <f>VLOOKUP(C739,'[1]部件强化|突破'!$E$73:$P$673,7,0)</f>
        <v>706</v>
      </c>
    </row>
    <row r="740" spans="1:9">
      <c r="A740">
        <f t="shared" si="58"/>
        <v>2134</v>
      </c>
      <c r="B740">
        <v>2</v>
      </c>
      <c r="C740">
        <f t="shared" si="59"/>
        <v>134</v>
      </c>
      <c r="D740" t="str">
        <f t="shared" si="60"/>
        <v>4|36002|2085,1|1|52700</v>
      </c>
      <c r="E740" t="str">
        <f t="shared" si="61"/>
        <v>3|1188,14|713</v>
      </c>
      <c r="F740">
        <f>INDEX('[1]部件强化|突破'!$A$74:$E$673,C740,1)</f>
        <v>2085</v>
      </c>
      <c r="G740">
        <f>INDEX('[1]部件强化|突破'!$A$74:$E$673,C740,2)</f>
        <v>52700</v>
      </c>
      <c r="H740">
        <f>VLOOKUP(C740,'[1]部件强化|突破'!$E$73:$P$673,5,0)</f>
        <v>1188</v>
      </c>
      <c r="I740">
        <f>VLOOKUP(C740,'[1]部件强化|突破'!$E$73:$P$673,7,0)</f>
        <v>713</v>
      </c>
    </row>
    <row r="741" spans="1:9">
      <c r="A741">
        <f t="shared" si="58"/>
        <v>2135</v>
      </c>
      <c r="B741">
        <v>2</v>
      </c>
      <c r="C741">
        <f t="shared" si="59"/>
        <v>135</v>
      </c>
      <c r="D741" t="str">
        <f t="shared" si="60"/>
        <v>4|36002|2160,1|1|53400</v>
      </c>
      <c r="E741" t="str">
        <f t="shared" si="61"/>
        <v>3|1200,14|720</v>
      </c>
      <c r="F741">
        <f>INDEX('[1]部件强化|突破'!$A$74:$E$673,C741,1)</f>
        <v>2160</v>
      </c>
      <c r="G741">
        <f>INDEX('[1]部件强化|突破'!$A$74:$E$673,C741,2)</f>
        <v>53400</v>
      </c>
      <c r="H741">
        <f>VLOOKUP(C741,'[1]部件强化|突破'!$E$73:$P$673,5,0)</f>
        <v>1200</v>
      </c>
      <c r="I741">
        <f>VLOOKUP(C741,'[1]部件强化|突破'!$E$73:$P$673,7,0)</f>
        <v>720</v>
      </c>
    </row>
    <row r="742" spans="1:9">
      <c r="A742">
        <f t="shared" si="58"/>
        <v>2136</v>
      </c>
      <c r="B742">
        <v>2</v>
      </c>
      <c r="C742">
        <f t="shared" si="59"/>
        <v>136</v>
      </c>
      <c r="D742" t="str">
        <f t="shared" si="60"/>
        <v>4|36002|2160,1|1|54100</v>
      </c>
      <c r="E742" t="str">
        <f t="shared" si="61"/>
        <v>3|1212,14|727</v>
      </c>
      <c r="F742">
        <f>INDEX('[1]部件强化|突破'!$A$74:$E$673,C742,1)</f>
        <v>2160</v>
      </c>
      <c r="G742">
        <f>INDEX('[1]部件强化|突破'!$A$74:$E$673,C742,2)</f>
        <v>54100</v>
      </c>
      <c r="H742">
        <f>VLOOKUP(C742,'[1]部件强化|突破'!$E$73:$P$673,5,0)</f>
        <v>1212</v>
      </c>
      <c r="I742">
        <f>VLOOKUP(C742,'[1]部件强化|突破'!$E$73:$P$673,7,0)</f>
        <v>727</v>
      </c>
    </row>
    <row r="743" spans="1:9">
      <c r="A743">
        <f t="shared" si="58"/>
        <v>2137</v>
      </c>
      <c r="B743">
        <v>2</v>
      </c>
      <c r="C743">
        <f t="shared" si="59"/>
        <v>137</v>
      </c>
      <c r="D743" t="str">
        <f t="shared" si="60"/>
        <v>4|36002|2235,1|1|54800</v>
      </c>
      <c r="E743" t="str">
        <f t="shared" si="61"/>
        <v>3|1224,14|734</v>
      </c>
      <c r="F743">
        <f>INDEX('[1]部件强化|突破'!$A$74:$E$673,C743,1)</f>
        <v>2235</v>
      </c>
      <c r="G743">
        <f>INDEX('[1]部件强化|突破'!$A$74:$E$673,C743,2)</f>
        <v>54800</v>
      </c>
      <c r="H743">
        <f>VLOOKUP(C743,'[1]部件强化|突破'!$E$73:$P$673,5,0)</f>
        <v>1224</v>
      </c>
      <c r="I743">
        <f>VLOOKUP(C743,'[1]部件强化|突破'!$E$73:$P$673,7,0)</f>
        <v>734</v>
      </c>
    </row>
    <row r="744" spans="1:9">
      <c r="A744">
        <f t="shared" si="58"/>
        <v>2138</v>
      </c>
      <c r="B744">
        <v>2</v>
      </c>
      <c r="C744">
        <f t="shared" si="59"/>
        <v>138</v>
      </c>
      <c r="D744" t="str">
        <f t="shared" si="60"/>
        <v>4|36002|2235,1|1|55500</v>
      </c>
      <c r="E744" t="str">
        <f t="shared" si="61"/>
        <v>3|1236,14|742</v>
      </c>
      <c r="F744">
        <f>INDEX('[1]部件强化|突破'!$A$74:$E$673,C744,1)</f>
        <v>2235</v>
      </c>
      <c r="G744">
        <f>INDEX('[1]部件强化|突破'!$A$74:$E$673,C744,2)</f>
        <v>55500</v>
      </c>
      <c r="H744">
        <f>VLOOKUP(C744,'[1]部件强化|突破'!$E$73:$P$673,5,0)</f>
        <v>1236</v>
      </c>
      <c r="I744">
        <f>VLOOKUP(C744,'[1]部件强化|突破'!$E$73:$P$673,7,0)</f>
        <v>742</v>
      </c>
    </row>
    <row r="745" spans="1:9">
      <c r="A745">
        <f t="shared" si="58"/>
        <v>2139</v>
      </c>
      <c r="B745">
        <v>2</v>
      </c>
      <c r="C745">
        <f t="shared" si="59"/>
        <v>139</v>
      </c>
      <c r="D745" t="str">
        <f t="shared" si="60"/>
        <v>4|36002|2310,1|1|56200</v>
      </c>
      <c r="E745" t="str">
        <f t="shared" si="61"/>
        <v>3|1248,14|749</v>
      </c>
      <c r="F745">
        <f>INDEX('[1]部件强化|突破'!$A$74:$E$673,C745,1)</f>
        <v>2310</v>
      </c>
      <c r="G745">
        <f>INDEX('[1]部件强化|突破'!$A$74:$E$673,C745,2)</f>
        <v>56200</v>
      </c>
      <c r="H745">
        <f>VLOOKUP(C745,'[1]部件强化|突破'!$E$73:$P$673,5,0)</f>
        <v>1248</v>
      </c>
      <c r="I745">
        <f>VLOOKUP(C745,'[1]部件强化|突破'!$E$73:$P$673,7,0)</f>
        <v>749</v>
      </c>
    </row>
    <row r="746" spans="1:9">
      <c r="A746">
        <f t="shared" si="58"/>
        <v>2140</v>
      </c>
      <c r="B746">
        <v>2</v>
      </c>
      <c r="C746">
        <f t="shared" si="59"/>
        <v>140</v>
      </c>
      <c r="D746" t="str">
        <f t="shared" si="60"/>
        <v>4|36002|2310,1|1|56900</v>
      </c>
      <c r="E746" t="str">
        <f t="shared" si="61"/>
        <v>3|1260,14|756</v>
      </c>
      <c r="F746">
        <f>INDEX('[1]部件强化|突破'!$A$74:$E$673,C746,1)</f>
        <v>2310</v>
      </c>
      <c r="G746">
        <f>INDEX('[1]部件强化|突破'!$A$74:$E$673,C746,2)</f>
        <v>56900</v>
      </c>
      <c r="H746">
        <f>VLOOKUP(C746,'[1]部件强化|突破'!$E$73:$P$673,5,0)</f>
        <v>1260</v>
      </c>
      <c r="I746">
        <f>VLOOKUP(C746,'[1]部件强化|突破'!$E$73:$P$673,7,0)</f>
        <v>756</v>
      </c>
    </row>
    <row r="747" spans="1:9">
      <c r="A747">
        <f t="shared" si="58"/>
        <v>2141</v>
      </c>
      <c r="B747">
        <v>2</v>
      </c>
      <c r="C747">
        <f t="shared" si="59"/>
        <v>141</v>
      </c>
      <c r="D747" t="str">
        <f t="shared" si="60"/>
        <v>4|36002|2400,1|1|57700</v>
      </c>
      <c r="E747" t="str">
        <f t="shared" si="61"/>
        <v>3|1273,14|764</v>
      </c>
      <c r="F747">
        <f>INDEX('[1]部件强化|突破'!$A$74:$E$673,C747,1)</f>
        <v>2400</v>
      </c>
      <c r="G747">
        <f>INDEX('[1]部件强化|突破'!$A$74:$E$673,C747,2)</f>
        <v>57700</v>
      </c>
      <c r="H747">
        <f>VLOOKUP(C747,'[1]部件强化|突破'!$E$73:$P$673,5,0)</f>
        <v>1273</v>
      </c>
      <c r="I747">
        <f>VLOOKUP(C747,'[1]部件强化|突破'!$E$73:$P$673,7,0)</f>
        <v>764</v>
      </c>
    </row>
    <row r="748" spans="1:9">
      <c r="A748">
        <f t="shared" si="58"/>
        <v>2142</v>
      </c>
      <c r="B748">
        <v>2</v>
      </c>
      <c r="C748">
        <f t="shared" si="59"/>
        <v>142</v>
      </c>
      <c r="D748" t="str">
        <f t="shared" si="60"/>
        <v>4|36002|2400,1|1|58500</v>
      </c>
      <c r="E748" t="str">
        <f t="shared" si="61"/>
        <v>3|1286,14|772</v>
      </c>
      <c r="F748">
        <f>INDEX('[1]部件强化|突破'!$A$74:$E$673,C748,1)</f>
        <v>2400</v>
      </c>
      <c r="G748">
        <f>INDEX('[1]部件强化|突破'!$A$74:$E$673,C748,2)</f>
        <v>58500</v>
      </c>
      <c r="H748">
        <f>VLOOKUP(C748,'[1]部件强化|突破'!$E$73:$P$673,5,0)</f>
        <v>1286</v>
      </c>
      <c r="I748">
        <f>VLOOKUP(C748,'[1]部件强化|突破'!$E$73:$P$673,7,0)</f>
        <v>772</v>
      </c>
    </row>
    <row r="749" spans="1:9">
      <c r="A749">
        <f t="shared" si="58"/>
        <v>2143</v>
      </c>
      <c r="B749">
        <v>2</v>
      </c>
      <c r="C749">
        <f t="shared" si="59"/>
        <v>143</v>
      </c>
      <c r="D749" t="str">
        <f t="shared" si="60"/>
        <v>4|36002|2490,1|1|59300</v>
      </c>
      <c r="E749" t="str">
        <f t="shared" si="61"/>
        <v>3|1299,14|779</v>
      </c>
      <c r="F749">
        <f>INDEX('[1]部件强化|突破'!$A$74:$E$673,C749,1)</f>
        <v>2490</v>
      </c>
      <c r="G749">
        <f>INDEX('[1]部件强化|突破'!$A$74:$E$673,C749,2)</f>
        <v>59300</v>
      </c>
      <c r="H749">
        <f>VLOOKUP(C749,'[1]部件强化|突破'!$E$73:$P$673,5,0)</f>
        <v>1299</v>
      </c>
      <c r="I749">
        <f>VLOOKUP(C749,'[1]部件强化|突破'!$E$73:$P$673,7,0)</f>
        <v>779</v>
      </c>
    </row>
    <row r="750" spans="1:9">
      <c r="A750">
        <f t="shared" si="58"/>
        <v>2144</v>
      </c>
      <c r="B750">
        <v>2</v>
      </c>
      <c r="C750">
        <f t="shared" si="59"/>
        <v>144</v>
      </c>
      <c r="D750" t="str">
        <f t="shared" si="60"/>
        <v>4|36002|2490,1|1|60100</v>
      </c>
      <c r="E750" t="str">
        <f t="shared" si="61"/>
        <v>3|1312,14|787</v>
      </c>
      <c r="F750">
        <f>INDEX('[1]部件强化|突破'!$A$74:$E$673,C750,1)</f>
        <v>2490</v>
      </c>
      <c r="G750">
        <f>INDEX('[1]部件强化|突破'!$A$74:$E$673,C750,2)</f>
        <v>60100</v>
      </c>
      <c r="H750">
        <f>VLOOKUP(C750,'[1]部件强化|突破'!$E$73:$P$673,5,0)</f>
        <v>1312</v>
      </c>
      <c r="I750">
        <f>VLOOKUP(C750,'[1]部件强化|突破'!$E$73:$P$673,7,0)</f>
        <v>787</v>
      </c>
    </row>
    <row r="751" spans="1:9">
      <c r="A751">
        <f t="shared" si="58"/>
        <v>2145</v>
      </c>
      <c r="B751">
        <v>2</v>
      </c>
      <c r="C751">
        <f t="shared" si="59"/>
        <v>145</v>
      </c>
      <c r="D751" t="str">
        <f t="shared" si="60"/>
        <v>4|36002|2580,1|1|60900</v>
      </c>
      <c r="E751" t="str">
        <f t="shared" si="61"/>
        <v>3|1325,14|795</v>
      </c>
      <c r="F751">
        <f>INDEX('[1]部件强化|突破'!$A$74:$E$673,C751,1)</f>
        <v>2580</v>
      </c>
      <c r="G751">
        <f>INDEX('[1]部件强化|突破'!$A$74:$E$673,C751,2)</f>
        <v>60900</v>
      </c>
      <c r="H751">
        <f>VLOOKUP(C751,'[1]部件强化|突破'!$E$73:$P$673,5,0)</f>
        <v>1325</v>
      </c>
      <c r="I751">
        <f>VLOOKUP(C751,'[1]部件强化|突破'!$E$73:$P$673,7,0)</f>
        <v>795</v>
      </c>
    </row>
    <row r="752" spans="1:9">
      <c r="A752">
        <f t="shared" si="58"/>
        <v>2146</v>
      </c>
      <c r="B752">
        <v>2</v>
      </c>
      <c r="C752">
        <f t="shared" si="59"/>
        <v>146</v>
      </c>
      <c r="D752" t="str">
        <f t="shared" si="60"/>
        <v>4|36002|2580,1|1|61700</v>
      </c>
      <c r="E752" t="str">
        <f t="shared" si="61"/>
        <v>3|1338,14|803</v>
      </c>
      <c r="F752">
        <f>INDEX('[1]部件强化|突破'!$A$74:$E$673,C752,1)</f>
        <v>2580</v>
      </c>
      <c r="G752">
        <f>INDEX('[1]部件强化|突破'!$A$74:$E$673,C752,2)</f>
        <v>61700</v>
      </c>
      <c r="H752">
        <f>VLOOKUP(C752,'[1]部件强化|突破'!$E$73:$P$673,5,0)</f>
        <v>1338</v>
      </c>
      <c r="I752">
        <f>VLOOKUP(C752,'[1]部件强化|突破'!$E$73:$P$673,7,0)</f>
        <v>803</v>
      </c>
    </row>
    <row r="753" spans="1:9">
      <c r="A753">
        <f t="shared" si="58"/>
        <v>2147</v>
      </c>
      <c r="B753">
        <v>2</v>
      </c>
      <c r="C753">
        <f t="shared" si="59"/>
        <v>147</v>
      </c>
      <c r="D753" t="str">
        <f t="shared" si="60"/>
        <v>4|36002|2670,1|1|62500</v>
      </c>
      <c r="E753" t="str">
        <f t="shared" si="61"/>
        <v>3|1351,14|811</v>
      </c>
      <c r="F753">
        <f>INDEX('[1]部件强化|突破'!$A$74:$E$673,C753,1)</f>
        <v>2670</v>
      </c>
      <c r="G753">
        <f>INDEX('[1]部件强化|突破'!$A$74:$E$673,C753,2)</f>
        <v>62500</v>
      </c>
      <c r="H753">
        <f>VLOOKUP(C753,'[1]部件强化|突破'!$E$73:$P$673,5,0)</f>
        <v>1351</v>
      </c>
      <c r="I753">
        <f>VLOOKUP(C753,'[1]部件强化|突破'!$E$73:$P$673,7,0)</f>
        <v>811</v>
      </c>
    </row>
    <row r="754" spans="1:9">
      <c r="A754">
        <f t="shared" si="58"/>
        <v>2148</v>
      </c>
      <c r="B754">
        <v>2</v>
      </c>
      <c r="C754">
        <f t="shared" si="59"/>
        <v>148</v>
      </c>
      <c r="D754" t="str">
        <f t="shared" si="60"/>
        <v>4|36002|2670,1|1|63300</v>
      </c>
      <c r="E754" t="str">
        <f t="shared" si="61"/>
        <v>3|1364,14|818</v>
      </c>
      <c r="F754">
        <f>INDEX('[1]部件强化|突破'!$A$74:$E$673,C754,1)</f>
        <v>2670</v>
      </c>
      <c r="G754">
        <f>INDEX('[1]部件强化|突破'!$A$74:$E$673,C754,2)</f>
        <v>63300</v>
      </c>
      <c r="H754">
        <f>VLOOKUP(C754,'[1]部件强化|突破'!$E$73:$P$673,5,0)</f>
        <v>1364</v>
      </c>
      <c r="I754">
        <f>VLOOKUP(C754,'[1]部件强化|突破'!$E$73:$P$673,7,0)</f>
        <v>818</v>
      </c>
    </row>
    <row r="755" spans="1:9">
      <c r="A755">
        <f t="shared" si="58"/>
        <v>2149</v>
      </c>
      <c r="B755">
        <v>2</v>
      </c>
      <c r="C755">
        <f t="shared" si="59"/>
        <v>149</v>
      </c>
      <c r="D755" t="str">
        <f t="shared" si="60"/>
        <v>4|36002|2760,1|1|64100</v>
      </c>
      <c r="E755" t="str">
        <f t="shared" si="61"/>
        <v>3|1377,14|826</v>
      </c>
      <c r="F755">
        <f>INDEX('[1]部件强化|突破'!$A$74:$E$673,C755,1)</f>
        <v>2760</v>
      </c>
      <c r="G755">
        <f>INDEX('[1]部件强化|突破'!$A$74:$E$673,C755,2)</f>
        <v>64100</v>
      </c>
      <c r="H755">
        <f>VLOOKUP(C755,'[1]部件强化|突破'!$E$73:$P$673,5,0)</f>
        <v>1377</v>
      </c>
      <c r="I755">
        <f>VLOOKUP(C755,'[1]部件强化|突破'!$E$73:$P$673,7,0)</f>
        <v>826</v>
      </c>
    </row>
    <row r="756" spans="1:9">
      <c r="A756">
        <f t="shared" si="58"/>
        <v>2150</v>
      </c>
      <c r="B756">
        <v>2</v>
      </c>
      <c r="C756">
        <f t="shared" si="59"/>
        <v>150</v>
      </c>
      <c r="D756" t="str">
        <f t="shared" si="60"/>
        <v>4|36002|2760,1|1|64900</v>
      </c>
      <c r="E756" t="str">
        <f t="shared" si="61"/>
        <v>3|1390,14|834</v>
      </c>
      <c r="F756">
        <f>INDEX('[1]部件强化|突破'!$A$74:$E$673,C756,1)</f>
        <v>2760</v>
      </c>
      <c r="G756">
        <f>INDEX('[1]部件强化|突破'!$A$74:$E$673,C756,2)</f>
        <v>64900</v>
      </c>
      <c r="H756">
        <f>VLOOKUP(C756,'[1]部件强化|突破'!$E$73:$P$673,5,0)</f>
        <v>1390</v>
      </c>
      <c r="I756">
        <f>VLOOKUP(C756,'[1]部件强化|突破'!$E$73:$P$673,7,0)</f>
        <v>834</v>
      </c>
    </row>
    <row r="757" spans="1:9">
      <c r="A757">
        <f t="shared" si="58"/>
        <v>2151</v>
      </c>
      <c r="B757">
        <v>2</v>
      </c>
      <c r="C757">
        <f t="shared" si="59"/>
        <v>151</v>
      </c>
      <c r="D757" t="str">
        <f t="shared" si="60"/>
        <v>4|36002|2850,1|1|65700</v>
      </c>
      <c r="E757" t="str">
        <f t="shared" si="61"/>
        <v>3|1403,14|842</v>
      </c>
      <c r="F757">
        <f>INDEX('[1]部件强化|突破'!$A$74:$E$673,C757,1)</f>
        <v>2850</v>
      </c>
      <c r="G757">
        <f>INDEX('[1]部件强化|突破'!$A$74:$E$673,C757,2)</f>
        <v>65700</v>
      </c>
      <c r="H757">
        <f>VLOOKUP(C757,'[1]部件强化|突破'!$E$73:$P$673,5,0)</f>
        <v>1403</v>
      </c>
      <c r="I757">
        <f>VLOOKUP(C757,'[1]部件强化|突破'!$E$73:$P$673,7,0)</f>
        <v>842</v>
      </c>
    </row>
    <row r="758" spans="1:9">
      <c r="A758">
        <f t="shared" si="58"/>
        <v>2152</v>
      </c>
      <c r="B758">
        <v>2</v>
      </c>
      <c r="C758">
        <f t="shared" si="59"/>
        <v>152</v>
      </c>
      <c r="D758" t="str">
        <f t="shared" si="60"/>
        <v>4|36002|2850,1|1|66500</v>
      </c>
      <c r="E758" t="str">
        <f t="shared" si="61"/>
        <v>3|1416,14|850</v>
      </c>
      <c r="F758">
        <f>INDEX('[1]部件强化|突破'!$A$74:$E$673,C758,1)</f>
        <v>2850</v>
      </c>
      <c r="G758">
        <f>INDEX('[1]部件强化|突破'!$A$74:$E$673,C758,2)</f>
        <v>66500</v>
      </c>
      <c r="H758">
        <f>VLOOKUP(C758,'[1]部件强化|突破'!$E$73:$P$673,5,0)</f>
        <v>1416</v>
      </c>
      <c r="I758">
        <f>VLOOKUP(C758,'[1]部件强化|突破'!$E$73:$P$673,7,0)</f>
        <v>850</v>
      </c>
    </row>
    <row r="759" spans="1:9">
      <c r="A759">
        <f t="shared" si="58"/>
        <v>2153</v>
      </c>
      <c r="B759">
        <v>2</v>
      </c>
      <c r="C759">
        <f t="shared" si="59"/>
        <v>153</v>
      </c>
      <c r="D759" t="str">
        <f t="shared" si="60"/>
        <v>4|36002|2940,1|1|67300</v>
      </c>
      <c r="E759" t="str">
        <f t="shared" si="61"/>
        <v>3|1429,14|857</v>
      </c>
      <c r="F759">
        <f>INDEX('[1]部件强化|突破'!$A$74:$E$673,C759,1)</f>
        <v>2940</v>
      </c>
      <c r="G759">
        <f>INDEX('[1]部件强化|突破'!$A$74:$E$673,C759,2)</f>
        <v>67300</v>
      </c>
      <c r="H759">
        <f>VLOOKUP(C759,'[1]部件强化|突破'!$E$73:$P$673,5,0)</f>
        <v>1429</v>
      </c>
      <c r="I759">
        <f>VLOOKUP(C759,'[1]部件强化|突破'!$E$73:$P$673,7,0)</f>
        <v>857</v>
      </c>
    </row>
    <row r="760" spans="1:9">
      <c r="A760">
        <f t="shared" si="58"/>
        <v>2154</v>
      </c>
      <c r="B760">
        <v>2</v>
      </c>
      <c r="C760">
        <f t="shared" si="59"/>
        <v>154</v>
      </c>
      <c r="D760" t="str">
        <f t="shared" si="60"/>
        <v>4|36002|2940,1|1|68100</v>
      </c>
      <c r="E760" t="str">
        <f t="shared" si="61"/>
        <v>3|1442,14|865</v>
      </c>
      <c r="F760">
        <f>INDEX('[1]部件强化|突破'!$A$74:$E$673,C760,1)</f>
        <v>2940</v>
      </c>
      <c r="G760">
        <f>INDEX('[1]部件强化|突破'!$A$74:$E$673,C760,2)</f>
        <v>68100</v>
      </c>
      <c r="H760">
        <f>VLOOKUP(C760,'[1]部件强化|突破'!$E$73:$P$673,5,0)</f>
        <v>1442</v>
      </c>
      <c r="I760">
        <f>VLOOKUP(C760,'[1]部件强化|突破'!$E$73:$P$673,7,0)</f>
        <v>865</v>
      </c>
    </row>
    <row r="761" spans="1:9">
      <c r="A761">
        <f t="shared" si="58"/>
        <v>2155</v>
      </c>
      <c r="B761">
        <v>2</v>
      </c>
      <c r="C761">
        <f t="shared" si="59"/>
        <v>155</v>
      </c>
      <c r="D761" t="str">
        <f t="shared" si="60"/>
        <v>4|36002|3030,1|1|68900</v>
      </c>
      <c r="E761" t="str">
        <f t="shared" si="61"/>
        <v>3|1455,14|873</v>
      </c>
      <c r="F761">
        <f>INDEX('[1]部件强化|突破'!$A$74:$E$673,C761,1)</f>
        <v>3030</v>
      </c>
      <c r="G761">
        <f>INDEX('[1]部件强化|突破'!$A$74:$E$673,C761,2)</f>
        <v>68900</v>
      </c>
      <c r="H761">
        <f>VLOOKUP(C761,'[1]部件强化|突破'!$E$73:$P$673,5,0)</f>
        <v>1455</v>
      </c>
      <c r="I761">
        <f>VLOOKUP(C761,'[1]部件强化|突破'!$E$73:$P$673,7,0)</f>
        <v>873</v>
      </c>
    </row>
    <row r="762" spans="1:9">
      <c r="A762">
        <f t="shared" si="58"/>
        <v>2156</v>
      </c>
      <c r="B762">
        <v>2</v>
      </c>
      <c r="C762">
        <f t="shared" si="59"/>
        <v>156</v>
      </c>
      <c r="D762" t="str">
        <f t="shared" si="60"/>
        <v>4|36002|3030,1|1|69700</v>
      </c>
      <c r="E762" t="str">
        <f t="shared" si="61"/>
        <v>3|1468,14|881</v>
      </c>
      <c r="F762">
        <f>INDEX('[1]部件强化|突破'!$A$74:$E$673,C762,1)</f>
        <v>3030</v>
      </c>
      <c r="G762">
        <f>INDEX('[1]部件强化|突破'!$A$74:$E$673,C762,2)</f>
        <v>69700</v>
      </c>
      <c r="H762">
        <f>VLOOKUP(C762,'[1]部件强化|突破'!$E$73:$P$673,5,0)</f>
        <v>1468</v>
      </c>
      <c r="I762">
        <f>VLOOKUP(C762,'[1]部件强化|突破'!$E$73:$P$673,7,0)</f>
        <v>881</v>
      </c>
    </row>
    <row r="763" spans="1:9">
      <c r="A763">
        <f t="shared" si="58"/>
        <v>2157</v>
      </c>
      <c r="B763">
        <v>2</v>
      </c>
      <c r="C763">
        <f t="shared" si="59"/>
        <v>157</v>
      </c>
      <c r="D763" t="str">
        <f t="shared" si="60"/>
        <v>4|36002|3120,1|1|70500</v>
      </c>
      <c r="E763" t="str">
        <f t="shared" si="61"/>
        <v>3|1481,14|889</v>
      </c>
      <c r="F763">
        <f>INDEX('[1]部件强化|突破'!$A$74:$E$673,C763,1)</f>
        <v>3120</v>
      </c>
      <c r="G763">
        <f>INDEX('[1]部件强化|突破'!$A$74:$E$673,C763,2)</f>
        <v>70500</v>
      </c>
      <c r="H763">
        <f>VLOOKUP(C763,'[1]部件强化|突破'!$E$73:$P$673,5,0)</f>
        <v>1481</v>
      </c>
      <c r="I763">
        <f>VLOOKUP(C763,'[1]部件强化|突破'!$E$73:$P$673,7,0)</f>
        <v>889</v>
      </c>
    </row>
    <row r="764" spans="1:9">
      <c r="A764">
        <f t="shared" si="58"/>
        <v>2158</v>
      </c>
      <c r="B764">
        <v>2</v>
      </c>
      <c r="C764">
        <f t="shared" si="59"/>
        <v>158</v>
      </c>
      <c r="D764" t="str">
        <f t="shared" si="60"/>
        <v>4|36002|3120,1|1|71300</v>
      </c>
      <c r="E764" t="str">
        <f t="shared" si="61"/>
        <v>3|1494,14|896</v>
      </c>
      <c r="F764">
        <f>INDEX('[1]部件强化|突破'!$A$74:$E$673,C764,1)</f>
        <v>3120</v>
      </c>
      <c r="G764">
        <f>INDEX('[1]部件强化|突破'!$A$74:$E$673,C764,2)</f>
        <v>71300</v>
      </c>
      <c r="H764">
        <f>VLOOKUP(C764,'[1]部件强化|突破'!$E$73:$P$673,5,0)</f>
        <v>1494</v>
      </c>
      <c r="I764">
        <f>VLOOKUP(C764,'[1]部件强化|突破'!$E$73:$P$673,7,0)</f>
        <v>896</v>
      </c>
    </row>
    <row r="765" spans="1:9">
      <c r="A765">
        <f t="shared" si="58"/>
        <v>2159</v>
      </c>
      <c r="B765">
        <v>2</v>
      </c>
      <c r="C765">
        <f t="shared" si="59"/>
        <v>159</v>
      </c>
      <c r="D765" t="str">
        <f t="shared" si="60"/>
        <v>4|36002|3210,1|1|72100</v>
      </c>
      <c r="E765" t="str">
        <f t="shared" si="61"/>
        <v>3|1507,14|904</v>
      </c>
      <c r="F765">
        <f>INDEX('[1]部件强化|突破'!$A$74:$E$673,C765,1)</f>
        <v>3210</v>
      </c>
      <c r="G765">
        <f>INDEX('[1]部件强化|突破'!$A$74:$E$673,C765,2)</f>
        <v>72100</v>
      </c>
      <c r="H765">
        <f>VLOOKUP(C765,'[1]部件强化|突破'!$E$73:$P$673,5,0)</f>
        <v>1507</v>
      </c>
      <c r="I765">
        <f>VLOOKUP(C765,'[1]部件强化|突破'!$E$73:$P$673,7,0)</f>
        <v>904</v>
      </c>
    </row>
    <row r="766" spans="1:9">
      <c r="A766">
        <f t="shared" si="58"/>
        <v>2160</v>
      </c>
      <c r="B766">
        <v>2</v>
      </c>
      <c r="C766">
        <f t="shared" si="59"/>
        <v>160</v>
      </c>
      <c r="D766" t="str">
        <f t="shared" si="60"/>
        <v>4|36002|3210,1|1|72900</v>
      </c>
      <c r="E766" t="str">
        <f t="shared" si="61"/>
        <v>3|1520,14|912</v>
      </c>
      <c r="F766">
        <f>INDEX('[1]部件强化|突破'!$A$74:$E$673,C766,1)</f>
        <v>3210</v>
      </c>
      <c r="G766">
        <f>INDEX('[1]部件强化|突破'!$A$74:$E$673,C766,2)</f>
        <v>72900</v>
      </c>
      <c r="H766">
        <f>VLOOKUP(C766,'[1]部件强化|突破'!$E$73:$P$673,5,0)</f>
        <v>1520</v>
      </c>
      <c r="I766">
        <f>VLOOKUP(C766,'[1]部件强化|突破'!$E$73:$P$673,7,0)</f>
        <v>912</v>
      </c>
    </row>
    <row r="767" spans="1:9">
      <c r="A767">
        <f t="shared" si="58"/>
        <v>2161</v>
      </c>
      <c r="B767">
        <v>2</v>
      </c>
      <c r="C767">
        <f t="shared" si="59"/>
        <v>161</v>
      </c>
      <c r="D767" t="str">
        <f t="shared" si="60"/>
        <v>4|36002|3315,1|1|73800</v>
      </c>
      <c r="E767" t="str">
        <f t="shared" si="61"/>
        <v>3|1534,14|920</v>
      </c>
      <c r="F767">
        <f>INDEX('[1]部件强化|突破'!$A$74:$E$673,C767,1)</f>
        <v>3315</v>
      </c>
      <c r="G767">
        <f>INDEX('[1]部件强化|突破'!$A$74:$E$673,C767,2)</f>
        <v>73800</v>
      </c>
      <c r="H767">
        <f>VLOOKUP(C767,'[1]部件强化|突破'!$E$73:$P$673,5,0)</f>
        <v>1534</v>
      </c>
      <c r="I767">
        <f>VLOOKUP(C767,'[1]部件强化|突破'!$E$73:$P$673,7,0)</f>
        <v>920</v>
      </c>
    </row>
    <row r="768" spans="1:9">
      <c r="A768">
        <f t="shared" si="58"/>
        <v>2162</v>
      </c>
      <c r="B768">
        <v>2</v>
      </c>
      <c r="C768">
        <f t="shared" si="59"/>
        <v>162</v>
      </c>
      <c r="D768" t="str">
        <f t="shared" si="60"/>
        <v>4|36002|3315,1|1|74700</v>
      </c>
      <c r="E768" t="str">
        <f t="shared" si="61"/>
        <v>3|1548,14|929</v>
      </c>
      <c r="F768">
        <f>INDEX('[1]部件强化|突破'!$A$74:$E$673,C768,1)</f>
        <v>3315</v>
      </c>
      <c r="G768">
        <f>INDEX('[1]部件强化|突破'!$A$74:$E$673,C768,2)</f>
        <v>74700</v>
      </c>
      <c r="H768">
        <f>VLOOKUP(C768,'[1]部件强化|突破'!$E$73:$P$673,5,0)</f>
        <v>1548</v>
      </c>
      <c r="I768">
        <f>VLOOKUP(C768,'[1]部件强化|突破'!$E$73:$P$673,7,0)</f>
        <v>929</v>
      </c>
    </row>
    <row r="769" spans="1:9">
      <c r="A769">
        <f t="shared" si="58"/>
        <v>2163</v>
      </c>
      <c r="B769">
        <v>2</v>
      </c>
      <c r="C769">
        <f t="shared" si="59"/>
        <v>163</v>
      </c>
      <c r="D769" t="str">
        <f t="shared" si="60"/>
        <v>4|36002|3420,1|1|75600</v>
      </c>
      <c r="E769" t="str">
        <f t="shared" si="61"/>
        <v>3|1562,14|937</v>
      </c>
      <c r="F769">
        <f>INDEX('[1]部件强化|突破'!$A$74:$E$673,C769,1)</f>
        <v>3420</v>
      </c>
      <c r="G769">
        <f>INDEX('[1]部件强化|突破'!$A$74:$E$673,C769,2)</f>
        <v>75600</v>
      </c>
      <c r="H769">
        <f>VLOOKUP(C769,'[1]部件强化|突破'!$E$73:$P$673,5,0)</f>
        <v>1562</v>
      </c>
      <c r="I769">
        <f>VLOOKUP(C769,'[1]部件强化|突破'!$E$73:$P$673,7,0)</f>
        <v>937</v>
      </c>
    </row>
    <row r="770" spans="1:9">
      <c r="A770">
        <f t="shared" si="58"/>
        <v>2164</v>
      </c>
      <c r="B770">
        <v>2</v>
      </c>
      <c r="C770">
        <f t="shared" si="59"/>
        <v>164</v>
      </c>
      <c r="D770" t="str">
        <f t="shared" si="60"/>
        <v>4|36002|3420,1|1|76500</v>
      </c>
      <c r="E770" t="str">
        <f t="shared" si="61"/>
        <v>3|1576,14|946</v>
      </c>
      <c r="F770">
        <f>INDEX('[1]部件强化|突破'!$A$74:$E$673,C770,1)</f>
        <v>3420</v>
      </c>
      <c r="G770">
        <f>INDEX('[1]部件强化|突破'!$A$74:$E$673,C770,2)</f>
        <v>76500</v>
      </c>
      <c r="H770">
        <f>VLOOKUP(C770,'[1]部件强化|突破'!$E$73:$P$673,5,0)</f>
        <v>1576</v>
      </c>
      <c r="I770">
        <f>VLOOKUP(C770,'[1]部件强化|突破'!$E$73:$P$673,7,0)</f>
        <v>946</v>
      </c>
    </row>
    <row r="771" spans="1:9">
      <c r="A771">
        <f t="shared" si="58"/>
        <v>2165</v>
      </c>
      <c r="B771">
        <v>2</v>
      </c>
      <c r="C771">
        <f t="shared" si="59"/>
        <v>165</v>
      </c>
      <c r="D771" t="str">
        <f t="shared" si="60"/>
        <v>4|36002|3525,1|1|77400</v>
      </c>
      <c r="E771" t="str">
        <f t="shared" si="61"/>
        <v>3|1590,14|954</v>
      </c>
      <c r="F771">
        <f>INDEX('[1]部件强化|突破'!$A$74:$E$673,C771,1)</f>
        <v>3525</v>
      </c>
      <c r="G771">
        <f>INDEX('[1]部件强化|突破'!$A$74:$E$673,C771,2)</f>
        <v>77400</v>
      </c>
      <c r="H771">
        <f>VLOOKUP(C771,'[1]部件强化|突破'!$E$73:$P$673,5,0)</f>
        <v>1590</v>
      </c>
      <c r="I771">
        <f>VLOOKUP(C771,'[1]部件强化|突破'!$E$73:$P$673,7,0)</f>
        <v>954</v>
      </c>
    </row>
    <row r="772" spans="1:9">
      <c r="A772">
        <f t="shared" si="58"/>
        <v>2166</v>
      </c>
      <c r="B772">
        <v>2</v>
      </c>
      <c r="C772">
        <f t="shared" si="59"/>
        <v>166</v>
      </c>
      <c r="D772" t="str">
        <f t="shared" si="60"/>
        <v>4|36002|3525,1|1|78300</v>
      </c>
      <c r="E772" t="str">
        <f t="shared" si="61"/>
        <v>3|1604,14|962</v>
      </c>
      <c r="F772">
        <f>INDEX('[1]部件强化|突破'!$A$74:$E$673,C772,1)</f>
        <v>3525</v>
      </c>
      <c r="G772">
        <f>INDEX('[1]部件强化|突破'!$A$74:$E$673,C772,2)</f>
        <v>78300</v>
      </c>
      <c r="H772">
        <f>VLOOKUP(C772,'[1]部件强化|突破'!$E$73:$P$673,5,0)</f>
        <v>1604</v>
      </c>
      <c r="I772">
        <f>VLOOKUP(C772,'[1]部件强化|突破'!$E$73:$P$673,7,0)</f>
        <v>962</v>
      </c>
    </row>
    <row r="773" spans="1:9">
      <c r="A773">
        <f t="shared" si="58"/>
        <v>2167</v>
      </c>
      <c r="B773">
        <v>2</v>
      </c>
      <c r="C773">
        <f t="shared" si="59"/>
        <v>167</v>
      </c>
      <c r="D773" t="str">
        <f t="shared" si="60"/>
        <v>4|36002|3630,1|1|79200</v>
      </c>
      <c r="E773" t="str">
        <f t="shared" si="61"/>
        <v>3|1618,14|971</v>
      </c>
      <c r="F773">
        <f>INDEX('[1]部件强化|突破'!$A$74:$E$673,C773,1)</f>
        <v>3630</v>
      </c>
      <c r="G773">
        <f>INDEX('[1]部件强化|突破'!$A$74:$E$673,C773,2)</f>
        <v>79200</v>
      </c>
      <c r="H773">
        <f>VLOOKUP(C773,'[1]部件强化|突破'!$E$73:$P$673,5,0)</f>
        <v>1618</v>
      </c>
      <c r="I773">
        <f>VLOOKUP(C773,'[1]部件强化|突破'!$E$73:$P$673,7,0)</f>
        <v>971</v>
      </c>
    </row>
    <row r="774" spans="1:9">
      <c r="A774">
        <f t="shared" si="58"/>
        <v>2168</v>
      </c>
      <c r="B774">
        <v>2</v>
      </c>
      <c r="C774">
        <f t="shared" si="59"/>
        <v>168</v>
      </c>
      <c r="D774" t="str">
        <f t="shared" si="60"/>
        <v>4|36002|3630,1|1|80100</v>
      </c>
      <c r="E774" t="str">
        <f t="shared" si="61"/>
        <v>3|1632,14|979</v>
      </c>
      <c r="F774">
        <f>INDEX('[1]部件强化|突破'!$A$74:$E$673,C774,1)</f>
        <v>3630</v>
      </c>
      <c r="G774">
        <f>INDEX('[1]部件强化|突破'!$A$74:$E$673,C774,2)</f>
        <v>80100</v>
      </c>
      <c r="H774">
        <f>VLOOKUP(C774,'[1]部件强化|突破'!$E$73:$P$673,5,0)</f>
        <v>1632</v>
      </c>
      <c r="I774">
        <f>VLOOKUP(C774,'[1]部件强化|突破'!$E$73:$P$673,7,0)</f>
        <v>979</v>
      </c>
    </row>
    <row r="775" spans="1:9">
      <c r="A775">
        <f t="shared" si="58"/>
        <v>2169</v>
      </c>
      <c r="B775">
        <v>2</v>
      </c>
      <c r="C775">
        <f t="shared" si="59"/>
        <v>169</v>
      </c>
      <c r="D775" t="str">
        <f t="shared" si="60"/>
        <v>4|36002|3735,1|1|81000</v>
      </c>
      <c r="E775" t="str">
        <f t="shared" si="61"/>
        <v>3|1646,14|988</v>
      </c>
      <c r="F775">
        <f>INDEX('[1]部件强化|突破'!$A$74:$E$673,C775,1)</f>
        <v>3735</v>
      </c>
      <c r="G775">
        <f>INDEX('[1]部件强化|突破'!$A$74:$E$673,C775,2)</f>
        <v>81000</v>
      </c>
      <c r="H775">
        <f>VLOOKUP(C775,'[1]部件强化|突破'!$E$73:$P$673,5,0)</f>
        <v>1646</v>
      </c>
      <c r="I775">
        <f>VLOOKUP(C775,'[1]部件强化|突破'!$E$73:$P$673,7,0)</f>
        <v>988</v>
      </c>
    </row>
    <row r="776" spans="1:9">
      <c r="A776">
        <f t="shared" si="58"/>
        <v>2170</v>
      </c>
      <c r="B776">
        <v>2</v>
      </c>
      <c r="C776">
        <f t="shared" si="59"/>
        <v>170</v>
      </c>
      <c r="D776" t="str">
        <f t="shared" si="60"/>
        <v>4|36002|3735,1|1|81900</v>
      </c>
      <c r="E776" t="str">
        <f t="shared" si="61"/>
        <v>3|1660,14|996</v>
      </c>
      <c r="F776">
        <f>INDEX('[1]部件强化|突破'!$A$74:$E$673,C776,1)</f>
        <v>3735</v>
      </c>
      <c r="G776">
        <f>INDEX('[1]部件强化|突破'!$A$74:$E$673,C776,2)</f>
        <v>81900</v>
      </c>
      <c r="H776">
        <f>VLOOKUP(C776,'[1]部件强化|突破'!$E$73:$P$673,5,0)</f>
        <v>1660</v>
      </c>
      <c r="I776">
        <f>VLOOKUP(C776,'[1]部件强化|突破'!$E$73:$P$673,7,0)</f>
        <v>996</v>
      </c>
    </row>
    <row r="777" spans="1:9">
      <c r="A777">
        <f t="shared" si="58"/>
        <v>2171</v>
      </c>
      <c r="B777">
        <v>2</v>
      </c>
      <c r="C777">
        <f t="shared" si="59"/>
        <v>171</v>
      </c>
      <c r="D777" t="str">
        <f t="shared" si="60"/>
        <v>4|36002|3840,1|1|82800</v>
      </c>
      <c r="E777" t="str">
        <f t="shared" si="61"/>
        <v>3|1674,14|1004</v>
      </c>
      <c r="F777">
        <f>INDEX('[1]部件强化|突破'!$A$74:$E$673,C777,1)</f>
        <v>3840</v>
      </c>
      <c r="G777">
        <f>INDEX('[1]部件强化|突破'!$A$74:$E$673,C777,2)</f>
        <v>82800</v>
      </c>
      <c r="H777">
        <f>VLOOKUP(C777,'[1]部件强化|突破'!$E$73:$P$673,5,0)</f>
        <v>1674</v>
      </c>
      <c r="I777">
        <f>VLOOKUP(C777,'[1]部件强化|突破'!$E$73:$P$673,7,0)</f>
        <v>1004</v>
      </c>
    </row>
    <row r="778" spans="1:9">
      <c r="A778">
        <f t="shared" si="58"/>
        <v>2172</v>
      </c>
      <c r="B778">
        <v>2</v>
      </c>
      <c r="C778">
        <f t="shared" si="59"/>
        <v>172</v>
      </c>
      <c r="D778" t="str">
        <f t="shared" si="60"/>
        <v>4|36002|3840,1|1|83700</v>
      </c>
      <c r="E778" t="str">
        <f t="shared" si="61"/>
        <v>3|1688,14|1013</v>
      </c>
      <c r="F778">
        <f>INDEX('[1]部件强化|突破'!$A$74:$E$673,C778,1)</f>
        <v>3840</v>
      </c>
      <c r="G778">
        <f>INDEX('[1]部件强化|突破'!$A$74:$E$673,C778,2)</f>
        <v>83700</v>
      </c>
      <c r="H778">
        <f>VLOOKUP(C778,'[1]部件强化|突破'!$E$73:$P$673,5,0)</f>
        <v>1688</v>
      </c>
      <c r="I778">
        <f>VLOOKUP(C778,'[1]部件强化|突破'!$E$73:$P$673,7,0)</f>
        <v>1013</v>
      </c>
    </row>
    <row r="779" spans="1:9">
      <c r="A779">
        <f t="shared" si="58"/>
        <v>2173</v>
      </c>
      <c r="B779">
        <v>2</v>
      </c>
      <c r="C779">
        <f t="shared" si="59"/>
        <v>173</v>
      </c>
      <c r="D779" t="str">
        <f t="shared" si="60"/>
        <v>4|36002|3945,1|1|84600</v>
      </c>
      <c r="E779" t="str">
        <f t="shared" si="61"/>
        <v>3|1702,14|1021</v>
      </c>
      <c r="F779">
        <f>INDEX('[1]部件强化|突破'!$A$74:$E$673,C779,1)</f>
        <v>3945</v>
      </c>
      <c r="G779">
        <f>INDEX('[1]部件强化|突破'!$A$74:$E$673,C779,2)</f>
        <v>84600</v>
      </c>
      <c r="H779">
        <f>VLOOKUP(C779,'[1]部件强化|突破'!$E$73:$P$673,5,0)</f>
        <v>1702</v>
      </c>
      <c r="I779">
        <f>VLOOKUP(C779,'[1]部件强化|突破'!$E$73:$P$673,7,0)</f>
        <v>1021</v>
      </c>
    </row>
    <row r="780" spans="1:9">
      <c r="A780">
        <f t="shared" si="58"/>
        <v>2174</v>
      </c>
      <c r="B780">
        <v>2</v>
      </c>
      <c r="C780">
        <f t="shared" si="59"/>
        <v>174</v>
      </c>
      <c r="D780" t="str">
        <f t="shared" si="60"/>
        <v>4|36002|3945,1|1|85500</v>
      </c>
      <c r="E780" t="str">
        <f t="shared" si="61"/>
        <v>3|1716,14|1030</v>
      </c>
      <c r="F780">
        <f>INDEX('[1]部件强化|突破'!$A$74:$E$673,C780,1)</f>
        <v>3945</v>
      </c>
      <c r="G780">
        <f>INDEX('[1]部件强化|突破'!$A$74:$E$673,C780,2)</f>
        <v>85500</v>
      </c>
      <c r="H780">
        <f>VLOOKUP(C780,'[1]部件强化|突破'!$E$73:$P$673,5,0)</f>
        <v>1716</v>
      </c>
      <c r="I780">
        <f>VLOOKUP(C780,'[1]部件强化|突破'!$E$73:$P$673,7,0)</f>
        <v>1030</v>
      </c>
    </row>
    <row r="781" spans="1:9">
      <c r="A781">
        <f t="shared" ref="A781:A844" si="62">SUM(B781*1000,C781)</f>
        <v>2175</v>
      </c>
      <c r="B781">
        <v>2</v>
      </c>
      <c r="C781">
        <f t="shared" si="59"/>
        <v>175</v>
      </c>
      <c r="D781" t="str">
        <f t="shared" si="60"/>
        <v>4|36002|4050,1|1|86400</v>
      </c>
      <c r="E781" t="str">
        <f t="shared" si="61"/>
        <v>3|1730,14|1038</v>
      </c>
      <c r="F781">
        <f>INDEX('[1]部件强化|突破'!$A$74:$E$673,C781,1)</f>
        <v>4050</v>
      </c>
      <c r="G781">
        <f>INDEX('[1]部件强化|突破'!$A$74:$E$673,C781,2)</f>
        <v>86400</v>
      </c>
      <c r="H781">
        <f>VLOOKUP(C781,'[1]部件强化|突破'!$E$73:$P$673,5,0)</f>
        <v>1730</v>
      </c>
      <c r="I781">
        <f>VLOOKUP(C781,'[1]部件强化|突破'!$E$73:$P$673,7,0)</f>
        <v>1038</v>
      </c>
    </row>
    <row r="782" spans="1:9">
      <c r="A782">
        <f t="shared" si="62"/>
        <v>2176</v>
      </c>
      <c r="B782">
        <v>2</v>
      </c>
      <c r="C782">
        <f t="shared" si="59"/>
        <v>176</v>
      </c>
      <c r="D782" t="str">
        <f t="shared" si="60"/>
        <v>4|36002|4050,1|1|87300</v>
      </c>
      <c r="E782" t="str">
        <f t="shared" si="61"/>
        <v>3|1744,14|1046</v>
      </c>
      <c r="F782">
        <f>INDEX('[1]部件强化|突破'!$A$74:$E$673,C782,1)</f>
        <v>4050</v>
      </c>
      <c r="G782">
        <f>INDEX('[1]部件强化|突破'!$A$74:$E$673,C782,2)</f>
        <v>87300</v>
      </c>
      <c r="H782">
        <f>VLOOKUP(C782,'[1]部件强化|突破'!$E$73:$P$673,5,0)</f>
        <v>1744</v>
      </c>
      <c r="I782">
        <f>VLOOKUP(C782,'[1]部件强化|突破'!$E$73:$P$673,7,0)</f>
        <v>1046</v>
      </c>
    </row>
    <row r="783" spans="1:9">
      <c r="A783">
        <f t="shared" si="62"/>
        <v>2177</v>
      </c>
      <c r="B783">
        <v>2</v>
      </c>
      <c r="C783">
        <f t="shared" si="59"/>
        <v>177</v>
      </c>
      <c r="D783" t="str">
        <f t="shared" si="60"/>
        <v>4|36002|4155,1|1|88200</v>
      </c>
      <c r="E783" t="str">
        <f t="shared" si="61"/>
        <v>3|1758,14|1055</v>
      </c>
      <c r="F783">
        <f>INDEX('[1]部件强化|突破'!$A$74:$E$673,C783,1)</f>
        <v>4155</v>
      </c>
      <c r="G783">
        <f>INDEX('[1]部件强化|突破'!$A$74:$E$673,C783,2)</f>
        <v>88200</v>
      </c>
      <c r="H783">
        <f>VLOOKUP(C783,'[1]部件强化|突破'!$E$73:$P$673,5,0)</f>
        <v>1758</v>
      </c>
      <c r="I783">
        <f>VLOOKUP(C783,'[1]部件强化|突破'!$E$73:$P$673,7,0)</f>
        <v>1055</v>
      </c>
    </row>
    <row r="784" spans="1:9">
      <c r="A784">
        <f t="shared" si="62"/>
        <v>2178</v>
      </c>
      <c r="B784">
        <v>2</v>
      </c>
      <c r="C784">
        <f t="shared" si="59"/>
        <v>178</v>
      </c>
      <c r="D784" t="str">
        <f t="shared" si="60"/>
        <v>4|36002|4155,1|1|89100</v>
      </c>
      <c r="E784" t="str">
        <f t="shared" si="61"/>
        <v>3|1772,14|1063</v>
      </c>
      <c r="F784">
        <f>INDEX('[1]部件强化|突破'!$A$74:$E$673,C784,1)</f>
        <v>4155</v>
      </c>
      <c r="G784">
        <f>INDEX('[1]部件强化|突破'!$A$74:$E$673,C784,2)</f>
        <v>89100</v>
      </c>
      <c r="H784">
        <f>VLOOKUP(C784,'[1]部件强化|突破'!$E$73:$P$673,5,0)</f>
        <v>1772</v>
      </c>
      <c r="I784">
        <f>VLOOKUP(C784,'[1]部件强化|突破'!$E$73:$P$673,7,0)</f>
        <v>1063</v>
      </c>
    </row>
    <row r="785" spans="1:9">
      <c r="A785">
        <f t="shared" si="62"/>
        <v>2179</v>
      </c>
      <c r="B785">
        <v>2</v>
      </c>
      <c r="C785">
        <f t="shared" si="59"/>
        <v>179</v>
      </c>
      <c r="D785" t="str">
        <f t="shared" si="60"/>
        <v>4|36002|4260,1|1|90000</v>
      </c>
      <c r="E785" t="str">
        <f t="shared" si="61"/>
        <v>3|1786,14|1072</v>
      </c>
      <c r="F785">
        <f>INDEX('[1]部件强化|突破'!$A$74:$E$673,C785,1)</f>
        <v>4260</v>
      </c>
      <c r="G785">
        <f>INDEX('[1]部件强化|突破'!$A$74:$E$673,C785,2)</f>
        <v>90000</v>
      </c>
      <c r="H785">
        <f>VLOOKUP(C785,'[1]部件强化|突破'!$E$73:$P$673,5,0)</f>
        <v>1786</v>
      </c>
      <c r="I785">
        <f>VLOOKUP(C785,'[1]部件强化|突破'!$E$73:$P$673,7,0)</f>
        <v>1072</v>
      </c>
    </row>
    <row r="786" spans="1:9">
      <c r="A786">
        <f t="shared" si="62"/>
        <v>2180</v>
      </c>
      <c r="B786">
        <v>2</v>
      </c>
      <c r="C786">
        <f t="shared" si="59"/>
        <v>180</v>
      </c>
      <c r="D786" t="str">
        <f t="shared" si="60"/>
        <v>4|36002|4260,1|1|90900</v>
      </c>
      <c r="E786" t="str">
        <f t="shared" si="61"/>
        <v>3|1800,14|1080</v>
      </c>
      <c r="F786">
        <f>INDEX('[1]部件强化|突破'!$A$74:$E$673,C786,1)</f>
        <v>4260</v>
      </c>
      <c r="G786">
        <f>INDEX('[1]部件强化|突破'!$A$74:$E$673,C786,2)</f>
        <v>90900</v>
      </c>
      <c r="H786">
        <f>VLOOKUP(C786,'[1]部件强化|突破'!$E$73:$P$673,5,0)</f>
        <v>1800</v>
      </c>
      <c r="I786">
        <f>VLOOKUP(C786,'[1]部件强化|突破'!$E$73:$P$673,7,0)</f>
        <v>1080</v>
      </c>
    </row>
    <row r="787" spans="1:9">
      <c r="A787">
        <f t="shared" si="62"/>
        <v>2181</v>
      </c>
      <c r="B787">
        <v>2</v>
      </c>
      <c r="C787">
        <f t="shared" si="59"/>
        <v>181</v>
      </c>
      <c r="D787" t="str">
        <f t="shared" si="60"/>
        <v>4|36002|4380,1|1|91900</v>
      </c>
      <c r="E787" t="str">
        <f t="shared" si="61"/>
        <v>3|1815,14|1089</v>
      </c>
      <c r="F787">
        <f>INDEX('[1]部件强化|突破'!$A$74:$E$673,C787,1)</f>
        <v>4380</v>
      </c>
      <c r="G787">
        <f>INDEX('[1]部件强化|突破'!$A$74:$E$673,C787,2)</f>
        <v>91900</v>
      </c>
      <c r="H787">
        <f>VLOOKUP(C787,'[1]部件强化|突破'!$E$73:$P$673,5,0)</f>
        <v>1815</v>
      </c>
      <c r="I787">
        <f>VLOOKUP(C787,'[1]部件强化|突破'!$E$73:$P$673,7,0)</f>
        <v>1089</v>
      </c>
    </row>
    <row r="788" spans="1:9">
      <c r="A788">
        <f t="shared" si="62"/>
        <v>2182</v>
      </c>
      <c r="B788">
        <v>2</v>
      </c>
      <c r="C788">
        <f t="shared" si="59"/>
        <v>182</v>
      </c>
      <c r="D788" t="str">
        <f t="shared" si="60"/>
        <v>4|36002|4380,1|1|92900</v>
      </c>
      <c r="E788" t="str">
        <f t="shared" si="61"/>
        <v>3|1830,14|1098</v>
      </c>
      <c r="F788">
        <f>INDEX('[1]部件强化|突破'!$A$74:$E$673,C788,1)</f>
        <v>4380</v>
      </c>
      <c r="G788">
        <f>INDEX('[1]部件强化|突破'!$A$74:$E$673,C788,2)</f>
        <v>92900</v>
      </c>
      <c r="H788">
        <f>VLOOKUP(C788,'[1]部件强化|突破'!$E$73:$P$673,5,0)</f>
        <v>1830</v>
      </c>
      <c r="I788">
        <f>VLOOKUP(C788,'[1]部件强化|突破'!$E$73:$P$673,7,0)</f>
        <v>1098</v>
      </c>
    </row>
    <row r="789" spans="1:9">
      <c r="A789">
        <f t="shared" si="62"/>
        <v>2183</v>
      </c>
      <c r="B789">
        <v>2</v>
      </c>
      <c r="C789">
        <f t="shared" si="59"/>
        <v>183</v>
      </c>
      <c r="D789" t="str">
        <f t="shared" si="60"/>
        <v>4|36002|4500,1|1|93900</v>
      </c>
      <c r="E789" t="str">
        <f t="shared" si="61"/>
        <v>3|1845,14|1107</v>
      </c>
      <c r="F789">
        <f>INDEX('[1]部件强化|突破'!$A$74:$E$673,C789,1)</f>
        <v>4500</v>
      </c>
      <c r="G789">
        <f>INDEX('[1]部件强化|突破'!$A$74:$E$673,C789,2)</f>
        <v>93900</v>
      </c>
      <c r="H789">
        <f>VLOOKUP(C789,'[1]部件强化|突破'!$E$73:$P$673,5,0)</f>
        <v>1845</v>
      </c>
      <c r="I789">
        <f>VLOOKUP(C789,'[1]部件强化|突破'!$E$73:$P$673,7,0)</f>
        <v>1107</v>
      </c>
    </row>
    <row r="790" spans="1:9">
      <c r="A790">
        <f t="shared" si="62"/>
        <v>2184</v>
      </c>
      <c r="B790">
        <v>2</v>
      </c>
      <c r="C790">
        <f t="shared" si="59"/>
        <v>184</v>
      </c>
      <c r="D790" t="str">
        <f t="shared" si="60"/>
        <v>4|36002|4500,1|1|94900</v>
      </c>
      <c r="E790" t="str">
        <f t="shared" si="61"/>
        <v>3|1860,14|1116</v>
      </c>
      <c r="F790">
        <f>INDEX('[1]部件强化|突破'!$A$74:$E$673,C790,1)</f>
        <v>4500</v>
      </c>
      <c r="G790">
        <f>INDEX('[1]部件强化|突破'!$A$74:$E$673,C790,2)</f>
        <v>94900</v>
      </c>
      <c r="H790">
        <f>VLOOKUP(C790,'[1]部件强化|突破'!$E$73:$P$673,5,0)</f>
        <v>1860</v>
      </c>
      <c r="I790">
        <f>VLOOKUP(C790,'[1]部件强化|突破'!$E$73:$P$673,7,0)</f>
        <v>1116</v>
      </c>
    </row>
    <row r="791" spans="1:9">
      <c r="A791">
        <f t="shared" si="62"/>
        <v>2185</v>
      </c>
      <c r="B791">
        <v>2</v>
      </c>
      <c r="C791">
        <f t="shared" si="59"/>
        <v>185</v>
      </c>
      <c r="D791" t="str">
        <f t="shared" si="60"/>
        <v>4|36002|4620,1|1|95900</v>
      </c>
      <c r="E791" t="str">
        <f t="shared" si="61"/>
        <v>3|1875,14|1125</v>
      </c>
      <c r="F791">
        <f>INDEX('[1]部件强化|突破'!$A$74:$E$673,C791,1)</f>
        <v>4620</v>
      </c>
      <c r="G791">
        <f>INDEX('[1]部件强化|突破'!$A$74:$E$673,C791,2)</f>
        <v>95900</v>
      </c>
      <c r="H791">
        <f>VLOOKUP(C791,'[1]部件强化|突破'!$E$73:$P$673,5,0)</f>
        <v>1875</v>
      </c>
      <c r="I791">
        <f>VLOOKUP(C791,'[1]部件强化|突破'!$E$73:$P$673,7,0)</f>
        <v>1125</v>
      </c>
    </row>
    <row r="792" spans="1:9">
      <c r="A792">
        <f t="shared" si="62"/>
        <v>2186</v>
      </c>
      <c r="B792">
        <v>2</v>
      </c>
      <c r="C792">
        <f t="shared" si="59"/>
        <v>186</v>
      </c>
      <c r="D792" t="str">
        <f t="shared" si="60"/>
        <v>4|36002|4620,1|1|96900</v>
      </c>
      <c r="E792" t="str">
        <f t="shared" si="61"/>
        <v>3|1890,14|1134</v>
      </c>
      <c r="F792">
        <f>INDEX('[1]部件强化|突破'!$A$74:$E$673,C792,1)</f>
        <v>4620</v>
      </c>
      <c r="G792">
        <f>INDEX('[1]部件强化|突破'!$A$74:$E$673,C792,2)</f>
        <v>96900</v>
      </c>
      <c r="H792">
        <f>VLOOKUP(C792,'[1]部件强化|突破'!$E$73:$P$673,5,0)</f>
        <v>1890</v>
      </c>
      <c r="I792">
        <f>VLOOKUP(C792,'[1]部件强化|突破'!$E$73:$P$673,7,0)</f>
        <v>1134</v>
      </c>
    </row>
    <row r="793" spans="1:9">
      <c r="A793">
        <f t="shared" si="62"/>
        <v>2187</v>
      </c>
      <c r="B793">
        <v>2</v>
      </c>
      <c r="C793">
        <f t="shared" si="59"/>
        <v>187</v>
      </c>
      <c r="D793" t="str">
        <f t="shared" si="60"/>
        <v>4|36002|4740,1|1|97900</v>
      </c>
      <c r="E793" t="str">
        <f t="shared" si="61"/>
        <v>3|1905,14|1143</v>
      </c>
      <c r="F793">
        <f>INDEX('[1]部件强化|突破'!$A$74:$E$673,C793,1)</f>
        <v>4740</v>
      </c>
      <c r="G793">
        <f>INDEX('[1]部件强化|突破'!$A$74:$E$673,C793,2)</f>
        <v>97900</v>
      </c>
      <c r="H793">
        <f>VLOOKUP(C793,'[1]部件强化|突破'!$E$73:$P$673,5,0)</f>
        <v>1905</v>
      </c>
      <c r="I793">
        <f>VLOOKUP(C793,'[1]部件强化|突破'!$E$73:$P$673,7,0)</f>
        <v>1143</v>
      </c>
    </row>
    <row r="794" spans="1:9">
      <c r="A794">
        <f t="shared" si="62"/>
        <v>2188</v>
      </c>
      <c r="B794">
        <v>2</v>
      </c>
      <c r="C794">
        <f t="shared" si="59"/>
        <v>188</v>
      </c>
      <c r="D794" t="str">
        <f t="shared" si="60"/>
        <v>4|36002|4740,1|1|98900</v>
      </c>
      <c r="E794" t="str">
        <f t="shared" si="61"/>
        <v>3|1920,14|1152</v>
      </c>
      <c r="F794">
        <f>INDEX('[1]部件强化|突破'!$A$74:$E$673,C794,1)</f>
        <v>4740</v>
      </c>
      <c r="G794">
        <f>INDEX('[1]部件强化|突破'!$A$74:$E$673,C794,2)</f>
        <v>98900</v>
      </c>
      <c r="H794">
        <f>VLOOKUP(C794,'[1]部件强化|突破'!$E$73:$P$673,5,0)</f>
        <v>1920</v>
      </c>
      <c r="I794">
        <f>VLOOKUP(C794,'[1]部件强化|突破'!$E$73:$P$673,7,0)</f>
        <v>1152</v>
      </c>
    </row>
    <row r="795" spans="1:9">
      <c r="A795">
        <f t="shared" si="62"/>
        <v>2189</v>
      </c>
      <c r="B795">
        <v>2</v>
      </c>
      <c r="C795">
        <f t="shared" si="59"/>
        <v>189</v>
      </c>
      <c r="D795" t="str">
        <f t="shared" si="60"/>
        <v>4|36002|4860,1|1|99900</v>
      </c>
      <c r="E795" t="str">
        <f t="shared" si="61"/>
        <v>3|1935,14|1161</v>
      </c>
      <c r="F795">
        <f>INDEX('[1]部件强化|突破'!$A$74:$E$673,C795,1)</f>
        <v>4860</v>
      </c>
      <c r="G795">
        <f>INDEX('[1]部件强化|突破'!$A$74:$E$673,C795,2)</f>
        <v>99900</v>
      </c>
      <c r="H795">
        <f>VLOOKUP(C795,'[1]部件强化|突破'!$E$73:$P$673,5,0)</f>
        <v>1935</v>
      </c>
      <c r="I795">
        <f>VLOOKUP(C795,'[1]部件强化|突破'!$E$73:$P$673,7,0)</f>
        <v>1161</v>
      </c>
    </row>
    <row r="796" spans="1:9">
      <c r="A796">
        <f t="shared" si="62"/>
        <v>2190</v>
      </c>
      <c r="B796">
        <v>2</v>
      </c>
      <c r="C796">
        <f t="shared" si="59"/>
        <v>190</v>
      </c>
      <c r="D796" t="str">
        <f t="shared" si="60"/>
        <v>4|36002|4860,1|1|100900</v>
      </c>
      <c r="E796" t="str">
        <f t="shared" si="61"/>
        <v>3|1950,14|1170</v>
      </c>
      <c r="F796">
        <f>INDEX('[1]部件强化|突破'!$A$74:$E$673,C796,1)</f>
        <v>4860</v>
      </c>
      <c r="G796">
        <f>INDEX('[1]部件强化|突破'!$A$74:$E$673,C796,2)</f>
        <v>100900</v>
      </c>
      <c r="H796">
        <f>VLOOKUP(C796,'[1]部件强化|突破'!$E$73:$P$673,5,0)</f>
        <v>1950</v>
      </c>
      <c r="I796">
        <f>VLOOKUP(C796,'[1]部件强化|突破'!$E$73:$P$673,7,0)</f>
        <v>1170</v>
      </c>
    </row>
    <row r="797" spans="1:9">
      <c r="A797">
        <f t="shared" si="62"/>
        <v>2191</v>
      </c>
      <c r="B797">
        <v>2</v>
      </c>
      <c r="C797">
        <f t="shared" si="59"/>
        <v>191</v>
      </c>
      <c r="D797" t="str">
        <f t="shared" si="60"/>
        <v>4|36002|4980,1|1|101900</v>
      </c>
      <c r="E797" t="str">
        <f t="shared" si="61"/>
        <v>3|1965,14|1179</v>
      </c>
      <c r="F797">
        <f>INDEX('[1]部件强化|突破'!$A$74:$E$673,C797,1)</f>
        <v>4980</v>
      </c>
      <c r="G797">
        <f>INDEX('[1]部件强化|突破'!$A$74:$E$673,C797,2)</f>
        <v>101900</v>
      </c>
      <c r="H797">
        <f>VLOOKUP(C797,'[1]部件强化|突破'!$E$73:$P$673,5,0)</f>
        <v>1965</v>
      </c>
      <c r="I797">
        <f>VLOOKUP(C797,'[1]部件强化|突破'!$E$73:$P$673,7,0)</f>
        <v>1179</v>
      </c>
    </row>
    <row r="798" spans="1:9">
      <c r="A798">
        <f t="shared" si="62"/>
        <v>2192</v>
      </c>
      <c r="B798">
        <v>2</v>
      </c>
      <c r="C798">
        <f t="shared" si="59"/>
        <v>192</v>
      </c>
      <c r="D798" t="str">
        <f t="shared" si="60"/>
        <v>4|36002|4980,1|1|102900</v>
      </c>
      <c r="E798" t="str">
        <f t="shared" si="61"/>
        <v>3|1980,14|1188</v>
      </c>
      <c r="F798">
        <f>INDEX('[1]部件强化|突破'!$A$74:$E$673,C798,1)</f>
        <v>4980</v>
      </c>
      <c r="G798">
        <f>INDEX('[1]部件强化|突破'!$A$74:$E$673,C798,2)</f>
        <v>102900</v>
      </c>
      <c r="H798">
        <f>VLOOKUP(C798,'[1]部件强化|突破'!$E$73:$P$673,5,0)</f>
        <v>1980</v>
      </c>
      <c r="I798">
        <f>VLOOKUP(C798,'[1]部件强化|突破'!$E$73:$P$673,7,0)</f>
        <v>1188</v>
      </c>
    </row>
    <row r="799" spans="1:9">
      <c r="A799">
        <f t="shared" si="62"/>
        <v>2193</v>
      </c>
      <c r="B799">
        <v>2</v>
      </c>
      <c r="C799">
        <f t="shared" si="59"/>
        <v>193</v>
      </c>
      <c r="D799" t="str">
        <f t="shared" si="60"/>
        <v>4|36002|5100,1|1|103900</v>
      </c>
      <c r="E799" t="str">
        <f t="shared" si="61"/>
        <v>3|1995,14|1197</v>
      </c>
      <c r="F799">
        <f>INDEX('[1]部件强化|突破'!$A$74:$E$673,C799,1)</f>
        <v>5100</v>
      </c>
      <c r="G799">
        <f>INDEX('[1]部件强化|突破'!$A$74:$E$673,C799,2)</f>
        <v>103900</v>
      </c>
      <c r="H799">
        <f>VLOOKUP(C799,'[1]部件强化|突破'!$E$73:$P$673,5,0)</f>
        <v>1995</v>
      </c>
      <c r="I799">
        <f>VLOOKUP(C799,'[1]部件强化|突破'!$E$73:$P$673,7,0)</f>
        <v>1197</v>
      </c>
    </row>
    <row r="800" spans="1:9">
      <c r="A800">
        <f t="shared" si="62"/>
        <v>2194</v>
      </c>
      <c r="B800">
        <v>2</v>
      </c>
      <c r="C800">
        <f t="shared" ref="C800:C863" si="63">SUM(C799,1)</f>
        <v>194</v>
      </c>
      <c r="D800" t="str">
        <f t="shared" ref="D800:D863" si="64">_xlfn.CONCAT($F$606,F800,$G$606,G800)</f>
        <v>4|36002|5100,1|1|104900</v>
      </c>
      <c r="E800" t="str">
        <f t="shared" ref="E800:E863" si="65">_xlfn.CONCAT($H$606,H800,$I$606,I800)</f>
        <v>3|2010,14|1206</v>
      </c>
      <c r="F800">
        <f>INDEX('[1]部件强化|突破'!$A$74:$E$673,C800,1)</f>
        <v>5100</v>
      </c>
      <c r="G800">
        <f>INDEX('[1]部件强化|突破'!$A$74:$E$673,C800,2)</f>
        <v>104900</v>
      </c>
      <c r="H800">
        <f>VLOOKUP(C800,'[1]部件强化|突破'!$E$73:$P$673,5,0)</f>
        <v>2010</v>
      </c>
      <c r="I800">
        <f>VLOOKUP(C800,'[1]部件强化|突破'!$E$73:$P$673,7,0)</f>
        <v>1206</v>
      </c>
    </row>
    <row r="801" spans="1:9">
      <c r="A801">
        <f t="shared" si="62"/>
        <v>2195</v>
      </c>
      <c r="B801">
        <v>2</v>
      </c>
      <c r="C801">
        <f t="shared" si="63"/>
        <v>195</v>
      </c>
      <c r="D801" t="str">
        <f t="shared" si="64"/>
        <v>4|36002|5220,1|1|105900</v>
      </c>
      <c r="E801" t="str">
        <f t="shared" si="65"/>
        <v>3|2025,14|1215</v>
      </c>
      <c r="F801">
        <f>INDEX('[1]部件强化|突破'!$A$74:$E$673,C801,1)</f>
        <v>5220</v>
      </c>
      <c r="G801">
        <f>INDEX('[1]部件强化|突破'!$A$74:$E$673,C801,2)</f>
        <v>105900</v>
      </c>
      <c r="H801">
        <f>VLOOKUP(C801,'[1]部件强化|突破'!$E$73:$P$673,5,0)</f>
        <v>2025</v>
      </c>
      <c r="I801">
        <f>VLOOKUP(C801,'[1]部件强化|突破'!$E$73:$P$673,7,0)</f>
        <v>1215</v>
      </c>
    </row>
    <row r="802" spans="1:9">
      <c r="A802">
        <f t="shared" si="62"/>
        <v>2196</v>
      </c>
      <c r="B802">
        <v>2</v>
      </c>
      <c r="C802">
        <f t="shared" si="63"/>
        <v>196</v>
      </c>
      <c r="D802" t="str">
        <f t="shared" si="64"/>
        <v>4|36002|5220,1|1|106900</v>
      </c>
      <c r="E802" t="str">
        <f t="shared" si="65"/>
        <v>3|2040,14|1224</v>
      </c>
      <c r="F802">
        <f>INDEX('[1]部件强化|突破'!$A$74:$E$673,C802,1)</f>
        <v>5220</v>
      </c>
      <c r="G802">
        <f>INDEX('[1]部件强化|突破'!$A$74:$E$673,C802,2)</f>
        <v>106900</v>
      </c>
      <c r="H802">
        <f>VLOOKUP(C802,'[1]部件强化|突破'!$E$73:$P$673,5,0)</f>
        <v>2040</v>
      </c>
      <c r="I802">
        <f>VLOOKUP(C802,'[1]部件强化|突破'!$E$73:$P$673,7,0)</f>
        <v>1224</v>
      </c>
    </row>
    <row r="803" spans="1:9">
      <c r="A803">
        <f t="shared" si="62"/>
        <v>2197</v>
      </c>
      <c r="B803">
        <v>2</v>
      </c>
      <c r="C803">
        <f t="shared" si="63"/>
        <v>197</v>
      </c>
      <c r="D803" t="str">
        <f t="shared" si="64"/>
        <v>4|36002|5340,1|1|107900</v>
      </c>
      <c r="E803" t="str">
        <f t="shared" si="65"/>
        <v>3|2055,14|1233</v>
      </c>
      <c r="F803">
        <f>INDEX('[1]部件强化|突破'!$A$74:$E$673,C803,1)</f>
        <v>5340</v>
      </c>
      <c r="G803">
        <f>INDEX('[1]部件强化|突破'!$A$74:$E$673,C803,2)</f>
        <v>107900</v>
      </c>
      <c r="H803">
        <f>VLOOKUP(C803,'[1]部件强化|突破'!$E$73:$P$673,5,0)</f>
        <v>2055</v>
      </c>
      <c r="I803">
        <f>VLOOKUP(C803,'[1]部件强化|突破'!$E$73:$P$673,7,0)</f>
        <v>1233</v>
      </c>
    </row>
    <row r="804" spans="1:9">
      <c r="A804">
        <f t="shared" si="62"/>
        <v>2198</v>
      </c>
      <c r="B804">
        <v>2</v>
      </c>
      <c r="C804">
        <f t="shared" si="63"/>
        <v>198</v>
      </c>
      <c r="D804" t="str">
        <f t="shared" si="64"/>
        <v>4|36002|5340,1|1|108900</v>
      </c>
      <c r="E804" t="str">
        <f t="shared" si="65"/>
        <v>3|2070,14|1242</v>
      </c>
      <c r="F804">
        <f>INDEX('[1]部件强化|突破'!$A$74:$E$673,C804,1)</f>
        <v>5340</v>
      </c>
      <c r="G804">
        <f>INDEX('[1]部件强化|突破'!$A$74:$E$673,C804,2)</f>
        <v>108900</v>
      </c>
      <c r="H804">
        <f>VLOOKUP(C804,'[1]部件强化|突破'!$E$73:$P$673,5,0)</f>
        <v>2070</v>
      </c>
      <c r="I804">
        <f>VLOOKUP(C804,'[1]部件强化|突破'!$E$73:$P$673,7,0)</f>
        <v>1242</v>
      </c>
    </row>
    <row r="805" spans="1:9">
      <c r="A805">
        <f t="shared" si="62"/>
        <v>2199</v>
      </c>
      <c r="B805">
        <v>2</v>
      </c>
      <c r="C805">
        <f t="shared" si="63"/>
        <v>199</v>
      </c>
      <c r="D805" t="str">
        <f t="shared" si="64"/>
        <v>4|36002|5460,1|1|109900</v>
      </c>
      <c r="E805" t="str">
        <f t="shared" si="65"/>
        <v>3|2085,14|1251</v>
      </c>
      <c r="F805">
        <f>INDEX('[1]部件强化|突破'!$A$74:$E$673,C805,1)</f>
        <v>5460</v>
      </c>
      <c r="G805">
        <f>INDEX('[1]部件强化|突破'!$A$74:$E$673,C805,2)</f>
        <v>109900</v>
      </c>
      <c r="H805">
        <f>VLOOKUP(C805,'[1]部件强化|突破'!$E$73:$P$673,5,0)</f>
        <v>2085</v>
      </c>
      <c r="I805">
        <f>VLOOKUP(C805,'[1]部件强化|突破'!$E$73:$P$673,7,0)</f>
        <v>1251</v>
      </c>
    </row>
    <row r="806" spans="1:9">
      <c r="A806">
        <f t="shared" si="62"/>
        <v>2200</v>
      </c>
      <c r="B806">
        <v>2</v>
      </c>
      <c r="C806">
        <f t="shared" si="63"/>
        <v>200</v>
      </c>
      <c r="D806" t="str">
        <f t="shared" si="64"/>
        <v>4|36002|5460,1|1|110900</v>
      </c>
      <c r="E806" t="str">
        <f t="shared" si="65"/>
        <v>3|2100,14|1260</v>
      </c>
      <c r="F806">
        <f>INDEX('[1]部件强化|突破'!$A$74:$E$673,C806,1)</f>
        <v>5460</v>
      </c>
      <c r="G806">
        <f>INDEX('[1]部件强化|突破'!$A$74:$E$673,C806,2)</f>
        <v>110900</v>
      </c>
      <c r="H806">
        <f>VLOOKUP(C806,'[1]部件强化|突破'!$E$73:$P$673,5,0)</f>
        <v>2100</v>
      </c>
      <c r="I806">
        <f>VLOOKUP(C806,'[1]部件强化|突破'!$E$73:$P$673,7,0)</f>
        <v>1260</v>
      </c>
    </row>
    <row r="807" spans="1:9">
      <c r="A807">
        <f t="shared" si="62"/>
        <v>2201</v>
      </c>
      <c r="B807">
        <v>2</v>
      </c>
      <c r="C807">
        <f t="shared" si="63"/>
        <v>201</v>
      </c>
      <c r="D807" t="str">
        <f t="shared" si="64"/>
        <v>4|36002|5580,1|1|111900</v>
      </c>
      <c r="E807" t="str">
        <f t="shared" si="65"/>
        <v>3|2116,14|1270</v>
      </c>
      <c r="F807">
        <f>INDEX('[1]部件强化|突破'!$A$74:$E$673,C807,1)</f>
        <v>5580</v>
      </c>
      <c r="G807">
        <f>INDEX('[1]部件强化|突破'!$A$74:$E$673,C807,2)</f>
        <v>111900</v>
      </c>
      <c r="H807">
        <f>VLOOKUP(C807,'[1]部件强化|突破'!$E$73:$P$673,5,0)</f>
        <v>2116</v>
      </c>
      <c r="I807">
        <f>VLOOKUP(C807,'[1]部件强化|突破'!$E$73:$P$673,7,0)</f>
        <v>1270</v>
      </c>
    </row>
    <row r="808" spans="1:9">
      <c r="A808">
        <f t="shared" si="62"/>
        <v>2202</v>
      </c>
      <c r="B808">
        <v>2</v>
      </c>
      <c r="C808">
        <f t="shared" si="63"/>
        <v>202</v>
      </c>
      <c r="D808" t="str">
        <f t="shared" si="64"/>
        <v>4|36002|5580,1|1|113000</v>
      </c>
      <c r="E808" t="str">
        <f t="shared" si="65"/>
        <v>3|2132,14|1279</v>
      </c>
      <c r="F808">
        <f>INDEX('[1]部件强化|突破'!$A$74:$E$673,C808,1)</f>
        <v>5580</v>
      </c>
      <c r="G808">
        <f>INDEX('[1]部件强化|突破'!$A$74:$E$673,C808,2)</f>
        <v>113000</v>
      </c>
      <c r="H808">
        <f>VLOOKUP(C808,'[1]部件强化|突破'!$E$73:$P$673,5,0)</f>
        <v>2132</v>
      </c>
      <c r="I808">
        <f>VLOOKUP(C808,'[1]部件强化|突破'!$E$73:$P$673,7,0)</f>
        <v>1279</v>
      </c>
    </row>
    <row r="809" spans="1:9">
      <c r="A809">
        <f t="shared" si="62"/>
        <v>2203</v>
      </c>
      <c r="B809">
        <v>2</v>
      </c>
      <c r="C809">
        <f t="shared" si="63"/>
        <v>203</v>
      </c>
      <c r="D809" t="str">
        <f t="shared" si="64"/>
        <v>4|36002|5700,1|1|114000</v>
      </c>
      <c r="E809" t="str">
        <f t="shared" si="65"/>
        <v>3|2148,14|1289</v>
      </c>
      <c r="F809">
        <f>INDEX('[1]部件强化|突破'!$A$74:$E$673,C809,1)</f>
        <v>5700</v>
      </c>
      <c r="G809">
        <f>INDEX('[1]部件强化|突破'!$A$74:$E$673,C809,2)</f>
        <v>114000</v>
      </c>
      <c r="H809">
        <f>VLOOKUP(C809,'[1]部件强化|突破'!$E$73:$P$673,5,0)</f>
        <v>2148</v>
      </c>
      <c r="I809">
        <f>VLOOKUP(C809,'[1]部件强化|突破'!$E$73:$P$673,7,0)</f>
        <v>1289</v>
      </c>
    </row>
    <row r="810" spans="1:9">
      <c r="A810">
        <f t="shared" si="62"/>
        <v>2204</v>
      </c>
      <c r="B810">
        <v>2</v>
      </c>
      <c r="C810">
        <f t="shared" si="63"/>
        <v>204</v>
      </c>
      <c r="D810" t="str">
        <f t="shared" si="64"/>
        <v>4|36002|5700,1|1|115000</v>
      </c>
      <c r="E810" t="str">
        <f t="shared" si="65"/>
        <v>3|2164,14|1298</v>
      </c>
      <c r="F810">
        <f>INDEX('[1]部件强化|突破'!$A$74:$E$673,C810,1)</f>
        <v>5700</v>
      </c>
      <c r="G810">
        <f>INDEX('[1]部件强化|突破'!$A$74:$E$673,C810,2)</f>
        <v>115000</v>
      </c>
      <c r="H810">
        <f>VLOOKUP(C810,'[1]部件强化|突破'!$E$73:$P$673,5,0)</f>
        <v>2164</v>
      </c>
      <c r="I810">
        <f>VLOOKUP(C810,'[1]部件强化|突破'!$E$73:$P$673,7,0)</f>
        <v>1298</v>
      </c>
    </row>
    <row r="811" spans="1:9">
      <c r="A811">
        <f t="shared" si="62"/>
        <v>2205</v>
      </c>
      <c r="B811">
        <v>2</v>
      </c>
      <c r="C811">
        <f t="shared" si="63"/>
        <v>205</v>
      </c>
      <c r="D811" t="str">
        <f t="shared" si="64"/>
        <v>4|36002|5820,1|1|116000</v>
      </c>
      <c r="E811" t="str">
        <f t="shared" si="65"/>
        <v>3|2180,14|1308</v>
      </c>
      <c r="F811">
        <f>INDEX('[1]部件强化|突破'!$A$74:$E$673,C811,1)</f>
        <v>5820</v>
      </c>
      <c r="G811">
        <f>INDEX('[1]部件强化|突破'!$A$74:$E$673,C811,2)</f>
        <v>116000</v>
      </c>
      <c r="H811">
        <f>VLOOKUP(C811,'[1]部件强化|突破'!$E$73:$P$673,5,0)</f>
        <v>2180</v>
      </c>
      <c r="I811">
        <f>VLOOKUP(C811,'[1]部件强化|突破'!$E$73:$P$673,7,0)</f>
        <v>1308</v>
      </c>
    </row>
    <row r="812" spans="1:9">
      <c r="A812">
        <f t="shared" si="62"/>
        <v>2206</v>
      </c>
      <c r="B812">
        <v>2</v>
      </c>
      <c r="C812">
        <f t="shared" si="63"/>
        <v>206</v>
      </c>
      <c r="D812" t="str">
        <f t="shared" si="64"/>
        <v>4|36002|5820,1|1|117000</v>
      </c>
      <c r="E812" t="str">
        <f t="shared" si="65"/>
        <v>3|2196,14|1318</v>
      </c>
      <c r="F812">
        <f>INDEX('[1]部件强化|突破'!$A$74:$E$673,C812,1)</f>
        <v>5820</v>
      </c>
      <c r="G812">
        <f>INDEX('[1]部件强化|突破'!$A$74:$E$673,C812,2)</f>
        <v>117000</v>
      </c>
      <c r="H812">
        <f>VLOOKUP(C812,'[1]部件强化|突破'!$E$73:$P$673,5,0)</f>
        <v>2196</v>
      </c>
      <c r="I812">
        <f>VLOOKUP(C812,'[1]部件强化|突破'!$E$73:$P$673,7,0)</f>
        <v>1318</v>
      </c>
    </row>
    <row r="813" spans="1:9">
      <c r="A813">
        <f t="shared" si="62"/>
        <v>2207</v>
      </c>
      <c r="B813">
        <v>2</v>
      </c>
      <c r="C813">
        <f t="shared" si="63"/>
        <v>207</v>
      </c>
      <c r="D813" t="str">
        <f t="shared" si="64"/>
        <v>4|36002|5940,1|1|118000</v>
      </c>
      <c r="E813" t="str">
        <f t="shared" si="65"/>
        <v>3|2212,14|1327</v>
      </c>
      <c r="F813">
        <f>INDEX('[1]部件强化|突破'!$A$74:$E$673,C813,1)</f>
        <v>5940</v>
      </c>
      <c r="G813">
        <f>INDEX('[1]部件强化|突破'!$A$74:$E$673,C813,2)</f>
        <v>118000</v>
      </c>
      <c r="H813">
        <f>VLOOKUP(C813,'[1]部件强化|突破'!$E$73:$P$673,5,0)</f>
        <v>2212</v>
      </c>
      <c r="I813">
        <f>VLOOKUP(C813,'[1]部件强化|突破'!$E$73:$P$673,7,0)</f>
        <v>1327</v>
      </c>
    </row>
    <row r="814" spans="1:9">
      <c r="A814">
        <f t="shared" si="62"/>
        <v>2208</v>
      </c>
      <c r="B814">
        <v>2</v>
      </c>
      <c r="C814">
        <f t="shared" si="63"/>
        <v>208</v>
      </c>
      <c r="D814" t="str">
        <f t="shared" si="64"/>
        <v>4|36002|5940,1|1|119000</v>
      </c>
      <c r="E814" t="str">
        <f t="shared" si="65"/>
        <v>3|2228,14|1337</v>
      </c>
      <c r="F814">
        <f>INDEX('[1]部件强化|突破'!$A$74:$E$673,C814,1)</f>
        <v>5940</v>
      </c>
      <c r="G814">
        <f>INDEX('[1]部件强化|突破'!$A$74:$E$673,C814,2)</f>
        <v>119000</v>
      </c>
      <c r="H814">
        <f>VLOOKUP(C814,'[1]部件强化|突破'!$E$73:$P$673,5,0)</f>
        <v>2228</v>
      </c>
      <c r="I814">
        <f>VLOOKUP(C814,'[1]部件强化|突破'!$E$73:$P$673,7,0)</f>
        <v>1337</v>
      </c>
    </row>
    <row r="815" spans="1:9">
      <c r="A815">
        <f t="shared" si="62"/>
        <v>2209</v>
      </c>
      <c r="B815">
        <v>2</v>
      </c>
      <c r="C815">
        <f t="shared" si="63"/>
        <v>209</v>
      </c>
      <c r="D815" t="str">
        <f t="shared" si="64"/>
        <v>4|36002|6060,1|1|120000</v>
      </c>
      <c r="E815" t="str">
        <f t="shared" si="65"/>
        <v>3|2244,14|1346</v>
      </c>
      <c r="F815">
        <f>INDEX('[1]部件强化|突破'!$A$74:$E$673,C815,1)</f>
        <v>6060</v>
      </c>
      <c r="G815">
        <f>INDEX('[1]部件强化|突破'!$A$74:$E$673,C815,2)</f>
        <v>120000</v>
      </c>
      <c r="H815">
        <f>VLOOKUP(C815,'[1]部件强化|突破'!$E$73:$P$673,5,0)</f>
        <v>2244</v>
      </c>
      <c r="I815">
        <f>VLOOKUP(C815,'[1]部件强化|突破'!$E$73:$P$673,7,0)</f>
        <v>1346</v>
      </c>
    </row>
    <row r="816" spans="1:9">
      <c r="A816">
        <f t="shared" si="62"/>
        <v>2210</v>
      </c>
      <c r="B816">
        <v>2</v>
      </c>
      <c r="C816">
        <f t="shared" si="63"/>
        <v>210</v>
      </c>
      <c r="D816" t="str">
        <f t="shared" si="64"/>
        <v>4|36002|6060,1|1|121000</v>
      </c>
      <c r="E816" t="str">
        <f t="shared" si="65"/>
        <v>3|2260,14|1356</v>
      </c>
      <c r="F816">
        <f>INDEX('[1]部件强化|突破'!$A$74:$E$673,C816,1)</f>
        <v>6060</v>
      </c>
      <c r="G816">
        <f>INDEX('[1]部件强化|突破'!$A$74:$E$673,C816,2)</f>
        <v>121000</v>
      </c>
      <c r="H816">
        <f>VLOOKUP(C816,'[1]部件强化|突破'!$E$73:$P$673,5,0)</f>
        <v>2260</v>
      </c>
      <c r="I816">
        <f>VLOOKUP(C816,'[1]部件强化|突破'!$E$73:$P$673,7,0)</f>
        <v>1356</v>
      </c>
    </row>
    <row r="817" spans="1:9">
      <c r="A817">
        <f t="shared" si="62"/>
        <v>2211</v>
      </c>
      <c r="B817">
        <v>2</v>
      </c>
      <c r="C817">
        <f t="shared" si="63"/>
        <v>211</v>
      </c>
      <c r="D817" t="str">
        <f t="shared" si="64"/>
        <v>4|36002|6180,1|1|122000</v>
      </c>
      <c r="E817" t="str">
        <f t="shared" si="65"/>
        <v>3|2276,14|1366</v>
      </c>
      <c r="F817">
        <f>INDEX('[1]部件强化|突破'!$A$74:$E$673,C817,1)</f>
        <v>6180</v>
      </c>
      <c r="G817">
        <f>INDEX('[1]部件强化|突破'!$A$74:$E$673,C817,2)</f>
        <v>122000</v>
      </c>
      <c r="H817">
        <f>VLOOKUP(C817,'[1]部件强化|突破'!$E$73:$P$673,5,0)</f>
        <v>2276</v>
      </c>
      <c r="I817">
        <f>VLOOKUP(C817,'[1]部件强化|突破'!$E$73:$P$673,7,0)</f>
        <v>1366</v>
      </c>
    </row>
    <row r="818" spans="1:9">
      <c r="A818">
        <f t="shared" si="62"/>
        <v>2212</v>
      </c>
      <c r="B818">
        <v>2</v>
      </c>
      <c r="C818">
        <f t="shared" si="63"/>
        <v>212</v>
      </c>
      <c r="D818" t="str">
        <f t="shared" si="64"/>
        <v>4|36002|6180,1|1|123000</v>
      </c>
      <c r="E818" t="str">
        <f t="shared" si="65"/>
        <v>3|2292,14|1375</v>
      </c>
      <c r="F818">
        <f>INDEX('[1]部件强化|突破'!$A$74:$E$673,C818,1)</f>
        <v>6180</v>
      </c>
      <c r="G818">
        <f>INDEX('[1]部件强化|突破'!$A$74:$E$673,C818,2)</f>
        <v>123000</v>
      </c>
      <c r="H818">
        <f>VLOOKUP(C818,'[1]部件强化|突破'!$E$73:$P$673,5,0)</f>
        <v>2292</v>
      </c>
      <c r="I818">
        <f>VLOOKUP(C818,'[1]部件强化|突破'!$E$73:$P$673,7,0)</f>
        <v>1375</v>
      </c>
    </row>
    <row r="819" spans="1:9">
      <c r="A819">
        <f t="shared" si="62"/>
        <v>2213</v>
      </c>
      <c r="B819">
        <v>2</v>
      </c>
      <c r="C819">
        <f t="shared" si="63"/>
        <v>213</v>
      </c>
      <c r="D819" t="str">
        <f t="shared" si="64"/>
        <v>4|36002|6300,1|1|124000</v>
      </c>
      <c r="E819" t="str">
        <f t="shared" si="65"/>
        <v>3|2308,14|1385</v>
      </c>
      <c r="F819">
        <f>INDEX('[1]部件强化|突破'!$A$74:$E$673,C819,1)</f>
        <v>6300</v>
      </c>
      <c r="G819">
        <f>INDEX('[1]部件强化|突破'!$A$74:$E$673,C819,2)</f>
        <v>124000</v>
      </c>
      <c r="H819">
        <f>VLOOKUP(C819,'[1]部件强化|突破'!$E$73:$P$673,5,0)</f>
        <v>2308</v>
      </c>
      <c r="I819">
        <f>VLOOKUP(C819,'[1]部件强化|突破'!$E$73:$P$673,7,0)</f>
        <v>1385</v>
      </c>
    </row>
    <row r="820" spans="1:9">
      <c r="A820">
        <f t="shared" si="62"/>
        <v>2214</v>
      </c>
      <c r="B820">
        <v>2</v>
      </c>
      <c r="C820">
        <f t="shared" si="63"/>
        <v>214</v>
      </c>
      <c r="D820" t="str">
        <f t="shared" si="64"/>
        <v>4|36002|6300,1|1|125000</v>
      </c>
      <c r="E820" t="str">
        <f t="shared" si="65"/>
        <v>3|2324,14|1394</v>
      </c>
      <c r="F820">
        <f>INDEX('[1]部件强化|突破'!$A$74:$E$673,C820,1)</f>
        <v>6300</v>
      </c>
      <c r="G820">
        <f>INDEX('[1]部件强化|突破'!$A$74:$E$673,C820,2)</f>
        <v>125000</v>
      </c>
      <c r="H820">
        <f>VLOOKUP(C820,'[1]部件强化|突破'!$E$73:$P$673,5,0)</f>
        <v>2324</v>
      </c>
      <c r="I820">
        <f>VLOOKUP(C820,'[1]部件强化|突破'!$E$73:$P$673,7,0)</f>
        <v>1394</v>
      </c>
    </row>
    <row r="821" spans="1:9">
      <c r="A821">
        <f t="shared" si="62"/>
        <v>2215</v>
      </c>
      <c r="B821">
        <v>2</v>
      </c>
      <c r="C821">
        <f t="shared" si="63"/>
        <v>215</v>
      </c>
      <c r="D821" t="str">
        <f t="shared" si="64"/>
        <v>4|36002|6420,1|1|126000</v>
      </c>
      <c r="E821" t="str">
        <f t="shared" si="65"/>
        <v>3|2340,14|1404</v>
      </c>
      <c r="F821">
        <f>INDEX('[1]部件强化|突破'!$A$74:$E$673,C821,1)</f>
        <v>6420</v>
      </c>
      <c r="G821">
        <f>INDEX('[1]部件强化|突破'!$A$74:$E$673,C821,2)</f>
        <v>126000</v>
      </c>
      <c r="H821">
        <f>VLOOKUP(C821,'[1]部件强化|突破'!$E$73:$P$673,5,0)</f>
        <v>2340</v>
      </c>
      <c r="I821">
        <f>VLOOKUP(C821,'[1]部件强化|突破'!$E$73:$P$673,7,0)</f>
        <v>1404</v>
      </c>
    </row>
    <row r="822" spans="1:9">
      <c r="A822">
        <f t="shared" si="62"/>
        <v>2216</v>
      </c>
      <c r="B822">
        <v>2</v>
      </c>
      <c r="C822">
        <f t="shared" si="63"/>
        <v>216</v>
      </c>
      <c r="D822" t="str">
        <f t="shared" si="64"/>
        <v>4|36002|6420,1|1|127000</v>
      </c>
      <c r="E822" t="str">
        <f t="shared" si="65"/>
        <v>3|2356,14|1414</v>
      </c>
      <c r="F822">
        <f>INDEX('[1]部件强化|突破'!$A$74:$E$673,C822,1)</f>
        <v>6420</v>
      </c>
      <c r="G822">
        <f>INDEX('[1]部件强化|突破'!$A$74:$E$673,C822,2)</f>
        <v>127000</v>
      </c>
      <c r="H822">
        <f>VLOOKUP(C822,'[1]部件强化|突破'!$E$73:$P$673,5,0)</f>
        <v>2356</v>
      </c>
      <c r="I822">
        <f>VLOOKUP(C822,'[1]部件强化|突破'!$E$73:$P$673,7,0)</f>
        <v>1414</v>
      </c>
    </row>
    <row r="823" spans="1:9">
      <c r="A823">
        <f t="shared" si="62"/>
        <v>2217</v>
      </c>
      <c r="B823">
        <v>2</v>
      </c>
      <c r="C823">
        <f t="shared" si="63"/>
        <v>217</v>
      </c>
      <c r="D823" t="str">
        <f t="shared" si="64"/>
        <v>4|36002|6540,1|1|128000</v>
      </c>
      <c r="E823" t="str">
        <f t="shared" si="65"/>
        <v>3|2372,14|1423</v>
      </c>
      <c r="F823">
        <f>INDEX('[1]部件强化|突破'!$A$74:$E$673,C823,1)</f>
        <v>6540</v>
      </c>
      <c r="G823">
        <f>INDEX('[1]部件强化|突破'!$A$74:$E$673,C823,2)</f>
        <v>128000</v>
      </c>
      <c r="H823">
        <f>VLOOKUP(C823,'[1]部件强化|突破'!$E$73:$P$673,5,0)</f>
        <v>2372</v>
      </c>
      <c r="I823">
        <f>VLOOKUP(C823,'[1]部件强化|突破'!$E$73:$P$673,7,0)</f>
        <v>1423</v>
      </c>
    </row>
    <row r="824" spans="1:9">
      <c r="A824">
        <f t="shared" si="62"/>
        <v>2218</v>
      </c>
      <c r="B824">
        <v>2</v>
      </c>
      <c r="C824">
        <f t="shared" si="63"/>
        <v>218</v>
      </c>
      <c r="D824" t="str">
        <f t="shared" si="64"/>
        <v>4|36002|6540,1|1|129000</v>
      </c>
      <c r="E824" t="str">
        <f t="shared" si="65"/>
        <v>3|2388,14|1433</v>
      </c>
      <c r="F824">
        <f>INDEX('[1]部件强化|突破'!$A$74:$E$673,C824,1)</f>
        <v>6540</v>
      </c>
      <c r="G824">
        <f>INDEX('[1]部件强化|突破'!$A$74:$E$673,C824,2)</f>
        <v>129000</v>
      </c>
      <c r="H824">
        <f>VLOOKUP(C824,'[1]部件强化|突破'!$E$73:$P$673,5,0)</f>
        <v>2388</v>
      </c>
      <c r="I824">
        <f>VLOOKUP(C824,'[1]部件强化|突破'!$E$73:$P$673,7,0)</f>
        <v>1433</v>
      </c>
    </row>
    <row r="825" spans="1:9">
      <c r="A825">
        <f t="shared" si="62"/>
        <v>2219</v>
      </c>
      <c r="B825">
        <v>2</v>
      </c>
      <c r="C825">
        <f t="shared" si="63"/>
        <v>219</v>
      </c>
      <c r="D825" t="str">
        <f t="shared" si="64"/>
        <v>4|36002|6660,1|1|130000</v>
      </c>
      <c r="E825" t="str">
        <f t="shared" si="65"/>
        <v>3|2404,14|1442</v>
      </c>
      <c r="F825">
        <f>INDEX('[1]部件强化|突破'!$A$74:$E$673,C825,1)</f>
        <v>6660</v>
      </c>
      <c r="G825">
        <f>INDEX('[1]部件强化|突破'!$A$74:$E$673,C825,2)</f>
        <v>130000</v>
      </c>
      <c r="H825">
        <f>VLOOKUP(C825,'[1]部件强化|突破'!$E$73:$P$673,5,0)</f>
        <v>2404</v>
      </c>
      <c r="I825">
        <f>VLOOKUP(C825,'[1]部件强化|突破'!$E$73:$P$673,7,0)</f>
        <v>1442</v>
      </c>
    </row>
    <row r="826" spans="1:9">
      <c r="A826">
        <f t="shared" si="62"/>
        <v>2220</v>
      </c>
      <c r="B826">
        <v>2</v>
      </c>
      <c r="C826">
        <f t="shared" si="63"/>
        <v>220</v>
      </c>
      <c r="D826" t="str">
        <f t="shared" si="64"/>
        <v>4|36002|6660,1|1|131000</v>
      </c>
      <c r="E826" t="str">
        <f t="shared" si="65"/>
        <v>3|2420,14|1452</v>
      </c>
      <c r="F826">
        <f>INDEX('[1]部件强化|突破'!$A$74:$E$673,C826,1)</f>
        <v>6660</v>
      </c>
      <c r="G826">
        <f>INDEX('[1]部件强化|突破'!$A$74:$E$673,C826,2)</f>
        <v>131000</v>
      </c>
      <c r="H826">
        <f>VLOOKUP(C826,'[1]部件强化|突破'!$E$73:$P$673,5,0)</f>
        <v>2420</v>
      </c>
      <c r="I826">
        <f>VLOOKUP(C826,'[1]部件强化|突破'!$E$73:$P$673,7,0)</f>
        <v>1452</v>
      </c>
    </row>
    <row r="827" spans="1:9">
      <c r="A827">
        <f t="shared" si="62"/>
        <v>2221</v>
      </c>
      <c r="B827">
        <v>2</v>
      </c>
      <c r="C827">
        <f t="shared" si="63"/>
        <v>221</v>
      </c>
      <c r="D827" t="str">
        <f t="shared" si="64"/>
        <v>4|36002|6780,1|1|132000</v>
      </c>
      <c r="E827" t="str">
        <f t="shared" si="65"/>
        <v>3|2437,14|1462</v>
      </c>
      <c r="F827">
        <f>INDEX('[1]部件强化|突破'!$A$74:$E$673,C827,1)</f>
        <v>6780</v>
      </c>
      <c r="G827">
        <f>INDEX('[1]部件强化|突破'!$A$74:$E$673,C827,2)</f>
        <v>132000</v>
      </c>
      <c r="H827">
        <f>VLOOKUP(C827,'[1]部件强化|突破'!$E$73:$P$673,5,0)</f>
        <v>2437</v>
      </c>
      <c r="I827">
        <f>VLOOKUP(C827,'[1]部件强化|突破'!$E$73:$P$673,7,0)</f>
        <v>1462</v>
      </c>
    </row>
    <row r="828" spans="1:9">
      <c r="A828">
        <f t="shared" si="62"/>
        <v>2222</v>
      </c>
      <c r="B828">
        <v>2</v>
      </c>
      <c r="C828">
        <f t="shared" si="63"/>
        <v>222</v>
      </c>
      <c r="D828" t="str">
        <f t="shared" si="64"/>
        <v>4|36002|6780,1|1|133000</v>
      </c>
      <c r="E828" t="str">
        <f t="shared" si="65"/>
        <v>3|2454,14|1472</v>
      </c>
      <c r="F828">
        <f>INDEX('[1]部件强化|突破'!$A$74:$E$673,C828,1)</f>
        <v>6780</v>
      </c>
      <c r="G828">
        <f>INDEX('[1]部件强化|突破'!$A$74:$E$673,C828,2)</f>
        <v>133000</v>
      </c>
      <c r="H828">
        <f>VLOOKUP(C828,'[1]部件强化|突破'!$E$73:$P$673,5,0)</f>
        <v>2454</v>
      </c>
      <c r="I828">
        <f>VLOOKUP(C828,'[1]部件强化|突破'!$E$73:$P$673,7,0)</f>
        <v>1472</v>
      </c>
    </row>
    <row r="829" spans="1:9">
      <c r="A829">
        <f t="shared" si="62"/>
        <v>2223</v>
      </c>
      <c r="B829">
        <v>2</v>
      </c>
      <c r="C829">
        <f t="shared" si="63"/>
        <v>223</v>
      </c>
      <c r="D829" t="str">
        <f t="shared" si="64"/>
        <v>4|36002|6900,1|1|134000</v>
      </c>
      <c r="E829" t="str">
        <f t="shared" si="65"/>
        <v>3|2471,14|1483</v>
      </c>
      <c r="F829">
        <f>INDEX('[1]部件强化|突破'!$A$74:$E$673,C829,1)</f>
        <v>6900</v>
      </c>
      <c r="G829">
        <f>INDEX('[1]部件强化|突破'!$A$74:$E$673,C829,2)</f>
        <v>134000</v>
      </c>
      <c r="H829">
        <f>VLOOKUP(C829,'[1]部件强化|突破'!$E$73:$P$673,5,0)</f>
        <v>2471</v>
      </c>
      <c r="I829">
        <f>VLOOKUP(C829,'[1]部件强化|突破'!$E$73:$P$673,7,0)</f>
        <v>1483</v>
      </c>
    </row>
    <row r="830" spans="1:9">
      <c r="A830">
        <f t="shared" si="62"/>
        <v>2224</v>
      </c>
      <c r="B830">
        <v>2</v>
      </c>
      <c r="C830">
        <f t="shared" si="63"/>
        <v>224</v>
      </c>
      <c r="D830" t="str">
        <f t="shared" si="64"/>
        <v>4|36002|6900,1|1|135000</v>
      </c>
      <c r="E830" t="str">
        <f t="shared" si="65"/>
        <v>3|2488,14|1493</v>
      </c>
      <c r="F830">
        <f>INDEX('[1]部件强化|突破'!$A$74:$E$673,C830,1)</f>
        <v>6900</v>
      </c>
      <c r="G830">
        <f>INDEX('[1]部件强化|突破'!$A$74:$E$673,C830,2)</f>
        <v>135000</v>
      </c>
      <c r="H830">
        <f>VLOOKUP(C830,'[1]部件强化|突破'!$E$73:$P$673,5,0)</f>
        <v>2488</v>
      </c>
      <c r="I830">
        <f>VLOOKUP(C830,'[1]部件强化|突破'!$E$73:$P$673,7,0)</f>
        <v>1493</v>
      </c>
    </row>
    <row r="831" spans="1:9">
      <c r="A831">
        <f t="shared" si="62"/>
        <v>2225</v>
      </c>
      <c r="B831">
        <v>2</v>
      </c>
      <c r="C831">
        <f t="shared" si="63"/>
        <v>225</v>
      </c>
      <c r="D831" t="str">
        <f t="shared" si="64"/>
        <v>4|36002|7020,1|1|136000</v>
      </c>
      <c r="E831" t="str">
        <f t="shared" si="65"/>
        <v>3|2505,14|1503</v>
      </c>
      <c r="F831">
        <f>INDEX('[1]部件强化|突破'!$A$74:$E$673,C831,1)</f>
        <v>7020</v>
      </c>
      <c r="G831">
        <f>INDEX('[1]部件强化|突破'!$A$74:$E$673,C831,2)</f>
        <v>136000</v>
      </c>
      <c r="H831">
        <f>VLOOKUP(C831,'[1]部件强化|突破'!$E$73:$P$673,5,0)</f>
        <v>2505</v>
      </c>
      <c r="I831">
        <f>VLOOKUP(C831,'[1]部件强化|突破'!$E$73:$P$673,7,0)</f>
        <v>1503</v>
      </c>
    </row>
    <row r="832" spans="1:9">
      <c r="A832">
        <f t="shared" si="62"/>
        <v>2226</v>
      </c>
      <c r="B832">
        <v>2</v>
      </c>
      <c r="C832">
        <f t="shared" si="63"/>
        <v>226</v>
      </c>
      <c r="D832" t="str">
        <f t="shared" si="64"/>
        <v>4|36002|7020,1|1|137000</v>
      </c>
      <c r="E832" t="str">
        <f t="shared" si="65"/>
        <v>3|2522,14|1513</v>
      </c>
      <c r="F832">
        <f>INDEX('[1]部件强化|突破'!$A$74:$E$673,C832,1)</f>
        <v>7020</v>
      </c>
      <c r="G832">
        <f>INDEX('[1]部件强化|突破'!$A$74:$E$673,C832,2)</f>
        <v>137000</v>
      </c>
      <c r="H832">
        <f>VLOOKUP(C832,'[1]部件强化|突破'!$E$73:$P$673,5,0)</f>
        <v>2522</v>
      </c>
      <c r="I832">
        <f>VLOOKUP(C832,'[1]部件强化|突破'!$E$73:$P$673,7,0)</f>
        <v>1513</v>
      </c>
    </row>
    <row r="833" spans="1:9">
      <c r="A833">
        <f t="shared" si="62"/>
        <v>2227</v>
      </c>
      <c r="B833">
        <v>2</v>
      </c>
      <c r="C833">
        <f t="shared" si="63"/>
        <v>227</v>
      </c>
      <c r="D833" t="str">
        <f t="shared" si="64"/>
        <v>4|36002|7140,1|1|138000</v>
      </c>
      <c r="E833" t="str">
        <f t="shared" si="65"/>
        <v>3|2539,14|1523</v>
      </c>
      <c r="F833">
        <f>INDEX('[1]部件强化|突破'!$A$74:$E$673,C833,1)</f>
        <v>7140</v>
      </c>
      <c r="G833">
        <f>INDEX('[1]部件强化|突破'!$A$74:$E$673,C833,2)</f>
        <v>138000</v>
      </c>
      <c r="H833">
        <f>VLOOKUP(C833,'[1]部件强化|突破'!$E$73:$P$673,5,0)</f>
        <v>2539</v>
      </c>
      <c r="I833">
        <f>VLOOKUP(C833,'[1]部件强化|突破'!$E$73:$P$673,7,0)</f>
        <v>1523</v>
      </c>
    </row>
    <row r="834" spans="1:9">
      <c r="A834">
        <f t="shared" si="62"/>
        <v>2228</v>
      </c>
      <c r="B834">
        <v>2</v>
      </c>
      <c r="C834">
        <f t="shared" si="63"/>
        <v>228</v>
      </c>
      <c r="D834" t="str">
        <f t="shared" si="64"/>
        <v>4|36002|7140,1|1|139000</v>
      </c>
      <c r="E834" t="str">
        <f t="shared" si="65"/>
        <v>3|2556,14|1534</v>
      </c>
      <c r="F834">
        <f>INDEX('[1]部件强化|突破'!$A$74:$E$673,C834,1)</f>
        <v>7140</v>
      </c>
      <c r="G834">
        <f>INDEX('[1]部件强化|突破'!$A$74:$E$673,C834,2)</f>
        <v>139000</v>
      </c>
      <c r="H834">
        <f>VLOOKUP(C834,'[1]部件强化|突破'!$E$73:$P$673,5,0)</f>
        <v>2556</v>
      </c>
      <c r="I834">
        <f>VLOOKUP(C834,'[1]部件强化|突破'!$E$73:$P$673,7,0)</f>
        <v>1534</v>
      </c>
    </row>
    <row r="835" spans="1:9">
      <c r="A835">
        <f t="shared" si="62"/>
        <v>2229</v>
      </c>
      <c r="B835">
        <v>2</v>
      </c>
      <c r="C835">
        <f t="shared" si="63"/>
        <v>229</v>
      </c>
      <c r="D835" t="str">
        <f t="shared" si="64"/>
        <v>4|36002|7260,1|1|140000</v>
      </c>
      <c r="E835" t="str">
        <f t="shared" si="65"/>
        <v>3|2573,14|1544</v>
      </c>
      <c r="F835">
        <f>INDEX('[1]部件强化|突破'!$A$74:$E$673,C835,1)</f>
        <v>7260</v>
      </c>
      <c r="G835">
        <f>INDEX('[1]部件强化|突破'!$A$74:$E$673,C835,2)</f>
        <v>140000</v>
      </c>
      <c r="H835">
        <f>VLOOKUP(C835,'[1]部件强化|突破'!$E$73:$P$673,5,0)</f>
        <v>2573</v>
      </c>
      <c r="I835">
        <f>VLOOKUP(C835,'[1]部件强化|突破'!$E$73:$P$673,7,0)</f>
        <v>1544</v>
      </c>
    </row>
    <row r="836" spans="1:9">
      <c r="A836">
        <f t="shared" si="62"/>
        <v>2230</v>
      </c>
      <c r="B836">
        <v>2</v>
      </c>
      <c r="C836">
        <f t="shared" si="63"/>
        <v>230</v>
      </c>
      <c r="D836" t="str">
        <f t="shared" si="64"/>
        <v>4|36002|7260,1|1|141000</v>
      </c>
      <c r="E836" t="str">
        <f t="shared" si="65"/>
        <v>3|2590,14|1554</v>
      </c>
      <c r="F836">
        <f>INDEX('[1]部件强化|突破'!$A$74:$E$673,C836,1)</f>
        <v>7260</v>
      </c>
      <c r="G836">
        <f>INDEX('[1]部件强化|突破'!$A$74:$E$673,C836,2)</f>
        <v>141000</v>
      </c>
      <c r="H836">
        <f>VLOOKUP(C836,'[1]部件强化|突破'!$E$73:$P$673,5,0)</f>
        <v>2590</v>
      </c>
      <c r="I836">
        <f>VLOOKUP(C836,'[1]部件强化|突破'!$E$73:$P$673,7,0)</f>
        <v>1554</v>
      </c>
    </row>
    <row r="837" spans="1:9">
      <c r="A837">
        <f t="shared" si="62"/>
        <v>2231</v>
      </c>
      <c r="B837">
        <v>2</v>
      </c>
      <c r="C837">
        <f t="shared" si="63"/>
        <v>231</v>
      </c>
      <c r="D837" t="str">
        <f t="shared" si="64"/>
        <v>4|36002|7380,1|1|142000</v>
      </c>
      <c r="E837" t="str">
        <f t="shared" si="65"/>
        <v>3|2607,14|1564</v>
      </c>
      <c r="F837">
        <f>INDEX('[1]部件强化|突破'!$A$74:$E$673,C837,1)</f>
        <v>7380</v>
      </c>
      <c r="G837">
        <f>INDEX('[1]部件强化|突破'!$A$74:$E$673,C837,2)</f>
        <v>142000</v>
      </c>
      <c r="H837">
        <f>VLOOKUP(C837,'[1]部件强化|突破'!$E$73:$P$673,5,0)</f>
        <v>2607</v>
      </c>
      <c r="I837">
        <f>VLOOKUP(C837,'[1]部件强化|突破'!$E$73:$P$673,7,0)</f>
        <v>1564</v>
      </c>
    </row>
    <row r="838" spans="1:9">
      <c r="A838">
        <f t="shared" si="62"/>
        <v>2232</v>
      </c>
      <c r="B838">
        <v>2</v>
      </c>
      <c r="C838">
        <f t="shared" si="63"/>
        <v>232</v>
      </c>
      <c r="D838" t="str">
        <f t="shared" si="64"/>
        <v>4|36002|7380,1|1|143000</v>
      </c>
      <c r="E838" t="str">
        <f t="shared" si="65"/>
        <v>3|2624,14|1574</v>
      </c>
      <c r="F838">
        <f>INDEX('[1]部件强化|突破'!$A$74:$E$673,C838,1)</f>
        <v>7380</v>
      </c>
      <c r="G838">
        <f>INDEX('[1]部件强化|突破'!$A$74:$E$673,C838,2)</f>
        <v>143000</v>
      </c>
      <c r="H838">
        <f>VLOOKUP(C838,'[1]部件强化|突破'!$E$73:$P$673,5,0)</f>
        <v>2624</v>
      </c>
      <c r="I838">
        <f>VLOOKUP(C838,'[1]部件强化|突破'!$E$73:$P$673,7,0)</f>
        <v>1574</v>
      </c>
    </row>
    <row r="839" spans="1:9">
      <c r="A839">
        <f t="shared" si="62"/>
        <v>2233</v>
      </c>
      <c r="B839">
        <v>2</v>
      </c>
      <c r="C839">
        <f t="shared" si="63"/>
        <v>233</v>
      </c>
      <c r="D839" t="str">
        <f t="shared" si="64"/>
        <v>4|36002|7500,1|1|144000</v>
      </c>
      <c r="E839" t="str">
        <f t="shared" si="65"/>
        <v>3|2641,14|1585</v>
      </c>
      <c r="F839">
        <f>INDEX('[1]部件强化|突破'!$A$74:$E$673,C839,1)</f>
        <v>7500</v>
      </c>
      <c r="G839">
        <f>INDEX('[1]部件强化|突破'!$A$74:$E$673,C839,2)</f>
        <v>144000</v>
      </c>
      <c r="H839">
        <f>VLOOKUP(C839,'[1]部件强化|突破'!$E$73:$P$673,5,0)</f>
        <v>2641</v>
      </c>
      <c r="I839">
        <f>VLOOKUP(C839,'[1]部件强化|突破'!$E$73:$P$673,7,0)</f>
        <v>1585</v>
      </c>
    </row>
    <row r="840" spans="1:9">
      <c r="A840">
        <f t="shared" si="62"/>
        <v>2234</v>
      </c>
      <c r="B840">
        <v>2</v>
      </c>
      <c r="C840">
        <f t="shared" si="63"/>
        <v>234</v>
      </c>
      <c r="D840" t="str">
        <f t="shared" si="64"/>
        <v>4|36002|7500,1|1|145000</v>
      </c>
      <c r="E840" t="str">
        <f t="shared" si="65"/>
        <v>3|2658,14|1595</v>
      </c>
      <c r="F840">
        <f>INDEX('[1]部件强化|突破'!$A$74:$E$673,C840,1)</f>
        <v>7500</v>
      </c>
      <c r="G840">
        <f>INDEX('[1]部件强化|突破'!$A$74:$E$673,C840,2)</f>
        <v>145000</v>
      </c>
      <c r="H840">
        <f>VLOOKUP(C840,'[1]部件强化|突破'!$E$73:$P$673,5,0)</f>
        <v>2658</v>
      </c>
      <c r="I840">
        <f>VLOOKUP(C840,'[1]部件强化|突破'!$E$73:$P$673,7,0)</f>
        <v>1595</v>
      </c>
    </row>
    <row r="841" spans="1:9">
      <c r="A841">
        <f t="shared" si="62"/>
        <v>2235</v>
      </c>
      <c r="B841">
        <v>2</v>
      </c>
      <c r="C841">
        <f t="shared" si="63"/>
        <v>235</v>
      </c>
      <c r="D841" t="str">
        <f t="shared" si="64"/>
        <v>4|36002|7620,1|1|146000</v>
      </c>
      <c r="E841" t="str">
        <f t="shared" si="65"/>
        <v>3|2675,14|1605</v>
      </c>
      <c r="F841">
        <f>INDEX('[1]部件强化|突破'!$A$74:$E$673,C841,1)</f>
        <v>7620</v>
      </c>
      <c r="G841">
        <f>INDEX('[1]部件强化|突破'!$A$74:$E$673,C841,2)</f>
        <v>146000</v>
      </c>
      <c r="H841">
        <f>VLOOKUP(C841,'[1]部件强化|突破'!$E$73:$P$673,5,0)</f>
        <v>2675</v>
      </c>
      <c r="I841">
        <f>VLOOKUP(C841,'[1]部件强化|突破'!$E$73:$P$673,7,0)</f>
        <v>1605</v>
      </c>
    </row>
    <row r="842" spans="1:9">
      <c r="A842">
        <f t="shared" si="62"/>
        <v>2236</v>
      </c>
      <c r="B842">
        <v>2</v>
      </c>
      <c r="C842">
        <f t="shared" si="63"/>
        <v>236</v>
      </c>
      <c r="D842" t="str">
        <f t="shared" si="64"/>
        <v>4|36002|7620,1|1|147000</v>
      </c>
      <c r="E842" t="str">
        <f t="shared" si="65"/>
        <v>3|2692,14|1615</v>
      </c>
      <c r="F842">
        <f>INDEX('[1]部件强化|突破'!$A$74:$E$673,C842,1)</f>
        <v>7620</v>
      </c>
      <c r="G842">
        <f>INDEX('[1]部件强化|突破'!$A$74:$E$673,C842,2)</f>
        <v>147000</v>
      </c>
      <c r="H842">
        <f>VLOOKUP(C842,'[1]部件强化|突破'!$E$73:$P$673,5,0)</f>
        <v>2692</v>
      </c>
      <c r="I842">
        <f>VLOOKUP(C842,'[1]部件强化|突破'!$E$73:$P$673,7,0)</f>
        <v>1615</v>
      </c>
    </row>
    <row r="843" spans="1:9">
      <c r="A843">
        <f t="shared" si="62"/>
        <v>2237</v>
      </c>
      <c r="B843">
        <v>2</v>
      </c>
      <c r="C843">
        <f t="shared" si="63"/>
        <v>237</v>
      </c>
      <c r="D843" t="str">
        <f t="shared" si="64"/>
        <v>4|36002|7740,1|1|148000</v>
      </c>
      <c r="E843" t="str">
        <f t="shared" si="65"/>
        <v>3|2709,14|1625</v>
      </c>
      <c r="F843">
        <f>INDEX('[1]部件强化|突破'!$A$74:$E$673,C843,1)</f>
        <v>7740</v>
      </c>
      <c r="G843">
        <f>INDEX('[1]部件强化|突破'!$A$74:$E$673,C843,2)</f>
        <v>148000</v>
      </c>
      <c r="H843">
        <f>VLOOKUP(C843,'[1]部件强化|突破'!$E$73:$P$673,5,0)</f>
        <v>2709</v>
      </c>
      <c r="I843">
        <f>VLOOKUP(C843,'[1]部件强化|突破'!$E$73:$P$673,7,0)</f>
        <v>1625</v>
      </c>
    </row>
    <row r="844" spans="1:9">
      <c r="A844">
        <f t="shared" si="62"/>
        <v>2238</v>
      </c>
      <c r="B844">
        <v>2</v>
      </c>
      <c r="C844">
        <f t="shared" si="63"/>
        <v>238</v>
      </c>
      <c r="D844" t="str">
        <f t="shared" si="64"/>
        <v>4|36002|7740,1|1|149000</v>
      </c>
      <c r="E844" t="str">
        <f t="shared" si="65"/>
        <v>3|2726,14|1636</v>
      </c>
      <c r="F844">
        <f>INDEX('[1]部件强化|突破'!$A$74:$E$673,C844,1)</f>
        <v>7740</v>
      </c>
      <c r="G844">
        <f>INDEX('[1]部件强化|突破'!$A$74:$E$673,C844,2)</f>
        <v>149000</v>
      </c>
      <c r="H844">
        <f>VLOOKUP(C844,'[1]部件强化|突破'!$E$73:$P$673,5,0)</f>
        <v>2726</v>
      </c>
      <c r="I844">
        <f>VLOOKUP(C844,'[1]部件强化|突破'!$E$73:$P$673,7,0)</f>
        <v>1636</v>
      </c>
    </row>
    <row r="845" spans="1:9">
      <c r="A845">
        <f t="shared" ref="A845:A908" si="66">SUM(B845*1000,C845)</f>
        <v>2239</v>
      </c>
      <c r="B845">
        <v>2</v>
      </c>
      <c r="C845">
        <f t="shared" si="63"/>
        <v>239</v>
      </c>
      <c r="D845" t="str">
        <f t="shared" si="64"/>
        <v>4|36002|7860,1|1|150000</v>
      </c>
      <c r="E845" t="str">
        <f t="shared" si="65"/>
        <v>3|2743,14|1646</v>
      </c>
      <c r="F845">
        <f>INDEX('[1]部件强化|突破'!$A$74:$E$673,C845,1)</f>
        <v>7860</v>
      </c>
      <c r="G845">
        <f>INDEX('[1]部件强化|突破'!$A$74:$E$673,C845,2)</f>
        <v>150000</v>
      </c>
      <c r="H845">
        <f>VLOOKUP(C845,'[1]部件强化|突破'!$E$73:$P$673,5,0)</f>
        <v>2743</v>
      </c>
      <c r="I845">
        <f>VLOOKUP(C845,'[1]部件强化|突破'!$E$73:$P$673,7,0)</f>
        <v>1646</v>
      </c>
    </row>
    <row r="846" spans="1:9">
      <c r="A846">
        <f t="shared" si="66"/>
        <v>2240</v>
      </c>
      <c r="B846">
        <v>2</v>
      </c>
      <c r="C846">
        <f t="shared" si="63"/>
        <v>240</v>
      </c>
      <c r="D846" t="str">
        <f t="shared" si="64"/>
        <v>4|36002|7860,1|1|151000</v>
      </c>
      <c r="E846" t="str">
        <f t="shared" si="65"/>
        <v>3|2760,14|1656</v>
      </c>
      <c r="F846">
        <f>INDEX('[1]部件强化|突破'!$A$74:$E$673,C846,1)</f>
        <v>7860</v>
      </c>
      <c r="G846">
        <f>INDEX('[1]部件强化|突破'!$A$74:$E$673,C846,2)</f>
        <v>151000</v>
      </c>
      <c r="H846">
        <f>VLOOKUP(C846,'[1]部件强化|突破'!$E$73:$P$673,5,0)</f>
        <v>2760</v>
      </c>
      <c r="I846">
        <f>VLOOKUP(C846,'[1]部件强化|突破'!$E$73:$P$673,7,0)</f>
        <v>1656</v>
      </c>
    </row>
    <row r="847" spans="1:9">
      <c r="A847">
        <f t="shared" si="66"/>
        <v>2241</v>
      </c>
      <c r="B847">
        <v>2</v>
      </c>
      <c r="C847">
        <f t="shared" si="63"/>
        <v>241</v>
      </c>
      <c r="D847" t="str">
        <f t="shared" si="64"/>
        <v>4|36002|7980,1|1|152000</v>
      </c>
      <c r="E847" t="str">
        <f t="shared" si="65"/>
        <v>3|2778,14|1667</v>
      </c>
      <c r="F847">
        <f>INDEX('[1]部件强化|突破'!$A$74:$E$673,C847,1)</f>
        <v>7980</v>
      </c>
      <c r="G847">
        <f>INDEX('[1]部件强化|突破'!$A$74:$E$673,C847,2)</f>
        <v>152000</v>
      </c>
      <c r="H847">
        <f>VLOOKUP(C847,'[1]部件强化|突破'!$E$73:$P$673,5,0)</f>
        <v>2778</v>
      </c>
      <c r="I847">
        <f>VLOOKUP(C847,'[1]部件强化|突破'!$E$73:$P$673,7,0)</f>
        <v>1667</v>
      </c>
    </row>
    <row r="848" spans="1:9">
      <c r="A848">
        <f t="shared" si="66"/>
        <v>2242</v>
      </c>
      <c r="B848">
        <v>2</v>
      </c>
      <c r="C848">
        <f t="shared" si="63"/>
        <v>242</v>
      </c>
      <c r="D848" t="str">
        <f t="shared" si="64"/>
        <v>4|36002|7980,1|1|153000</v>
      </c>
      <c r="E848" t="str">
        <f t="shared" si="65"/>
        <v>3|2796,14|1678</v>
      </c>
      <c r="F848">
        <f>INDEX('[1]部件强化|突破'!$A$74:$E$673,C848,1)</f>
        <v>7980</v>
      </c>
      <c r="G848">
        <f>INDEX('[1]部件强化|突破'!$A$74:$E$673,C848,2)</f>
        <v>153000</v>
      </c>
      <c r="H848">
        <f>VLOOKUP(C848,'[1]部件强化|突破'!$E$73:$P$673,5,0)</f>
        <v>2796</v>
      </c>
      <c r="I848">
        <f>VLOOKUP(C848,'[1]部件强化|突破'!$E$73:$P$673,7,0)</f>
        <v>1678</v>
      </c>
    </row>
    <row r="849" spans="1:9">
      <c r="A849">
        <f t="shared" si="66"/>
        <v>2243</v>
      </c>
      <c r="B849">
        <v>2</v>
      </c>
      <c r="C849">
        <f t="shared" si="63"/>
        <v>243</v>
      </c>
      <c r="D849" t="str">
        <f t="shared" si="64"/>
        <v>4|36002|8100,1|1|154000</v>
      </c>
      <c r="E849" t="str">
        <f t="shared" si="65"/>
        <v>3|2814,14|1688</v>
      </c>
      <c r="F849">
        <f>INDEX('[1]部件强化|突破'!$A$74:$E$673,C849,1)</f>
        <v>8100</v>
      </c>
      <c r="G849">
        <f>INDEX('[1]部件强化|突破'!$A$74:$E$673,C849,2)</f>
        <v>154000</v>
      </c>
      <c r="H849">
        <f>VLOOKUP(C849,'[1]部件强化|突破'!$E$73:$P$673,5,0)</f>
        <v>2814</v>
      </c>
      <c r="I849">
        <f>VLOOKUP(C849,'[1]部件强化|突破'!$E$73:$P$673,7,0)</f>
        <v>1688</v>
      </c>
    </row>
    <row r="850" spans="1:9">
      <c r="A850">
        <f t="shared" si="66"/>
        <v>2244</v>
      </c>
      <c r="B850">
        <v>2</v>
      </c>
      <c r="C850">
        <f t="shared" si="63"/>
        <v>244</v>
      </c>
      <c r="D850" t="str">
        <f t="shared" si="64"/>
        <v>4|36002|8100,1|1|155000</v>
      </c>
      <c r="E850" t="str">
        <f t="shared" si="65"/>
        <v>3|2832,14|1699</v>
      </c>
      <c r="F850">
        <f>INDEX('[1]部件强化|突破'!$A$74:$E$673,C850,1)</f>
        <v>8100</v>
      </c>
      <c r="G850">
        <f>INDEX('[1]部件强化|突破'!$A$74:$E$673,C850,2)</f>
        <v>155000</v>
      </c>
      <c r="H850">
        <f>VLOOKUP(C850,'[1]部件强化|突破'!$E$73:$P$673,5,0)</f>
        <v>2832</v>
      </c>
      <c r="I850">
        <f>VLOOKUP(C850,'[1]部件强化|突破'!$E$73:$P$673,7,0)</f>
        <v>1699</v>
      </c>
    </row>
    <row r="851" spans="1:9">
      <c r="A851">
        <f t="shared" si="66"/>
        <v>2245</v>
      </c>
      <c r="B851">
        <v>2</v>
      </c>
      <c r="C851">
        <f t="shared" si="63"/>
        <v>245</v>
      </c>
      <c r="D851" t="str">
        <f t="shared" si="64"/>
        <v>4|36002|8220,1|1|156000</v>
      </c>
      <c r="E851" t="str">
        <f t="shared" si="65"/>
        <v>3|2850,14|1710</v>
      </c>
      <c r="F851">
        <f>INDEX('[1]部件强化|突破'!$A$74:$E$673,C851,1)</f>
        <v>8220</v>
      </c>
      <c r="G851">
        <f>INDEX('[1]部件强化|突破'!$A$74:$E$673,C851,2)</f>
        <v>156000</v>
      </c>
      <c r="H851">
        <f>VLOOKUP(C851,'[1]部件强化|突破'!$E$73:$P$673,5,0)</f>
        <v>2850</v>
      </c>
      <c r="I851">
        <f>VLOOKUP(C851,'[1]部件强化|突破'!$E$73:$P$673,7,0)</f>
        <v>1710</v>
      </c>
    </row>
    <row r="852" spans="1:9">
      <c r="A852">
        <f t="shared" si="66"/>
        <v>2246</v>
      </c>
      <c r="B852">
        <v>2</v>
      </c>
      <c r="C852">
        <f t="shared" si="63"/>
        <v>246</v>
      </c>
      <c r="D852" t="str">
        <f t="shared" si="64"/>
        <v>4|36002|8220,1|1|157000</v>
      </c>
      <c r="E852" t="str">
        <f t="shared" si="65"/>
        <v>3|2868,14|1721</v>
      </c>
      <c r="F852">
        <f>INDEX('[1]部件强化|突破'!$A$74:$E$673,C852,1)</f>
        <v>8220</v>
      </c>
      <c r="G852">
        <f>INDEX('[1]部件强化|突破'!$A$74:$E$673,C852,2)</f>
        <v>157000</v>
      </c>
      <c r="H852">
        <f>VLOOKUP(C852,'[1]部件强化|突破'!$E$73:$P$673,5,0)</f>
        <v>2868</v>
      </c>
      <c r="I852">
        <f>VLOOKUP(C852,'[1]部件强化|突破'!$E$73:$P$673,7,0)</f>
        <v>1721</v>
      </c>
    </row>
    <row r="853" spans="1:9">
      <c r="A853">
        <f t="shared" si="66"/>
        <v>2247</v>
      </c>
      <c r="B853">
        <v>2</v>
      </c>
      <c r="C853">
        <f t="shared" si="63"/>
        <v>247</v>
      </c>
      <c r="D853" t="str">
        <f t="shared" si="64"/>
        <v>4|36002|8340,1|1|158000</v>
      </c>
      <c r="E853" t="str">
        <f t="shared" si="65"/>
        <v>3|2886,14|1732</v>
      </c>
      <c r="F853">
        <f>INDEX('[1]部件强化|突破'!$A$74:$E$673,C853,1)</f>
        <v>8340</v>
      </c>
      <c r="G853">
        <f>INDEX('[1]部件强化|突破'!$A$74:$E$673,C853,2)</f>
        <v>158000</v>
      </c>
      <c r="H853">
        <f>VLOOKUP(C853,'[1]部件强化|突破'!$E$73:$P$673,5,0)</f>
        <v>2886</v>
      </c>
      <c r="I853">
        <f>VLOOKUP(C853,'[1]部件强化|突破'!$E$73:$P$673,7,0)</f>
        <v>1732</v>
      </c>
    </row>
    <row r="854" spans="1:9">
      <c r="A854">
        <f t="shared" si="66"/>
        <v>2248</v>
      </c>
      <c r="B854">
        <v>2</v>
      </c>
      <c r="C854">
        <f t="shared" si="63"/>
        <v>248</v>
      </c>
      <c r="D854" t="str">
        <f t="shared" si="64"/>
        <v>4|36002|8340,1|1|159000</v>
      </c>
      <c r="E854" t="str">
        <f t="shared" si="65"/>
        <v>3|2904,14|1742</v>
      </c>
      <c r="F854">
        <f>INDEX('[1]部件强化|突破'!$A$74:$E$673,C854,1)</f>
        <v>8340</v>
      </c>
      <c r="G854">
        <f>INDEX('[1]部件强化|突破'!$A$74:$E$673,C854,2)</f>
        <v>159000</v>
      </c>
      <c r="H854">
        <f>VLOOKUP(C854,'[1]部件强化|突破'!$E$73:$P$673,5,0)</f>
        <v>2904</v>
      </c>
      <c r="I854">
        <f>VLOOKUP(C854,'[1]部件强化|突破'!$E$73:$P$673,7,0)</f>
        <v>1742</v>
      </c>
    </row>
    <row r="855" spans="1:9">
      <c r="A855">
        <f t="shared" si="66"/>
        <v>2249</v>
      </c>
      <c r="B855">
        <v>2</v>
      </c>
      <c r="C855">
        <f t="shared" si="63"/>
        <v>249</v>
      </c>
      <c r="D855" t="str">
        <f t="shared" si="64"/>
        <v>4|36002|8460,1|1|160000</v>
      </c>
      <c r="E855" t="str">
        <f t="shared" si="65"/>
        <v>3|2922,14|1753</v>
      </c>
      <c r="F855">
        <f>INDEX('[1]部件强化|突破'!$A$74:$E$673,C855,1)</f>
        <v>8460</v>
      </c>
      <c r="G855">
        <f>INDEX('[1]部件强化|突破'!$A$74:$E$673,C855,2)</f>
        <v>160000</v>
      </c>
      <c r="H855">
        <f>VLOOKUP(C855,'[1]部件强化|突破'!$E$73:$P$673,5,0)</f>
        <v>2922</v>
      </c>
      <c r="I855">
        <f>VLOOKUP(C855,'[1]部件强化|突破'!$E$73:$P$673,7,0)</f>
        <v>1753</v>
      </c>
    </row>
    <row r="856" spans="1:9">
      <c r="A856">
        <f t="shared" si="66"/>
        <v>2250</v>
      </c>
      <c r="B856">
        <v>2</v>
      </c>
      <c r="C856">
        <f t="shared" si="63"/>
        <v>250</v>
      </c>
      <c r="D856" t="str">
        <f t="shared" si="64"/>
        <v>4|36002|8460,1|1|161000</v>
      </c>
      <c r="E856" t="str">
        <f t="shared" si="65"/>
        <v>3|2940,14|1764</v>
      </c>
      <c r="F856">
        <f>INDEX('[1]部件强化|突破'!$A$74:$E$673,C856,1)</f>
        <v>8460</v>
      </c>
      <c r="G856">
        <f>INDEX('[1]部件强化|突破'!$A$74:$E$673,C856,2)</f>
        <v>161000</v>
      </c>
      <c r="H856">
        <f>VLOOKUP(C856,'[1]部件强化|突破'!$E$73:$P$673,5,0)</f>
        <v>2940</v>
      </c>
      <c r="I856">
        <f>VLOOKUP(C856,'[1]部件强化|突破'!$E$73:$P$673,7,0)</f>
        <v>1764</v>
      </c>
    </row>
    <row r="857" spans="1:9">
      <c r="A857">
        <f t="shared" si="66"/>
        <v>2251</v>
      </c>
      <c r="B857">
        <v>2</v>
      </c>
      <c r="C857">
        <f t="shared" si="63"/>
        <v>251</v>
      </c>
      <c r="D857" t="str">
        <f t="shared" si="64"/>
        <v>4|36002|8580,1|1|162000</v>
      </c>
      <c r="E857" t="str">
        <f t="shared" si="65"/>
        <v>3|2958,14|1775</v>
      </c>
      <c r="F857">
        <f>INDEX('[1]部件强化|突破'!$A$74:$E$673,C857,1)</f>
        <v>8580</v>
      </c>
      <c r="G857">
        <f>INDEX('[1]部件强化|突破'!$A$74:$E$673,C857,2)</f>
        <v>162000</v>
      </c>
      <c r="H857">
        <f>VLOOKUP(C857,'[1]部件强化|突破'!$E$73:$P$673,5,0)</f>
        <v>2958</v>
      </c>
      <c r="I857">
        <f>VLOOKUP(C857,'[1]部件强化|突破'!$E$73:$P$673,7,0)</f>
        <v>1775</v>
      </c>
    </row>
    <row r="858" spans="1:9">
      <c r="A858">
        <f t="shared" si="66"/>
        <v>2252</v>
      </c>
      <c r="B858">
        <v>2</v>
      </c>
      <c r="C858">
        <f t="shared" si="63"/>
        <v>252</v>
      </c>
      <c r="D858" t="str">
        <f t="shared" si="64"/>
        <v>4|36002|8580,1|1|163000</v>
      </c>
      <c r="E858" t="str">
        <f t="shared" si="65"/>
        <v>3|2976,14|1786</v>
      </c>
      <c r="F858">
        <f>INDEX('[1]部件强化|突破'!$A$74:$E$673,C858,1)</f>
        <v>8580</v>
      </c>
      <c r="G858">
        <f>INDEX('[1]部件强化|突破'!$A$74:$E$673,C858,2)</f>
        <v>163000</v>
      </c>
      <c r="H858">
        <f>VLOOKUP(C858,'[1]部件强化|突破'!$E$73:$P$673,5,0)</f>
        <v>2976</v>
      </c>
      <c r="I858">
        <f>VLOOKUP(C858,'[1]部件强化|突破'!$E$73:$P$673,7,0)</f>
        <v>1786</v>
      </c>
    </row>
    <row r="859" spans="1:9">
      <c r="A859">
        <f t="shared" si="66"/>
        <v>2253</v>
      </c>
      <c r="B859">
        <v>2</v>
      </c>
      <c r="C859">
        <f t="shared" si="63"/>
        <v>253</v>
      </c>
      <c r="D859" t="str">
        <f t="shared" si="64"/>
        <v>4|36002|8700,1|1|164000</v>
      </c>
      <c r="E859" t="str">
        <f t="shared" si="65"/>
        <v>3|2994,14|1796</v>
      </c>
      <c r="F859">
        <f>INDEX('[1]部件强化|突破'!$A$74:$E$673,C859,1)</f>
        <v>8700</v>
      </c>
      <c r="G859">
        <f>INDEX('[1]部件强化|突破'!$A$74:$E$673,C859,2)</f>
        <v>164000</v>
      </c>
      <c r="H859">
        <f>VLOOKUP(C859,'[1]部件强化|突破'!$E$73:$P$673,5,0)</f>
        <v>2994</v>
      </c>
      <c r="I859">
        <f>VLOOKUP(C859,'[1]部件强化|突破'!$E$73:$P$673,7,0)</f>
        <v>1796</v>
      </c>
    </row>
    <row r="860" spans="1:9">
      <c r="A860">
        <f t="shared" si="66"/>
        <v>2254</v>
      </c>
      <c r="B860">
        <v>2</v>
      </c>
      <c r="C860">
        <f t="shared" si="63"/>
        <v>254</v>
      </c>
      <c r="D860" t="str">
        <f t="shared" si="64"/>
        <v>4|36002|8700,1|1|165000</v>
      </c>
      <c r="E860" t="str">
        <f t="shared" si="65"/>
        <v>3|3012,14|1807</v>
      </c>
      <c r="F860">
        <f>INDEX('[1]部件强化|突破'!$A$74:$E$673,C860,1)</f>
        <v>8700</v>
      </c>
      <c r="G860">
        <f>INDEX('[1]部件强化|突破'!$A$74:$E$673,C860,2)</f>
        <v>165000</v>
      </c>
      <c r="H860">
        <f>VLOOKUP(C860,'[1]部件强化|突破'!$E$73:$P$673,5,0)</f>
        <v>3012</v>
      </c>
      <c r="I860">
        <f>VLOOKUP(C860,'[1]部件强化|突破'!$E$73:$P$673,7,0)</f>
        <v>1807</v>
      </c>
    </row>
    <row r="861" spans="1:9">
      <c r="A861">
        <f t="shared" si="66"/>
        <v>2255</v>
      </c>
      <c r="B861">
        <v>2</v>
      </c>
      <c r="C861">
        <f t="shared" si="63"/>
        <v>255</v>
      </c>
      <c r="D861" t="str">
        <f t="shared" si="64"/>
        <v>4|36002|8820,1|1|166000</v>
      </c>
      <c r="E861" t="str">
        <f t="shared" si="65"/>
        <v>3|3030,14|1818</v>
      </c>
      <c r="F861">
        <f>INDEX('[1]部件强化|突破'!$A$74:$E$673,C861,1)</f>
        <v>8820</v>
      </c>
      <c r="G861">
        <f>INDEX('[1]部件强化|突破'!$A$74:$E$673,C861,2)</f>
        <v>166000</v>
      </c>
      <c r="H861">
        <f>VLOOKUP(C861,'[1]部件强化|突破'!$E$73:$P$673,5,0)</f>
        <v>3030</v>
      </c>
      <c r="I861">
        <f>VLOOKUP(C861,'[1]部件强化|突破'!$E$73:$P$673,7,0)</f>
        <v>1818</v>
      </c>
    </row>
    <row r="862" spans="1:9">
      <c r="A862">
        <f t="shared" si="66"/>
        <v>2256</v>
      </c>
      <c r="B862">
        <v>2</v>
      </c>
      <c r="C862">
        <f t="shared" si="63"/>
        <v>256</v>
      </c>
      <c r="D862" t="str">
        <f t="shared" si="64"/>
        <v>4|36002|8820,1|1|167000</v>
      </c>
      <c r="E862" t="str">
        <f t="shared" si="65"/>
        <v>3|3048,14|1829</v>
      </c>
      <c r="F862">
        <f>INDEX('[1]部件强化|突破'!$A$74:$E$673,C862,1)</f>
        <v>8820</v>
      </c>
      <c r="G862">
        <f>INDEX('[1]部件强化|突破'!$A$74:$E$673,C862,2)</f>
        <v>167000</v>
      </c>
      <c r="H862">
        <f>VLOOKUP(C862,'[1]部件强化|突破'!$E$73:$P$673,5,0)</f>
        <v>3048</v>
      </c>
      <c r="I862">
        <f>VLOOKUP(C862,'[1]部件强化|突破'!$E$73:$P$673,7,0)</f>
        <v>1829</v>
      </c>
    </row>
    <row r="863" spans="1:9">
      <c r="A863">
        <f t="shared" si="66"/>
        <v>2257</v>
      </c>
      <c r="B863">
        <v>2</v>
      </c>
      <c r="C863">
        <f t="shared" si="63"/>
        <v>257</v>
      </c>
      <c r="D863" t="str">
        <f t="shared" si="64"/>
        <v>4|36002|8940,1|1|168000</v>
      </c>
      <c r="E863" t="str">
        <f t="shared" si="65"/>
        <v>3|3066,14|1840</v>
      </c>
      <c r="F863">
        <f>INDEX('[1]部件强化|突破'!$A$74:$E$673,C863,1)</f>
        <v>8940</v>
      </c>
      <c r="G863">
        <f>INDEX('[1]部件强化|突破'!$A$74:$E$673,C863,2)</f>
        <v>168000</v>
      </c>
      <c r="H863">
        <f>VLOOKUP(C863,'[1]部件强化|突破'!$E$73:$P$673,5,0)</f>
        <v>3066</v>
      </c>
      <c r="I863">
        <f>VLOOKUP(C863,'[1]部件强化|突破'!$E$73:$P$673,7,0)</f>
        <v>1840</v>
      </c>
    </row>
    <row r="864" spans="1:9">
      <c r="A864">
        <f t="shared" si="66"/>
        <v>2258</v>
      </c>
      <c r="B864">
        <v>2</v>
      </c>
      <c r="C864">
        <f t="shared" ref="C864:C906" si="67">SUM(C863,1)</f>
        <v>258</v>
      </c>
      <c r="D864" t="str">
        <f t="shared" ref="D864:D927" si="68">_xlfn.CONCAT($F$606,F864,$G$606,G864)</f>
        <v>4|36002|8940,1|1|169000</v>
      </c>
      <c r="E864" t="str">
        <f t="shared" ref="E864:E927" si="69">_xlfn.CONCAT($H$606,H864,$I$606,I864)</f>
        <v>3|3084,14|1850</v>
      </c>
      <c r="F864">
        <f>INDEX('[1]部件强化|突破'!$A$74:$E$673,C864,1)</f>
        <v>8940</v>
      </c>
      <c r="G864">
        <f>INDEX('[1]部件强化|突破'!$A$74:$E$673,C864,2)</f>
        <v>169000</v>
      </c>
      <c r="H864">
        <f>VLOOKUP(C864,'[1]部件强化|突破'!$E$73:$P$673,5,0)</f>
        <v>3084</v>
      </c>
      <c r="I864">
        <f>VLOOKUP(C864,'[1]部件强化|突破'!$E$73:$P$673,7,0)</f>
        <v>1850</v>
      </c>
    </row>
    <row r="865" spans="1:9">
      <c r="A865">
        <f t="shared" si="66"/>
        <v>2259</v>
      </c>
      <c r="B865">
        <v>2</v>
      </c>
      <c r="C865">
        <f t="shared" si="67"/>
        <v>259</v>
      </c>
      <c r="D865" t="str">
        <f t="shared" si="68"/>
        <v>4|36002|9060,1|1|170000</v>
      </c>
      <c r="E865" t="str">
        <f t="shared" si="69"/>
        <v>3|3102,14|1861</v>
      </c>
      <c r="F865">
        <f>INDEX('[1]部件强化|突破'!$A$74:$E$673,C865,1)</f>
        <v>9060</v>
      </c>
      <c r="G865">
        <f>INDEX('[1]部件强化|突破'!$A$74:$E$673,C865,2)</f>
        <v>170000</v>
      </c>
      <c r="H865">
        <f>VLOOKUP(C865,'[1]部件强化|突破'!$E$73:$P$673,5,0)</f>
        <v>3102</v>
      </c>
      <c r="I865">
        <f>VLOOKUP(C865,'[1]部件强化|突破'!$E$73:$P$673,7,0)</f>
        <v>1861</v>
      </c>
    </row>
    <row r="866" spans="1:9">
      <c r="A866">
        <f t="shared" si="66"/>
        <v>2260</v>
      </c>
      <c r="B866">
        <v>2</v>
      </c>
      <c r="C866">
        <f t="shared" si="67"/>
        <v>260</v>
      </c>
      <c r="D866" t="str">
        <f t="shared" si="68"/>
        <v>4|36002|9060,1|1|171000</v>
      </c>
      <c r="E866" t="str">
        <f t="shared" si="69"/>
        <v>3|3120,14|1872</v>
      </c>
      <c r="F866">
        <f>INDEX('[1]部件强化|突破'!$A$74:$E$673,C866,1)</f>
        <v>9060</v>
      </c>
      <c r="G866">
        <f>INDEX('[1]部件强化|突破'!$A$74:$E$673,C866,2)</f>
        <v>171000</v>
      </c>
      <c r="H866">
        <f>VLOOKUP(C866,'[1]部件强化|突破'!$E$73:$P$673,5,0)</f>
        <v>3120</v>
      </c>
      <c r="I866">
        <f>VLOOKUP(C866,'[1]部件强化|突破'!$E$73:$P$673,7,0)</f>
        <v>1872</v>
      </c>
    </row>
    <row r="867" spans="1:9">
      <c r="A867">
        <f t="shared" si="66"/>
        <v>2261</v>
      </c>
      <c r="B867">
        <v>2</v>
      </c>
      <c r="C867">
        <f t="shared" si="67"/>
        <v>261</v>
      </c>
      <c r="D867" t="str">
        <f t="shared" si="68"/>
        <v>4|36002|9180,1|1|172000</v>
      </c>
      <c r="E867" t="str">
        <f t="shared" si="69"/>
        <v>3|3139,14|1883</v>
      </c>
      <c r="F867">
        <f>INDEX('[1]部件强化|突破'!$A$74:$E$673,C867,1)</f>
        <v>9180</v>
      </c>
      <c r="G867">
        <f>INDEX('[1]部件强化|突破'!$A$74:$E$673,C867,2)</f>
        <v>172000</v>
      </c>
      <c r="H867">
        <f>VLOOKUP(C867,'[1]部件强化|突破'!$E$73:$P$673,5,0)</f>
        <v>3139</v>
      </c>
      <c r="I867">
        <f>VLOOKUP(C867,'[1]部件强化|突破'!$E$73:$P$673,7,0)</f>
        <v>1883</v>
      </c>
    </row>
    <row r="868" spans="1:9">
      <c r="A868">
        <f t="shared" si="66"/>
        <v>2262</v>
      </c>
      <c r="B868">
        <v>2</v>
      </c>
      <c r="C868">
        <f t="shared" si="67"/>
        <v>262</v>
      </c>
      <c r="D868" t="str">
        <f t="shared" si="68"/>
        <v>4|36002|9180,1|1|173000</v>
      </c>
      <c r="E868" t="str">
        <f t="shared" si="69"/>
        <v>3|3158,14|1895</v>
      </c>
      <c r="F868">
        <f>INDEX('[1]部件强化|突破'!$A$74:$E$673,C868,1)</f>
        <v>9180</v>
      </c>
      <c r="G868">
        <f>INDEX('[1]部件强化|突破'!$A$74:$E$673,C868,2)</f>
        <v>173000</v>
      </c>
      <c r="H868">
        <f>VLOOKUP(C868,'[1]部件强化|突破'!$E$73:$P$673,5,0)</f>
        <v>3158</v>
      </c>
      <c r="I868">
        <f>VLOOKUP(C868,'[1]部件强化|突破'!$E$73:$P$673,7,0)</f>
        <v>1895</v>
      </c>
    </row>
    <row r="869" spans="1:9">
      <c r="A869">
        <f t="shared" si="66"/>
        <v>2263</v>
      </c>
      <c r="B869">
        <v>2</v>
      </c>
      <c r="C869">
        <f t="shared" si="67"/>
        <v>263</v>
      </c>
      <c r="D869" t="str">
        <f t="shared" si="68"/>
        <v>4|36002|9300,1|1|174000</v>
      </c>
      <c r="E869" t="str">
        <f t="shared" si="69"/>
        <v>3|3177,14|1906</v>
      </c>
      <c r="F869">
        <f>INDEX('[1]部件强化|突破'!$A$74:$E$673,C869,1)</f>
        <v>9300</v>
      </c>
      <c r="G869">
        <f>INDEX('[1]部件强化|突破'!$A$74:$E$673,C869,2)</f>
        <v>174000</v>
      </c>
      <c r="H869">
        <f>VLOOKUP(C869,'[1]部件强化|突破'!$E$73:$P$673,5,0)</f>
        <v>3177</v>
      </c>
      <c r="I869">
        <f>VLOOKUP(C869,'[1]部件强化|突破'!$E$73:$P$673,7,0)</f>
        <v>1906</v>
      </c>
    </row>
    <row r="870" spans="1:9">
      <c r="A870">
        <f t="shared" si="66"/>
        <v>2264</v>
      </c>
      <c r="B870">
        <v>2</v>
      </c>
      <c r="C870">
        <f t="shared" si="67"/>
        <v>264</v>
      </c>
      <c r="D870" t="str">
        <f t="shared" si="68"/>
        <v>4|36002|9300,1|1|175000</v>
      </c>
      <c r="E870" t="str">
        <f t="shared" si="69"/>
        <v>3|3196,14|1918</v>
      </c>
      <c r="F870">
        <f>INDEX('[1]部件强化|突破'!$A$74:$E$673,C870,1)</f>
        <v>9300</v>
      </c>
      <c r="G870">
        <f>INDEX('[1]部件强化|突破'!$A$74:$E$673,C870,2)</f>
        <v>175000</v>
      </c>
      <c r="H870">
        <f>VLOOKUP(C870,'[1]部件强化|突破'!$E$73:$P$673,5,0)</f>
        <v>3196</v>
      </c>
      <c r="I870">
        <f>VLOOKUP(C870,'[1]部件强化|突破'!$E$73:$P$673,7,0)</f>
        <v>1918</v>
      </c>
    </row>
    <row r="871" spans="1:9">
      <c r="A871">
        <f t="shared" si="66"/>
        <v>2265</v>
      </c>
      <c r="B871">
        <v>2</v>
      </c>
      <c r="C871">
        <f t="shared" si="67"/>
        <v>265</v>
      </c>
      <c r="D871" t="str">
        <f t="shared" si="68"/>
        <v>4|36002|9420,1|1|176000</v>
      </c>
      <c r="E871" t="str">
        <f t="shared" si="69"/>
        <v>3|3215,14|1929</v>
      </c>
      <c r="F871">
        <f>INDEX('[1]部件强化|突破'!$A$74:$E$673,C871,1)</f>
        <v>9420</v>
      </c>
      <c r="G871">
        <f>INDEX('[1]部件强化|突破'!$A$74:$E$673,C871,2)</f>
        <v>176000</v>
      </c>
      <c r="H871">
        <f>VLOOKUP(C871,'[1]部件强化|突破'!$E$73:$P$673,5,0)</f>
        <v>3215</v>
      </c>
      <c r="I871">
        <f>VLOOKUP(C871,'[1]部件强化|突破'!$E$73:$P$673,7,0)</f>
        <v>1929</v>
      </c>
    </row>
    <row r="872" spans="1:9">
      <c r="A872">
        <f t="shared" si="66"/>
        <v>2266</v>
      </c>
      <c r="B872">
        <v>2</v>
      </c>
      <c r="C872">
        <f t="shared" si="67"/>
        <v>266</v>
      </c>
      <c r="D872" t="str">
        <f t="shared" si="68"/>
        <v>4|36002|9420,1|1|177000</v>
      </c>
      <c r="E872" t="str">
        <f t="shared" si="69"/>
        <v>3|3234,14|1940</v>
      </c>
      <c r="F872">
        <f>INDEX('[1]部件强化|突破'!$A$74:$E$673,C872,1)</f>
        <v>9420</v>
      </c>
      <c r="G872">
        <f>INDEX('[1]部件强化|突破'!$A$74:$E$673,C872,2)</f>
        <v>177000</v>
      </c>
      <c r="H872">
        <f>VLOOKUP(C872,'[1]部件强化|突破'!$E$73:$P$673,5,0)</f>
        <v>3234</v>
      </c>
      <c r="I872">
        <f>VLOOKUP(C872,'[1]部件强化|突破'!$E$73:$P$673,7,0)</f>
        <v>1940</v>
      </c>
    </row>
    <row r="873" spans="1:9">
      <c r="A873">
        <f t="shared" si="66"/>
        <v>2267</v>
      </c>
      <c r="B873">
        <v>2</v>
      </c>
      <c r="C873">
        <f t="shared" si="67"/>
        <v>267</v>
      </c>
      <c r="D873" t="str">
        <f t="shared" si="68"/>
        <v>4|36002|9540,1|1|178000</v>
      </c>
      <c r="E873" t="str">
        <f t="shared" si="69"/>
        <v>3|3253,14|1952</v>
      </c>
      <c r="F873">
        <f>INDEX('[1]部件强化|突破'!$A$74:$E$673,C873,1)</f>
        <v>9540</v>
      </c>
      <c r="G873">
        <f>INDEX('[1]部件强化|突破'!$A$74:$E$673,C873,2)</f>
        <v>178000</v>
      </c>
      <c r="H873">
        <f>VLOOKUP(C873,'[1]部件强化|突破'!$E$73:$P$673,5,0)</f>
        <v>3253</v>
      </c>
      <c r="I873">
        <f>VLOOKUP(C873,'[1]部件强化|突破'!$E$73:$P$673,7,0)</f>
        <v>1952</v>
      </c>
    </row>
    <row r="874" spans="1:9">
      <c r="A874">
        <f t="shared" si="66"/>
        <v>2268</v>
      </c>
      <c r="B874">
        <v>2</v>
      </c>
      <c r="C874">
        <f t="shared" si="67"/>
        <v>268</v>
      </c>
      <c r="D874" t="str">
        <f t="shared" si="68"/>
        <v>4|36002|9540,1|1|179000</v>
      </c>
      <c r="E874" t="str">
        <f t="shared" si="69"/>
        <v>3|3272,14|1963</v>
      </c>
      <c r="F874">
        <f>INDEX('[1]部件强化|突破'!$A$74:$E$673,C874,1)</f>
        <v>9540</v>
      </c>
      <c r="G874">
        <f>INDEX('[1]部件强化|突破'!$A$74:$E$673,C874,2)</f>
        <v>179000</v>
      </c>
      <c r="H874">
        <f>VLOOKUP(C874,'[1]部件强化|突破'!$E$73:$P$673,5,0)</f>
        <v>3272</v>
      </c>
      <c r="I874">
        <f>VLOOKUP(C874,'[1]部件强化|突破'!$E$73:$P$673,7,0)</f>
        <v>1963</v>
      </c>
    </row>
    <row r="875" spans="1:9">
      <c r="A875">
        <f t="shared" si="66"/>
        <v>2269</v>
      </c>
      <c r="B875">
        <v>2</v>
      </c>
      <c r="C875">
        <f t="shared" si="67"/>
        <v>269</v>
      </c>
      <c r="D875" t="str">
        <f t="shared" si="68"/>
        <v>4|36002|9660,1|1|180000</v>
      </c>
      <c r="E875" t="str">
        <f t="shared" si="69"/>
        <v>3|3291,14|1975</v>
      </c>
      <c r="F875">
        <f>INDEX('[1]部件强化|突破'!$A$74:$E$673,C875,1)</f>
        <v>9660</v>
      </c>
      <c r="G875">
        <f>INDEX('[1]部件强化|突破'!$A$74:$E$673,C875,2)</f>
        <v>180000</v>
      </c>
      <c r="H875">
        <f>VLOOKUP(C875,'[1]部件强化|突破'!$E$73:$P$673,5,0)</f>
        <v>3291</v>
      </c>
      <c r="I875">
        <f>VLOOKUP(C875,'[1]部件强化|突破'!$E$73:$P$673,7,0)</f>
        <v>1975</v>
      </c>
    </row>
    <row r="876" spans="1:9">
      <c r="A876">
        <f t="shared" si="66"/>
        <v>2270</v>
      </c>
      <c r="B876">
        <v>2</v>
      </c>
      <c r="C876">
        <f t="shared" si="67"/>
        <v>270</v>
      </c>
      <c r="D876" t="str">
        <f t="shared" si="68"/>
        <v>4|36002|9660,1|1|181000</v>
      </c>
      <c r="E876" t="str">
        <f t="shared" si="69"/>
        <v>3|3310,14|1986</v>
      </c>
      <c r="F876">
        <f>INDEX('[1]部件强化|突破'!$A$74:$E$673,C876,1)</f>
        <v>9660</v>
      </c>
      <c r="G876">
        <f>INDEX('[1]部件强化|突破'!$A$74:$E$673,C876,2)</f>
        <v>181000</v>
      </c>
      <c r="H876">
        <f>VLOOKUP(C876,'[1]部件强化|突破'!$E$73:$P$673,5,0)</f>
        <v>3310</v>
      </c>
      <c r="I876">
        <f>VLOOKUP(C876,'[1]部件强化|突破'!$E$73:$P$673,7,0)</f>
        <v>1986</v>
      </c>
    </row>
    <row r="877" spans="1:9">
      <c r="A877">
        <f t="shared" si="66"/>
        <v>2271</v>
      </c>
      <c r="B877">
        <v>2</v>
      </c>
      <c r="C877">
        <f t="shared" si="67"/>
        <v>271</v>
      </c>
      <c r="D877" t="str">
        <f t="shared" si="68"/>
        <v>4|36002|9780,1|1|182000</v>
      </c>
      <c r="E877" t="str">
        <f t="shared" si="69"/>
        <v>3|3329,14|1997</v>
      </c>
      <c r="F877">
        <f>INDEX('[1]部件强化|突破'!$A$74:$E$673,C877,1)</f>
        <v>9780</v>
      </c>
      <c r="G877">
        <f>INDEX('[1]部件强化|突破'!$A$74:$E$673,C877,2)</f>
        <v>182000</v>
      </c>
      <c r="H877">
        <f>VLOOKUP(C877,'[1]部件强化|突破'!$E$73:$P$673,5,0)</f>
        <v>3329</v>
      </c>
      <c r="I877">
        <f>VLOOKUP(C877,'[1]部件强化|突破'!$E$73:$P$673,7,0)</f>
        <v>1997</v>
      </c>
    </row>
    <row r="878" spans="1:9">
      <c r="A878">
        <f t="shared" si="66"/>
        <v>2272</v>
      </c>
      <c r="B878">
        <v>2</v>
      </c>
      <c r="C878">
        <f t="shared" si="67"/>
        <v>272</v>
      </c>
      <c r="D878" t="str">
        <f t="shared" si="68"/>
        <v>4|36002|9780,1|1|183000</v>
      </c>
      <c r="E878" t="str">
        <f t="shared" si="69"/>
        <v>3|3348,14|2009</v>
      </c>
      <c r="F878">
        <f>INDEX('[1]部件强化|突破'!$A$74:$E$673,C878,1)</f>
        <v>9780</v>
      </c>
      <c r="G878">
        <f>INDEX('[1]部件强化|突破'!$A$74:$E$673,C878,2)</f>
        <v>183000</v>
      </c>
      <c r="H878">
        <f>VLOOKUP(C878,'[1]部件强化|突破'!$E$73:$P$673,5,0)</f>
        <v>3348</v>
      </c>
      <c r="I878">
        <f>VLOOKUP(C878,'[1]部件强化|突破'!$E$73:$P$673,7,0)</f>
        <v>2009</v>
      </c>
    </row>
    <row r="879" spans="1:9">
      <c r="A879">
        <f t="shared" si="66"/>
        <v>2273</v>
      </c>
      <c r="B879">
        <v>2</v>
      </c>
      <c r="C879">
        <f t="shared" si="67"/>
        <v>273</v>
      </c>
      <c r="D879" t="str">
        <f t="shared" si="68"/>
        <v>4|36002|9900,1|1|184000</v>
      </c>
      <c r="E879" t="str">
        <f t="shared" si="69"/>
        <v>3|3367,14|2020</v>
      </c>
      <c r="F879">
        <f>INDEX('[1]部件强化|突破'!$A$74:$E$673,C879,1)</f>
        <v>9900</v>
      </c>
      <c r="G879">
        <f>INDEX('[1]部件强化|突破'!$A$74:$E$673,C879,2)</f>
        <v>184000</v>
      </c>
      <c r="H879">
        <f>VLOOKUP(C879,'[1]部件强化|突破'!$E$73:$P$673,5,0)</f>
        <v>3367</v>
      </c>
      <c r="I879">
        <f>VLOOKUP(C879,'[1]部件强化|突破'!$E$73:$P$673,7,0)</f>
        <v>2020</v>
      </c>
    </row>
    <row r="880" spans="1:9">
      <c r="A880">
        <f t="shared" si="66"/>
        <v>2274</v>
      </c>
      <c r="B880">
        <v>2</v>
      </c>
      <c r="C880">
        <f t="shared" si="67"/>
        <v>274</v>
      </c>
      <c r="D880" t="str">
        <f t="shared" si="68"/>
        <v>4|36002|9900,1|1|185000</v>
      </c>
      <c r="E880" t="str">
        <f t="shared" si="69"/>
        <v>3|3386,14|2032</v>
      </c>
      <c r="F880">
        <f>INDEX('[1]部件强化|突破'!$A$74:$E$673,C880,1)</f>
        <v>9900</v>
      </c>
      <c r="G880">
        <f>INDEX('[1]部件强化|突破'!$A$74:$E$673,C880,2)</f>
        <v>185000</v>
      </c>
      <c r="H880">
        <f>VLOOKUP(C880,'[1]部件强化|突破'!$E$73:$P$673,5,0)</f>
        <v>3386</v>
      </c>
      <c r="I880">
        <f>VLOOKUP(C880,'[1]部件强化|突破'!$E$73:$P$673,7,0)</f>
        <v>2032</v>
      </c>
    </row>
    <row r="881" spans="1:9">
      <c r="A881">
        <f t="shared" si="66"/>
        <v>2275</v>
      </c>
      <c r="B881">
        <v>2</v>
      </c>
      <c r="C881">
        <f t="shared" si="67"/>
        <v>275</v>
      </c>
      <c r="D881" t="str">
        <f t="shared" si="68"/>
        <v>4|36002|10020,1|1|186000</v>
      </c>
      <c r="E881" t="str">
        <f t="shared" si="69"/>
        <v>3|3405,14|2043</v>
      </c>
      <c r="F881">
        <f>INDEX('[1]部件强化|突破'!$A$74:$E$673,C881,1)</f>
        <v>10020</v>
      </c>
      <c r="G881">
        <f>INDEX('[1]部件强化|突破'!$A$74:$E$673,C881,2)</f>
        <v>186000</v>
      </c>
      <c r="H881">
        <f>VLOOKUP(C881,'[1]部件强化|突破'!$E$73:$P$673,5,0)</f>
        <v>3405</v>
      </c>
      <c r="I881">
        <f>VLOOKUP(C881,'[1]部件强化|突破'!$E$73:$P$673,7,0)</f>
        <v>2043</v>
      </c>
    </row>
    <row r="882" spans="1:9">
      <c r="A882">
        <f t="shared" si="66"/>
        <v>2276</v>
      </c>
      <c r="B882">
        <v>2</v>
      </c>
      <c r="C882">
        <f t="shared" si="67"/>
        <v>276</v>
      </c>
      <c r="D882" t="str">
        <f t="shared" si="68"/>
        <v>4|36002|10020,1|1|187000</v>
      </c>
      <c r="E882" t="str">
        <f t="shared" si="69"/>
        <v>3|3424,14|2054</v>
      </c>
      <c r="F882">
        <f>INDEX('[1]部件强化|突破'!$A$74:$E$673,C882,1)</f>
        <v>10020</v>
      </c>
      <c r="G882">
        <f>INDEX('[1]部件强化|突破'!$A$74:$E$673,C882,2)</f>
        <v>187000</v>
      </c>
      <c r="H882">
        <f>VLOOKUP(C882,'[1]部件强化|突破'!$E$73:$P$673,5,0)</f>
        <v>3424</v>
      </c>
      <c r="I882">
        <f>VLOOKUP(C882,'[1]部件强化|突破'!$E$73:$P$673,7,0)</f>
        <v>2054</v>
      </c>
    </row>
    <row r="883" spans="1:9">
      <c r="A883">
        <f t="shared" si="66"/>
        <v>2277</v>
      </c>
      <c r="B883">
        <v>2</v>
      </c>
      <c r="C883">
        <f t="shared" si="67"/>
        <v>277</v>
      </c>
      <c r="D883" t="str">
        <f t="shared" si="68"/>
        <v>4|36002|10140,1|1|188000</v>
      </c>
      <c r="E883" t="str">
        <f t="shared" si="69"/>
        <v>3|3443,14|2066</v>
      </c>
      <c r="F883">
        <f>INDEX('[1]部件强化|突破'!$A$74:$E$673,C883,1)</f>
        <v>10140</v>
      </c>
      <c r="G883">
        <f>INDEX('[1]部件强化|突破'!$A$74:$E$673,C883,2)</f>
        <v>188000</v>
      </c>
      <c r="H883">
        <f>VLOOKUP(C883,'[1]部件强化|突破'!$E$73:$P$673,5,0)</f>
        <v>3443</v>
      </c>
      <c r="I883">
        <f>VLOOKUP(C883,'[1]部件强化|突破'!$E$73:$P$673,7,0)</f>
        <v>2066</v>
      </c>
    </row>
    <row r="884" spans="1:9">
      <c r="A884">
        <f t="shared" si="66"/>
        <v>2278</v>
      </c>
      <c r="B884">
        <v>2</v>
      </c>
      <c r="C884">
        <f t="shared" si="67"/>
        <v>278</v>
      </c>
      <c r="D884" t="str">
        <f t="shared" si="68"/>
        <v>4|36002|10140,1|1|189000</v>
      </c>
      <c r="E884" t="str">
        <f t="shared" si="69"/>
        <v>3|3462,14|2077</v>
      </c>
      <c r="F884">
        <f>INDEX('[1]部件强化|突破'!$A$74:$E$673,C884,1)</f>
        <v>10140</v>
      </c>
      <c r="G884">
        <f>INDEX('[1]部件强化|突破'!$A$74:$E$673,C884,2)</f>
        <v>189000</v>
      </c>
      <c r="H884">
        <f>VLOOKUP(C884,'[1]部件强化|突破'!$E$73:$P$673,5,0)</f>
        <v>3462</v>
      </c>
      <c r="I884">
        <f>VLOOKUP(C884,'[1]部件强化|突破'!$E$73:$P$673,7,0)</f>
        <v>2077</v>
      </c>
    </row>
    <row r="885" spans="1:9">
      <c r="A885">
        <f t="shared" si="66"/>
        <v>2279</v>
      </c>
      <c r="B885">
        <v>2</v>
      </c>
      <c r="C885">
        <f t="shared" si="67"/>
        <v>279</v>
      </c>
      <c r="D885" t="str">
        <f t="shared" si="68"/>
        <v>4|36002|10260,1|1|190000</v>
      </c>
      <c r="E885" t="str">
        <f t="shared" si="69"/>
        <v>3|3481,14|2089</v>
      </c>
      <c r="F885">
        <f>INDEX('[1]部件强化|突破'!$A$74:$E$673,C885,1)</f>
        <v>10260</v>
      </c>
      <c r="G885">
        <f>INDEX('[1]部件强化|突破'!$A$74:$E$673,C885,2)</f>
        <v>190000</v>
      </c>
      <c r="H885">
        <f>VLOOKUP(C885,'[1]部件强化|突破'!$E$73:$P$673,5,0)</f>
        <v>3481</v>
      </c>
      <c r="I885">
        <f>VLOOKUP(C885,'[1]部件强化|突破'!$E$73:$P$673,7,0)</f>
        <v>2089</v>
      </c>
    </row>
    <row r="886" spans="1:9">
      <c r="A886">
        <f t="shared" si="66"/>
        <v>2280</v>
      </c>
      <c r="B886">
        <v>2</v>
      </c>
      <c r="C886">
        <f t="shared" si="67"/>
        <v>280</v>
      </c>
      <c r="D886" t="str">
        <f t="shared" si="68"/>
        <v>4|36002|10260,1|1|191000</v>
      </c>
      <c r="E886" t="str">
        <f t="shared" si="69"/>
        <v>3|3500,14|2100</v>
      </c>
      <c r="F886">
        <f>INDEX('[1]部件强化|突破'!$A$74:$E$673,C886,1)</f>
        <v>10260</v>
      </c>
      <c r="G886">
        <f>INDEX('[1]部件强化|突破'!$A$74:$E$673,C886,2)</f>
        <v>191000</v>
      </c>
      <c r="H886">
        <f>VLOOKUP(C886,'[1]部件强化|突破'!$E$73:$P$673,5,0)</f>
        <v>3500</v>
      </c>
      <c r="I886">
        <f>VLOOKUP(C886,'[1]部件强化|突破'!$E$73:$P$673,7,0)</f>
        <v>2100</v>
      </c>
    </row>
    <row r="887" spans="1:9">
      <c r="A887">
        <f t="shared" si="66"/>
        <v>2281</v>
      </c>
      <c r="B887">
        <v>2</v>
      </c>
      <c r="C887">
        <f t="shared" si="67"/>
        <v>281</v>
      </c>
      <c r="D887" t="str">
        <f t="shared" si="68"/>
        <v>4|36002|10380,1|1|192000</v>
      </c>
      <c r="E887" t="str">
        <f t="shared" si="69"/>
        <v>3|3520,14|2112</v>
      </c>
      <c r="F887">
        <f>INDEX('[1]部件强化|突破'!$A$74:$E$673,C887,1)</f>
        <v>10380</v>
      </c>
      <c r="G887">
        <f>INDEX('[1]部件强化|突破'!$A$74:$E$673,C887,2)</f>
        <v>192000</v>
      </c>
      <c r="H887">
        <f>VLOOKUP(C887,'[1]部件强化|突破'!$E$73:$P$673,5,0)</f>
        <v>3520</v>
      </c>
      <c r="I887">
        <f>VLOOKUP(C887,'[1]部件强化|突破'!$E$73:$P$673,7,0)</f>
        <v>2112</v>
      </c>
    </row>
    <row r="888" spans="1:9">
      <c r="A888">
        <f t="shared" si="66"/>
        <v>2282</v>
      </c>
      <c r="B888">
        <v>2</v>
      </c>
      <c r="C888">
        <f t="shared" si="67"/>
        <v>282</v>
      </c>
      <c r="D888" t="str">
        <f t="shared" si="68"/>
        <v>4|36002|10380,1|1|193000</v>
      </c>
      <c r="E888" t="str">
        <f t="shared" si="69"/>
        <v>3|3540,14|2124</v>
      </c>
      <c r="F888">
        <f>INDEX('[1]部件强化|突破'!$A$74:$E$673,C888,1)</f>
        <v>10380</v>
      </c>
      <c r="G888">
        <f>INDEX('[1]部件强化|突破'!$A$74:$E$673,C888,2)</f>
        <v>193000</v>
      </c>
      <c r="H888">
        <f>VLOOKUP(C888,'[1]部件强化|突破'!$E$73:$P$673,5,0)</f>
        <v>3540</v>
      </c>
      <c r="I888">
        <f>VLOOKUP(C888,'[1]部件强化|突破'!$E$73:$P$673,7,0)</f>
        <v>2124</v>
      </c>
    </row>
    <row r="889" spans="1:9">
      <c r="A889">
        <f t="shared" si="66"/>
        <v>2283</v>
      </c>
      <c r="B889">
        <v>2</v>
      </c>
      <c r="C889">
        <f t="shared" si="67"/>
        <v>283</v>
      </c>
      <c r="D889" t="str">
        <f t="shared" si="68"/>
        <v>4|36002|10500,1|1|194000</v>
      </c>
      <c r="E889" t="str">
        <f t="shared" si="69"/>
        <v>3|3560,14|2136</v>
      </c>
      <c r="F889">
        <f>INDEX('[1]部件强化|突破'!$A$74:$E$673,C889,1)</f>
        <v>10500</v>
      </c>
      <c r="G889">
        <f>INDEX('[1]部件强化|突破'!$A$74:$E$673,C889,2)</f>
        <v>194000</v>
      </c>
      <c r="H889">
        <f>VLOOKUP(C889,'[1]部件强化|突破'!$E$73:$P$673,5,0)</f>
        <v>3560</v>
      </c>
      <c r="I889">
        <f>VLOOKUP(C889,'[1]部件强化|突破'!$E$73:$P$673,7,0)</f>
        <v>2136</v>
      </c>
    </row>
    <row r="890" spans="1:9">
      <c r="A890">
        <f t="shared" si="66"/>
        <v>2284</v>
      </c>
      <c r="B890">
        <v>2</v>
      </c>
      <c r="C890">
        <f t="shared" si="67"/>
        <v>284</v>
      </c>
      <c r="D890" t="str">
        <f t="shared" si="68"/>
        <v>4|36002|10500,1|1|195000</v>
      </c>
      <c r="E890" t="str">
        <f t="shared" si="69"/>
        <v>3|3580,14|2148</v>
      </c>
      <c r="F890">
        <f>INDEX('[1]部件强化|突破'!$A$74:$E$673,C890,1)</f>
        <v>10500</v>
      </c>
      <c r="G890">
        <f>INDEX('[1]部件强化|突破'!$A$74:$E$673,C890,2)</f>
        <v>195000</v>
      </c>
      <c r="H890">
        <f>VLOOKUP(C890,'[1]部件强化|突破'!$E$73:$P$673,5,0)</f>
        <v>3580</v>
      </c>
      <c r="I890">
        <f>VLOOKUP(C890,'[1]部件强化|突破'!$E$73:$P$673,7,0)</f>
        <v>2148</v>
      </c>
    </row>
    <row r="891" spans="1:9">
      <c r="A891">
        <f t="shared" si="66"/>
        <v>2285</v>
      </c>
      <c r="B891">
        <v>2</v>
      </c>
      <c r="C891">
        <f t="shared" si="67"/>
        <v>285</v>
      </c>
      <c r="D891" t="str">
        <f t="shared" si="68"/>
        <v>4|36002|10620,1|1|196000</v>
      </c>
      <c r="E891" t="str">
        <f t="shared" si="69"/>
        <v>3|3600,14|2160</v>
      </c>
      <c r="F891">
        <f>INDEX('[1]部件强化|突破'!$A$74:$E$673,C891,1)</f>
        <v>10620</v>
      </c>
      <c r="G891">
        <f>INDEX('[1]部件强化|突破'!$A$74:$E$673,C891,2)</f>
        <v>196000</v>
      </c>
      <c r="H891">
        <f>VLOOKUP(C891,'[1]部件强化|突破'!$E$73:$P$673,5,0)</f>
        <v>3600</v>
      </c>
      <c r="I891">
        <f>VLOOKUP(C891,'[1]部件强化|突破'!$E$73:$P$673,7,0)</f>
        <v>2160</v>
      </c>
    </row>
    <row r="892" spans="1:9">
      <c r="A892">
        <f t="shared" si="66"/>
        <v>2286</v>
      </c>
      <c r="B892">
        <v>2</v>
      </c>
      <c r="C892">
        <f t="shared" si="67"/>
        <v>286</v>
      </c>
      <c r="D892" t="str">
        <f t="shared" si="68"/>
        <v>4|36002|10620,1|1|197000</v>
      </c>
      <c r="E892" t="str">
        <f t="shared" si="69"/>
        <v>3|3620,14|2172</v>
      </c>
      <c r="F892">
        <f>INDEX('[1]部件强化|突破'!$A$74:$E$673,C892,1)</f>
        <v>10620</v>
      </c>
      <c r="G892">
        <f>INDEX('[1]部件强化|突破'!$A$74:$E$673,C892,2)</f>
        <v>197000</v>
      </c>
      <c r="H892">
        <f>VLOOKUP(C892,'[1]部件强化|突破'!$E$73:$P$673,5,0)</f>
        <v>3620</v>
      </c>
      <c r="I892">
        <f>VLOOKUP(C892,'[1]部件强化|突破'!$E$73:$P$673,7,0)</f>
        <v>2172</v>
      </c>
    </row>
    <row r="893" spans="1:9">
      <c r="A893">
        <f t="shared" si="66"/>
        <v>2287</v>
      </c>
      <c r="B893">
        <v>2</v>
      </c>
      <c r="C893">
        <f t="shared" si="67"/>
        <v>287</v>
      </c>
      <c r="D893" t="str">
        <f t="shared" si="68"/>
        <v>4|36002|10740,1|1|198000</v>
      </c>
      <c r="E893" t="str">
        <f t="shared" si="69"/>
        <v>3|3640,14|2184</v>
      </c>
      <c r="F893">
        <f>INDEX('[1]部件强化|突破'!$A$74:$E$673,C893,1)</f>
        <v>10740</v>
      </c>
      <c r="G893">
        <f>INDEX('[1]部件强化|突破'!$A$74:$E$673,C893,2)</f>
        <v>198000</v>
      </c>
      <c r="H893">
        <f>VLOOKUP(C893,'[1]部件强化|突破'!$E$73:$P$673,5,0)</f>
        <v>3640</v>
      </c>
      <c r="I893">
        <f>VLOOKUP(C893,'[1]部件强化|突破'!$E$73:$P$673,7,0)</f>
        <v>2184</v>
      </c>
    </row>
    <row r="894" spans="1:9">
      <c r="A894">
        <f t="shared" si="66"/>
        <v>2288</v>
      </c>
      <c r="B894">
        <v>2</v>
      </c>
      <c r="C894">
        <f t="shared" si="67"/>
        <v>288</v>
      </c>
      <c r="D894" t="str">
        <f t="shared" si="68"/>
        <v>4|36002|10740,1|1|199000</v>
      </c>
      <c r="E894" t="str">
        <f t="shared" si="69"/>
        <v>3|3660,14|2196</v>
      </c>
      <c r="F894">
        <f>INDEX('[1]部件强化|突破'!$A$74:$E$673,C894,1)</f>
        <v>10740</v>
      </c>
      <c r="G894">
        <f>INDEX('[1]部件强化|突破'!$A$74:$E$673,C894,2)</f>
        <v>199000</v>
      </c>
      <c r="H894">
        <f>VLOOKUP(C894,'[1]部件强化|突破'!$E$73:$P$673,5,0)</f>
        <v>3660</v>
      </c>
      <c r="I894">
        <f>VLOOKUP(C894,'[1]部件强化|突破'!$E$73:$P$673,7,0)</f>
        <v>2196</v>
      </c>
    </row>
    <row r="895" spans="1:9">
      <c r="A895">
        <f t="shared" si="66"/>
        <v>2289</v>
      </c>
      <c r="B895">
        <v>2</v>
      </c>
      <c r="C895">
        <f t="shared" si="67"/>
        <v>289</v>
      </c>
      <c r="D895" t="str">
        <f t="shared" si="68"/>
        <v>4|36002|10860,1|1|200000</v>
      </c>
      <c r="E895" t="str">
        <f t="shared" si="69"/>
        <v>3|3680,14|2208</v>
      </c>
      <c r="F895">
        <f>INDEX('[1]部件强化|突破'!$A$74:$E$673,C895,1)</f>
        <v>10860</v>
      </c>
      <c r="G895">
        <f>INDEX('[1]部件强化|突破'!$A$74:$E$673,C895,2)</f>
        <v>200000</v>
      </c>
      <c r="H895">
        <f>VLOOKUP(C895,'[1]部件强化|突破'!$E$73:$P$673,5,0)</f>
        <v>3680</v>
      </c>
      <c r="I895">
        <f>VLOOKUP(C895,'[1]部件强化|突破'!$E$73:$P$673,7,0)</f>
        <v>2208</v>
      </c>
    </row>
    <row r="896" spans="1:9">
      <c r="A896">
        <f t="shared" si="66"/>
        <v>2290</v>
      </c>
      <c r="B896">
        <v>2</v>
      </c>
      <c r="C896">
        <f t="shared" si="67"/>
        <v>290</v>
      </c>
      <c r="D896" t="str">
        <f t="shared" si="68"/>
        <v>4|36002|10860,1|1|201000</v>
      </c>
      <c r="E896" t="str">
        <f t="shared" si="69"/>
        <v>3|3700,14|2220</v>
      </c>
      <c r="F896">
        <f>INDEX('[1]部件强化|突破'!$A$74:$E$673,C896,1)</f>
        <v>10860</v>
      </c>
      <c r="G896">
        <f>INDEX('[1]部件强化|突破'!$A$74:$E$673,C896,2)</f>
        <v>201000</v>
      </c>
      <c r="H896">
        <f>VLOOKUP(C896,'[1]部件强化|突破'!$E$73:$P$673,5,0)</f>
        <v>3700</v>
      </c>
      <c r="I896">
        <f>VLOOKUP(C896,'[1]部件强化|突破'!$E$73:$P$673,7,0)</f>
        <v>2220</v>
      </c>
    </row>
    <row r="897" spans="1:9">
      <c r="A897">
        <f t="shared" si="66"/>
        <v>2291</v>
      </c>
      <c r="B897">
        <v>2</v>
      </c>
      <c r="C897">
        <f t="shared" si="67"/>
        <v>291</v>
      </c>
      <c r="D897" t="str">
        <f t="shared" si="68"/>
        <v>4|36002|10980,1|1|202000</v>
      </c>
      <c r="E897" t="str">
        <f t="shared" si="69"/>
        <v>3|3720,14|2232</v>
      </c>
      <c r="F897">
        <f>INDEX('[1]部件强化|突破'!$A$74:$E$673,C897,1)</f>
        <v>10980</v>
      </c>
      <c r="G897">
        <f>INDEX('[1]部件强化|突破'!$A$74:$E$673,C897,2)</f>
        <v>202000</v>
      </c>
      <c r="H897">
        <f>VLOOKUP(C897,'[1]部件强化|突破'!$E$73:$P$673,5,0)</f>
        <v>3720</v>
      </c>
      <c r="I897">
        <f>VLOOKUP(C897,'[1]部件强化|突破'!$E$73:$P$673,7,0)</f>
        <v>2232</v>
      </c>
    </row>
    <row r="898" spans="1:9">
      <c r="A898">
        <f t="shared" si="66"/>
        <v>2292</v>
      </c>
      <c r="B898">
        <v>2</v>
      </c>
      <c r="C898">
        <f t="shared" si="67"/>
        <v>292</v>
      </c>
      <c r="D898" t="str">
        <f t="shared" si="68"/>
        <v>4|36002|10980,1|1|203000</v>
      </c>
      <c r="E898" t="str">
        <f t="shared" si="69"/>
        <v>3|3740,14|2244</v>
      </c>
      <c r="F898">
        <f>INDEX('[1]部件强化|突破'!$A$74:$E$673,C898,1)</f>
        <v>10980</v>
      </c>
      <c r="G898">
        <f>INDEX('[1]部件强化|突破'!$A$74:$E$673,C898,2)</f>
        <v>203000</v>
      </c>
      <c r="H898">
        <f>VLOOKUP(C898,'[1]部件强化|突破'!$E$73:$P$673,5,0)</f>
        <v>3740</v>
      </c>
      <c r="I898">
        <f>VLOOKUP(C898,'[1]部件强化|突破'!$E$73:$P$673,7,0)</f>
        <v>2244</v>
      </c>
    </row>
    <row r="899" spans="1:9">
      <c r="A899">
        <f t="shared" si="66"/>
        <v>2293</v>
      </c>
      <c r="B899">
        <v>2</v>
      </c>
      <c r="C899">
        <f t="shared" si="67"/>
        <v>293</v>
      </c>
      <c r="D899" t="str">
        <f t="shared" si="68"/>
        <v>4|36002|11100,1|1|204000</v>
      </c>
      <c r="E899" t="str">
        <f t="shared" si="69"/>
        <v>3|3760,14|2256</v>
      </c>
      <c r="F899">
        <f>INDEX('[1]部件强化|突破'!$A$74:$E$673,C899,1)</f>
        <v>11100</v>
      </c>
      <c r="G899">
        <f>INDEX('[1]部件强化|突破'!$A$74:$E$673,C899,2)</f>
        <v>204000</v>
      </c>
      <c r="H899">
        <f>VLOOKUP(C899,'[1]部件强化|突破'!$E$73:$P$673,5,0)</f>
        <v>3760</v>
      </c>
      <c r="I899">
        <f>VLOOKUP(C899,'[1]部件强化|突破'!$E$73:$P$673,7,0)</f>
        <v>2256</v>
      </c>
    </row>
    <row r="900" spans="1:9">
      <c r="A900">
        <f t="shared" si="66"/>
        <v>2294</v>
      </c>
      <c r="B900">
        <v>2</v>
      </c>
      <c r="C900">
        <f t="shared" si="67"/>
        <v>294</v>
      </c>
      <c r="D900" t="str">
        <f t="shared" si="68"/>
        <v>4|36002|11100,1|1|205000</v>
      </c>
      <c r="E900" t="str">
        <f t="shared" si="69"/>
        <v>3|3780,14|2268</v>
      </c>
      <c r="F900">
        <f>INDEX('[1]部件强化|突破'!$A$74:$E$673,C900,1)</f>
        <v>11100</v>
      </c>
      <c r="G900">
        <f>INDEX('[1]部件强化|突破'!$A$74:$E$673,C900,2)</f>
        <v>205000</v>
      </c>
      <c r="H900">
        <f>VLOOKUP(C900,'[1]部件强化|突破'!$E$73:$P$673,5,0)</f>
        <v>3780</v>
      </c>
      <c r="I900">
        <f>VLOOKUP(C900,'[1]部件强化|突破'!$E$73:$P$673,7,0)</f>
        <v>2268</v>
      </c>
    </row>
    <row r="901" spans="1:9">
      <c r="A901">
        <f t="shared" si="66"/>
        <v>2295</v>
      </c>
      <c r="B901">
        <v>2</v>
      </c>
      <c r="C901">
        <f t="shared" si="67"/>
        <v>295</v>
      </c>
      <c r="D901" t="str">
        <f t="shared" si="68"/>
        <v>4|36002|11220,1|1|206000</v>
      </c>
      <c r="E901" t="str">
        <f t="shared" si="69"/>
        <v>3|3800,14|2280</v>
      </c>
      <c r="F901">
        <f>INDEX('[1]部件强化|突破'!$A$74:$E$673,C901,1)</f>
        <v>11220</v>
      </c>
      <c r="G901">
        <f>INDEX('[1]部件强化|突破'!$A$74:$E$673,C901,2)</f>
        <v>206000</v>
      </c>
      <c r="H901">
        <f>VLOOKUP(C901,'[1]部件强化|突破'!$E$73:$P$673,5,0)</f>
        <v>3800</v>
      </c>
      <c r="I901">
        <f>VLOOKUP(C901,'[1]部件强化|突破'!$E$73:$P$673,7,0)</f>
        <v>2280</v>
      </c>
    </row>
    <row r="902" spans="1:9">
      <c r="A902">
        <f t="shared" si="66"/>
        <v>2296</v>
      </c>
      <c r="B902">
        <v>2</v>
      </c>
      <c r="C902">
        <f t="shared" si="67"/>
        <v>296</v>
      </c>
      <c r="D902" t="str">
        <f t="shared" si="68"/>
        <v>4|36002|11220,1|1|207000</v>
      </c>
      <c r="E902" t="str">
        <f t="shared" si="69"/>
        <v>3|3820,14|2292</v>
      </c>
      <c r="F902">
        <f>INDEX('[1]部件强化|突破'!$A$74:$E$673,C902,1)</f>
        <v>11220</v>
      </c>
      <c r="G902">
        <f>INDEX('[1]部件强化|突破'!$A$74:$E$673,C902,2)</f>
        <v>207000</v>
      </c>
      <c r="H902">
        <f>VLOOKUP(C902,'[1]部件强化|突破'!$E$73:$P$673,5,0)</f>
        <v>3820</v>
      </c>
      <c r="I902">
        <f>VLOOKUP(C902,'[1]部件强化|突破'!$E$73:$P$673,7,0)</f>
        <v>2292</v>
      </c>
    </row>
    <row r="903" spans="1:9">
      <c r="A903">
        <f t="shared" si="66"/>
        <v>2297</v>
      </c>
      <c r="B903">
        <v>2</v>
      </c>
      <c r="C903">
        <f t="shared" si="67"/>
        <v>297</v>
      </c>
      <c r="D903" t="str">
        <f t="shared" si="68"/>
        <v>4|36002|11340,1|1|208000</v>
      </c>
      <c r="E903" t="str">
        <f t="shared" si="69"/>
        <v>3|3840,14|2304</v>
      </c>
      <c r="F903">
        <f>INDEX('[1]部件强化|突破'!$A$74:$E$673,C903,1)</f>
        <v>11340</v>
      </c>
      <c r="G903">
        <f>INDEX('[1]部件强化|突破'!$A$74:$E$673,C903,2)</f>
        <v>208000</v>
      </c>
      <c r="H903">
        <f>VLOOKUP(C903,'[1]部件强化|突破'!$E$73:$P$673,5,0)</f>
        <v>3840</v>
      </c>
      <c r="I903">
        <f>VLOOKUP(C903,'[1]部件强化|突破'!$E$73:$P$673,7,0)</f>
        <v>2304</v>
      </c>
    </row>
    <row r="904" spans="1:9">
      <c r="A904">
        <f t="shared" si="66"/>
        <v>2298</v>
      </c>
      <c r="B904">
        <v>2</v>
      </c>
      <c r="C904">
        <f t="shared" si="67"/>
        <v>298</v>
      </c>
      <c r="D904" t="str">
        <f t="shared" si="68"/>
        <v>4|36002|11340,1|1|209000</v>
      </c>
      <c r="E904" t="str">
        <f t="shared" si="69"/>
        <v>3|3860,14|2316</v>
      </c>
      <c r="F904">
        <f>INDEX('[1]部件强化|突破'!$A$74:$E$673,C904,1)</f>
        <v>11340</v>
      </c>
      <c r="G904">
        <f>INDEX('[1]部件强化|突破'!$A$74:$E$673,C904,2)</f>
        <v>209000</v>
      </c>
      <c r="H904">
        <f>VLOOKUP(C904,'[1]部件强化|突破'!$E$73:$P$673,5,0)</f>
        <v>3860</v>
      </c>
      <c r="I904">
        <f>VLOOKUP(C904,'[1]部件强化|突破'!$E$73:$P$673,7,0)</f>
        <v>2316</v>
      </c>
    </row>
    <row r="905" spans="1:9">
      <c r="A905">
        <f t="shared" si="66"/>
        <v>2299</v>
      </c>
      <c r="B905">
        <v>2</v>
      </c>
      <c r="C905">
        <f t="shared" si="67"/>
        <v>299</v>
      </c>
      <c r="D905" t="str">
        <f t="shared" si="68"/>
        <v>4|36002|11460,1|1|210000</v>
      </c>
      <c r="E905" t="str">
        <f t="shared" si="69"/>
        <v>3|3880,14|2328</v>
      </c>
      <c r="F905">
        <f>INDEX('[1]部件强化|突破'!$A$74:$E$673,C905,1)</f>
        <v>11460</v>
      </c>
      <c r="G905">
        <f>INDEX('[1]部件强化|突破'!$A$74:$E$673,C905,2)</f>
        <v>210000</v>
      </c>
      <c r="H905">
        <f>VLOOKUP(C905,'[1]部件强化|突破'!$E$73:$P$673,5,0)</f>
        <v>3880</v>
      </c>
      <c r="I905">
        <f>VLOOKUP(C905,'[1]部件强化|突破'!$E$73:$P$673,7,0)</f>
        <v>2328</v>
      </c>
    </row>
    <row r="906" spans="1:9">
      <c r="A906">
        <f t="shared" si="66"/>
        <v>2300</v>
      </c>
      <c r="B906">
        <v>2</v>
      </c>
      <c r="C906">
        <f t="shared" si="67"/>
        <v>300</v>
      </c>
      <c r="D906" t="str">
        <f t="shared" si="68"/>
        <v>4|36002|11460,1|1|211000</v>
      </c>
      <c r="E906" t="str">
        <f t="shared" si="69"/>
        <v>3|3900,14|2340</v>
      </c>
      <c r="F906">
        <f>INDEX('[1]部件强化|突破'!$A$74:$E$673,C906,1)</f>
        <v>11460</v>
      </c>
      <c r="G906">
        <f>INDEX('[1]部件强化|突破'!$A$74:$E$673,C906,2)</f>
        <v>211000</v>
      </c>
      <c r="H906">
        <f>VLOOKUP(C906,'[1]部件强化|突破'!$E$73:$P$673,5,0)</f>
        <v>3900</v>
      </c>
      <c r="I906">
        <f>VLOOKUP(C906,'[1]部件强化|突破'!$E$73:$P$673,7,0)</f>
        <v>2340</v>
      </c>
    </row>
    <row r="907" spans="1:9">
      <c r="A907">
        <f t="shared" ref="A907:A938" si="70">SUM(B907*1000,C907)</f>
        <v>2301</v>
      </c>
      <c r="B907">
        <v>2</v>
      </c>
      <c r="C907">
        <f t="shared" ref="C907:C938" si="71">SUM(C906,1)</f>
        <v>301</v>
      </c>
      <c r="D907" t="str">
        <f t="shared" si="68"/>
        <v>4|36002|11520,1|1|212000</v>
      </c>
      <c r="E907" t="str">
        <f t="shared" si="69"/>
        <v>3|3920,14|2352</v>
      </c>
      <c r="F907">
        <f>INDEX('[1]部件强化|突破'!$A$74:$E$673,C907,1)</f>
        <v>11520</v>
      </c>
      <c r="G907">
        <f>INDEX('[1]部件强化|突破'!$A$74:$E$673,C907,2)</f>
        <v>212000</v>
      </c>
      <c r="H907">
        <f>VLOOKUP(C907,'[1]部件强化|突破'!$E$73:$P$673,5,0)</f>
        <v>3920</v>
      </c>
      <c r="I907">
        <f>VLOOKUP(C907,'[1]部件强化|突破'!$E$73:$P$673,7,0)</f>
        <v>2352</v>
      </c>
    </row>
    <row r="908" spans="1:9">
      <c r="A908">
        <f t="shared" si="70"/>
        <v>2302</v>
      </c>
      <c r="B908">
        <v>2</v>
      </c>
      <c r="C908">
        <f t="shared" si="71"/>
        <v>302</v>
      </c>
      <c r="D908" t="str">
        <f t="shared" si="68"/>
        <v>4|36002|11568,1|1|213000</v>
      </c>
      <c r="E908" t="str">
        <f t="shared" si="69"/>
        <v>3|3940,14|2364</v>
      </c>
      <c r="F908">
        <f>INDEX('[1]部件强化|突破'!$A$74:$E$673,C908,1)</f>
        <v>11568</v>
      </c>
      <c r="G908">
        <f>INDEX('[1]部件强化|突破'!$A$74:$E$673,C908,2)</f>
        <v>213000</v>
      </c>
      <c r="H908">
        <f>VLOOKUP(C908,'[1]部件强化|突破'!$E$73:$P$673,5,0)</f>
        <v>3940</v>
      </c>
      <c r="I908">
        <f>VLOOKUP(C908,'[1]部件强化|突破'!$E$73:$P$673,7,0)</f>
        <v>2364</v>
      </c>
    </row>
    <row r="909" spans="1:9">
      <c r="A909">
        <f t="shared" si="70"/>
        <v>2303</v>
      </c>
      <c r="B909">
        <v>2</v>
      </c>
      <c r="C909">
        <f t="shared" si="71"/>
        <v>303</v>
      </c>
      <c r="D909" t="str">
        <f t="shared" si="68"/>
        <v>4|36002|11616,1|1|214000</v>
      </c>
      <c r="E909" t="str">
        <f t="shared" si="69"/>
        <v>3|3960,14|2376</v>
      </c>
      <c r="F909">
        <f>INDEX('[1]部件强化|突破'!$A$74:$E$673,C909,1)</f>
        <v>11616</v>
      </c>
      <c r="G909">
        <f>INDEX('[1]部件强化|突破'!$A$74:$E$673,C909,2)</f>
        <v>214000</v>
      </c>
      <c r="H909">
        <f>VLOOKUP(C909,'[1]部件强化|突破'!$E$73:$P$673,5,0)</f>
        <v>3960</v>
      </c>
      <c r="I909">
        <f>VLOOKUP(C909,'[1]部件强化|突破'!$E$73:$P$673,7,0)</f>
        <v>2376</v>
      </c>
    </row>
    <row r="910" spans="1:9">
      <c r="A910">
        <f t="shared" si="70"/>
        <v>2304</v>
      </c>
      <c r="B910">
        <v>2</v>
      </c>
      <c r="C910">
        <f t="shared" si="71"/>
        <v>304</v>
      </c>
      <c r="D910" t="str">
        <f t="shared" si="68"/>
        <v>4|36002|11664,1|1|215000</v>
      </c>
      <c r="E910" t="str">
        <f t="shared" si="69"/>
        <v>3|3980,14|2388</v>
      </c>
      <c r="F910">
        <f>INDEX('[1]部件强化|突破'!$A$74:$E$673,C910,1)</f>
        <v>11664</v>
      </c>
      <c r="G910">
        <f>INDEX('[1]部件强化|突破'!$A$74:$E$673,C910,2)</f>
        <v>215000</v>
      </c>
      <c r="H910">
        <f>VLOOKUP(C910,'[1]部件强化|突破'!$E$73:$P$673,5,0)</f>
        <v>3980</v>
      </c>
      <c r="I910">
        <f>VLOOKUP(C910,'[1]部件强化|突破'!$E$73:$P$673,7,0)</f>
        <v>2388</v>
      </c>
    </row>
    <row r="911" spans="1:9">
      <c r="A911">
        <f t="shared" si="70"/>
        <v>2305</v>
      </c>
      <c r="B911">
        <v>2</v>
      </c>
      <c r="C911">
        <f t="shared" si="71"/>
        <v>305</v>
      </c>
      <c r="D911" t="str">
        <f t="shared" si="68"/>
        <v>4|36002|11712,1|1|216000</v>
      </c>
      <c r="E911" t="str">
        <f t="shared" si="69"/>
        <v>3|4000,14|2400</v>
      </c>
      <c r="F911">
        <f>INDEX('[1]部件强化|突破'!$A$74:$E$673,C911,1)</f>
        <v>11712</v>
      </c>
      <c r="G911">
        <f>INDEX('[1]部件强化|突破'!$A$74:$E$673,C911,2)</f>
        <v>216000</v>
      </c>
      <c r="H911">
        <f>VLOOKUP(C911,'[1]部件强化|突破'!$E$73:$P$673,5,0)</f>
        <v>4000</v>
      </c>
      <c r="I911">
        <f>VLOOKUP(C911,'[1]部件强化|突破'!$E$73:$P$673,7,0)</f>
        <v>2400</v>
      </c>
    </row>
    <row r="912" spans="1:9">
      <c r="A912">
        <f t="shared" si="70"/>
        <v>2306</v>
      </c>
      <c r="B912">
        <v>2</v>
      </c>
      <c r="C912">
        <f t="shared" si="71"/>
        <v>306</v>
      </c>
      <c r="D912" t="str">
        <f t="shared" si="68"/>
        <v>4|36002|11760,1|1|217000</v>
      </c>
      <c r="E912" t="str">
        <f t="shared" si="69"/>
        <v>3|4020,14|2412</v>
      </c>
      <c r="F912">
        <f>INDEX('[1]部件强化|突破'!$A$74:$E$673,C912,1)</f>
        <v>11760</v>
      </c>
      <c r="G912">
        <f>INDEX('[1]部件强化|突破'!$A$74:$E$673,C912,2)</f>
        <v>217000</v>
      </c>
      <c r="H912">
        <f>VLOOKUP(C912,'[1]部件强化|突破'!$E$73:$P$673,5,0)</f>
        <v>4020</v>
      </c>
      <c r="I912">
        <f>VLOOKUP(C912,'[1]部件强化|突破'!$E$73:$P$673,7,0)</f>
        <v>2412</v>
      </c>
    </row>
    <row r="913" spans="1:9">
      <c r="A913">
        <f t="shared" si="70"/>
        <v>2307</v>
      </c>
      <c r="B913">
        <v>2</v>
      </c>
      <c r="C913">
        <f t="shared" si="71"/>
        <v>307</v>
      </c>
      <c r="D913" t="str">
        <f t="shared" si="68"/>
        <v>4|36002|11808,1|1|218000</v>
      </c>
      <c r="E913" t="str">
        <f t="shared" si="69"/>
        <v>3|4040,14|2424</v>
      </c>
      <c r="F913">
        <f>INDEX('[1]部件强化|突破'!$A$74:$E$673,C913,1)</f>
        <v>11808</v>
      </c>
      <c r="G913">
        <f>INDEX('[1]部件强化|突破'!$A$74:$E$673,C913,2)</f>
        <v>218000</v>
      </c>
      <c r="H913">
        <f>VLOOKUP(C913,'[1]部件强化|突破'!$E$73:$P$673,5,0)</f>
        <v>4040</v>
      </c>
      <c r="I913">
        <f>VLOOKUP(C913,'[1]部件强化|突破'!$E$73:$P$673,7,0)</f>
        <v>2424</v>
      </c>
    </row>
    <row r="914" spans="1:9">
      <c r="A914">
        <f t="shared" si="70"/>
        <v>2308</v>
      </c>
      <c r="B914">
        <v>2</v>
      </c>
      <c r="C914">
        <f t="shared" si="71"/>
        <v>308</v>
      </c>
      <c r="D914" t="str">
        <f t="shared" si="68"/>
        <v>4|36002|11856,1|1|219000</v>
      </c>
      <c r="E914" t="str">
        <f t="shared" si="69"/>
        <v>3|4060,14|2436</v>
      </c>
      <c r="F914">
        <f>INDEX('[1]部件强化|突破'!$A$74:$E$673,C914,1)</f>
        <v>11856</v>
      </c>
      <c r="G914">
        <f>INDEX('[1]部件强化|突破'!$A$74:$E$673,C914,2)</f>
        <v>219000</v>
      </c>
      <c r="H914">
        <f>VLOOKUP(C914,'[1]部件强化|突破'!$E$73:$P$673,5,0)</f>
        <v>4060</v>
      </c>
      <c r="I914">
        <f>VLOOKUP(C914,'[1]部件强化|突破'!$E$73:$P$673,7,0)</f>
        <v>2436</v>
      </c>
    </row>
    <row r="915" spans="1:9">
      <c r="A915">
        <f t="shared" si="70"/>
        <v>2309</v>
      </c>
      <c r="B915">
        <v>2</v>
      </c>
      <c r="C915">
        <f t="shared" si="71"/>
        <v>309</v>
      </c>
      <c r="D915" t="str">
        <f t="shared" si="68"/>
        <v>4|36002|11904,1|1|220000</v>
      </c>
      <c r="E915" t="str">
        <f t="shared" si="69"/>
        <v>3|4080,14|2448</v>
      </c>
      <c r="F915">
        <f>INDEX('[1]部件强化|突破'!$A$74:$E$673,C915,1)</f>
        <v>11904</v>
      </c>
      <c r="G915">
        <f>INDEX('[1]部件强化|突破'!$A$74:$E$673,C915,2)</f>
        <v>220000</v>
      </c>
      <c r="H915">
        <f>VLOOKUP(C915,'[1]部件强化|突破'!$E$73:$P$673,5,0)</f>
        <v>4080</v>
      </c>
      <c r="I915">
        <f>VLOOKUP(C915,'[1]部件强化|突破'!$E$73:$P$673,7,0)</f>
        <v>2448</v>
      </c>
    </row>
    <row r="916" spans="1:9">
      <c r="A916">
        <f t="shared" si="70"/>
        <v>2310</v>
      </c>
      <c r="B916">
        <v>2</v>
      </c>
      <c r="C916">
        <f t="shared" si="71"/>
        <v>310</v>
      </c>
      <c r="D916" t="str">
        <f t="shared" si="68"/>
        <v>4|36002|11952,1|1|221000</v>
      </c>
      <c r="E916" t="str">
        <f t="shared" si="69"/>
        <v>3|4100,14|2460</v>
      </c>
      <c r="F916">
        <f>INDEX('[1]部件强化|突破'!$A$74:$E$673,C916,1)</f>
        <v>11952</v>
      </c>
      <c r="G916">
        <f>INDEX('[1]部件强化|突破'!$A$74:$E$673,C916,2)</f>
        <v>221000</v>
      </c>
      <c r="H916">
        <f>VLOOKUP(C916,'[1]部件强化|突破'!$E$73:$P$673,5,0)</f>
        <v>4100</v>
      </c>
      <c r="I916">
        <f>VLOOKUP(C916,'[1]部件强化|突破'!$E$73:$P$673,7,0)</f>
        <v>2460</v>
      </c>
    </row>
    <row r="917" spans="1:9">
      <c r="A917">
        <f t="shared" si="70"/>
        <v>2311</v>
      </c>
      <c r="B917">
        <v>2</v>
      </c>
      <c r="C917">
        <f t="shared" si="71"/>
        <v>311</v>
      </c>
      <c r="D917" t="str">
        <f t="shared" si="68"/>
        <v>4|36002|12000,1|1|222000</v>
      </c>
      <c r="E917" t="str">
        <f t="shared" si="69"/>
        <v>3|4120,14|2472</v>
      </c>
      <c r="F917">
        <f>INDEX('[1]部件强化|突破'!$A$74:$E$673,C917,1)</f>
        <v>12000</v>
      </c>
      <c r="G917">
        <f>INDEX('[1]部件强化|突破'!$A$74:$E$673,C917,2)</f>
        <v>222000</v>
      </c>
      <c r="H917">
        <f>VLOOKUP(C917,'[1]部件强化|突破'!$E$73:$P$673,5,0)</f>
        <v>4120</v>
      </c>
      <c r="I917">
        <f>VLOOKUP(C917,'[1]部件强化|突破'!$E$73:$P$673,7,0)</f>
        <v>2472</v>
      </c>
    </row>
    <row r="918" spans="1:9">
      <c r="A918">
        <f t="shared" si="70"/>
        <v>2312</v>
      </c>
      <c r="B918">
        <v>2</v>
      </c>
      <c r="C918">
        <f t="shared" si="71"/>
        <v>312</v>
      </c>
      <c r="D918" t="str">
        <f t="shared" si="68"/>
        <v>4|36002|12048,1|1|223000</v>
      </c>
      <c r="E918" t="str">
        <f t="shared" si="69"/>
        <v>3|4140,14|2484</v>
      </c>
      <c r="F918">
        <f>INDEX('[1]部件强化|突破'!$A$74:$E$673,C918,1)</f>
        <v>12048</v>
      </c>
      <c r="G918">
        <f>INDEX('[1]部件强化|突破'!$A$74:$E$673,C918,2)</f>
        <v>223000</v>
      </c>
      <c r="H918">
        <f>VLOOKUP(C918,'[1]部件强化|突破'!$E$73:$P$673,5,0)</f>
        <v>4140</v>
      </c>
      <c r="I918">
        <f>VLOOKUP(C918,'[1]部件强化|突破'!$E$73:$P$673,7,0)</f>
        <v>2484</v>
      </c>
    </row>
    <row r="919" spans="1:9">
      <c r="A919">
        <f t="shared" si="70"/>
        <v>2313</v>
      </c>
      <c r="B919">
        <v>2</v>
      </c>
      <c r="C919">
        <f t="shared" si="71"/>
        <v>313</v>
      </c>
      <c r="D919" t="str">
        <f t="shared" si="68"/>
        <v>4|36002|12096,1|1|224000</v>
      </c>
      <c r="E919" t="str">
        <f t="shared" si="69"/>
        <v>3|4160,14|2496</v>
      </c>
      <c r="F919">
        <f>INDEX('[1]部件强化|突破'!$A$74:$E$673,C919,1)</f>
        <v>12096</v>
      </c>
      <c r="G919">
        <f>INDEX('[1]部件强化|突破'!$A$74:$E$673,C919,2)</f>
        <v>224000</v>
      </c>
      <c r="H919">
        <f>VLOOKUP(C919,'[1]部件强化|突破'!$E$73:$P$673,5,0)</f>
        <v>4160</v>
      </c>
      <c r="I919">
        <f>VLOOKUP(C919,'[1]部件强化|突破'!$E$73:$P$673,7,0)</f>
        <v>2496</v>
      </c>
    </row>
    <row r="920" spans="1:9">
      <c r="A920">
        <f t="shared" si="70"/>
        <v>2314</v>
      </c>
      <c r="B920">
        <v>2</v>
      </c>
      <c r="C920">
        <f t="shared" si="71"/>
        <v>314</v>
      </c>
      <c r="D920" t="str">
        <f t="shared" si="68"/>
        <v>4|36002|12144,1|1|225000</v>
      </c>
      <c r="E920" t="str">
        <f t="shared" si="69"/>
        <v>3|4180,14|2508</v>
      </c>
      <c r="F920">
        <f>INDEX('[1]部件强化|突破'!$A$74:$E$673,C920,1)</f>
        <v>12144</v>
      </c>
      <c r="G920">
        <f>INDEX('[1]部件强化|突破'!$A$74:$E$673,C920,2)</f>
        <v>225000</v>
      </c>
      <c r="H920">
        <f>VLOOKUP(C920,'[1]部件强化|突破'!$E$73:$P$673,5,0)</f>
        <v>4180</v>
      </c>
      <c r="I920">
        <f>VLOOKUP(C920,'[1]部件强化|突破'!$E$73:$P$673,7,0)</f>
        <v>2508</v>
      </c>
    </row>
    <row r="921" spans="1:9">
      <c r="A921">
        <f t="shared" si="70"/>
        <v>2315</v>
      </c>
      <c r="B921">
        <v>2</v>
      </c>
      <c r="C921">
        <f t="shared" si="71"/>
        <v>315</v>
      </c>
      <c r="D921" t="str">
        <f t="shared" si="68"/>
        <v>4|36002|12192,1|1|226000</v>
      </c>
      <c r="E921" t="str">
        <f t="shared" si="69"/>
        <v>3|4200,14|2520</v>
      </c>
      <c r="F921">
        <f>INDEX('[1]部件强化|突破'!$A$74:$E$673,C921,1)</f>
        <v>12192</v>
      </c>
      <c r="G921">
        <f>INDEX('[1]部件强化|突破'!$A$74:$E$673,C921,2)</f>
        <v>226000</v>
      </c>
      <c r="H921">
        <f>VLOOKUP(C921,'[1]部件强化|突破'!$E$73:$P$673,5,0)</f>
        <v>4200</v>
      </c>
      <c r="I921">
        <f>VLOOKUP(C921,'[1]部件强化|突破'!$E$73:$P$673,7,0)</f>
        <v>2520</v>
      </c>
    </row>
    <row r="922" spans="1:9">
      <c r="A922">
        <f t="shared" si="70"/>
        <v>2316</v>
      </c>
      <c r="B922">
        <v>2</v>
      </c>
      <c r="C922">
        <f t="shared" si="71"/>
        <v>316</v>
      </c>
      <c r="D922" t="str">
        <f t="shared" si="68"/>
        <v>4|36002|12240,1|1|227000</v>
      </c>
      <c r="E922" t="str">
        <f t="shared" si="69"/>
        <v>3|4220,14|2532</v>
      </c>
      <c r="F922">
        <f>INDEX('[1]部件强化|突破'!$A$74:$E$673,C922,1)</f>
        <v>12240</v>
      </c>
      <c r="G922">
        <f>INDEX('[1]部件强化|突破'!$A$74:$E$673,C922,2)</f>
        <v>227000</v>
      </c>
      <c r="H922">
        <f>VLOOKUP(C922,'[1]部件强化|突破'!$E$73:$P$673,5,0)</f>
        <v>4220</v>
      </c>
      <c r="I922">
        <f>VLOOKUP(C922,'[1]部件强化|突破'!$E$73:$P$673,7,0)</f>
        <v>2532</v>
      </c>
    </row>
    <row r="923" spans="1:9">
      <c r="A923">
        <f t="shared" si="70"/>
        <v>2317</v>
      </c>
      <c r="B923">
        <v>2</v>
      </c>
      <c r="C923">
        <f t="shared" si="71"/>
        <v>317</v>
      </c>
      <c r="D923" t="str">
        <f t="shared" si="68"/>
        <v>4|36002|12288,1|1|228000</v>
      </c>
      <c r="E923" t="str">
        <f t="shared" si="69"/>
        <v>3|4240,14|2544</v>
      </c>
      <c r="F923">
        <f>INDEX('[1]部件强化|突破'!$A$74:$E$673,C923,1)</f>
        <v>12288</v>
      </c>
      <c r="G923">
        <f>INDEX('[1]部件强化|突破'!$A$74:$E$673,C923,2)</f>
        <v>228000</v>
      </c>
      <c r="H923">
        <f>VLOOKUP(C923,'[1]部件强化|突破'!$E$73:$P$673,5,0)</f>
        <v>4240</v>
      </c>
      <c r="I923">
        <f>VLOOKUP(C923,'[1]部件强化|突破'!$E$73:$P$673,7,0)</f>
        <v>2544</v>
      </c>
    </row>
    <row r="924" spans="1:9">
      <c r="A924">
        <f t="shared" si="70"/>
        <v>2318</v>
      </c>
      <c r="B924">
        <v>2</v>
      </c>
      <c r="C924">
        <f t="shared" si="71"/>
        <v>318</v>
      </c>
      <c r="D924" t="str">
        <f t="shared" si="68"/>
        <v>4|36002|12336,1|1|229000</v>
      </c>
      <c r="E924" t="str">
        <f t="shared" si="69"/>
        <v>3|4260,14|2556</v>
      </c>
      <c r="F924">
        <f>INDEX('[1]部件强化|突破'!$A$74:$E$673,C924,1)</f>
        <v>12336</v>
      </c>
      <c r="G924">
        <f>INDEX('[1]部件强化|突破'!$A$74:$E$673,C924,2)</f>
        <v>229000</v>
      </c>
      <c r="H924">
        <f>VLOOKUP(C924,'[1]部件强化|突破'!$E$73:$P$673,5,0)</f>
        <v>4260</v>
      </c>
      <c r="I924">
        <f>VLOOKUP(C924,'[1]部件强化|突破'!$E$73:$P$673,7,0)</f>
        <v>2556</v>
      </c>
    </row>
    <row r="925" spans="1:9">
      <c r="A925">
        <f t="shared" si="70"/>
        <v>2319</v>
      </c>
      <c r="B925">
        <v>2</v>
      </c>
      <c r="C925">
        <f t="shared" si="71"/>
        <v>319</v>
      </c>
      <c r="D925" t="str">
        <f t="shared" si="68"/>
        <v>4|36002|12384,1|1|230000</v>
      </c>
      <c r="E925" t="str">
        <f t="shared" si="69"/>
        <v>3|4280,14|2568</v>
      </c>
      <c r="F925">
        <f>INDEX('[1]部件强化|突破'!$A$74:$E$673,C925,1)</f>
        <v>12384</v>
      </c>
      <c r="G925">
        <f>INDEX('[1]部件强化|突破'!$A$74:$E$673,C925,2)</f>
        <v>230000</v>
      </c>
      <c r="H925">
        <f>VLOOKUP(C925,'[1]部件强化|突破'!$E$73:$P$673,5,0)</f>
        <v>4280</v>
      </c>
      <c r="I925">
        <f>VLOOKUP(C925,'[1]部件强化|突破'!$E$73:$P$673,7,0)</f>
        <v>2568</v>
      </c>
    </row>
    <row r="926" spans="1:9">
      <c r="A926">
        <f t="shared" si="70"/>
        <v>2320</v>
      </c>
      <c r="B926">
        <v>2</v>
      </c>
      <c r="C926">
        <f t="shared" si="71"/>
        <v>320</v>
      </c>
      <c r="D926" t="str">
        <f t="shared" si="68"/>
        <v>4|36002|12432,1|1|231000</v>
      </c>
      <c r="E926" t="str">
        <f t="shared" si="69"/>
        <v>3|4300,14|2580</v>
      </c>
      <c r="F926">
        <f>INDEX('[1]部件强化|突破'!$A$74:$E$673,C926,1)</f>
        <v>12432</v>
      </c>
      <c r="G926">
        <f>INDEX('[1]部件强化|突破'!$A$74:$E$673,C926,2)</f>
        <v>231000</v>
      </c>
      <c r="H926">
        <f>VLOOKUP(C926,'[1]部件强化|突破'!$E$73:$P$673,5,0)</f>
        <v>4300</v>
      </c>
      <c r="I926">
        <f>VLOOKUP(C926,'[1]部件强化|突破'!$E$73:$P$673,7,0)</f>
        <v>2580</v>
      </c>
    </row>
    <row r="927" spans="1:9">
      <c r="A927">
        <f t="shared" si="70"/>
        <v>2321</v>
      </c>
      <c r="B927">
        <v>2</v>
      </c>
      <c r="C927">
        <f t="shared" si="71"/>
        <v>321</v>
      </c>
      <c r="D927" t="str">
        <f t="shared" si="68"/>
        <v>4|36002|12480,1|1|232000</v>
      </c>
      <c r="E927" t="str">
        <f t="shared" si="69"/>
        <v>3|4320,14|2592</v>
      </c>
      <c r="F927">
        <f>INDEX('[1]部件强化|突破'!$A$74:$E$673,C927,1)</f>
        <v>12480</v>
      </c>
      <c r="G927">
        <f>INDEX('[1]部件强化|突破'!$A$74:$E$673,C927,2)</f>
        <v>232000</v>
      </c>
      <c r="H927">
        <f>VLOOKUP(C927,'[1]部件强化|突破'!$E$73:$P$673,5,0)</f>
        <v>4320</v>
      </c>
      <c r="I927">
        <f>VLOOKUP(C927,'[1]部件强化|突破'!$E$73:$P$673,7,0)</f>
        <v>2592</v>
      </c>
    </row>
    <row r="928" spans="1:9">
      <c r="A928">
        <f t="shared" si="70"/>
        <v>2322</v>
      </c>
      <c r="B928">
        <v>2</v>
      </c>
      <c r="C928">
        <f t="shared" si="71"/>
        <v>322</v>
      </c>
      <c r="D928" t="str">
        <f t="shared" ref="D928:D991" si="72">_xlfn.CONCAT($F$606,F928,$G$606,G928)</f>
        <v>4|36002|12528,1|1|233000</v>
      </c>
      <c r="E928" t="str">
        <f t="shared" ref="E928:E991" si="73">_xlfn.CONCAT($H$606,H928,$I$606,I928)</f>
        <v>3|4340,14|2604</v>
      </c>
      <c r="F928">
        <f>INDEX('[1]部件强化|突破'!$A$74:$E$673,C928,1)</f>
        <v>12528</v>
      </c>
      <c r="G928">
        <f>INDEX('[1]部件强化|突破'!$A$74:$E$673,C928,2)</f>
        <v>233000</v>
      </c>
      <c r="H928">
        <f>VLOOKUP(C928,'[1]部件强化|突破'!$E$73:$P$673,5,0)</f>
        <v>4340</v>
      </c>
      <c r="I928">
        <f>VLOOKUP(C928,'[1]部件强化|突破'!$E$73:$P$673,7,0)</f>
        <v>2604</v>
      </c>
    </row>
    <row r="929" spans="1:9">
      <c r="A929">
        <f t="shared" si="70"/>
        <v>2323</v>
      </c>
      <c r="B929">
        <v>2</v>
      </c>
      <c r="C929">
        <f t="shared" si="71"/>
        <v>323</v>
      </c>
      <c r="D929" t="str">
        <f t="shared" si="72"/>
        <v>4|36002|12576,1|1|234000</v>
      </c>
      <c r="E929" t="str">
        <f t="shared" si="73"/>
        <v>3|4360,14|2616</v>
      </c>
      <c r="F929">
        <f>INDEX('[1]部件强化|突破'!$A$74:$E$673,C929,1)</f>
        <v>12576</v>
      </c>
      <c r="G929">
        <f>INDEX('[1]部件强化|突破'!$A$74:$E$673,C929,2)</f>
        <v>234000</v>
      </c>
      <c r="H929">
        <f>VLOOKUP(C929,'[1]部件强化|突破'!$E$73:$P$673,5,0)</f>
        <v>4360</v>
      </c>
      <c r="I929">
        <f>VLOOKUP(C929,'[1]部件强化|突破'!$E$73:$P$673,7,0)</f>
        <v>2616</v>
      </c>
    </row>
    <row r="930" spans="1:9">
      <c r="A930">
        <f t="shared" si="70"/>
        <v>2324</v>
      </c>
      <c r="B930">
        <v>2</v>
      </c>
      <c r="C930">
        <f t="shared" si="71"/>
        <v>324</v>
      </c>
      <c r="D930" t="str">
        <f t="shared" si="72"/>
        <v>4|36002|12624,1|1|235000</v>
      </c>
      <c r="E930" t="str">
        <f t="shared" si="73"/>
        <v>3|4380,14|2628</v>
      </c>
      <c r="F930">
        <f>INDEX('[1]部件强化|突破'!$A$74:$E$673,C930,1)</f>
        <v>12624</v>
      </c>
      <c r="G930">
        <f>INDEX('[1]部件强化|突破'!$A$74:$E$673,C930,2)</f>
        <v>235000</v>
      </c>
      <c r="H930">
        <f>VLOOKUP(C930,'[1]部件强化|突破'!$E$73:$P$673,5,0)</f>
        <v>4380</v>
      </c>
      <c r="I930">
        <f>VLOOKUP(C930,'[1]部件强化|突破'!$E$73:$P$673,7,0)</f>
        <v>2628</v>
      </c>
    </row>
    <row r="931" spans="1:9">
      <c r="A931">
        <f t="shared" si="70"/>
        <v>2325</v>
      </c>
      <c r="B931">
        <v>2</v>
      </c>
      <c r="C931">
        <f t="shared" si="71"/>
        <v>325</v>
      </c>
      <c r="D931" t="str">
        <f t="shared" si="72"/>
        <v>4|36002|12672,1|1|236000</v>
      </c>
      <c r="E931" t="str">
        <f t="shared" si="73"/>
        <v>3|4400,14|2640</v>
      </c>
      <c r="F931">
        <f>INDEX('[1]部件强化|突破'!$A$74:$E$673,C931,1)</f>
        <v>12672</v>
      </c>
      <c r="G931">
        <f>INDEX('[1]部件强化|突破'!$A$74:$E$673,C931,2)</f>
        <v>236000</v>
      </c>
      <c r="H931">
        <f>VLOOKUP(C931,'[1]部件强化|突破'!$E$73:$P$673,5,0)</f>
        <v>4400</v>
      </c>
      <c r="I931">
        <f>VLOOKUP(C931,'[1]部件强化|突破'!$E$73:$P$673,7,0)</f>
        <v>2640</v>
      </c>
    </row>
    <row r="932" spans="1:9">
      <c r="A932">
        <f t="shared" si="70"/>
        <v>2326</v>
      </c>
      <c r="B932">
        <v>2</v>
      </c>
      <c r="C932">
        <f t="shared" si="71"/>
        <v>326</v>
      </c>
      <c r="D932" t="str">
        <f t="shared" si="72"/>
        <v>4|36002|12720,1|1|237000</v>
      </c>
      <c r="E932" t="str">
        <f t="shared" si="73"/>
        <v>3|4420,14|2652</v>
      </c>
      <c r="F932">
        <f>INDEX('[1]部件强化|突破'!$A$74:$E$673,C932,1)</f>
        <v>12720</v>
      </c>
      <c r="G932">
        <f>INDEX('[1]部件强化|突破'!$A$74:$E$673,C932,2)</f>
        <v>237000</v>
      </c>
      <c r="H932">
        <f>VLOOKUP(C932,'[1]部件强化|突破'!$E$73:$P$673,5,0)</f>
        <v>4420</v>
      </c>
      <c r="I932">
        <f>VLOOKUP(C932,'[1]部件强化|突破'!$E$73:$P$673,7,0)</f>
        <v>2652</v>
      </c>
    </row>
    <row r="933" spans="1:9">
      <c r="A933">
        <f t="shared" si="70"/>
        <v>2327</v>
      </c>
      <c r="B933">
        <v>2</v>
      </c>
      <c r="C933">
        <f t="shared" si="71"/>
        <v>327</v>
      </c>
      <c r="D933" t="str">
        <f t="shared" si="72"/>
        <v>4|36002|12768,1|1|238000</v>
      </c>
      <c r="E933" t="str">
        <f t="shared" si="73"/>
        <v>3|4440,14|2664</v>
      </c>
      <c r="F933">
        <f>INDEX('[1]部件强化|突破'!$A$74:$E$673,C933,1)</f>
        <v>12768</v>
      </c>
      <c r="G933">
        <f>INDEX('[1]部件强化|突破'!$A$74:$E$673,C933,2)</f>
        <v>238000</v>
      </c>
      <c r="H933">
        <f>VLOOKUP(C933,'[1]部件强化|突破'!$E$73:$P$673,5,0)</f>
        <v>4440</v>
      </c>
      <c r="I933">
        <f>VLOOKUP(C933,'[1]部件强化|突破'!$E$73:$P$673,7,0)</f>
        <v>2664</v>
      </c>
    </row>
    <row r="934" spans="1:9">
      <c r="A934">
        <f t="shared" si="70"/>
        <v>2328</v>
      </c>
      <c r="B934">
        <v>2</v>
      </c>
      <c r="C934">
        <f t="shared" si="71"/>
        <v>328</v>
      </c>
      <c r="D934" t="str">
        <f t="shared" si="72"/>
        <v>4|36002|12816,1|1|239000</v>
      </c>
      <c r="E934" t="str">
        <f t="shared" si="73"/>
        <v>3|4460,14|2676</v>
      </c>
      <c r="F934">
        <f>INDEX('[1]部件强化|突破'!$A$74:$E$673,C934,1)</f>
        <v>12816</v>
      </c>
      <c r="G934">
        <f>INDEX('[1]部件强化|突破'!$A$74:$E$673,C934,2)</f>
        <v>239000</v>
      </c>
      <c r="H934">
        <f>VLOOKUP(C934,'[1]部件强化|突破'!$E$73:$P$673,5,0)</f>
        <v>4460</v>
      </c>
      <c r="I934">
        <f>VLOOKUP(C934,'[1]部件强化|突破'!$E$73:$P$673,7,0)</f>
        <v>2676</v>
      </c>
    </row>
    <row r="935" spans="1:9">
      <c r="A935">
        <f t="shared" si="70"/>
        <v>2329</v>
      </c>
      <c r="B935">
        <v>2</v>
      </c>
      <c r="C935">
        <f t="shared" si="71"/>
        <v>329</v>
      </c>
      <c r="D935" t="str">
        <f t="shared" si="72"/>
        <v>4|36002|12864,1|1|240000</v>
      </c>
      <c r="E935" t="str">
        <f t="shared" si="73"/>
        <v>3|4480,14|2688</v>
      </c>
      <c r="F935">
        <f>INDEX('[1]部件强化|突破'!$A$74:$E$673,C935,1)</f>
        <v>12864</v>
      </c>
      <c r="G935">
        <f>INDEX('[1]部件强化|突破'!$A$74:$E$673,C935,2)</f>
        <v>240000</v>
      </c>
      <c r="H935">
        <f>VLOOKUP(C935,'[1]部件强化|突破'!$E$73:$P$673,5,0)</f>
        <v>4480</v>
      </c>
      <c r="I935">
        <f>VLOOKUP(C935,'[1]部件强化|突破'!$E$73:$P$673,7,0)</f>
        <v>2688</v>
      </c>
    </row>
    <row r="936" spans="1:9">
      <c r="A936">
        <f t="shared" si="70"/>
        <v>2330</v>
      </c>
      <c r="B936">
        <v>2</v>
      </c>
      <c r="C936">
        <f t="shared" si="71"/>
        <v>330</v>
      </c>
      <c r="D936" t="str">
        <f t="shared" si="72"/>
        <v>4|36002|12912,1|1|241000</v>
      </c>
      <c r="E936" t="str">
        <f t="shared" si="73"/>
        <v>3|4500,14|2700</v>
      </c>
      <c r="F936">
        <f>INDEX('[1]部件强化|突破'!$A$74:$E$673,C936,1)</f>
        <v>12912</v>
      </c>
      <c r="G936">
        <f>INDEX('[1]部件强化|突破'!$A$74:$E$673,C936,2)</f>
        <v>241000</v>
      </c>
      <c r="H936">
        <f>VLOOKUP(C936,'[1]部件强化|突破'!$E$73:$P$673,5,0)</f>
        <v>4500</v>
      </c>
      <c r="I936">
        <f>VLOOKUP(C936,'[1]部件强化|突破'!$E$73:$P$673,7,0)</f>
        <v>2700</v>
      </c>
    </row>
    <row r="937" spans="1:9">
      <c r="A937">
        <f t="shared" si="70"/>
        <v>2331</v>
      </c>
      <c r="B937">
        <v>2</v>
      </c>
      <c r="C937">
        <f t="shared" si="71"/>
        <v>331</v>
      </c>
      <c r="D937" t="str">
        <f t="shared" si="72"/>
        <v>4|36002|12960,1|1|242000</v>
      </c>
      <c r="E937" t="str">
        <f t="shared" si="73"/>
        <v>3|4520,14|2712</v>
      </c>
      <c r="F937">
        <f>INDEX('[1]部件强化|突破'!$A$74:$E$673,C937,1)</f>
        <v>12960</v>
      </c>
      <c r="G937">
        <f>INDEX('[1]部件强化|突破'!$A$74:$E$673,C937,2)</f>
        <v>242000</v>
      </c>
      <c r="H937">
        <f>VLOOKUP(C937,'[1]部件强化|突破'!$E$73:$P$673,5,0)</f>
        <v>4520</v>
      </c>
      <c r="I937">
        <f>VLOOKUP(C937,'[1]部件强化|突破'!$E$73:$P$673,7,0)</f>
        <v>2712</v>
      </c>
    </row>
    <row r="938" spans="1:9">
      <c r="A938">
        <f t="shared" si="70"/>
        <v>2332</v>
      </c>
      <c r="B938">
        <v>2</v>
      </c>
      <c r="C938">
        <f t="shared" si="71"/>
        <v>332</v>
      </c>
      <c r="D938" t="str">
        <f t="shared" si="72"/>
        <v>4|36002|13008,1|1|243000</v>
      </c>
      <c r="E938" t="str">
        <f t="shared" si="73"/>
        <v>3|4540,14|2724</v>
      </c>
      <c r="F938">
        <f>INDEX('[1]部件强化|突破'!$A$74:$E$673,C938,1)</f>
        <v>13008</v>
      </c>
      <c r="G938">
        <f>INDEX('[1]部件强化|突破'!$A$74:$E$673,C938,2)</f>
        <v>243000</v>
      </c>
      <c r="H938">
        <f>VLOOKUP(C938,'[1]部件强化|突破'!$E$73:$P$673,5,0)</f>
        <v>4540</v>
      </c>
      <c r="I938">
        <f>VLOOKUP(C938,'[1]部件强化|突破'!$E$73:$P$673,7,0)</f>
        <v>2724</v>
      </c>
    </row>
    <row r="939" spans="1:9">
      <c r="A939">
        <f t="shared" ref="A939:A970" si="74">SUM(B939*1000,C939)</f>
        <v>2333</v>
      </c>
      <c r="B939">
        <v>2</v>
      </c>
      <c r="C939">
        <f t="shared" ref="C939:C970" si="75">SUM(C938,1)</f>
        <v>333</v>
      </c>
      <c r="D939" t="str">
        <f t="shared" si="72"/>
        <v>4|36002|13056,1|1|244000</v>
      </c>
      <c r="E939" t="str">
        <f t="shared" si="73"/>
        <v>3|4560,14|2736</v>
      </c>
      <c r="F939">
        <f>INDEX('[1]部件强化|突破'!$A$74:$E$673,C939,1)</f>
        <v>13056</v>
      </c>
      <c r="G939">
        <f>INDEX('[1]部件强化|突破'!$A$74:$E$673,C939,2)</f>
        <v>244000</v>
      </c>
      <c r="H939">
        <f>VLOOKUP(C939,'[1]部件强化|突破'!$E$73:$P$673,5,0)</f>
        <v>4560</v>
      </c>
      <c r="I939">
        <f>VLOOKUP(C939,'[1]部件强化|突破'!$E$73:$P$673,7,0)</f>
        <v>2736</v>
      </c>
    </row>
    <row r="940" spans="1:9">
      <c r="A940">
        <f t="shared" si="74"/>
        <v>2334</v>
      </c>
      <c r="B940">
        <v>2</v>
      </c>
      <c r="C940">
        <f t="shared" si="75"/>
        <v>334</v>
      </c>
      <c r="D940" t="str">
        <f t="shared" si="72"/>
        <v>4|36002|13104,1|1|245000</v>
      </c>
      <c r="E940" t="str">
        <f t="shared" si="73"/>
        <v>3|4580,14|2748</v>
      </c>
      <c r="F940">
        <f>INDEX('[1]部件强化|突破'!$A$74:$E$673,C940,1)</f>
        <v>13104</v>
      </c>
      <c r="G940">
        <f>INDEX('[1]部件强化|突破'!$A$74:$E$673,C940,2)</f>
        <v>245000</v>
      </c>
      <c r="H940">
        <f>VLOOKUP(C940,'[1]部件强化|突破'!$E$73:$P$673,5,0)</f>
        <v>4580</v>
      </c>
      <c r="I940">
        <f>VLOOKUP(C940,'[1]部件强化|突破'!$E$73:$P$673,7,0)</f>
        <v>2748</v>
      </c>
    </row>
    <row r="941" spans="1:9">
      <c r="A941">
        <f t="shared" si="74"/>
        <v>2335</v>
      </c>
      <c r="B941">
        <v>2</v>
      </c>
      <c r="C941">
        <f t="shared" si="75"/>
        <v>335</v>
      </c>
      <c r="D941" t="str">
        <f t="shared" si="72"/>
        <v>4|36002|13152,1|1|246000</v>
      </c>
      <c r="E941" t="str">
        <f t="shared" si="73"/>
        <v>3|4600,14|2760</v>
      </c>
      <c r="F941">
        <f>INDEX('[1]部件强化|突破'!$A$74:$E$673,C941,1)</f>
        <v>13152</v>
      </c>
      <c r="G941">
        <f>INDEX('[1]部件强化|突破'!$A$74:$E$673,C941,2)</f>
        <v>246000</v>
      </c>
      <c r="H941">
        <f>VLOOKUP(C941,'[1]部件强化|突破'!$E$73:$P$673,5,0)</f>
        <v>4600</v>
      </c>
      <c r="I941">
        <f>VLOOKUP(C941,'[1]部件强化|突破'!$E$73:$P$673,7,0)</f>
        <v>2760</v>
      </c>
    </row>
    <row r="942" spans="1:9">
      <c r="A942">
        <f t="shared" si="74"/>
        <v>2336</v>
      </c>
      <c r="B942">
        <v>2</v>
      </c>
      <c r="C942">
        <f t="shared" si="75"/>
        <v>336</v>
      </c>
      <c r="D942" t="str">
        <f t="shared" si="72"/>
        <v>4|36002|13200,1|1|247000</v>
      </c>
      <c r="E942" t="str">
        <f t="shared" si="73"/>
        <v>3|4620,14|2772</v>
      </c>
      <c r="F942">
        <f>INDEX('[1]部件强化|突破'!$A$74:$E$673,C942,1)</f>
        <v>13200</v>
      </c>
      <c r="G942">
        <f>INDEX('[1]部件强化|突破'!$A$74:$E$673,C942,2)</f>
        <v>247000</v>
      </c>
      <c r="H942">
        <f>VLOOKUP(C942,'[1]部件强化|突破'!$E$73:$P$673,5,0)</f>
        <v>4620</v>
      </c>
      <c r="I942">
        <f>VLOOKUP(C942,'[1]部件强化|突破'!$E$73:$P$673,7,0)</f>
        <v>2772</v>
      </c>
    </row>
    <row r="943" spans="1:9">
      <c r="A943">
        <f t="shared" si="74"/>
        <v>2337</v>
      </c>
      <c r="B943">
        <v>2</v>
      </c>
      <c r="C943">
        <f t="shared" si="75"/>
        <v>337</v>
      </c>
      <c r="D943" t="str">
        <f t="shared" si="72"/>
        <v>4|36002|13248,1|1|248000</v>
      </c>
      <c r="E943" t="str">
        <f t="shared" si="73"/>
        <v>3|4640,14|2784</v>
      </c>
      <c r="F943">
        <f>INDEX('[1]部件强化|突破'!$A$74:$E$673,C943,1)</f>
        <v>13248</v>
      </c>
      <c r="G943">
        <f>INDEX('[1]部件强化|突破'!$A$74:$E$673,C943,2)</f>
        <v>248000</v>
      </c>
      <c r="H943">
        <f>VLOOKUP(C943,'[1]部件强化|突破'!$E$73:$P$673,5,0)</f>
        <v>4640</v>
      </c>
      <c r="I943">
        <f>VLOOKUP(C943,'[1]部件强化|突破'!$E$73:$P$673,7,0)</f>
        <v>2784</v>
      </c>
    </row>
    <row r="944" spans="1:9">
      <c r="A944">
        <f t="shared" si="74"/>
        <v>2338</v>
      </c>
      <c r="B944">
        <v>2</v>
      </c>
      <c r="C944">
        <f t="shared" si="75"/>
        <v>338</v>
      </c>
      <c r="D944" t="str">
        <f t="shared" si="72"/>
        <v>4|36002|13296,1|1|249000</v>
      </c>
      <c r="E944" t="str">
        <f t="shared" si="73"/>
        <v>3|4660,14|2796</v>
      </c>
      <c r="F944">
        <f>INDEX('[1]部件强化|突破'!$A$74:$E$673,C944,1)</f>
        <v>13296</v>
      </c>
      <c r="G944">
        <f>INDEX('[1]部件强化|突破'!$A$74:$E$673,C944,2)</f>
        <v>249000</v>
      </c>
      <c r="H944">
        <f>VLOOKUP(C944,'[1]部件强化|突破'!$E$73:$P$673,5,0)</f>
        <v>4660</v>
      </c>
      <c r="I944">
        <f>VLOOKUP(C944,'[1]部件强化|突破'!$E$73:$P$673,7,0)</f>
        <v>2796</v>
      </c>
    </row>
    <row r="945" spans="1:9">
      <c r="A945">
        <f t="shared" si="74"/>
        <v>2339</v>
      </c>
      <c r="B945">
        <v>2</v>
      </c>
      <c r="C945">
        <f t="shared" si="75"/>
        <v>339</v>
      </c>
      <c r="D945" t="str">
        <f t="shared" si="72"/>
        <v>4|36002|13344,1|1|250000</v>
      </c>
      <c r="E945" t="str">
        <f t="shared" si="73"/>
        <v>3|4680,14|2808</v>
      </c>
      <c r="F945">
        <f>INDEX('[1]部件强化|突破'!$A$74:$E$673,C945,1)</f>
        <v>13344</v>
      </c>
      <c r="G945">
        <f>INDEX('[1]部件强化|突破'!$A$74:$E$673,C945,2)</f>
        <v>250000</v>
      </c>
      <c r="H945">
        <f>VLOOKUP(C945,'[1]部件强化|突破'!$E$73:$P$673,5,0)</f>
        <v>4680</v>
      </c>
      <c r="I945">
        <f>VLOOKUP(C945,'[1]部件强化|突破'!$E$73:$P$673,7,0)</f>
        <v>2808</v>
      </c>
    </row>
    <row r="946" spans="1:9">
      <c r="A946">
        <f t="shared" si="74"/>
        <v>2340</v>
      </c>
      <c r="B946">
        <v>2</v>
      </c>
      <c r="C946">
        <f t="shared" si="75"/>
        <v>340</v>
      </c>
      <c r="D946" t="str">
        <f t="shared" si="72"/>
        <v>4|36002|13392,1|1|251000</v>
      </c>
      <c r="E946" t="str">
        <f t="shared" si="73"/>
        <v>3|4700,14|2820</v>
      </c>
      <c r="F946">
        <f>INDEX('[1]部件强化|突破'!$A$74:$E$673,C946,1)</f>
        <v>13392</v>
      </c>
      <c r="G946">
        <f>INDEX('[1]部件强化|突破'!$A$74:$E$673,C946,2)</f>
        <v>251000</v>
      </c>
      <c r="H946">
        <f>VLOOKUP(C946,'[1]部件强化|突破'!$E$73:$P$673,5,0)</f>
        <v>4700</v>
      </c>
      <c r="I946">
        <f>VLOOKUP(C946,'[1]部件强化|突破'!$E$73:$P$673,7,0)</f>
        <v>2820</v>
      </c>
    </row>
    <row r="947" spans="1:9">
      <c r="A947">
        <f t="shared" si="74"/>
        <v>2341</v>
      </c>
      <c r="B947">
        <v>2</v>
      </c>
      <c r="C947">
        <f t="shared" si="75"/>
        <v>341</v>
      </c>
      <c r="D947" t="str">
        <f t="shared" si="72"/>
        <v>4|36002|13440,1|1|252000</v>
      </c>
      <c r="E947" t="str">
        <f t="shared" si="73"/>
        <v>3|4720,14|2832</v>
      </c>
      <c r="F947">
        <f>INDEX('[1]部件强化|突破'!$A$74:$E$673,C947,1)</f>
        <v>13440</v>
      </c>
      <c r="G947">
        <f>INDEX('[1]部件强化|突破'!$A$74:$E$673,C947,2)</f>
        <v>252000</v>
      </c>
      <c r="H947">
        <f>VLOOKUP(C947,'[1]部件强化|突破'!$E$73:$P$673,5,0)</f>
        <v>4720</v>
      </c>
      <c r="I947">
        <f>VLOOKUP(C947,'[1]部件强化|突破'!$E$73:$P$673,7,0)</f>
        <v>2832</v>
      </c>
    </row>
    <row r="948" spans="1:9">
      <c r="A948">
        <f t="shared" si="74"/>
        <v>2342</v>
      </c>
      <c r="B948">
        <v>2</v>
      </c>
      <c r="C948">
        <f t="shared" si="75"/>
        <v>342</v>
      </c>
      <c r="D948" t="str">
        <f t="shared" si="72"/>
        <v>4|36002|13488,1|1|253000</v>
      </c>
      <c r="E948" t="str">
        <f t="shared" si="73"/>
        <v>3|4740,14|2844</v>
      </c>
      <c r="F948">
        <f>INDEX('[1]部件强化|突破'!$A$74:$E$673,C948,1)</f>
        <v>13488</v>
      </c>
      <c r="G948">
        <f>INDEX('[1]部件强化|突破'!$A$74:$E$673,C948,2)</f>
        <v>253000</v>
      </c>
      <c r="H948">
        <f>VLOOKUP(C948,'[1]部件强化|突破'!$E$73:$P$673,5,0)</f>
        <v>4740</v>
      </c>
      <c r="I948">
        <f>VLOOKUP(C948,'[1]部件强化|突破'!$E$73:$P$673,7,0)</f>
        <v>2844</v>
      </c>
    </row>
    <row r="949" spans="1:9">
      <c r="A949">
        <f t="shared" si="74"/>
        <v>2343</v>
      </c>
      <c r="B949">
        <v>2</v>
      </c>
      <c r="C949">
        <f t="shared" si="75"/>
        <v>343</v>
      </c>
      <c r="D949" t="str">
        <f t="shared" si="72"/>
        <v>4|36002|13536,1|1|254000</v>
      </c>
      <c r="E949" t="str">
        <f t="shared" si="73"/>
        <v>3|4760,14|2856</v>
      </c>
      <c r="F949">
        <f>INDEX('[1]部件强化|突破'!$A$74:$E$673,C949,1)</f>
        <v>13536</v>
      </c>
      <c r="G949">
        <f>INDEX('[1]部件强化|突破'!$A$74:$E$673,C949,2)</f>
        <v>254000</v>
      </c>
      <c r="H949">
        <f>VLOOKUP(C949,'[1]部件强化|突破'!$E$73:$P$673,5,0)</f>
        <v>4760</v>
      </c>
      <c r="I949">
        <f>VLOOKUP(C949,'[1]部件强化|突破'!$E$73:$P$673,7,0)</f>
        <v>2856</v>
      </c>
    </row>
    <row r="950" spans="1:9">
      <c r="A950">
        <f t="shared" si="74"/>
        <v>2344</v>
      </c>
      <c r="B950">
        <v>2</v>
      </c>
      <c r="C950">
        <f t="shared" si="75"/>
        <v>344</v>
      </c>
      <c r="D950" t="str">
        <f t="shared" si="72"/>
        <v>4|36002|13584,1|1|255000</v>
      </c>
      <c r="E950" t="str">
        <f t="shared" si="73"/>
        <v>3|4780,14|2868</v>
      </c>
      <c r="F950">
        <f>INDEX('[1]部件强化|突破'!$A$74:$E$673,C950,1)</f>
        <v>13584</v>
      </c>
      <c r="G950">
        <f>INDEX('[1]部件强化|突破'!$A$74:$E$673,C950,2)</f>
        <v>255000</v>
      </c>
      <c r="H950">
        <f>VLOOKUP(C950,'[1]部件强化|突破'!$E$73:$P$673,5,0)</f>
        <v>4780</v>
      </c>
      <c r="I950">
        <f>VLOOKUP(C950,'[1]部件强化|突破'!$E$73:$P$673,7,0)</f>
        <v>2868</v>
      </c>
    </row>
    <row r="951" spans="1:9">
      <c r="A951">
        <f t="shared" si="74"/>
        <v>2345</v>
      </c>
      <c r="B951">
        <v>2</v>
      </c>
      <c r="C951">
        <f t="shared" si="75"/>
        <v>345</v>
      </c>
      <c r="D951" t="str">
        <f t="shared" si="72"/>
        <v>4|36002|13632,1|1|256000</v>
      </c>
      <c r="E951" t="str">
        <f t="shared" si="73"/>
        <v>3|4800,14|2880</v>
      </c>
      <c r="F951">
        <f>INDEX('[1]部件强化|突破'!$A$74:$E$673,C951,1)</f>
        <v>13632</v>
      </c>
      <c r="G951">
        <f>INDEX('[1]部件强化|突破'!$A$74:$E$673,C951,2)</f>
        <v>256000</v>
      </c>
      <c r="H951">
        <f>VLOOKUP(C951,'[1]部件强化|突破'!$E$73:$P$673,5,0)</f>
        <v>4800</v>
      </c>
      <c r="I951">
        <f>VLOOKUP(C951,'[1]部件强化|突破'!$E$73:$P$673,7,0)</f>
        <v>2880</v>
      </c>
    </row>
    <row r="952" spans="1:9">
      <c r="A952">
        <f t="shared" si="74"/>
        <v>2346</v>
      </c>
      <c r="B952">
        <v>2</v>
      </c>
      <c r="C952">
        <f t="shared" si="75"/>
        <v>346</v>
      </c>
      <c r="D952" t="str">
        <f t="shared" si="72"/>
        <v>4|36002|13680,1|1|257000</v>
      </c>
      <c r="E952" t="str">
        <f t="shared" si="73"/>
        <v>3|4820,14|2892</v>
      </c>
      <c r="F952">
        <f>INDEX('[1]部件强化|突破'!$A$74:$E$673,C952,1)</f>
        <v>13680</v>
      </c>
      <c r="G952">
        <f>INDEX('[1]部件强化|突破'!$A$74:$E$673,C952,2)</f>
        <v>257000</v>
      </c>
      <c r="H952">
        <f>VLOOKUP(C952,'[1]部件强化|突破'!$E$73:$P$673,5,0)</f>
        <v>4820</v>
      </c>
      <c r="I952">
        <f>VLOOKUP(C952,'[1]部件强化|突破'!$E$73:$P$673,7,0)</f>
        <v>2892</v>
      </c>
    </row>
    <row r="953" spans="1:9">
      <c r="A953">
        <f t="shared" si="74"/>
        <v>2347</v>
      </c>
      <c r="B953">
        <v>2</v>
      </c>
      <c r="C953">
        <f t="shared" si="75"/>
        <v>347</v>
      </c>
      <c r="D953" t="str">
        <f t="shared" si="72"/>
        <v>4|36002|13728,1|1|258000</v>
      </c>
      <c r="E953" t="str">
        <f t="shared" si="73"/>
        <v>3|4840,14|2904</v>
      </c>
      <c r="F953">
        <f>INDEX('[1]部件强化|突破'!$A$74:$E$673,C953,1)</f>
        <v>13728</v>
      </c>
      <c r="G953">
        <f>INDEX('[1]部件强化|突破'!$A$74:$E$673,C953,2)</f>
        <v>258000</v>
      </c>
      <c r="H953">
        <f>VLOOKUP(C953,'[1]部件强化|突破'!$E$73:$P$673,5,0)</f>
        <v>4840</v>
      </c>
      <c r="I953">
        <f>VLOOKUP(C953,'[1]部件强化|突破'!$E$73:$P$673,7,0)</f>
        <v>2904</v>
      </c>
    </row>
    <row r="954" spans="1:9">
      <c r="A954">
        <f t="shared" si="74"/>
        <v>2348</v>
      </c>
      <c r="B954">
        <v>2</v>
      </c>
      <c r="C954">
        <f t="shared" si="75"/>
        <v>348</v>
      </c>
      <c r="D954" t="str">
        <f t="shared" si="72"/>
        <v>4|36002|13776,1|1|259000</v>
      </c>
      <c r="E954" t="str">
        <f t="shared" si="73"/>
        <v>3|4860,14|2916</v>
      </c>
      <c r="F954">
        <f>INDEX('[1]部件强化|突破'!$A$74:$E$673,C954,1)</f>
        <v>13776</v>
      </c>
      <c r="G954">
        <f>INDEX('[1]部件强化|突破'!$A$74:$E$673,C954,2)</f>
        <v>259000</v>
      </c>
      <c r="H954">
        <f>VLOOKUP(C954,'[1]部件强化|突破'!$E$73:$P$673,5,0)</f>
        <v>4860</v>
      </c>
      <c r="I954">
        <f>VLOOKUP(C954,'[1]部件强化|突破'!$E$73:$P$673,7,0)</f>
        <v>2916</v>
      </c>
    </row>
    <row r="955" spans="1:9">
      <c r="A955">
        <f t="shared" si="74"/>
        <v>2349</v>
      </c>
      <c r="B955">
        <v>2</v>
      </c>
      <c r="C955">
        <f t="shared" si="75"/>
        <v>349</v>
      </c>
      <c r="D955" t="str">
        <f t="shared" si="72"/>
        <v>4|36002|13824,1|1|260000</v>
      </c>
      <c r="E955" t="str">
        <f t="shared" si="73"/>
        <v>3|4880,14|2928</v>
      </c>
      <c r="F955">
        <f>INDEX('[1]部件强化|突破'!$A$74:$E$673,C955,1)</f>
        <v>13824</v>
      </c>
      <c r="G955">
        <f>INDEX('[1]部件强化|突破'!$A$74:$E$673,C955,2)</f>
        <v>260000</v>
      </c>
      <c r="H955">
        <f>VLOOKUP(C955,'[1]部件强化|突破'!$E$73:$P$673,5,0)</f>
        <v>4880</v>
      </c>
      <c r="I955">
        <f>VLOOKUP(C955,'[1]部件强化|突破'!$E$73:$P$673,7,0)</f>
        <v>2928</v>
      </c>
    </row>
    <row r="956" spans="1:9">
      <c r="A956">
        <f t="shared" si="74"/>
        <v>2350</v>
      </c>
      <c r="B956">
        <v>2</v>
      </c>
      <c r="C956">
        <f t="shared" si="75"/>
        <v>350</v>
      </c>
      <c r="D956" t="str">
        <f t="shared" si="72"/>
        <v>4|36002|13872,1|1|261000</v>
      </c>
      <c r="E956" t="str">
        <f t="shared" si="73"/>
        <v>3|4900,14|2940</v>
      </c>
      <c r="F956">
        <f>INDEX('[1]部件强化|突破'!$A$74:$E$673,C956,1)</f>
        <v>13872</v>
      </c>
      <c r="G956">
        <f>INDEX('[1]部件强化|突破'!$A$74:$E$673,C956,2)</f>
        <v>261000</v>
      </c>
      <c r="H956">
        <f>VLOOKUP(C956,'[1]部件强化|突破'!$E$73:$P$673,5,0)</f>
        <v>4900</v>
      </c>
      <c r="I956">
        <f>VLOOKUP(C956,'[1]部件强化|突破'!$E$73:$P$673,7,0)</f>
        <v>2940</v>
      </c>
    </row>
    <row r="957" spans="1:9">
      <c r="A957">
        <f t="shared" si="74"/>
        <v>2351</v>
      </c>
      <c r="B957">
        <v>2</v>
      </c>
      <c r="C957">
        <f t="shared" si="75"/>
        <v>351</v>
      </c>
      <c r="D957" t="str">
        <f t="shared" si="72"/>
        <v>4|36002|13920,1|1|262000</v>
      </c>
      <c r="E957" t="str">
        <f t="shared" si="73"/>
        <v>3|4920,14|2952</v>
      </c>
      <c r="F957">
        <f>INDEX('[1]部件强化|突破'!$A$74:$E$673,C957,1)</f>
        <v>13920</v>
      </c>
      <c r="G957">
        <f>INDEX('[1]部件强化|突破'!$A$74:$E$673,C957,2)</f>
        <v>262000</v>
      </c>
      <c r="H957">
        <f>VLOOKUP(C957,'[1]部件强化|突破'!$E$73:$P$673,5,0)</f>
        <v>4920</v>
      </c>
      <c r="I957">
        <f>VLOOKUP(C957,'[1]部件强化|突破'!$E$73:$P$673,7,0)</f>
        <v>2952</v>
      </c>
    </row>
    <row r="958" spans="1:9">
      <c r="A958">
        <f t="shared" si="74"/>
        <v>2352</v>
      </c>
      <c r="B958">
        <v>2</v>
      </c>
      <c r="C958">
        <f t="shared" si="75"/>
        <v>352</v>
      </c>
      <c r="D958" t="str">
        <f t="shared" si="72"/>
        <v>4|36002|13968,1|1|263000</v>
      </c>
      <c r="E958" t="str">
        <f t="shared" si="73"/>
        <v>3|4940,14|2964</v>
      </c>
      <c r="F958">
        <f>INDEX('[1]部件强化|突破'!$A$74:$E$673,C958,1)</f>
        <v>13968</v>
      </c>
      <c r="G958">
        <f>INDEX('[1]部件强化|突破'!$A$74:$E$673,C958,2)</f>
        <v>263000</v>
      </c>
      <c r="H958">
        <f>VLOOKUP(C958,'[1]部件强化|突破'!$E$73:$P$673,5,0)</f>
        <v>4940</v>
      </c>
      <c r="I958">
        <f>VLOOKUP(C958,'[1]部件强化|突破'!$E$73:$P$673,7,0)</f>
        <v>2964</v>
      </c>
    </row>
    <row r="959" spans="1:9">
      <c r="A959">
        <f t="shared" si="74"/>
        <v>2353</v>
      </c>
      <c r="B959">
        <v>2</v>
      </c>
      <c r="C959">
        <f t="shared" si="75"/>
        <v>353</v>
      </c>
      <c r="D959" t="str">
        <f t="shared" si="72"/>
        <v>4|36002|14016,1|1|264000</v>
      </c>
      <c r="E959" t="str">
        <f t="shared" si="73"/>
        <v>3|4960,14|2976</v>
      </c>
      <c r="F959">
        <f>INDEX('[1]部件强化|突破'!$A$74:$E$673,C959,1)</f>
        <v>14016</v>
      </c>
      <c r="G959">
        <f>INDEX('[1]部件强化|突破'!$A$74:$E$673,C959,2)</f>
        <v>264000</v>
      </c>
      <c r="H959">
        <f>VLOOKUP(C959,'[1]部件强化|突破'!$E$73:$P$673,5,0)</f>
        <v>4960</v>
      </c>
      <c r="I959">
        <f>VLOOKUP(C959,'[1]部件强化|突破'!$E$73:$P$673,7,0)</f>
        <v>2976</v>
      </c>
    </row>
    <row r="960" spans="1:9">
      <c r="A960">
        <f t="shared" si="74"/>
        <v>2354</v>
      </c>
      <c r="B960">
        <v>2</v>
      </c>
      <c r="C960">
        <f t="shared" si="75"/>
        <v>354</v>
      </c>
      <c r="D960" t="str">
        <f t="shared" si="72"/>
        <v>4|36002|14064,1|1|265000</v>
      </c>
      <c r="E960" t="str">
        <f t="shared" si="73"/>
        <v>3|4980,14|2988</v>
      </c>
      <c r="F960">
        <f>INDEX('[1]部件强化|突破'!$A$74:$E$673,C960,1)</f>
        <v>14064</v>
      </c>
      <c r="G960">
        <f>INDEX('[1]部件强化|突破'!$A$74:$E$673,C960,2)</f>
        <v>265000</v>
      </c>
      <c r="H960">
        <f>VLOOKUP(C960,'[1]部件强化|突破'!$E$73:$P$673,5,0)</f>
        <v>4980</v>
      </c>
      <c r="I960">
        <f>VLOOKUP(C960,'[1]部件强化|突破'!$E$73:$P$673,7,0)</f>
        <v>2988</v>
      </c>
    </row>
    <row r="961" spans="1:9">
      <c r="A961">
        <f t="shared" si="74"/>
        <v>2355</v>
      </c>
      <c r="B961">
        <v>2</v>
      </c>
      <c r="C961">
        <f t="shared" si="75"/>
        <v>355</v>
      </c>
      <c r="D961" t="str">
        <f t="shared" si="72"/>
        <v>4|36002|14112,1|1|266000</v>
      </c>
      <c r="E961" t="str">
        <f t="shared" si="73"/>
        <v>3|5000,14|3000</v>
      </c>
      <c r="F961">
        <f>INDEX('[1]部件强化|突破'!$A$74:$E$673,C961,1)</f>
        <v>14112</v>
      </c>
      <c r="G961">
        <f>INDEX('[1]部件强化|突破'!$A$74:$E$673,C961,2)</f>
        <v>266000</v>
      </c>
      <c r="H961">
        <f>VLOOKUP(C961,'[1]部件强化|突破'!$E$73:$P$673,5,0)</f>
        <v>5000</v>
      </c>
      <c r="I961">
        <f>VLOOKUP(C961,'[1]部件强化|突破'!$E$73:$P$673,7,0)</f>
        <v>3000</v>
      </c>
    </row>
    <row r="962" spans="1:9">
      <c r="A962">
        <f t="shared" si="74"/>
        <v>2356</v>
      </c>
      <c r="B962">
        <v>2</v>
      </c>
      <c r="C962">
        <f t="shared" si="75"/>
        <v>356</v>
      </c>
      <c r="D962" t="str">
        <f t="shared" si="72"/>
        <v>4|36002|14160,1|1|267000</v>
      </c>
      <c r="E962" t="str">
        <f t="shared" si="73"/>
        <v>3|5020,14|3012</v>
      </c>
      <c r="F962">
        <f>INDEX('[1]部件强化|突破'!$A$74:$E$673,C962,1)</f>
        <v>14160</v>
      </c>
      <c r="G962">
        <f>INDEX('[1]部件强化|突破'!$A$74:$E$673,C962,2)</f>
        <v>267000</v>
      </c>
      <c r="H962">
        <f>VLOOKUP(C962,'[1]部件强化|突破'!$E$73:$P$673,5,0)</f>
        <v>5020</v>
      </c>
      <c r="I962">
        <f>VLOOKUP(C962,'[1]部件强化|突破'!$E$73:$P$673,7,0)</f>
        <v>3012</v>
      </c>
    </row>
    <row r="963" spans="1:9">
      <c r="A963">
        <f t="shared" si="74"/>
        <v>2357</v>
      </c>
      <c r="B963">
        <v>2</v>
      </c>
      <c r="C963">
        <f t="shared" si="75"/>
        <v>357</v>
      </c>
      <c r="D963" t="str">
        <f t="shared" si="72"/>
        <v>4|36002|14208,1|1|268000</v>
      </c>
      <c r="E963" t="str">
        <f t="shared" si="73"/>
        <v>3|5040,14|3024</v>
      </c>
      <c r="F963">
        <f>INDEX('[1]部件强化|突破'!$A$74:$E$673,C963,1)</f>
        <v>14208</v>
      </c>
      <c r="G963">
        <f>INDEX('[1]部件强化|突破'!$A$74:$E$673,C963,2)</f>
        <v>268000</v>
      </c>
      <c r="H963">
        <f>VLOOKUP(C963,'[1]部件强化|突破'!$E$73:$P$673,5,0)</f>
        <v>5040</v>
      </c>
      <c r="I963">
        <f>VLOOKUP(C963,'[1]部件强化|突破'!$E$73:$P$673,7,0)</f>
        <v>3024</v>
      </c>
    </row>
    <row r="964" spans="1:9">
      <c r="A964">
        <f t="shared" si="74"/>
        <v>2358</v>
      </c>
      <c r="B964">
        <v>2</v>
      </c>
      <c r="C964">
        <f t="shared" si="75"/>
        <v>358</v>
      </c>
      <c r="D964" t="str">
        <f t="shared" si="72"/>
        <v>4|36002|14256,1|1|269000</v>
      </c>
      <c r="E964" t="str">
        <f t="shared" si="73"/>
        <v>3|5060,14|3036</v>
      </c>
      <c r="F964">
        <f>INDEX('[1]部件强化|突破'!$A$74:$E$673,C964,1)</f>
        <v>14256</v>
      </c>
      <c r="G964">
        <f>INDEX('[1]部件强化|突破'!$A$74:$E$673,C964,2)</f>
        <v>269000</v>
      </c>
      <c r="H964">
        <f>VLOOKUP(C964,'[1]部件强化|突破'!$E$73:$P$673,5,0)</f>
        <v>5060</v>
      </c>
      <c r="I964">
        <f>VLOOKUP(C964,'[1]部件强化|突破'!$E$73:$P$673,7,0)</f>
        <v>3036</v>
      </c>
    </row>
    <row r="965" spans="1:9">
      <c r="A965">
        <f t="shared" si="74"/>
        <v>2359</v>
      </c>
      <c r="B965">
        <v>2</v>
      </c>
      <c r="C965">
        <f t="shared" si="75"/>
        <v>359</v>
      </c>
      <c r="D965" t="str">
        <f t="shared" si="72"/>
        <v>4|36002|14304,1|1|270000</v>
      </c>
      <c r="E965" t="str">
        <f t="shared" si="73"/>
        <v>3|5080,14|3048</v>
      </c>
      <c r="F965">
        <f>INDEX('[1]部件强化|突破'!$A$74:$E$673,C965,1)</f>
        <v>14304</v>
      </c>
      <c r="G965">
        <f>INDEX('[1]部件强化|突破'!$A$74:$E$673,C965,2)</f>
        <v>270000</v>
      </c>
      <c r="H965">
        <f>VLOOKUP(C965,'[1]部件强化|突破'!$E$73:$P$673,5,0)</f>
        <v>5080</v>
      </c>
      <c r="I965">
        <f>VLOOKUP(C965,'[1]部件强化|突破'!$E$73:$P$673,7,0)</f>
        <v>3048</v>
      </c>
    </row>
    <row r="966" spans="1:9">
      <c r="A966">
        <f t="shared" si="74"/>
        <v>2360</v>
      </c>
      <c r="B966">
        <v>2</v>
      </c>
      <c r="C966">
        <f t="shared" si="75"/>
        <v>360</v>
      </c>
      <c r="D966" t="str">
        <f t="shared" si="72"/>
        <v>4|36002|14352,1|1|271000</v>
      </c>
      <c r="E966" t="str">
        <f t="shared" si="73"/>
        <v>3|5100,14|3060</v>
      </c>
      <c r="F966">
        <f>INDEX('[1]部件强化|突破'!$A$74:$E$673,C966,1)</f>
        <v>14352</v>
      </c>
      <c r="G966">
        <f>INDEX('[1]部件强化|突破'!$A$74:$E$673,C966,2)</f>
        <v>271000</v>
      </c>
      <c r="H966">
        <f>VLOOKUP(C966,'[1]部件强化|突破'!$E$73:$P$673,5,0)</f>
        <v>5100</v>
      </c>
      <c r="I966">
        <f>VLOOKUP(C966,'[1]部件强化|突破'!$E$73:$P$673,7,0)</f>
        <v>3060</v>
      </c>
    </row>
    <row r="967" spans="1:9">
      <c r="A967">
        <f t="shared" si="74"/>
        <v>2361</v>
      </c>
      <c r="B967">
        <v>2</v>
      </c>
      <c r="C967">
        <f t="shared" si="75"/>
        <v>361</v>
      </c>
      <c r="D967" t="str">
        <f t="shared" si="72"/>
        <v>4|36002|14400,1|1|272000</v>
      </c>
      <c r="E967" t="str">
        <f t="shared" si="73"/>
        <v>3|5120,14|3072</v>
      </c>
      <c r="F967">
        <f>INDEX('[1]部件强化|突破'!$A$74:$E$673,C967,1)</f>
        <v>14400</v>
      </c>
      <c r="G967">
        <f>INDEX('[1]部件强化|突破'!$A$74:$E$673,C967,2)</f>
        <v>272000</v>
      </c>
      <c r="H967">
        <f>VLOOKUP(C967,'[1]部件强化|突破'!$E$73:$P$673,5,0)</f>
        <v>5120</v>
      </c>
      <c r="I967">
        <f>VLOOKUP(C967,'[1]部件强化|突破'!$E$73:$P$673,7,0)</f>
        <v>3072</v>
      </c>
    </row>
    <row r="968" spans="1:9">
      <c r="A968">
        <f t="shared" si="74"/>
        <v>2362</v>
      </c>
      <c r="B968">
        <v>2</v>
      </c>
      <c r="C968">
        <f t="shared" si="75"/>
        <v>362</v>
      </c>
      <c r="D968" t="str">
        <f t="shared" si="72"/>
        <v>4|36002|14448,1|1|273000</v>
      </c>
      <c r="E968" t="str">
        <f t="shared" si="73"/>
        <v>3|5140,14|3084</v>
      </c>
      <c r="F968">
        <f>INDEX('[1]部件强化|突破'!$A$74:$E$673,C968,1)</f>
        <v>14448</v>
      </c>
      <c r="G968">
        <f>INDEX('[1]部件强化|突破'!$A$74:$E$673,C968,2)</f>
        <v>273000</v>
      </c>
      <c r="H968">
        <f>VLOOKUP(C968,'[1]部件强化|突破'!$E$73:$P$673,5,0)</f>
        <v>5140</v>
      </c>
      <c r="I968">
        <f>VLOOKUP(C968,'[1]部件强化|突破'!$E$73:$P$673,7,0)</f>
        <v>3084</v>
      </c>
    </row>
    <row r="969" spans="1:9">
      <c r="A969">
        <f t="shared" si="74"/>
        <v>2363</v>
      </c>
      <c r="B969">
        <v>2</v>
      </c>
      <c r="C969">
        <f t="shared" si="75"/>
        <v>363</v>
      </c>
      <c r="D969" t="str">
        <f t="shared" si="72"/>
        <v>4|36002|14496,1|1|274000</v>
      </c>
      <c r="E969" t="str">
        <f t="shared" si="73"/>
        <v>3|5160,14|3096</v>
      </c>
      <c r="F969">
        <f>INDEX('[1]部件强化|突破'!$A$74:$E$673,C969,1)</f>
        <v>14496</v>
      </c>
      <c r="G969">
        <f>INDEX('[1]部件强化|突破'!$A$74:$E$673,C969,2)</f>
        <v>274000</v>
      </c>
      <c r="H969">
        <f>VLOOKUP(C969,'[1]部件强化|突破'!$E$73:$P$673,5,0)</f>
        <v>5160</v>
      </c>
      <c r="I969">
        <f>VLOOKUP(C969,'[1]部件强化|突破'!$E$73:$P$673,7,0)</f>
        <v>3096</v>
      </c>
    </row>
    <row r="970" spans="1:9">
      <c r="A970">
        <f t="shared" si="74"/>
        <v>2364</v>
      </c>
      <c r="B970">
        <v>2</v>
      </c>
      <c r="C970">
        <f t="shared" si="75"/>
        <v>364</v>
      </c>
      <c r="D970" t="str">
        <f t="shared" si="72"/>
        <v>4|36002|14544,1|1|275000</v>
      </c>
      <c r="E970" t="str">
        <f t="shared" si="73"/>
        <v>3|5180,14|3108</v>
      </c>
      <c r="F970">
        <f>INDEX('[1]部件强化|突破'!$A$74:$E$673,C970,1)</f>
        <v>14544</v>
      </c>
      <c r="G970">
        <f>INDEX('[1]部件强化|突破'!$A$74:$E$673,C970,2)</f>
        <v>275000</v>
      </c>
      <c r="H970">
        <f>VLOOKUP(C970,'[1]部件强化|突破'!$E$73:$P$673,5,0)</f>
        <v>5180</v>
      </c>
      <c r="I970">
        <f>VLOOKUP(C970,'[1]部件强化|突破'!$E$73:$P$673,7,0)</f>
        <v>3108</v>
      </c>
    </row>
    <row r="971" spans="1:9">
      <c r="A971">
        <f t="shared" ref="A971:A1008" si="76">SUM(B971*1000,C971)</f>
        <v>2365</v>
      </c>
      <c r="B971">
        <v>2</v>
      </c>
      <c r="C971">
        <f t="shared" ref="C971:C1006" si="77">SUM(C970,1)</f>
        <v>365</v>
      </c>
      <c r="D971" t="str">
        <f t="shared" si="72"/>
        <v>4|36002|14592,1|1|276000</v>
      </c>
      <c r="E971" t="str">
        <f t="shared" si="73"/>
        <v>3|5200,14|3120</v>
      </c>
      <c r="F971">
        <f>INDEX('[1]部件强化|突破'!$A$74:$E$673,C971,1)</f>
        <v>14592</v>
      </c>
      <c r="G971">
        <f>INDEX('[1]部件强化|突破'!$A$74:$E$673,C971,2)</f>
        <v>276000</v>
      </c>
      <c r="H971">
        <f>VLOOKUP(C971,'[1]部件强化|突破'!$E$73:$P$673,5,0)</f>
        <v>5200</v>
      </c>
      <c r="I971">
        <f>VLOOKUP(C971,'[1]部件强化|突破'!$E$73:$P$673,7,0)</f>
        <v>3120</v>
      </c>
    </row>
    <row r="972" spans="1:9">
      <c r="A972">
        <f t="shared" si="76"/>
        <v>2366</v>
      </c>
      <c r="B972">
        <v>2</v>
      </c>
      <c r="C972">
        <f t="shared" si="77"/>
        <v>366</v>
      </c>
      <c r="D972" t="str">
        <f t="shared" si="72"/>
        <v>4|36002|14640,1|1|277000</v>
      </c>
      <c r="E972" t="str">
        <f t="shared" si="73"/>
        <v>3|5220,14|3132</v>
      </c>
      <c r="F972">
        <f>INDEX('[1]部件强化|突破'!$A$74:$E$673,C972,1)</f>
        <v>14640</v>
      </c>
      <c r="G972">
        <f>INDEX('[1]部件强化|突破'!$A$74:$E$673,C972,2)</f>
        <v>277000</v>
      </c>
      <c r="H972">
        <f>VLOOKUP(C972,'[1]部件强化|突破'!$E$73:$P$673,5,0)</f>
        <v>5220</v>
      </c>
      <c r="I972">
        <f>VLOOKUP(C972,'[1]部件强化|突破'!$E$73:$P$673,7,0)</f>
        <v>3132</v>
      </c>
    </row>
    <row r="973" spans="1:9">
      <c r="A973">
        <f t="shared" si="76"/>
        <v>2367</v>
      </c>
      <c r="B973">
        <v>2</v>
      </c>
      <c r="C973">
        <f t="shared" si="77"/>
        <v>367</v>
      </c>
      <c r="D973" t="str">
        <f t="shared" si="72"/>
        <v>4|36002|14688,1|1|278000</v>
      </c>
      <c r="E973" t="str">
        <f t="shared" si="73"/>
        <v>3|5240,14|3144</v>
      </c>
      <c r="F973">
        <f>INDEX('[1]部件强化|突破'!$A$74:$E$673,C973,1)</f>
        <v>14688</v>
      </c>
      <c r="G973">
        <f>INDEX('[1]部件强化|突破'!$A$74:$E$673,C973,2)</f>
        <v>278000</v>
      </c>
      <c r="H973">
        <f>VLOOKUP(C973,'[1]部件强化|突破'!$E$73:$P$673,5,0)</f>
        <v>5240</v>
      </c>
      <c r="I973">
        <f>VLOOKUP(C973,'[1]部件强化|突破'!$E$73:$P$673,7,0)</f>
        <v>3144</v>
      </c>
    </row>
    <row r="974" spans="1:9">
      <c r="A974">
        <f t="shared" si="76"/>
        <v>2368</v>
      </c>
      <c r="B974">
        <v>2</v>
      </c>
      <c r="C974">
        <f t="shared" si="77"/>
        <v>368</v>
      </c>
      <c r="D974" t="str">
        <f t="shared" si="72"/>
        <v>4|36002|14736,1|1|279000</v>
      </c>
      <c r="E974" t="str">
        <f t="shared" si="73"/>
        <v>3|5260,14|3156</v>
      </c>
      <c r="F974">
        <f>INDEX('[1]部件强化|突破'!$A$74:$E$673,C974,1)</f>
        <v>14736</v>
      </c>
      <c r="G974">
        <f>INDEX('[1]部件强化|突破'!$A$74:$E$673,C974,2)</f>
        <v>279000</v>
      </c>
      <c r="H974">
        <f>VLOOKUP(C974,'[1]部件强化|突破'!$E$73:$P$673,5,0)</f>
        <v>5260</v>
      </c>
      <c r="I974">
        <f>VLOOKUP(C974,'[1]部件强化|突破'!$E$73:$P$673,7,0)</f>
        <v>3156</v>
      </c>
    </row>
    <row r="975" spans="1:9">
      <c r="A975">
        <f t="shared" si="76"/>
        <v>2369</v>
      </c>
      <c r="B975">
        <v>2</v>
      </c>
      <c r="C975">
        <f t="shared" si="77"/>
        <v>369</v>
      </c>
      <c r="D975" t="str">
        <f t="shared" si="72"/>
        <v>4|36002|14784,1|1|280000</v>
      </c>
      <c r="E975" t="str">
        <f t="shared" si="73"/>
        <v>3|5280,14|3168</v>
      </c>
      <c r="F975">
        <f>INDEX('[1]部件强化|突破'!$A$74:$E$673,C975,1)</f>
        <v>14784</v>
      </c>
      <c r="G975">
        <f>INDEX('[1]部件强化|突破'!$A$74:$E$673,C975,2)</f>
        <v>280000</v>
      </c>
      <c r="H975">
        <f>VLOOKUP(C975,'[1]部件强化|突破'!$E$73:$P$673,5,0)</f>
        <v>5280</v>
      </c>
      <c r="I975">
        <f>VLOOKUP(C975,'[1]部件强化|突破'!$E$73:$P$673,7,0)</f>
        <v>3168</v>
      </c>
    </row>
    <row r="976" spans="1:9">
      <c r="A976">
        <f t="shared" si="76"/>
        <v>2370</v>
      </c>
      <c r="B976">
        <v>2</v>
      </c>
      <c r="C976">
        <f t="shared" si="77"/>
        <v>370</v>
      </c>
      <c r="D976" t="str">
        <f t="shared" si="72"/>
        <v>4|36002|14832,1|1|281000</v>
      </c>
      <c r="E976" t="str">
        <f t="shared" si="73"/>
        <v>3|5300,14|3180</v>
      </c>
      <c r="F976">
        <f>INDEX('[1]部件强化|突破'!$A$74:$E$673,C976,1)</f>
        <v>14832</v>
      </c>
      <c r="G976">
        <f>INDEX('[1]部件强化|突破'!$A$74:$E$673,C976,2)</f>
        <v>281000</v>
      </c>
      <c r="H976">
        <f>VLOOKUP(C976,'[1]部件强化|突破'!$E$73:$P$673,5,0)</f>
        <v>5300</v>
      </c>
      <c r="I976">
        <f>VLOOKUP(C976,'[1]部件强化|突破'!$E$73:$P$673,7,0)</f>
        <v>3180</v>
      </c>
    </row>
    <row r="977" spans="1:9">
      <c r="A977">
        <f t="shared" si="76"/>
        <v>2371</v>
      </c>
      <c r="B977">
        <v>2</v>
      </c>
      <c r="C977">
        <f t="shared" si="77"/>
        <v>371</v>
      </c>
      <c r="D977" t="str">
        <f t="shared" si="72"/>
        <v>4|36002|14880,1|1|282000</v>
      </c>
      <c r="E977" t="str">
        <f t="shared" si="73"/>
        <v>3|5320,14|3192</v>
      </c>
      <c r="F977">
        <f>INDEX('[1]部件强化|突破'!$A$74:$E$673,C977,1)</f>
        <v>14880</v>
      </c>
      <c r="G977">
        <f>INDEX('[1]部件强化|突破'!$A$74:$E$673,C977,2)</f>
        <v>282000</v>
      </c>
      <c r="H977">
        <f>VLOOKUP(C977,'[1]部件强化|突破'!$E$73:$P$673,5,0)</f>
        <v>5320</v>
      </c>
      <c r="I977">
        <f>VLOOKUP(C977,'[1]部件强化|突破'!$E$73:$P$673,7,0)</f>
        <v>3192</v>
      </c>
    </row>
    <row r="978" spans="1:9">
      <c r="A978">
        <f t="shared" si="76"/>
        <v>2372</v>
      </c>
      <c r="B978">
        <v>2</v>
      </c>
      <c r="C978">
        <f t="shared" si="77"/>
        <v>372</v>
      </c>
      <c r="D978" t="str">
        <f t="shared" si="72"/>
        <v>4|36002|14928,1|1|283000</v>
      </c>
      <c r="E978" t="str">
        <f t="shared" si="73"/>
        <v>3|5340,14|3204</v>
      </c>
      <c r="F978">
        <f>INDEX('[1]部件强化|突破'!$A$74:$E$673,C978,1)</f>
        <v>14928</v>
      </c>
      <c r="G978">
        <f>INDEX('[1]部件强化|突破'!$A$74:$E$673,C978,2)</f>
        <v>283000</v>
      </c>
      <c r="H978">
        <f>VLOOKUP(C978,'[1]部件强化|突破'!$E$73:$P$673,5,0)</f>
        <v>5340</v>
      </c>
      <c r="I978">
        <f>VLOOKUP(C978,'[1]部件强化|突破'!$E$73:$P$673,7,0)</f>
        <v>3204</v>
      </c>
    </row>
    <row r="979" spans="1:9">
      <c r="A979">
        <f t="shared" si="76"/>
        <v>2373</v>
      </c>
      <c r="B979">
        <v>2</v>
      </c>
      <c r="C979">
        <f t="shared" si="77"/>
        <v>373</v>
      </c>
      <c r="D979" t="str">
        <f t="shared" si="72"/>
        <v>4|36002|14976,1|1|284000</v>
      </c>
      <c r="E979" t="str">
        <f t="shared" si="73"/>
        <v>3|5360,14|3216</v>
      </c>
      <c r="F979">
        <f>INDEX('[1]部件强化|突破'!$A$74:$E$673,C979,1)</f>
        <v>14976</v>
      </c>
      <c r="G979">
        <f>INDEX('[1]部件强化|突破'!$A$74:$E$673,C979,2)</f>
        <v>284000</v>
      </c>
      <c r="H979">
        <f>VLOOKUP(C979,'[1]部件强化|突破'!$E$73:$P$673,5,0)</f>
        <v>5360</v>
      </c>
      <c r="I979">
        <f>VLOOKUP(C979,'[1]部件强化|突破'!$E$73:$P$673,7,0)</f>
        <v>3216</v>
      </c>
    </row>
    <row r="980" spans="1:9">
      <c r="A980">
        <f t="shared" si="76"/>
        <v>2374</v>
      </c>
      <c r="B980">
        <v>2</v>
      </c>
      <c r="C980">
        <f t="shared" si="77"/>
        <v>374</v>
      </c>
      <c r="D980" t="str">
        <f t="shared" si="72"/>
        <v>4|36002|15024,1|1|285000</v>
      </c>
      <c r="E980" t="str">
        <f t="shared" si="73"/>
        <v>3|5380,14|3228</v>
      </c>
      <c r="F980">
        <f>INDEX('[1]部件强化|突破'!$A$74:$E$673,C980,1)</f>
        <v>15024</v>
      </c>
      <c r="G980">
        <f>INDEX('[1]部件强化|突破'!$A$74:$E$673,C980,2)</f>
        <v>285000</v>
      </c>
      <c r="H980">
        <f>VLOOKUP(C980,'[1]部件强化|突破'!$E$73:$P$673,5,0)</f>
        <v>5380</v>
      </c>
      <c r="I980">
        <f>VLOOKUP(C980,'[1]部件强化|突破'!$E$73:$P$673,7,0)</f>
        <v>3228</v>
      </c>
    </row>
    <row r="981" spans="1:9">
      <c r="A981">
        <f t="shared" si="76"/>
        <v>2375</v>
      </c>
      <c r="B981">
        <v>2</v>
      </c>
      <c r="C981">
        <f t="shared" si="77"/>
        <v>375</v>
      </c>
      <c r="D981" t="str">
        <f t="shared" si="72"/>
        <v>4|36002|15072,1|1|286000</v>
      </c>
      <c r="E981" t="str">
        <f t="shared" si="73"/>
        <v>3|5400,14|3240</v>
      </c>
      <c r="F981">
        <f>INDEX('[1]部件强化|突破'!$A$74:$E$673,C981,1)</f>
        <v>15072</v>
      </c>
      <c r="G981">
        <f>INDEX('[1]部件强化|突破'!$A$74:$E$673,C981,2)</f>
        <v>286000</v>
      </c>
      <c r="H981">
        <f>VLOOKUP(C981,'[1]部件强化|突破'!$E$73:$P$673,5,0)</f>
        <v>5400</v>
      </c>
      <c r="I981">
        <f>VLOOKUP(C981,'[1]部件强化|突破'!$E$73:$P$673,7,0)</f>
        <v>3240</v>
      </c>
    </row>
    <row r="982" spans="1:9">
      <c r="A982">
        <f t="shared" si="76"/>
        <v>2376</v>
      </c>
      <c r="B982">
        <v>2</v>
      </c>
      <c r="C982">
        <f t="shared" si="77"/>
        <v>376</v>
      </c>
      <c r="D982" t="str">
        <f t="shared" si="72"/>
        <v>4|36002|15120,1|1|287000</v>
      </c>
      <c r="E982" t="str">
        <f t="shared" si="73"/>
        <v>3|5420,14|3252</v>
      </c>
      <c r="F982">
        <f>INDEX('[1]部件强化|突破'!$A$74:$E$673,C982,1)</f>
        <v>15120</v>
      </c>
      <c r="G982">
        <f>INDEX('[1]部件强化|突破'!$A$74:$E$673,C982,2)</f>
        <v>287000</v>
      </c>
      <c r="H982">
        <f>VLOOKUP(C982,'[1]部件强化|突破'!$E$73:$P$673,5,0)</f>
        <v>5420</v>
      </c>
      <c r="I982">
        <f>VLOOKUP(C982,'[1]部件强化|突破'!$E$73:$P$673,7,0)</f>
        <v>3252</v>
      </c>
    </row>
    <row r="983" spans="1:9">
      <c r="A983">
        <f t="shared" si="76"/>
        <v>2377</v>
      </c>
      <c r="B983">
        <v>2</v>
      </c>
      <c r="C983">
        <f t="shared" si="77"/>
        <v>377</v>
      </c>
      <c r="D983" t="str">
        <f t="shared" si="72"/>
        <v>4|36002|15168,1|1|288000</v>
      </c>
      <c r="E983" t="str">
        <f t="shared" si="73"/>
        <v>3|5440,14|3264</v>
      </c>
      <c r="F983">
        <f>INDEX('[1]部件强化|突破'!$A$74:$E$673,C983,1)</f>
        <v>15168</v>
      </c>
      <c r="G983">
        <f>INDEX('[1]部件强化|突破'!$A$74:$E$673,C983,2)</f>
        <v>288000</v>
      </c>
      <c r="H983">
        <f>VLOOKUP(C983,'[1]部件强化|突破'!$E$73:$P$673,5,0)</f>
        <v>5440</v>
      </c>
      <c r="I983">
        <f>VLOOKUP(C983,'[1]部件强化|突破'!$E$73:$P$673,7,0)</f>
        <v>3264</v>
      </c>
    </row>
    <row r="984" spans="1:9">
      <c r="A984">
        <f t="shared" si="76"/>
        <v>2378</v>
      </c>
      <c r="B984">
        <v>2</v>
      </c>
      <c r="C984">
        <f t="shared" si="77"/>
        <v>378</v>
      </c>
      <c r="D984" t="str">
        <f t="shared" si="72"/>
        <v>4|36002|15216,1|1|289000</v>
      </c>
      <c r="E984" t="str">
        <f t="shared" si="73"/>
        <v>3|5460,14|3276</v>
      </c>
      <c r="F984">
        <f>INDEX('[1]部件强化|突破'!$A$74:$E$673,C984,1)</f>
        <v>15216</v>
      </c>
      <c r="G984">
        <f>INDEX('[1]部件强化|突破'!$A$74:$E$673,C984,2)</f>
        <v>289000</v>
      </c>
      <c r="H984">
        <f>VLOOKUP(C984,'[1]部件强化|突破'!$E$73:$P$673,5,0)</f>
        <v>5460</v>
      </c>
      <c r="I984">
        <f>VLOOKUP(C984,'[1]部件强化|突破'!$E$73:$P$673,7,0)</f>
        <v>3276</v>
      </c>
    </row>
    <row r="985" spans="1:9">
      <c r="A985">
        <f t="shared" si="76"/>
        <v>2379</v>
      </c>
      <c r="B985">
        <v>2</v>
      </c>
      <c r="C985">
        <f t="shared" si="77"/>
        <v>379</v>
      </c>
      <c r="D985" t="str">
        <f t="shared" si="72"/>
        <v>4|36002|15264,1|1|290000</v>
      </c>
      <c r="E985" t="str">
        <f t="shared" si="73"/>
        <v>3|5480,14|3288</v>
      </c>
      <c r="F985">
        <f>INDEX('[1]部件强化|突破'!$A$74:$E$673,C985,1)</f>
        <v>15264</v>
      </c>
      <c r="G985">
        <f>INDEX('[1]部件强化|突破'!$A$74:$E$673,C985,2)</f>
        <v>290000</v>
      </c>
      <c r="H985">
        <f>VLOOKUP(C985,'[1]部件强化|突破'!$E$73:$P$673,5,0)</f>
        <v>5480</v>
      </c>
      <c r="I985">
        <f>VLOOKUP(C985,'[1]部件强化|突破'!$E$73:$P$673,7,0)</f>
        <v>3288</v>
      </c>
    </row>
    <row r="986" spans="1:9">
      <c r="A986">
        <f t="shared" si="76"/>
        <v>2380</v>
      </c>
      <c r="B986">
        <v>2</v>
      </c>
      <c r="C986">
        <f t="shared" si="77"/>
        <v>380</v>
      </c>
      <c r="D986" t="str">
        <f t="shared" si="72"/>
        <v>4|36002|15312,1|1|291000</v>
      </c>
      <c r="E986" t="str">
        <f t="shared" si="73"/>
        <v>3|5500,14|3300</v>
      </c>
      <c r="F986">
        <f>INDEX('[1]部件强化|突破'!$A$74:$E$673,C986,1)</f>
        <v>15312</v>
      </c>
      <c r="G986">
        <f>INDEX('[1]部件强化|突破'!$A$74:$E$673,C986,2)</f>
        <v>291000</v>
      </c>
      <c r="H986">
        <f>VLOOKUP(C986,'[1]部件强化|突破'!$E$73:$P$673,5,0)</f>
        <v>5500</v>
      </c>
      <c r="I986">
        <f>VLOOKUP(C986,'[1]部件强化|突破'!$E$73:$P$673,7,0)</f>
        <v>3300</v>
      </c>
    </row>
    <row r="987" spans="1:9">
      <c r="A987">
        <f t="shared" si="76"/>
        <v>2381</v>
      </c>
      <c r="B987">
        <v>2</v>
      </c>
      <c r="C987">
        <f t="shared" si="77"/>
        <v>381</v>
      </c>
      <c r="D987" t="str">
        <f t="shared" si="72"/>
        <v>4|36002|15360,1|1|292000</v>
      </c>
      <c r="E987" t="str">
        <f t="shared" si="73"/>
        <v>3|5520,14|3312</v>
      </c>
      <c r="F987">
        <f>INDEX('[1]部件强化|突破'!$A$74:$E$673,C987,1)</f>
        <v>15360</v>
      </c>
      <c r="G987">
        <f>INDEX('[1]部件强化|突破'!$A$74:$E$673,C987,2)</f>
        <v>292000</v>
      </c>
      <c r="H987">
        <f>VLOOKUP(C987,'[1]部件强化|突破'!$E$73:$P$673,5,0)</f>
        <v>5520</v>
      </c>
      <c r="I987">
        <f>VLOOKUP(C987,'[1]部件强化|突破'!$E$73:$P$673,7,0)</f>
        <v>3312</v>
      </c>
    </row>
    <row r="988" spans="1:9">
      <c r="A988">
        <f t="shared" si="76"/>
        <v>2382</v>
      </c>
      <c r="B988">
        <v>2</v>
      </c>
      <c r="C988">
        <f t="shared" si="77"/>
        <v>382</v>
      </c>
      <c r="D988" t="str">
        <f t="shared" si="72"/>
        <v>4|36002|15408,1|1|293000</v>
      </c>
      <c r="E988" t="str">
        <f t="shared" si="73"/>
        <v>3|5540,14|3324</v>
      </c>
      <c r="F988">
        <f>INDEX('[1]部件强化|突破'!$A$74:$E$673,C988,1)</f>
        <v>15408</v>
      </c>
      <c r="G988">
        <f>INDEX('[1]部件强化|突破'!$A$74:$E$673,C988,2)</f>
        <v>293000</v>
      </c>
      <c r="H988">
        <f>VLOOKUP(C988,'[1]部件强化|突破'!$E$73:$P$673,5,0)</f>
        <v>5540</v>
      </c>
      <c r="I988">
        <f>VLOOKUP(C988,'[1]部件强化|突破'!$E$73:$P$673,7,0)</f>
        <v>3324</v>
      </c>
    </row>
    <row r="989" spans="1:9">
      <c r="A989">
        <f t="shared" si="76"/>
        <v>2383</v>
      </c>
      <c r="B989">
        <v>2</v>
      </c>
      <c r="C989">
        <f t="shared" si="77"/>
        <v>383</v>
      </c>
      <c r="D989" t="str">
        <f t="shared" si="72"/>
        <v>4|36002|15456,1|1|294000</v>
      </c>
      <c r="E989" t="str">
        <f t="shared" si="73"/>
        <v>3|5560,14|3336</v>
      </c>
      <c r="F989">
        <f>INDEX('[1]部件强化|突破'!$A$74:$E$673,C989,1)</f>
        <v>15456</v>
      </c>
      <c r="G989">
        <f>INDEX('[1]部件强化|突破'!$A$74:$E$673,C989,2)</f>
        <v>294000</v>
      </c>
      <c r="H989">
        <f>VLOOKUP(C989,'[1]部件强化|突破'!$E$73:$P$673,5,0)</f>
        <v>5560</v>
      </c>
      <c r="I989">
        <f>VLOOKUP(C989,'[1]部件强化|突破'!$E$73:$P$673,7,0)</f>
        <v>3336</v>
      </c>
    </row>
    <row r="990" spans="1:9">
      <c r="A990">
        <f t="shared" si="76"/>
        <v>2384</v>
      </c>
      <c r="B990">
        <v>2</v>
      </c>
      <c r="C990">
        <f t="shared" si="77"/>
        <v>384</v>
      </c>
      <c r="D990" t="str">
        <f t="shared" si="72"/>
        <v>4|36002|15504,1|1|295000</v>
      </c>
      <c r="E990" t="str">
        <f t="shared" si="73"/>
        <v>3|5580,14|3348</v>
      </c>
      <c r="F990">
        <f>INDEX('[1]部件强化|突破'!$A$74:$E$673,C990,1)</f>
        <v>15504</v>
      </c>
      <c r="G990">
        <f>INDEX('[1]部件强化|突破'!$A$74:$E$673,C990,2)</f>
        <v>295000</v>
      </c>
      <c r="H990">
        <f>VLOOKUP(C990,'[1]部件强化|突破'!$E$73:$P$673,5,0)</f>
        <v>5580</v>
      </c>
      <c r="I990">
        <f>VLOOKUP(C990,'[1]部件强化|突破'!$E$73:$P$673,7,0)</f>
        <v>3348</v>
      </c>
    </row>
    <row r="991" spans="1:9">
      <c r="A991">
        <f t="shared" si="76"/>
        <v>2385</v>
      </c>
      <c r="B991">
        <v>2</v>
      </c>
      <c r="C991">
        <f t="shared" si="77"/>
        <v>385</v>
      </c>
      <c r="D991" t="str">
        <f t="shared" si="72"/>
        <v>4|36002|15552,1|1|296000</v>
      </c>
      <c r="E991" t="str">
        <f t="shared" si="73"/>
        <v>3|5600,14|3360</v>
      </c>
      <c r="F991">
        <f>INDEX('[1]部件强化|突破'!$A$74:$E$673,C991,1)</f>
        <v>15552</v>
      </c>
      <c r="G991">
        <f>INDEX('[1]部件强化|突破'!$A$74:$E$673,C991,2)</f>
        <v>296000</v>
      </c>
      <c r="H991">
        <f>VLOOKUP(C991,'[1]部件强化|突破'!$E$73:$P$673,5,0)</f>
        <v>5600</v>
      </c>
      <c r="I991">
        <f>VLOOKUP(C991,'[1]部件强化|突破'!$E$73:$P$673,7,0)</f>
        <v>3360</v>
      </c>
    </row>
    <row r="992" spans="1:9">
      <c r="A992">
        <f t="shared" si="76"/>
        <v>2386</v>
      </c>
      <c r="B992">
        <v>2</v>
      </c>
      <c r="C992">
        <f t="shared" si="77"/>
        <v>386</v>
      </c>
      <c r="D992" t="str">
        <f t="shared" ref="D992:D1055" si="78">_xlfn.CONCAT($F$606,F992,$G$606,G992)</f>
        <v>4|36002|15600,1|1|297000</v>
      </c>
      <c r="E992" t="str">
        <f t="shared" ref="E992:E1055" si="79">_xlfn.CONCAT($H$606,H992,$I$606,I992)</f>
        <v>3|5620,14|3372</v>
      </c>
      <c r="F992">
        <f>INDEX('[1]部件强化|突破'!$A$74:$E$673,C992,1)</f>
        <v>15600</v>
      </c>
      <c r="G992">
        <f>INDEX('[1]部件强化|突破'!$A$74:$E$673,C992,2)</f>
        <v>297000</v>
      </c>
      <c r="H992">
        <f>VLOOKUP(C992,'[1]部件强化|突破'!$E$73:$P$673,5,0)</f>
        <v>5620</v>
      </c>
      <c r="I992">
        <f>VLOOKUP(C992,'[1]部件强化|突破'!$E$73:$P$673,7,0)</f>
        <v>3372</v>
      </c>
    </row>
    <row r="993" spans="1:9">
      <c r="A993">
        <f t="shared" si="76"/>
        <v>2387</v>
      </c>
      <c r="B993">
        <v>2</v>
      </c>
      <c r="C993">
        <f t="shared" si="77"/>
        <v>387</v>
      </c>
      <c r="D993" t="str">
        <f t="shared" si="78"/>
        <v>4|36002|15648,1|1|298000</v>
      </c>
      <c r="E993" t="str">
        <f t="shared" si="79"/>
        <v>3|5640,14|3384</v>
      </c>
      <c r="F993">
        <f>INDEX('[1]部件强化|突破'!$A$74:$E$673,C993,1)</f>
        <v>15648</v>
      </c>
      <c r="G993">
        <f>INDEX('[1]部件强化|突破'!$A$74:$E$673,C993,2)</f>
        <v>298000</v>
      </c>
      <c r="H993">
        <f>VLOOKUP(C993,'[1]部件强化|突破'!$E$73:$P$673,5,0)</f>
        <v>5640</v>
      </c>
      <c r="I993">
        <f>VLOOKUP(C993,'[1]部件强化|突破'!$E$73:$P$673,7,0)</f>
        <v>3384</v>
      </c>
    </row>
    <row r="994" spans="1:9">
      <c r="A994">
        <f t="shared" si="76"/>
        <v>2388</v>
      </c>
      <c r="B994">
        <v>2</v>
      </c>
      <c r="C994">
        <f t="shared" si="77"/>
        <v>388</v>
      </c>
      <c r="D994" t="str">
        <f t="shared" si="78"/>
        <v>4|36002|15696,1|1|299000</v>
      </c>
      <c r="E994" t="str">
        <f t="shared" si="79"/>
        <v>3|5660,14|3396</v>
      </c>
      <c r="F994">
        <f>INDEX('[1]部件强化|突破'!$A$74:$E$673,C994,1)</f>
        <v>15696</v>
      </c>
      <c r="G994">
        <f>INDEX('[1]部件强化|突破'!$A$74:$E$673,C994,2)</f>
        <v>299000</v>
      </c>
      <c r="H994">
        <f>VLOOKUP(C994,'[1]部件强化|突破'!$E$73:$P$673,5,0)</f>
        <v>5660</v>
      </c>
      <c r="I994">
        <f>VLOOKUP(C994,'[1]部件强化|突破'!$E$73:$P$673,7,0)</f>
        <v>3396</v>
      </c>
    </row>
    <row r="995" spans="1:9">
      <c r="A995">
        <f t="shared" si="76"/>
        <v>2389</v>
      </c>
      <c r="B995">
        <v>2</v>
      </c>
      <c r="C995">
        <f t="shared" si="77"/>
        <v>389</v>
      </c>
      <c r="D995" t="str">
        <f t="shared" si="78"/>
        <v>4|36002|15744,1|1|300000</v>
      </c>
      <c r="E995" t="str">
        <f t="shared" si="79"/>
        <v>3|5680,14|3408</v>
      </c>
      <c r="F995">
        <f>INDEX('[1]部件强化|突破'!$A$74:$E$673,C995,1)</f>
        <v>15744</v>
      </c>
      <c r="G995">
        <f>INDEX('[1]部件强化|突破'!$A$74:$E$673,C995,2)</f>
        <v>300000</v>
      </c>
      <c r="H995">
        <f>VLOOKUP(C995,'[1]部件强化|突破'!$E$73:$P$673,5,0)</f>
        <v>5680</v>
      </c>
      <c r="I995">
        <f>VLOOKUP(C995,'[1]部件强化|突破'!$E$73:$P$673,7,0)</f>
        <v>3408</v>
      </c>
    </row>
    <row r="996" spans="1:9">
      <c r="A996">
        <f t="shared" si="76"/>
        <v>2390</v>
      </c>
      <c r="B996">
        <v>2</v>
      </c>
      <c r="C996">
        <f t="shared" si="77"/>
        <v>390</v>
      </c>
      <c r="D996" t="str">
        <f t="shared" si="78"/>
        <v>4|36002|15792,1|1|301000</v>
      </c>
      <c r="E996" t="str">
        <f t="shared" si="79"/>
        <v>3|5700,14|3420</v>
      </c>
      <c r="F996">
        <f>INDEX('[1]部件强化|突破'!$A$74:$E$673,C996,1)</f>
        <v>15792</v>
      </c>
      <c r="G996">
        <f>INDEX('[1]部件强化|突破'!$A$74:$E$673,C996,2)</f>
        <v>301000</v>
      </c>
      <c r="H996">
        <f>VLOOKUP(C996,'[1]部件强化|突破'!$E$73:$P$673,5,0)</f>
        <v>5700</v>
      </c>
      <c r="I996">
        <f>VLOOKUP(C996,'[1]部件强化|突破'!$E$73:$P$673,7,0)</f>
        <v>3420</v>
      </c>
    </row>
    <row r="997" spans="1:9">
      <c r="A997">
        <f t="shared" si="76"/>
        <v>2391</v>
      </c>
      <c r="B997">
        <v>2</v>
      </c>
      <c r="C997">
        <f t="shared" si="77"/>
        <v>391</v>
      </c>
      <c r="D997" t="str">
        <f t="shared" si="78"/>
        <v>4|36002|15840,1|1|302000</v>
      </c>
      <c r="E997" t="str">
        <f t="shared" si="79"/>
        <v>3|5720,14|3432</v>
      </c>
      <c r="F997">
        <f>INDEX('[1]部件强化|突破'!$A$74:$E$673,C997,1)</f>
        <v>15840</v>
      </c>
      <c r="G997">
        <f>INDEX('[1]部件强化|突破'!$A$74:$E$673,C997,2)</f>
        <v>302000</v>
      </c>
      <c r="H997">
        <f>VLOOKUP(C997,'[1]部件强化|突破'!$E$73:$P$673,5,0)</f>
        <v>5720</v>
      </c>
      <c r="I997">
        <f>VLOOKUP(C997,'[1]部件强化|突破'!$E$73:$P$673,7,0)</f>
        <v>3432</v>
      </c>
    </row>
    <row r="998" spans="1:9">
      <c r="A998">
        <f t="shared" si="76"/>
        <v>2392</v>
      </c>
      <c r="B998">
        <v>2</v>
      </c>
      <c r="C998">
        <f t="shared" si="77"/>
        <v>392</v>
      </c>
      <c r="D998" t="str">
        <f t="shared" si="78"/>
        <v>4|36002|15888,1|1|303000</v>
      </c>
      <c r="E998" t="str">
        <f t="shared" si="79"/>
        <v>3|5740,14|3444</v>
      </c>
      <c r="F998">
        <f>INDEX('[1]部件强化|突破'!$A$74:$E$673,C998,1)</f>
        <v>15888</v>
      </c>
      <c r="G998">
        <f>INDEX('[1]部件强化|突破'!$A$74:$E$673,C998,2)</f>
        <v>303000</v>
      </c>
      <c r="H998">
        <f>VLOOKUP(C998,'[1]部件强化|突破'!$E$73:$P$673,5,0)</f>
        <v>5740</v>
      </c>
      <c r="I998">
        <f>VLOOKUP(C998,'[1]部件强化|突破'!$E$73:$P$673,7,0)</f>
        <v>3444</v>
      </c>
    </row>
    <row r="999" spans="1:9">
      <c r="A999">
        <f t="shared" si="76"/>
        <v>2393</v>
      </c>
      <c r="B999">
        <v>2</v>
      </c>
      <c r="C999">
        <f t="shared" si="77"/>
        <v>393</v>
      </c>
      <c r="D999" t="str">
        <f t="shared" si="78"/>
        <v>4|36002|15936,1|1|304000</v>
      </c>
      <c r="E999" t="str">
        <f t="shared" si="79"/>
        <v>3|5760,14|3456</v>
      </c>
      <c r="F999">
        <f>INDEX('[1]部件强化|突破'!$A$74:$E$673,C999,1)</f>
        <v>15936</v>
      </c>
      <c r="G999">
        <f>INDEX('[1]部件强化|突破'!$A$74:$E$673,C999,2)</f>
        <v>304000</v>
      </c>
      <c r="H999">
        <f>VLOOKUP(C999,'[1]部件强化|突破'!$E$73:$P$673,5,0)</f>
        <v>5760</v>
      </c>
      <c r="I999">
        <f>VLOOKUP(C999,'[1]部件强化|突破'!$E$73:$P$673,7,0)</f>
        <v>3456</v>
      </c>
    </row>
    <row r="1000" spans="1:9">
      <c r="A1000">
        <f t="shared" si="76"/>
        <v>2394</v>
      </c>
      <c r="B1000">
        <v>2</v>
      </c>
      <c r="C1000">
        <f t="shared" si="77"/>
        <v>394</v>
      </c>
      <c r="D1000" t="str">
        <f t="shared" si="78"/>
        <v>4|36002|15984,1|1|305000</v>
      </c>
      <c r="E1000" t="str">
        <f t="shared" si="79"/>
        <v>3|5780,14|3468</v>
      </c>
      <c r="F1000">
        <f>INDEX('[1]部件强化|突破'!$A$74:$E$673,C1000,1)</f>
        <v>15984</v>
      </c>
      <c r="G1000">
        <f>INDEX('[1]部件强化|突破'!$A$74:$E$673,C1000,2)</f>
        <v>305000</v>
      </c>
      <c r="H1000">
        <f>VLOOKUP(C1000,'[1]部件强化|突破'!$E$73:$P$673,5,0)</f>
        <v>5780</v>
      </c>
      <c r="I1000">
        <f>VLOOKUP(C1000,'[1]部件强化|突破'!$E$73:$P$673,7,0)</f>
        <v>3468</v>
      </c>
    </row>
    <row r="1001" spans="1:9">
      <c r="A1001">
        <f t="shared" si="76"/>
        <v>2395</v>
      </c>
      <c r="B1001">
        <v>2</v>
      </c>
      <c r="C1001">
        <f t="shared" si="77"/>
        <v>395</v>
      </c>
      <c r="D1001" t="str">
        <f t="shared" si="78"/>
        <v>4|36002|16032,1|1|306000</v>
      </c>
      <c r="E1001" t="str">
        <f t="shared" si="79"/>
        <v>3|5800,14|3480</v>
      </c>
      <c r="F1001">
        <f>INDEX('[1]部件强化|突破'!$A$74:$E$673,C1001,1)</f>
        <v>16032</v>
      </c>
      <c r="G1001">
        <f>INDEX('[1]部件强化|突破'!$A$74:$E$673,C1001,2)</f>
        <v>306000</v>
      </c>
      <c r="H1001">
        <f>VLOOKUP(C1001,'[1]部件强化|突破'!$E$73:$P$673,5,0)</f>
        <v>5800</v>
      </c>
      <c r="I1001">
        <f>VLOOKUP(C1001,'[1]部件强化|突破'!$E$73:$P$673,7,0)</f>
        <v>3480</v>
      </c>
    </row>
    <row r="1002" spans="1:9">
      <c r="A1002">
        <f t="shared" si="76"/>
        <v>2396</v>
      </c>
      <c r="B1002">
        <v>2</v>
      </c>
      <c r="C1002">
        <f t="shared" si="77"/>
        <v>396</v>
      </c>
      <c r="D1002" t="str">
        <f t="shared" si="78"/>
        <v>4|36002|16080,1|1|307000</v>
      </c>
      <c r="E1002" t="str">
        <f t="shared" si="79"/>
        <v>3|5820,14|3492</v>
      </c>
      <c r="F1002">
        <f>INDEX('[1]部件强化|突破'!$A$74:$E$673,C1002,1)</f>
        <v>16080</v>
      </c>
      <c r="G1002">
        <f>INDEX('[1]部件强化|突破'!$A$74:$E$673,C1002,2)</f>
        <v>307000</v>
      </c>
      <c r="H1002">
        <f>VLOOKUP(C1002,'[1]部件强化|突破'!$E$73:$P$673,5,0)</f>
        <v>5820</v>
      </c>
      <c r="I1002">
        <f>VLOOKUP(C1002,'[1]部件强化|突破'!$E$73:$P$673,7,0)</f>
        <v>3492</v>
      </c>
    </row>
    <row r="1003" spans="1:9">
      <c r="A1003">
        <f t="shared" si="76"/>
        <v>2397</v>
      </c>
      <c r="B1003">
        <v>2</v>
      </c>
      <c r="C1003">
        <f t="shared" si="77"/>
        <v>397</v>
      </c>
      <c r="D1003" t="str">
        <f t="shared" si="78"/>
        <v>4|36002|16128,1|1|308000</v>
      </c>
      <c r="E1003" t="str">
        <f t="shared" si="79"/>
        <v>3|5840,14|3504</v>
      </c>
      <c r="F1003">
        <f>INDEX('[1]部件强化|突破'!$A$74:$E$673,C1003,1)</f>
        <v>16128</v>
      </c>
      <c r="G1003">
        <f>INDEX('[1]部件强化|突破'!$A$74:$E$673,C1003,2)</f>
        <v>308000</v>
      </c>
      <c r="H1003">
        <f>VLOOKUP(C1003,'[1]部件强化|突破'!$E$73:$P$673,5,0)</f>
        <v>5840</v>
      </c>
      <c r="I1003">
        <f>VLOOKUP(C1003,'[1]部件强化|突破'!$E$73:$P$673,7,0)</f>
        <v>3504</v>
      </c>
    </row>
    <row r="1004" spans="1:9">
      <c r="A1004">
        <f t="shared" si="76"/>
        <v>2398</v>
      </c>
      <c r="B1004">
        <v>2</v>
      </c>
      <c r="C1004">
        <f t="shared" si="77"/>
        <v>398</v>
      </c>
      <c r="D1004" t="str">
        <f t="shared" si="78"/>
        <v>4|36002|16176,1|1|309000</v>
      </c>
      <c r="E1004" t="str">
        <f t="shared" si="79"/>
        <v>3|5860,14|3516</v>
      </c>
      <c r="F1004">
        <f>INDEX('[1]部件强化|突破'!$A$74:$E$673,C1004,1)</f>
        <v>16176</v>
      </c>
      <c r="G1004">
        <f>INDEX('[1]部件强化|突破'!$A$74:$E$673,C1004,2)</f>
        <v>309000</v>
      </c>
      <c r="H1004">
        <f>VLOOKUP(C1004,'[1]部件强化|突破'!$E$73:$P$673,5,0)</f>
        <v>5860</v>
      </c>
      <c r="I1004">
        <f>VLOOKUP(C1004,'[1]部件强化|突破'!$E$73:$P$673,7,0)</f>
        <v>3516</v>
      </c>
    </row>
    <row r="1005" spans="1:9">
      <c r="A1005">
        <f t="shared" si="76"/>
        <v>2399</v>
      </c>
      <c r="B1005">
        <v>2</v>
      </c>
      <c r="C1005">
        <f t="shared" si="77"/>
        <v>399</v>
      </c>
      <c r="D1005" t="str">
        <f t="shared" si="78"/>
        <v>4|36002|16224,1|1|310000</v>
      </c>
      <c r="E1005" t="str">
        <f t="shared" si="79"/>
        <v>3|5880,14|3528</v>
      </c>
      <c r="F1005">
        <f>INDEX('[1]部件强化|突破'!$A$74:$E$673,C1005,1)</f>
        <v>16224</v>
      </c>
      <c r="G1005">
        <f>INDEX('[1]部件强化|突破'!$A$74:$E$673,C1005,2)</f>
        <v>310000</v>
      </c>
      <c r="H1005">
        <f>VLOOKUP(C1005,'[1]部件强化|突破'!$E$73:$P$673,5,0)</f>
        <v>5880</v>
      </c>
      <c r="I1005">
        <f>VLOOKUP(C1005,'[1]部件强化|突破'!$E$73:$P$673,7,0)</f>
        <v>3528</v>
      </c>
    </row>
    <row r="1006" spans="1:9">
      <c r="A1006">
        <f t="shared" si="76"/>
        <v>2400</v>
      </c>
      <c r="B1006">
        <v>2</v>
      </c>
      <c r="C1006">
        <f t="shared" si="77"/>
        <v>400</v>
      </c>
      <c r="D1006" t="str">
        <f t="shared" si="78"/>
        <v>4|36002|16272,1|1|311000</v>
      </c>
      <c r="E1006" t="str">
        <f t="shared" si="79"/>
        <v>3|5900,14|3540</v>
      </c>
      <c r="F1006">
        <f>INDEX('[1]部件强化|突破'!$A$74:$E$673,C1006,1)</f>
        <v>16272</v>
      </c>
      <c r="G1006">
        <f>INDEX('[1]部件强化|突破'!$A$74:$E$673,C1006,2)</f>
        <v>311000</v>
      </c>
      <c r="H1006">
        <f>VLOOKUP(C1006,'[1]部件强化|突破'!$E$73:$P$673,5,0)</f>
        <v>5900</v>
      </c>
      <c r="I1006">
        <f>VLOOKUP(C1006,'[1]部件强化|突破'!$E$73:$P$673,7,0)</f>
        <v>3540</v>
      </c>
    </row>
    <row r="1007" spans="1:9">
      <c r="A1007">
        <f t="shared" ref="A1007:A1038" si="80">SUM(B1007*1000,C1007)</f>
        <v>2401</v>
      </c>
      <c r="B1007">
        <v>2</v>
      </c>
      <c r="C1007">
        <f t="shared" ref="C1007:C1038" si="81">SUM(C1006,1)</f>
        <v>401</v>
      </c>
      <c r="D1007" t="str">
        <f t="shared" si="78"/>
        <v>4|36002|16324,1|1|312500</v>
      </c>
      <c r="E1007" t="str">
        <f t="shared" si="79"/>
        <v>3|5925,14|3555</v>
      </c>
      <c r="F1007">
        <f>INDEX('[1]部件强化|突破'!$A$74:$E$673,C1007,1)</f>
        <v>16324</v>
      </c>
      <c r="G1007">
        <f>INDEX('[1]部件强化|突破'!$A$74:$E$673,C1007,2)</f>
        <v>312500</v>
      </c>
      <c r="H1007">
        <f>VLOOKUP(C1007,'[1]部件强化|突破'!$E$73:$P$673,5,0)</f>
        <v>5925</v>
      </c>
      <c r="I1007">
        <f>VLOOKUP(C1007,'[1]部件强化|突破'!$E$73:$P$673,7,0)</f>
        <v>3555</v>
      </c>
    </row>
    <row r="1008" spans="1:9">
      <c r="A1008">
        <f t="shared" si="80"/>
        <v>2402</v>
      </c>
      <c r="B1008">
        <v>2</v>
      </c>
      <c r="C1008">
        <f t="shared" si="81"/>
        <v>402</v>
      </c>
      <c r="D1008" t="str">
        <f t="shared" si="78"/>
        <v>4|36002|16376,1|1|314000</v>
      </c>
      <c r="E1008" t="str">
        <f t="shared" si="79"/>
        <v>3|5950,14|3570</v>
      </c>
      <c r="F1008">
        <f>INDEX('[1]部件强化|突破'!$A$74:$E$673,C1008,1)</f>
        <v>16376</v>
      </c>
      <c r="G1008">
        <f>INDEX('[1]部件强化|突破'!$A$74:$E$673,C1008,2)</f>
        <v>314000</v>
      </c>
      <c r="H1008">
        <f>VLOOKUP(C1008,'[1]部件强化|突破'!$E$73:$P$673,5,0)</f>
        <v>5950</v>
      </c>
      <c r="I1008">
        <f>VLOOKUP(C1008,'[1]部件强化|突破'!$E$73:$P$673,7,0)</f>
        <v>3570</v>
      </c>
    </row>
    <row r="1009" spans="1:9">
      <c r="A1009">
        <f t="shared" si="80"/>
        <v>2403</v>
      </c>
      <c r="B1009">
        <v>2</v>
      </c>
      <c r="C1009">
        <f t="shared" si="81"/>
        <v>403</v>
      </c>
      <c r="D1009" t="str">
        <f t="shared" si="78"/>
        <v>4|36002|16428,1|1|315500</v>
      </c>
      <c r="E1009" t="str">
        <f t="shared" si="79"/>
        <v>3|5975,14|3585</v>
      </c>
      <c r="F1009">
        <f>INDEX('[1]部件强化|突破'!$A$74:$E$673,C1009,1)</f>
        <v>16428</v>
      </c>
      <c r="G1009">
        <f>INDEX('[1]部件强化|突破'!$A$74:$E$673,C1009,2)</f>
        <v>315500</v>
      </c>
      <c r="H1009">
        <f>VLOOKUP(C1009,'[1]部件强化|突破'!$E$73:$P$673,5,0)</f>
        <v>5975</v>
      </c>
      <c r="I1009">
        <f>VLOOKUP(C1009,'[1]部件强化|突破'!$E$73:$P$673,7,0)</f>
        <v>3585</v>
      </c>
    </row>
    <row r="1010" spans="1:9">
      <c r="A1010">
        <f t="shared" si="80"/>
        <v>2404</v>
      </c>
      <c r="B1010">
        <v>2</v>
      </c>
      <c r="C1010">
        <f t="shared" si="81"/>
        <v>404</v>
      </c>
      <c r="D1010" t="str">
        <f t="shared" si="78"/>
        <v>4|36002|16480,1|1|317000</v>
      </c>
      <c r="E1010" t="str">
        <f t="shared" si="79"/>
        <v>3|6000,14|3600</v>
      </c>
      <c r="F1010">
        <f>INDEX('[1]部件强化|突破'!$A$74:$E$673,C1010,1)</f>
        <v>16480</v>
      </c>
      <c r="G1010">
        <f>INDEX('[1]部件强化|突破'!$A$74:$E$673,C1010,2)</f>
        <v>317000</v>
      </c>
      <c r="H1010">
        <f>VLOOKUP(C1010,'[1]部件强化|突破'!$E$73:$P$673,5,0)</f>
        <v>6000</v>
      </c>
      <c r="I1010">
        <f>VLOOKUP(C1010,'[1]部件强化|突破'!$E$73:$P$673,7,0)</f>
        <v>3600</v>
      </c>
    </row>
    <row r="1011" spans="1:9">
      <c r="A1011">
        <f t="shared" si="80"/>
        <v>2405</v>
      </c>
      <c r="B1011">
        <v>2</v>
      </c>
      <c r="C1011">
        <f t="shared" si="81"/>
        <v>405</v>
      </c>
      <c r="D1011" t="str">
        <f t="shared" si="78"/>
        <v>4|36002|16532,1|1|318500</v>
      </c>
      <c r="E1011" t="str">
        <f t="shared" si="79"/>
        <v>3|6025,14|3615</v>
      </c>
      <c r="F1011">
        <f>INDEX('[1]部件强化|突破'!$A$74:$E$673,C1011,1)</f>
        <v>16532</v>
      </c>
      <c r="G1011">
        <f>INDEX('[1]部件强化|突破'!$A$74:$E$673,C1011,2)</f>
        <v>318500</v>
      </c>
      <c r="H1011">
        <f>VLOOKUP(C1011,'[1]部件强化|突破'!$E$73:$P$673,5,0)</f>
        <v>6025</v>
      </c>
      <c r="I1011">
        <f>VLOOKUP(C1011,'[1]部件强化|突破'!$E$73:$P$673,7,0)</f>
        <v>3615</v>
      </c>
    </row>
    <row r="1012" spans="1:9">
      <c r="A1012">
        <f t="shared" si="80"/>
        <v>2406</v>
      </c>
      <c r="B1012">
        <v>2</v>
      </c>
      <c r="C1012">
        <f t="shared" si="81"/>
        <v>406</v>
      </c>
      <c r="D1012" t="str">
        <f t="shared" si="78"/>
        <v>4|36002|16584,1|1|320000</v>
      </c>
      <c r="E1012" t="str">
        <f t="shared" si="79"/>
        <v>3|6050,14|3630</v>
      </c>
      <c r="F1012">
        <f>INDEX('[1]部件强化|突破'!$A$74:$E$673,C1012,1)</f>
        <v>16584</v>
      </c>
      <c r="G1012">
        <f>INDEX('[1]部件强化|突破'!$A$74:$E$673,C1012,2)</f>
        <v>320000</v>
      </c>
      <c r="H1012">
        <f>VLOOKUP(C1012,'[1]部件强化|突破'!$E$73:$P$673,5,0)</f>
        <v>6050</v>
      </c>
      <c r="I1012">
        <f>VLOOKUP(C1012,'[1]部件强化|突破'!$E$73:$P$673,7,0)</f>
        <v>3630</v>
      </c>
    </row>
    <row r="1013" spans="1:9">
      <c r="A1013">
        <f t="shared" si="80"/>
        <v>2407</v>
      </c>
      <c r="B1013">
        <v>2</v>
      </c>
      <c r="C1013">
        <f t="shared" si="81"/>
        <v>407</v>
      </c>
      <c r="D1013" t="str">
        <f t="shared" si="78"/>
        <v>4|36002|16636,1|1|321500</v>
      </c>
      <c r="E1013" t="str">
        <f t="shared" si="79"/>
        <v>3|6075,14|3645</v>
      </c>
      <c r="F1013">
        <f>INDEX('[1]部件强化|突破'!$A$74:$E$673,C1013,1)</f>
        <v>16636</v>
      </c>
      <c r="G1013">
        <f>INDEX('[1]部件强化|突破'!$A$74:$E$673,C1013,2)</f>
        <v>321500</v>
      </c>
      <c r="H1013">
        <f>VLOOKUP(C1013,'[1]部件强化|突破'!$E$73:$P$673,5,0)</f>
        <v>6075</v>
      </c>
      <c r="I1013">
        <f>VLOOKUP(C1013,'[1]部件强化|突破'!$E$73:$P$673,7,0)</f>
        <v>3645</v>
      </c>
    </row>
    <row r="1014" spans="1:9">
      <c r="A1014">
        <f t="shared" si="80"/>
        <v>2408</v>
      </c>
      <c r="B1014">
        <v>2</v>
      </c>
      <c r="C1014">
        <f t="shared" si="81"/>
        <v>408</v>
      </c>
      <c r="D1014" t="str">
        <f t="shared" si="78"/>
        <v>4|36002|16688,1|1|323000</v>
      </c>
      <c r="E1014" t="str">
        <f t="shared" si="79"/>
        <v>3|6100,14|3660</v>
      </c>
      <c r="F1014">
        <f>INDEX('[1]部件强化|突破'!$A$74:$E$673,C1014,1)</f>
        <v>16688</v>
      </c>
      <c r="G1014">
        <f>INDEX('[1]部件强化|突破'!$A$74:$E$673,C1014,2)</f>
        <v>323000</v>
      </c>
      <c r="H1014">
        <f>VLOOKUP(C1014,'[1]部件强化|突破'!$E$73:$P$673,5,0)</f>
        <v>6100</v>
      </c>
      <c r="I1014">
        <f>VLOOKUP(C1014,'[1]部件强化|突破'!$E$73:$P$673,7,0)</f>
        <v>3660</v>
      </c>
    </row>
    <row r="1015" spans="1:9">
      <c r="A1015">
        <f t="shared" si="80"/>
        <v>2409</v>
      </c>
      <c r="B1015">
        <v>2</v>
      </c>
      <c r="C1015">
        <f t="shared" si="81"/>
        <v>409</v>
      </c>
      <c r="D1015" t="str">
        <f t="shared" si="78"/>
        <v>4|36002|16740,1|1|324500</v>
      </c>
      <c r="E1015" t="str">
        <f t="shared" si="79"/>
        <v>3|6125,14|3675</v>
      </c>
      <c r="F1015">
        <f>INDEX('[1]部件强化|突破'!$A$74:$E$673,C1015,1)</f>
        <v>16740</v>
      </c>
      <c r="G1015">
        <f>INDEX('[1]部件强化|突破'!$A$74:$E$673,C1015,2)</f>
        <v>324500</v>
      </c>
      <c r="H1015">
        <f>VLOOKUP(C1015,'[1]部件强化|突破'!$E$73:$P$673,5,0)</f>
        <v>6125</v>
      </c>
      <c r="I1015">
        <f>VLOOKUP(C1015,'[1]部件强化|突破'!$E$73:$P$673,7,0)</f>
        <v>3675</v>
      </c>
    </row>
    <row r="1016" spans="1:9">
      <c r="A1016">
        <f t="shared" si="80"/>
        <v>2410</v>
      </c>
      <c r="B1016">
        <v>2</v>
      </c>
      <c r="C1016">
        <f t="shared" si="81"/>
        <v>410</v>
      </c>
      <c r="D1016" t="str">
        <f t="shared" si="78"/>
        <v>4|36002|16792,1|1|326000</v>
      </c>
      <c r="E1016" t="str">
        <f t="shared" si="79"/>
        <v>3|6150,14|3690</v>
      </c>
      <c r="F1016">
        <f>INDEX('[1]部件强化|突破'!$A$74:$E$673,C1016,1)</f>
        <v>16792</v>
      </c>
      <c r="G1016">
        <f>INDEX('[1]部件强化|突破'!$A$74:$E$673,C1016,2)</f>
        <v>326000</v>
      </c>
      <c r="H1016">
        <f>VLOOKUP(C1016,'[1]部件强化|突破'!$E$73:$P$673,5,0)</f>
        <v>6150</v>
      </c>
      <c r="I1016">
        <f>VLOOKUP(C1016,'[1]部件强化|突破'!$E$73:$P$673,7,0)</f>
        <v>3690</v>
      </c>
    </row>
    <row r="1017" spans="1:9">
      <c r="A1017">
        <f t="shared" si="80"/>
        <v>2411</v>
      </c>
      <c r="B1017">
        <v>2</v>
      </c>
      <c r="C1017">
        <f t="shared" si="81"/>
        <v>411</v>
      </c>
      <c r="D1017" t="str">
        <f t="shared" si="78"/>
        <v>4|36002|16844,1|1|327500</v>
      </c>
      <c r="E1017" t="str">
        <f t="shared" si="79"/>
        <v>3|6175,14|3705</v>
      </c>
      <c r="F1017">
        <f>INDEX('[1]部件强化|突破'!$A$74:$E$673,C1017,1)</f>
        <v>16844</v>
      </c>
      <c r="G1017">
        <f>INDEX('[1]部件强化|突破'!$A$74:$E$673,C1017,2)</f>
        <v>327500</v>
      </c>
      <c r="H1017">
        <f>VLOOKUP(C1017,'[1]部件强化|突破'!$E$73:$P$673,5,0)</f>
        <v>6175</v>
      </c>
      <c r="I1017">
        <f>VLOOKUP(C1017,'[1]部件强化|突破'!$E$73:$P$673,7,0)</f>
        <v>3705</v>
      </c>
    </row>
    <row r="1018" spans="1:9">
      <c r="A1018">
        <f t="shared" si="80"/>
        <v>2412</v>
      </c>
      <c r="B1018">
        <v>2</v>
      </c>
      <c r="C1018">
        <f t="shared" si="81"/>
        <v>412</v>
      </c>
      <c r="D1018" t="str">
        <f t="shared" si="78"/>
        <v>4|36002|16896,1|1|329000</v>
      </c>
      <c r="E1018" t="str">
        <f t="shared" si="79"/>
        <v>3|6200,14|3720</v>
      </c>
      <c r="F1018">
        <f>INDEX('[1]部件强化|突破'!$A$74:$E$673,C1018,1)</f>
        <v>16896</v>
      </c>
      <c r="G1018">
        <f>INDEX('[1]部件强化|突破'!$A$74:$E$673,C1018,2)</f>
        <v>329000</v>
      </c>
      <c r="H1018">
        <f>VLOOKUP(C1018,'[1]部件强化|突破'!$E$73:$P$673,5,0)</f>
        <v>6200</v>
      </c>
      <c r="I1018">
        <f>VLOOKUP(C1018,'[1]部件强化|突破'!$E$73:$P$673,7,0)</f>
        <v>3720</v>
      </c>
    </row>
    <row r="1019" spans="1:9">
      <c r="A1019">
        <f t="shared" si="80"/>
        <v>2413</v>
      </c>
      <c r="B1019">
        <v>2</v>
      </c>
      <c r="C1019">
        <f t="shared" si="81"/>
        <v>413</v>
      </c>
      <c r="D1019" t="str">
        <f t="shared" si="78"/>
        <v>4|36002|16948,1|1|330500</v>
      </c>
      <c r="E1019" t="str">
        <f t="shared" si="79"/>
        <v>3|6225,14|3735</v>
      </c>
      <c r="F1019">
        <f>INDEX('[1]部件强化|突破'!$A$74:$E$673,C1019,1)</f>
        <v>16948</v>
      </c>
      <c r="G1019">
        <f>INDEX('[1]部件强化|突破'!$A$74:$E$673,C1019,2)</f>
        <v>330500</v>
      </c>
      <c r="H1019">
        <f>VLOOKUP(C1019,'[1]部件强化|突破'!$E$73:$P$673,5,0)</f>
        <v>6225</v>
      </c>
      <c r="I1019">
        <f>VLOOKUP(C1019,'[1]部件强化|突破'!$E$73:$P$673,7,0)</f>
        <v>3735</v>
      </c>
    </row>
    <row r="1020" spans="1:9">
      <c r="A1020">
        <f t="shared" si="80"/>
        <v>2414</v>
      </c>
      <c r="B1020">
        <v>2</v>
      </c>
      <c r="C1020">
        <f t="shared" si="81"/>
        <v>414</v>
      </c>
      <c r="D1020" t="str">
        <f t="shared" si="78"/>
        <v>4|36002|17000,1|1|332000</v>
      </c>
      <c r="E1020" t="str">
        <f t="shared" si="79"/>
        <v>3|6250,14|3750</v>
      </c>
      <c r="F1020">
        <f>INDEX('[1]部件强化|突破'!$A$74:$E$673,C1020,1)</f>
        <v>17000</v>
      </c>
      <c r="G1020">
        <f>INDEX('[1]部件强化|突破'!$A$74:$E$673,C1020,2)</f>
        <v>332000</v>
      </c>
      <c r="H1020">
        <f>VLOOKUP(C1020,'[1]部件强化|突破'!$E$73:$P$673,5,0)</f>
        <v>6250</v>
      </c>
      <c r="I1020">
        <f>VLOOKUP(C1020,'[1]部件强化|突破'!$E$73:$P$673,7,0)</f>
        <v>3750</v>
      </c>
    </row>
    <row r="1021" spans="1:9">
      <c r="A1021">
        <f t="shared" si="80"/>
        <v>2415</v>
      </c>
      <c r="B1021">
        <v>2</v>
      </c>
      <c r="C1021">
        <f t="shared" si="81"/>
        <v>415</v>
      </c>
      <c r="D1021" t="str">
        <f t="shared" si="78"/>
        <v>4|36002|17052,1|1|333500</v>
      </c>
      <c r="E1021" t="str">
        <f t="shared" si="79"/>
        <v>3|6275,14|3765</v>
      </c>
      <c r="F1021">
        <f>INDEX('[1]部件强化|突破'!$A$74:$E$673,C1021,1)</f>
        <v>17052</v>
      </c>
      <c r="G1021">
        <f>INDEX('[1]部件强化|突破'!$A$74:$E$673,C1021,2)</f>
        <v>333500</v>
      </c>
      <c r="H1021">
        <f>VLOOKUP(C1021,'[1]部件强化|突破'!$E$73:$P$673,5,0)</f>
        <v>6275</v>
      </c>
      <c r="I1021">
        <f>VLOOKUP(C1021,'[1]部件强化|突破'!$E$73:$P$673,7,0)</f>
        <v>3765</v>
      </c>
    </row>
    <row r="1022" spans="1:9">
      <c r="A1022">
        <f t="shared" si="80"/>
        <v>2416</v>
      </c>
      <c r="B1022">
        <v>2</v>
      </c>
      <c r="C1022">
        <f t="shared" si="81"/>
        <v>416</v>
      </c>
      <c r="D1022" t="str">
        <f t="shared" si="78"/>
        <v>4|36002|17104,1|1|335000</v>
      </c>
      <c r="E1022" t="str">
        <f t="shared" si="79"/>
        <v>3|6300,14|3780</v>
      </c>
      <c r="F1022">
        <f>INDEX('[1]部件强化|突破'!$A$74:$E$673,C1022,1)</f>
        <v>17104</v>
      </c>
      <c r="G1022">
        <f>INDEX('[1]部件强化|突破'!$A$74:$E$673,C1022,2)</f>
        <v>335000</v>
      </c>
      <c r="H1022">
        <f>VLOOKUP(C1022,'[1]部件强化|突破'!$E$73:$P$673,5,0)</f>
        <v>6300</v>
      </c>
      <c r="I1022">
        <f>VLOOKUP(C1022,'[1]部件强化|突破'!$E$73:$P$673,7,0)</f>
        <v>3780</v>
      </c>
    </row>
    <row r="1023" spans="1:9">
      <c r="A1023">
        <f t="shared" si="80"/>
        <v>2417</v>
      </c>
      <c r="B1023">
        <v>2</v>
      </c>
      <c r="C1023">
        <f t="shared" si="81"/>
        <v>417</v>
      </c>
      <c r="D1023" t="str">
        <f t="shared" si="78"/>
        <v>4|36002|17156,1|1|336500</v>
      </c>
      <c r="E1023" t="str">
        <f t="shared" si="79"/>
        <v>3|6325,14|3795</v>
      </c>
      <c r="F1023">
        <f>INDEX('[1]部件强化|突破'!$A$74:$E$673,C1023,1)</f>
        <v>17156</v>
      </c>
      <c r="G1023">
        <f>INDEX('[1]部件强化|突破'!$A$74:$E$673,C1023,2)</f>
        <v>336500</v>
      </c>
      <c r="H1023">
        <f>VLOOKUP(C1023,'[1]部件强化|突破'!$E$73:$P$673,5,0)</f>
        <v>6325</v>
      </c>
      <c r="I1023">
        <f>VLOOKUP(C1023,'[1]部件强化|突破'!$E$73:$P$673,7,0)</f>
        <v>3795</v>
      </c>
    </row>
    <row r="1024" spans="1:9">
      <c r="A1024">
        <f t="shared" si="80"/>
        <v>2418</v>
      </c>
      <c r="B1024">
        <v>2</v>
      </c>
      <c r="C1024">
        <f t="shared" si="81"/>
        <v>418</v>
      </c>
      <c r="D1024" t="str">
        <f t="shared" si="78"/>
        <v>4|36002|17208,1|1|338000</v>
      </c>
      <c r="E1024" t="str">
        <f t="shared" si="79"/>
        <v>3|6350,14|3810</v>
      </c>
      <c r="F1024">
        <f>INDEX('[1]部件强化|突破'!$A$74:$E$673,C1024,1)</f>
        <v>17208</v>
      </c>
      <c r="G1024">
        <f>INDEX('[1]部件强化|突破'!$A$74:$E$673,C1024,2)</f>
        <v>338000</v>
      </c>
      <c r="H1024">
        <f>VLOOKUP(C1024,'[1]部件强化|突破'!$E$73:$P$673,5,0)</f>
        <v>6350</v>
      </c>
      <c r="I1024">
        <f>VLOOKUP(C1024,'[1]部件强化|突破'!$E$73:$P$673,7,0)</f>
        <v>3810</v>
      </c>
    </row>
    <row r="1025" spans="1:9">
      <c r="A1025">
        <f t="shared" si="80"/>
        <v>2419</v>
      </c>
      <c r="B1025">
        <v>2</v>
      </c>
      <c r="C1025">
        <f t="shared" si="81"/>
        <v>419</v>
      </c>
      <c r="D1025" t="str">
        <f t="shared" si="78"/>
        <v>4|36002|17260,1|1|339500</v>
      </c>
      <c r="E1025" t="str">
        <f t="shared" si="79"/>
        <v>3|6375,14|3825</v>
      </c>
      <c r="F1025">
        <f>INDEX('[1]部件强化|突破'!$A$74:$E$673,C1025,1)</f>
        <v>17260</v>
      </c>
      <c r="G1025">
        <f>INDEX('[1]部件强化|突破'!$A$74:$E$673,C1025,2)</f>
        <v>339500</v>
      </c>
      <c r="H1025">
        <f>VLOOKUP(C1025,'[1]部件强化|突破'!$E$73:$P$673,5,0)</f>
        <v>6375</v>
      </c>
      <c r="I1025">
        <f>VLOOKUP(C1025,'[1]部件强化|突破'!$E$73:$P$673,7,0)</f>
        <v>3825</v>
      </c>
    </row>
    <row r="1026" spans="1:9">
      <c r="A1026">
        <f t="shared" si="80"/>
        <v>2420</v>
      </c>
      <c r="B1026">
        <v>2</v>
      </c>
      <c r="C1026">
        <f t="shared" si="81"/>
        <v>420</v>
      </c>
      <c r="D1026" t="str">
        <f t="shared" si="78"/>
        <v>4|36002|17312,1|1|341000</v>
      </c>
      <c r="E1026" t="str">
        <f t="shared" si="79"/>
        <v>3|6400,14|3840</v>
      </c>
      <c r="F1026">
        <f>INDEX('[1]部件强化|突破'!$A$74:$E$673,C1026,1)</f>
        <v>17312</v>
      </c>
      <c r="G1026">
        <f>INDEX('[1]部件强化|突破'!$A$74:$E$673,C1026,2)</f>
        <v>341000</v>
      </c>
      <c r="H1026">
        <f>VLOOKUP(C1026,'[1]部件强化|突破'!$E$73:$P$673,5,0)</f>
        <v>6400</v>
      </c>
      <c r="I1026">
        <f>VLOOKUP(C1026,'[1]部件强化|突破'!$E$73:$P$673,7,0)</f>
        <v>3840</v>
      </c>
    </row>
    <row r="1027" spans="1:9">
      <c r="A1027">
        <f t="shared" si="80"/>
        <v>2421</v>
      </c>
      <c r="B1027">
        <v>2</v>
      </c>
      <c r="C1027">
        <f t="shared" si="81"/>
        <v>421</v>
      </c>
      <c r="D1027" t="str">
        <f t="shared" si="78"/>
        <v>4|36002|17364,1|1|342500</v>
      </c>
      <c r="E1027" t="str">
        <f t="shared" si="79"/>
        <v>3|6425,14|3855</v>
      </c>
      <c r="F1027">
        <f>INDEX('[1]部件强化|突破'!$A$74:$E$673,C1027,1)</f>
        <v>17364</v>
      </c>
      <c r="G1027">
        <f>INDEX('[1]部件强化|突破'!$A$74:$E$673,C1027,2)</f>
        <v>342500</v>
      </c>
      <c r="H1027">
        <f>VLOOKUP(C1027,'[1]部件强化|突破'!$E$73:$P$673,5,0)</f>
        <v>6425</v>
      </c>
      <c r="I1027">
        <f>VLOOKUP(C1027,'[1]部件强化|突破'!$E$73:$P$673,7,0)</f>
        <v>3855</v>
      </c>
    </row>
    <row r="1028" spans="1:9">
      <c r="A1028">
        <f t="shared" si="80"/>
        <v>2422</v>
      </c>
      <c r="B1028">
        <v>2</v>
      </c>
      <c r="C1028">
        <f t="shared" si="81"/>
        <v>422</v>
      </c>
      <c r="D1028" t="str">
        <f t="shared" si="78"/>
        <v>4|36002|17416,1|1|344000</v>
      </c>
      <c r="E1028" t="str">
        <f t="shared" si="79"/>
        <v>3|6450,14|3870</v>
      </c>
      <c r="F1028">
        <f>INDEX('[1]部件强化|突破'!$A$74:$E$673,C1028,1)</f>
        <v>17416</v>
      </c>
      <c r="G1028">
        <f>INDEX('[1]部件强化|突破'!$A$74:$E$673,C1028,2)</f>
        <v>344000</v>
      </c>
      <c r="H1028">
        <f>VLOOKUP(C1028,'[1]部件强化|突破'!$E$73:$P$673,5,0)</f>
        <v>6450</v>
      </c>
      <c r="I1028">
        <f>VLOOKUP(C1028,'[1]部件强化|突破'!$E$73:$P$673,7,0)</f>
        <v>3870</v>
      </c>
    </row>
    <row r="1029" spans="1:9">
      <c r="A1029">
        <f t="shared" si="80"/>
        <v>2423</v>
      </c>
      <c r="B1029">
        <v>2</v>
      </c>
      <c r="C1029">
        <f t="shared" si="81"/>
        <v>423</v>
      </c>
      <c r="D1029" t="str">
        <f t="shared" si="78"/>
        <v>4|36002|17468,1|1|345500</v>
      </c>
      <c r="E1029" t="str">
        <f t="shared" si="79"/>
        <v>3|6475,14|3885</v>
      </c>
      <c r="F1029">
        <f>INDEX('[1]部件强化|突破'!$A$74:$E$673,C1029,1)</f>
        <v>17468</v>
      </c>
      <c r="G1029">
        <f>INDEX('[1]部件强化|突破'!$A$74:$E$673,C1029,2)</f>
        <v>345500</v>
      </c>
      <c r="H1029">
        <f>VLOOKUP(C1029,'[1]部件强化|突破'!$E$73:$P$673,5,0)</f>
        <v>6475</v>
      </c>
      <c r="I1029">
        <f>VLOOKUP(C1029,'[1]部件强化|突破'!$E$73:$P$673,7,0)</f>
        <v>3885</v>
      </c>
    </row>
    <row r="1030" spans="1:9">
      <c r="A1030">
        <f t="shared" si="80"/>
        <v>2424</v>
      </c>
      <c r="B1030">
        <v>2</v>
      </c>
      <c r="C1030">
        <f t="shared" si="81"/>
        <v>424</v>
      </c>
      <c r="D1030" t="str">
        <f t="shared" si="78"/>
        <v>4|36002|17520,1|1|347000</v>
      </c>
      <c r="E1030" t="str">
        <f t="shared" si="79"/>
        <v>3|6500,14|3900</v>
      </c>
      <c r="F1030">
        <f>INDEX('[1]部件强化|突破'!$A$74:$E$673,C1030,1)</f>
        <v>17520</v>
      </c>
      <c r="G1030">
        <f>INDEX('[1]部件强化|突破'!$A$74:$E$673,C1030,2)</f>
        <v>347000</v>
      </c>
      <c r="H1030">
        <f>VLOOKUP(C1030,'[1]部件强化|突破'!$E$73:$P$673,5,0)</f>
        <v>6500</v>
      </c>
      <c r="I1030">
        <f>VLOOKUP(C1030,'[1]部件强化|突破'!$E$73:$P$673,7,0)</f>
        <v>3900</v>
      </c>
    </row>
    <row r="1031" spans="1:9">
      <c r="A1031">
        <f t="shared" si="80"/>
        <v>2425</v>
      </c>
      <c r="B1031">
        <v>2</v>
      </c>
      <c r="C1031">
        <f t="shared" si="81"/>
        <v>425</v>
      </c>
      <c r="D1031" t="str">
        <f t="shared" si="78"/>
        <v>4|36002|17572,1|1|348500</v>
      </c>
      <c r="E1031" t="str">
        <f t="shared" si="79"/>
        <v>3|6525,14|3915</v>
      </c>
      <c r="F1031">
        <f>INDEX('[1]部件强化|突破'!$A$74:$E$673,C1031,1)</f>
        <v>17572</v>
      </c>
      <c r="G1031">
        <f>INDEX('[1]部件强化|突破'!$A$74:$E$673,C1031,2)</f>
        <v>348500</v>
      </c>
      <c r="H1031">
        <f>VLOOKUP(C1031,'[1]部件强化|突破'!$E$73:$P$673,5,0)</f>
        <v>6525</v>
      </c>
      <c r="I1031">
        <f>VLOOKUP(C1031,'[1]部件强化|突破'!$E$73:$P$673,7,0)</f>
        <v>3915</v>
      </c>
    </row>
    <row r="1032" spans="1:9">
      <c r="A1032">
        <f t="shared" si="80"/>
        <v>2426</v>
      </c>
      <c r="B1032">
        <v>2</v>
      </c>
      <c r="C1032">
        <f t="shared" si="81"/>
        <v>426</v>
      </c>
      <c r="D1032" t="str">
        <f t="shared" si="78"/>
        <v>4|36002|17624,1|1|350000</v>
      </c>
      <c r="E1032" t="str">
        <f t="shared" si="79"/>
        <v>3|6550,14|3930</v>
      </c>
      <c r="F1032">
        <f>INDEX('[1]部件强化|突破'!$A$74:$E$673,C1032,1)</f>
        <v>17624</v>
      </c>
      <c r="G1032">
        <f>INDEX('[1]部件强化|突破'!$A$74:$E$673,C1032,2)</f>
        <v>350000</v>
      </c>
      <c r="H1032">
        <f>VLOOKUP(C1032,'[1]部件强化|突破'!$E$73:$P$673,5,0)</f>
        <v>6550</v>
      </c>
      <c r="I1032">
        <f>VLOOKUP(C1032,'[1]部件强化|突破'!$E$73:$P$673,7,0)</f>
        <v>3930</v>
      </c>
    </row>
    <row r="1033" spans="1:9">
      <c r="A1033">
        <f t="shared" si="80"/>
        <v>2427</v>
      </c>
      <c r="B1033">
        <v>2</v>
      </c>
      <c r="C1033">
        <f t="shared" si="81"/>
        <v>427</v>
      </c>
      <c r="D1033" t="str">
        <f t="shared" si="78"/>
        <v>4|36002|17676,1|1|351500</v>
      </c>
      <c r="E1033" t="str">
        <f t="shared" si="79"/>
        <v>3|6575,14|3945</v>
      </c>
      <c r="F1033">
        <f>INDEX('[1]部件强化|突破'!$A$74:$E$673,C1033,1)</f>
        <v>17676</v>
      </c>
      <c r="G1033">
        <f>INDEX('[1]部件强化|突破'!$A$74:$E$673,C1033,2)</f>
        <v>351500</v>
      </c>
      <c r="H1033">
        <f>VLOOKUP(C1033,'[1]部件强化|突破'!$E$73:$P$673,5,0)</f>
        <v>6575</v>
      </c>
      <c r="I1033">
        <f>VLOOKUP(C1033,'[1]部件强化|突破'!$E$73:$P$673,7,0)</f>
        <v>3945</v>
      </c>
    </row>
    <row r="1034" spans="1:9">
      <c r="A1034">
        <f t="shared" si="80"/>
        <v>2428</v>
      </c>
      <c r="B1034">
        <v>2</v>
      </c>
      <c r="C1034">
        <f t="shared" si="81"/>
        <v>428</v>
      </c>
      <c r="D1034" t="str">
        <f t="shared" si="78"/>
        <v>4|36002|17728,1|1|353000</v>
      </c>
      <c r="E1034" t="str">
        <f t="shared" si="79"/>
        <v>3|6600,14|3960</v>
      </c>
      <c r="F1034">
        <f>INDEX('[1]部件强化|突破'!$A$74:$E$673,C1034,1)</f>
        <v>17728</v>
      </c>
      <c r="G1034">
        <f>INDEX('[1]部件强化|突破'!$A$74:$E$673,C1034,2)</f>
        <v>353000</v>
      </c>
      <c r="H1034">
        <f>VLOOKUP(C1034,'[1]部件强化|突破'!$E$73:$P$673,5,0)</f>
        <v>6600</v>
      </c>
      <c r="I1034">
        <f>VLOOKUP(C1034,'[1]部件强化|突破'!$E$73:$P$673,7,0)</f>
        <v>3960</v>
      </c>
    </row>
    <row r="1035" spans="1:9">
      <c r="A1035">
        <f t="shared" si="80"/>
        <v>2429</v>
      </c>
      <c r="B1035">
        <v>2</v>
      </c>
      <c r="C1035">
        <f t="shared" si="81"/>
        <v>429</v>
      </c>
      <c r="D1035" t="str">
        <f t="shared" si="78"/>
        <v>4|36002|17780,1|1|354500</v>
      </c>
      <c r="E1035" t="str">
        <f t="shared" si="79"/>
        <v>3|6625,14|3975</v>
      </c>
      <c r="F1035">
        <f>INDEX('[1]部件强化|突破'!$A$74:$E$673,C1035,1)</f>
        <v>17780</v>
      </c>
      <c r="G1035">
        <f>INDEX('[1]部件强化|突破'!$A$74:$E$673,C1035,2)</f>
        <v>354500</v>
      </c>
      <c r="H1035">
        <f>VLOOKUP(C1035,'[1]部件强化|突破'!$E$73:$P$673,5,0)</f>
        <v>6625</v>
      </c>
      <c r="I1035">
        <f>VLOOKUP(C1035,'[1]部件强化|突破'!$E$73:$P$673,7,0)</f>
        <v>3975</v>
      </c>
    </row>
    <row r="1036" spans="1:9">
      <c r="A1036">
        <f t="shared" si="80"/>
        <v>2430</v>
      </c>
      <c r="B1036">
        <v>2</v>
      </c>
      <c r="C1036">
        <f t="shared" si="81"/>
        <v>430</v>
      </c>
      <c r="D1036" t="str">
        <f t="shared" si="78"/>
        <v>4|36002|17832,1|1|356000</v>
      </c>
      <c r="E1036" t="str">
        <f t="shared" si="79"/>
        <v>3|6650,14|3990</v>
      </c>
      <c r="F1036">
        <f>INDEX('[1]部件强化|突破'!$A$74:$E$673,C1036,1)</f>
        <v>17832</v>
      </c>
      <c r="G1036">
        <f>INDEX('[1]部件强化|突破'!$A$74:$E$673,C1036,2)</f>
        <v>356000</v>
      </c>
      <c r="H1036">
        <f>VLOOKUP(C1036,'[1]部件强化|突破'!$E$73:$P$673,5,0)</f>
        <v>6650</v>
      </c>
      <c r="I1036">
        <f>VLOOKUP(C1036,'[1]部件强化|突破'!$E$73:$P$673,7,0)</f>
        <v>3990</v>
      </c>
    </row>
    <row r="1037" spans="1:9">
      <c r="A1037">
        <f t="shared" si="80"/>
        <v>2431</v>
      </c>
      <c r="B1037">
        <v>2</v>
      </c>
      <c r="C1037">
        <f t="shared" si="81"/>
        <v>431</v>
      </c>
      <c r="D1037" t="str">
        <f t="shared" si="78"/>
        <v>4|36002|17884,1|1|357500</v>
      </c>
      <c r="E1037" t="str">
        <f t="shared" si="79"/>
        <v>3|6675,14|4005</v>
      </c>
      <c r="F1037">
        <f>INDEX('[1]部件强化|突破'!$A$74:$E$673,C1037,1)</f>
        <v>17884</v>
      </c>
      <c r="G1037">
        <f>INDEX('[1]部件强化|突破'!$A$74:$E$673,C1037,2)</f>
        <v>357500</v>
      </c>
      <c r="H1037">
        <f>VLOOKUP(C1037,'[1]部件强化|突破'!$E$73:$P$673,5,0)</f>
        <v>6675</v>
      </c>
      <c r="I1037">
        <f>VLOOKUP(C1037,'[1]部件强化|突破'!$E$73:$P$673,7,0)</f>
        <v>4005</v>
      </c>
    </row>
    <row r="1038" spans="1:9">
      <c r="A1038">
        <f t="shared" si="80"/>
        <v>2432</v>
      </c>
      <c r="B1038">
        <v>2</v>
      </c>
      <c r="C1038">
        <f t="shared" si="81"/>
        <v>432</v>
      </c>
      <c r="D1038" t="str">
        <f t="shared" si="78"/>
        <v>4|36002|17936,1|1|359000</v>
      </c>
      <c r="E1038" t="str">
        <f t="shared" si="79"/>
        <v>3|6700,14|4020</v>
      </c>
      <c r="F1038">
        <f>INDEX('[1]部件强化|突破'!$A$74:$E$673,C1038,1)</f>
        <v>17936</v>
      </c>
      <c r="G1038">
        <f>INDEX('[1]部件强化|突破'!$A$74:$E$673,C1038,2)</f>
        <v>359000</v>
      </c>
      <c r="H1038">
        <f>VLOOKUP(C1038,'[1]部件强化|突破'!$E$73:$P$673,5,0)</f>
        <v>6700</v>
      </c>
      <c r="I1038">
        <f>VLOOKUP(C1038,'[1]部件强化|突破'!$E$73:$P$673,7,0)</f>
        <v>4020</v>
      </c>
    </row>
    <row r="1039" spans="1:9">
      <c r="A1039">
        <f t="shared" ref="A1039:A1070" si="82">SUM(B1039*1000,C1039)</f>
        <v>2433</v>
      </c>
      <c r="B1039">
        <v>2</v>
      </c>
      <c r="C1039">
        <f t="shared" ref="C1039:C1070" si="83">SUM(C1038,1)</f>
        <v>433</v>
      </c>
      <c r="D1039" t="str">
        <f t="shared" si="78"/>
        <v>4|36002|17988,1|1|360500</v>
      </c>
      <c r="E1039" t="str">
        <f t="shared" si="79"/>
        <v>3|6725,14|4035</v>
      </c>
      <c r="F1039">
        <f>INDEX('[1]部件强化|突破'!$A$74:$E$673,C1039,1)</f>
        <v>17988</v>
      </c>
      <c r="G1039">
        <f>INDEX('[1]部件强化|突破'!$A$74:$E$673,C1039,2)</f>
        <v>360500</v>
      </c>
      <c r="H1039">
        <f>VLOOKUP(C1039,'[1]部件强化|突破'!$E$73:$P$673,5,0)</f>
        <v>6725</v>
      </c>
      <c r="I1039">
        <f>VLOOKUP(C1039,'[1]部件强化|突破'!$E$73:$P$673,7,0)</f>
        <v>4035</v>
      </c>
    </row>
    <row r="1040" spans="1:9">
      <c r="A1040">
        <f t="shared" si="82"/>
        <v>2434</v>
      </c>
      <c r="B1040">
        <v>2</v>
      </c>
      <c r="C1040">
        <f t="shared" si="83"/>
        <v>434</v>
      </c>
      <c r="D1040" t="str">
        <f t="shared" si="78"/>
        <v>4|36002|18040,1|1|362000</v>
      </c>
      <c r="E1040" t="str">
        <f t="shared" si="79"/>
        <v>3|6750,14|4050</v>
      </c>
      <c r="F1040">
        <f>INDEX('[1]部件强化|突破'!$A$74:$E$673,C1040,1)</f>
        <v>18040</v>
      </c>
      <c r="G1040">
        <f>INDEX('[1]部件强化|突破'!$A$74:$E$673,C1040,2)</f>
        <v>362000</v>
      </c>
      <c r="H1040">
        <f>VLOOKUP(C1040,'[1]部件强化|突破'!$E$73:$P$673,5,0)</f>
        <v>6750</v>
      </c>
      <c r="I1040">
        <f>VLOOKUP(C1040,'[1]部件强化|突破'!$E$73:$P$673,7,0)</f>
        <v>4050</v>
      </c>
    </row>
    <row r="1041" spans="1:9">
      <c r="A1041">
        <f t="shared" si="82"/>
        <v>2435</v>
      </c>
      <c r="B1041">
        <v>2</v>
      </c>
      <c r="C1041">
        <f t="shared" si="83"/>
        <v>435</v>
      </c>
      <c r="D1041" t="str">
        <f t="shared" si="78"/>
        <v>4|36002|18092,1|1|363500</v>
      </c>
      <c r="E1041" t="str">
        <f t="shared" si="79"/>
        <v>3|6775,14|4065</v>
      </c>
      <c r="F1041">
        <f>INDEX('[1]部件强化|突破'!$A$74:$E$673,C1041,1)</f>
        <v>18092</v>
      </c>
      <c r="G1041">
        <f>INDEX('[1]部件强化|突破'!$A$74:$E$673,C1041,2)</f>
        <v>363500</v>
      </c>
      <c r="H1041">
        <f>VLOOKUP(C1041,'[1]部件强化|突破'!$E$73:$P$673,5,0)</f>
        <v>6775</v>
      </c>
      <c r="I1041">
        <f>VLOOKUP(C1041,'[1]部件强化|突破'!$E$73:$P$673,7,0)</f>
        <v>4065</v>
      </c>
    </row>
    <row r="1042" spans="1:9">
      <c r="A1042">
        <f t="shared" si="82"/>
        <v>2436</v>
      </c>
      <c r="B1042">
        <v>2</v>
      </c>
      <c r="C1042">
        <f t="shared" si="83"/>
        <v>436</v>
      </c>
      <c r="D1042" t="str">
        <f t="shared" si="78"/>
        <v>4|36002|18144,1|1|365000</v>
      </c>
      <c r="E1042" t="str">
        <f t="shared" si="79"/>
        <v>3|6800,14|4080</v>
      </c>
      <c r="F1042">
        <f>INDEX('[1]部件强化|突破'!$A$74:$E$673,C1042,1)</f>
        <v>18144</v>
      </c>
      <c r="G1042">
        <f>INDEX('[1]部件强化|突破'!$A$74:$E$673,C1042,2)</f>
        <v>365000</v>
      </c>
      <c r="H1042">
        <f>VLOOKUP(C1042,'[1]部件强化|突破'!$E$73:$P$673,5,0)</f>
        <v>6800</v>
      </c>
      <c r="I1042">
        <f>VLOOKUP(C1042,'[1]部件强化|突破'!$E$73:$P$673,7,0)</f>
        <v>4080</v>
      </c>
    </row>
    <row r="1043" spans="1:9">
      <c r="A1043">
        <f t="shared" si="82"/>
        <v>2437</v>
      </c>
      <c r="B1043">
        <v>2</v>
      </c>
      <c r="C1043">
        <f t="shared" si="83"/>
        <v>437</v>
      </c>
      <c r="D1043" t="str">
        <f t="shared" si="78"/>
        <v>4|36002|18196,1|1|366500</v>
      </c>
      <c r="E1043" t="str">
        <f t="shared" si="79"/>
        <v>3|6825,14|4095</v>
      </c>
      <c r="F1043">
        <f>INDEX('[1]部件强化|突破'!$A$74:$E$673,C1043,1)</f>
        <v>18196</v>
      </c>
      <c r="G1043">
        <f>INDEX('[1]部件强化|突破'!$A$74:$E$673,C1043,2)</f>
        <v>366500</v>
      </c>
      <c r="H1043">
        <f>VLOOKUP(C1043,'[1]部件强化|突破'!$E$73:$P$673,5,0)</f>
        <v>6825</v>
      </c>
      <c r="I1043">
        <f>VLOOKUP(C1043,'[1]部件强化|突破'!$E$73:$P$673,7,0)</f>
        <v>4095</v>
      </c>
    </row>
    <row r="1044" spans="1:9">
      <c r="A1044">
        <f t="shared" si="82"/>
        <v>2438</v>
      </c>
      <c r="B1044">
        <v>2</v>
      </c>
      <c r="C1044">
        <f t="shared" si="83"/>
        <v>438</v>
      </c>
      <c r="D1044" t="str">
        <f t="shared" si="78"/>
        <v>4|36002|18248,1|1|368000</v>
      </c>
      <c r="E1044" t="str">
        <f t="shared" si="79"/>
        <v>3|6850,14|4110</v>
      </c>
      <c r="F1044">
        <f>INDEX('[1]部件强化|突破'!$A$74:$E$673,C1044,1)</f>
        <v>18248</v>
      </c>
      <c r="G1044">
        <f>INDEX('[1]部件强化|突破'!$A$74:$E$673,C1044,2)</f>
        <v>368000</v>
      </c>
      <c r="H1044">
        <f>VLOOKUP(C1044,'[1]部件强化|突破'!$E$73:$P$673,5,0)</f>
        <v>6850</v>
      </c>
      <c r="I1044">
        <f>VLOOKUP(C1044,'[1]部件强化|突破'!$E$73:$P$673,7,0)</f>
        <v>4110</v>
      </c>
    </row>
    <row r="1045" spans="1:9">
      <c r="A1045">
        <f t="shared" si="82"/>
        <v>2439</v>
      </c>
      <c r="B1045">
        <v>2</v>
      </c>
      <c r="C1045">
        <f t="shared" si="83"/>
        <v>439</v>
      </c>
      <c r="D1045" t="str">
        <f t="shared" si="78"/>
        <v>4|36002|18300,1|1|369500</v>
      </c>
      <c r="E1045" t="str">
        <f t="shared" si="79"/>
        <v>3|6875,14|4125</v>
      </c>
      <c r="F1045">
        <f>INDEX('[1]部件强化|突破'!$A$74:$E$673,C1045,1)</f>
        <v>18300</v>
      </c>
      <c r="G1045">
        <f>INDEX('[1]部件强化|突破'!$A$74:$E$673,C1045,2)</f>
        <v>369500</v>
      </c>
      <c r="H1045">
        <f>VLOOKUP(C1045,'[1]部件强化|突破'!$E$73:$P$673,5,0)</f>
        <v>6875</v>
      </c>
      <c r="I1045">
        <f>VLOOKUP(C1045,'[1]部件强化|突破'!$E$73:$P$673,7,0)</f>
        <v>4125</v>
      </c>
    </row>
    <row r="1046" spans="1:9">
      <c r="A1046">
        <f t="shared" si="82"/>
        <v>2440</v>
      </c>
      <c r="B1046">
        <v>2</v>
      </c>
      <c r="C1046">
        <f t="shared" si="83"/>
        <v>440</v>
      </c>
      <c r="D1046" t="str">
        <f t="shared" si="78"/>
        <v>4|36002|18352,1|1|371000</v>
      </c>
      <c r="E1046" t="str">
        <f t="shared" si="79"/>
        <v>3|6900,14|4140</v>
      </c>
      <c r="F1046">
        <f>INDEX('[1]部件强化|突破'!$A$74:$E$673,C1046,1)</f>
        <v>18352</v>
      </c>
      <c r="G1046">
        <f>INDEX('[1]部件强化|突破'!$A$74:$E$673,C1046,2)</f>
        <v>371000</v>
      </c>
      <c r="H1046">
        <f>VLOOKUP(C1046,'[1]部件强化|突破'!$E$73:$P$673,5,0)</f>
        <v>6900</v>
      </c>
      <c r="I1046">
        <f>VLOOKUP(C1046,'[1]部件强化|突破'!$E$73:$P$673,7,0)</f>
        <v>4140</v>
      </c>
    </row>
    <row r="1047" spans="1:9">
      <c r="A1047">
        <f t="shared" si="82"/>
        <v>2441</v>
      </c>
      <c r="B1047">
        <v>2</v>
      </c>
      <c r="C1047">
        <f t="shared" si="83"/>
        <v>441</v>
      </c>
      <c r="D1047" t="str">
        <f t="shared" si="78"/>
        <v>4|36002|18404,1|1|372500</v>
      </c>
      <c r="E1047" t="str">
        <f t="shared" si="79"/>
        <v>3|6925,14|4155</v>
      </c>
      <c r="F1047">
        <f>INDEX('[1]部件强化|突破'!$A$74:$E$673,C1047,1)</f>
        <v>18404</v>
      </c>
      <c r="G1047">
        <f>INDEX('[1]部件强化|突破'!$A$74:$E$673,C1047,2)</f>
        <v>372500</v>
      </c>
      <c r="H1047">
        <f>VLOOKUP(C1047,'[1]部件强化|突破'!$E$73:$P$673,5,0)</f>
        <v>6925</v>
      </c>
      <c r="I1047">
        <f>VLOOKUP(C1047,'[1]部件强化|突破'!$E$73:$P$673,7,0)</f>
        <v>4155</v>
      </c>
    </row>
    <row r="1048" spans="1:9">
      <c r="A1048">
        <f t="shared" si="82"/>
        <v>2442</v>
      </c>
      <c r="B1048">
        <v>2</v>
      </c>
      <c r="C1048">
        <f t="shared" si="83"/>
        <v>442</v>
      </c>
      <c r="D1048" t="str">
        <f t="shared" si="78"/>
        <v>4|36002|18456,1|1|374000</v>
      </c>
      <c r="E1048" t="str">
        <f t="shared" si="79"/>
        <v>3|6950,14|4170</v>
      </c>
      <c r="F1048">
        <f>INDEX('[1]部件强化|突破'!$A$74:$E$673,C1048,1)</f>
        <v>18456</v>
      </c>
      <c r="G1048">
        <f>INDEX('[1]部件强化|突破'!$A$74:$E$673,C1048,2)</f>
        <v>374000</v>
      </c>
      <c r="H1048">
        <f>VLOOKUP(C1048,'[1]部件强化|突破'!$E$73:$P$673,5,0)</f>
        <v>6950</v>
      </c>
      <c r="I1048">
        <f>VLOOKUP(C1048,'[1]部件强化|突破'!$E$73:$P$673,7,0)</f>
        <v>4170</v>
      </c>
    </row>
    <row r="1049" spans="1:9">
      <c r="A1049">
        <f t="shared" si="82"/>
        <v>2443</v>
      </c>
      <c r="B1049">
        <v>2</v>
      </c>
      <c r="C1049">
        <f t="shared" si="83"/>
        <v>443</v>
      </c>
      <c r="D1049" t="str">
        <f t="shared" si="78"/>
        <v>4|36002|18508,1|1|375500</v>
      </c>
      <c r="E1049" t="str">
        <f t="shared" si="79"/>
        <v>3|6975,14|4185</v>
      </c>
      <c r="F1049">
        <f>INDEX('[1]部件强化|突破'!$A$74:$E$673,C1049,1)</f>
        <v>18508</v>
      </c>
      <c r="G1049">
        <f>INDEX('[1]部件强化|突破'!$A$74:$E$673,C1049,2)</f>
        <v>375500</v>
      </c>
      <c r="H1049">
        <f>VLOOKUP(C1049,'[1]部件强化|突破'!$E$73:$P$673,5,0)</f>
        <v>6975</v>
      </c>
      <c r="I1049">
        <f>VLOOKUP(C1049,'[1]部件强化|突破'!$E$73:$P$673,7,0)</f>
        <v>4185</v>
      </c>
    </row>
    <row r="1050" spans="1:9">
      <c r="A1050">
        <f t="shared" si="82"/>
        <v>2444</v>
      </c>
      <c r="B1050">
        <v>2</v>
      </c>
      <c r="C1050">
        <f t="shared" si="83"/>
        <v>444</v>
      </c>
      <c r="D1050" t="str">
        <f t="shared" si="78"/>
        <v>4|36002|18560,1|1|377000</v>
      </c>
      <c r="E1050" t="str">
        <f t="shared" si="79"/>
        <v>3|7000,14|4200</v>
      </c>
      <c r="F1050">
        <f>INDEX('[1]部件强化|突破'!$A$74:$E$673,C1050,1)</f>
        <v>18560</v>
      </c>
      <c r="G1050">
        <f>INDEX('[1]部件强化|突破'!$A$74:$E$673,C1050,2)</f>
        <v>377000</v>
      </c>
      <c r="H1050">
        <f>VLOOKUP(C1050,'[1]部件强化|突破'!$E$73:$P$673,5,0)</f>
        <v>7000</v>
      </c>
      <c r="I1050">
        <f>VLOOKUP(C1050,'[1]部件强化|突破'!$E$73:$P$673,7,0)</f>
        <v>4200</v>
      </c>
    </row>
    <row r="1051" spans="1:9">
      <c r="A1051">
        <f t="shared" si="82"/>
        <v>2445</v>
      </c>
      <c r="B1051">
        <v>2</v>
      </c>
      <c r="C1051">
        <f t="shared" si="83"/>
        <v>445</v>
      </c>
      <c r="D1051" t="str">
        <f t="shared" si="78"/>
        <v>4|36002|18612,1|1|378500</v>
      </c>
      <c r="E1051" t="str">
        <f t="shared" si="79"/>
        <v>3|7025,14|4215</v>
      </c>
      <c r="F1051">
        <f>INDEX('[1]部件强化|突破'!$A$74:$E$673,C1051,1)</f>
        <v>18612</v>
      </c>
      <c r="G1051">
        <f>INDEX('[1]部件强化|突破'!$A$74:$E$673,C1051,2)</f>
        <v>378500</v>
      </c>
      <c r="H1051">
        <f>VLOOKUP(C1051,'[1]部件强化|突破'!$E$73:$P$673,5,0)</f>
        <v>7025</v>
      </c>
      <c r="I1051">
        <f>VLOOKUP(C1051,'[1]部件强化|突破'!$E$73:$P$673,7,0)</f>
        <v>4215</v>
      </c>
    </row>
    <row r="1052" spans="1:9">
      <c r="A1052">
        <f t="shared" si="82"/>
        <v>2446</v>
      </c>
      <c r="B1052">
        <v>2</v>
      </c>
      <c r="C1052">
        <f t="shared" si="83"/>
        <v>446</v>
      </c>
      <c r="D1052" t="str">
        <f t="shared" si="78"/>
        <v>4|36002|18664,1|1|380000</v>
      </c>
      <c r="E1052" t="str">
        <f t="shared" si="79"/>
        <v>3|7050,14|4230</v>
      </c>
      <c r="F1052">
        <f>INDEX('[1]部件强化|突破'!$A$74:$E$673,C1052,1)</f>
        <v>18664</v>
      </c>
      <c r="G1052">
        <f>INDEX('[1]部件强化|突破'!$A$74:$E$673,C1052,2)</f>
        <v>380000</v>
      </c>
      <c r="H1052">
        <f>VLOOKUP(C1052,'[1]部件强化|突破'!$E$73:$P$673,5,0)</f>
        <v>7050</v>
      </c>
      <c r="I1052">
        <f>VLOOKUP(C1052,'[1]部件强化|突破'!$E$73:$P$673,7,0)</f>
        <v>4230</v>
      </c>
    </row>
    <row r="1053" spans="1:9">
      <c r="A1053">
        <f t="shared" si="82"/>
        <v>2447</v>
      </c>
      <c r="B1053">
        <v>2</v>
      </c>
      <c r="C1053">
        <f t="shared" si="83"/>
        <v>447</v>
      </c>
      <c r="D1053" t="str">
        <f t="shared" si="78"/>
        <v>4|36002|18716,1|1|381500</v>
      </c>
      <c r="E1053" t="str">
        <f t="shared" si="79"/>
        <v>3|7075,14|4245</v>
      </c>
      <c r="F1053">
        <f>INDEX('[1]部件强化|突破'!$A$74:$E$673,C1053,1)</f>
        <v>18716</v>
      </c>
      <c r="G1053">
        <f>INDEX('[1]部件强化|突破'!$A$74:$E$673,C1053,2)</f>
        <v>381500</v>
      </c>
      <c r="H1053">
        <f>VLOOKUP(C1053,'[1]部件强化|突破'!$E$73:$P$673,5,0)</f>
        <v>7075</v>
      </c>
      <c r="I1053">
        <f>VLOOKUP(C1053,'[1]部件强化|突破'!$E$73:$P$673,7,0)</f>
        <v>4245</v>
      </c>
    </row>
    <row r="1054" spans="1:9">
      <c r="A1054">
        <f t="shared" si="82"/>
        <v>2448</v>
      </c>
      <c r="B1054">
        <v>2</v>
      </c>
      <c r="C1054">
        <f t="shared" si="83"/>
        <v>448</v>
      </c>
      <c r="D1054" t="str">
        <f t="shared" si="78"/>
        <v>4|36002|18768,1|1|383000</v>
      </c>
      <c r="E1054" t="str">
        <f t="shared" si="79"/>
        <v>3|7100,14|4260</v>
      </c>
      <c r="F1054">
        <f>INDEX('[1]部件强化|突破'!$A$74:$E$673,C1054,1)</f>
        <v>18768</v>
      </c>
      <c r="G1054">
        <f>INDEX('[1]部件强化|突破'!$A$74:$E$673,C1054,2)</f>
        <v>383000</v>
      </c>
      <c r="H1054">
        <f>VLOOKUP(C1054,'[1]部件强化|突破'!$E$73:$P$673,5,0)</f>
        <v>7100</v>
      </c>
      <c r="I1054">
        <f>VLOOKUP(C1054,'[1]部件强化|突破'!$E$73:$P$673,7,0)</f>
        <v>4260</v>
      </c>
    </row>
    <row r="1055" spans="1:9">
      <c r="A1055">
        <f t="shared" si="82"/>
        <v>2449</v>
      </c>
      <c r="B1055">
        <v>2</v>
      </c>
      <c r="C1055">
        <f t="shared" si="83"/>
        <v>449</v>
      </c>
      <c r="D1055" t="str">
        <f t="shared" si="78"/>
        <v>4|36002|18820,1|1|384500</v>
      </c>
      <c r="E1055" t="str">
        <f t="shared" si="79"/>
        <v>3|7125,14|4275</v>
      </c>
      <c r="F1055">
        <f>INDEX('[1]部件强化|突破'!$A$74:$E$673,C1055,1)</f>
        <v>18820</v>
      </c>
      <c r="G1055">
        <f>INDEX('[1]部件强化|突破'!$A$74:$E$673,C1055,2)</f>
        <v>384500</v>
      </c>
      <c r="H1055">
        <f>VLOOKUP(C1055,'[1]部件强化|突破'!$E$73:$P$673,5,0)</f>
        <v>7125</v>
      </c>
      <c r="I1055">
        <f>VLOOKUP(C1055,'[1]部件强化|突破'!$E$73:$P$673,7,0)</f>
        <v>4275</v>
      </c>
    </row>
    <row r="1056" spans="1:9">
      <c r="A1056">
        <f t="shared" si="82"/>
        <v>2450</v>
      </c>
      <c r="B1056">
        <v>2</v>
      </c>
      <c r="C1056">
        <f t="shared" si="83"/>
        <v>450</v>
      </c>
      <c r="D1056" t="str">
        <f t="shared" ref="D1056:D1119" si="84">_xlfn.CONCAT($F$606,F1056,$G$606,G1056)</f>
        <v>4|36002|18872,1|1|386000</v>
      </c>
      <c r="E1056" t="str">
        <f t="shared" ref="E1056:E1119" si="85">_xlfn.CONCAT($H$606,H1056,$I$606,I1056)</f>
        <v>3|7150,14|4290</v>
      </c>
      <c r="F1056">
        <f>INDEX('[1]部件强化|突破'!$A$74:$E$673,C1056,1)</f>
        <v>18872</v>
      </c>
      <c r="G1056">
        <f>INDEX('[1]部件强化|突破'!$A$74:$E$673,C1056,2)</f>
        <v>386000</v>
      </c>
      <c r="H1056">
        <f>VLOOKUP(C1056,'[1]部件强化|突破'!$E$73:$P$673,5,0)</f>
        <v>7150</v>
      </c>
      <c r="I1056">
        <f>VLOOKUP(C1056,'[1]部件强化|突破'!$E$73:$P$673,7,0)</f>
        <v>4290</v>
      </c>
    </row>
    <row r="1057" spans="1:9">
      <c r="A1057">
        <f t="shared" si="82"/>
        <v>2451</v>
      </c>
      <c r="B1057">
        <v>2</v>
      </c>
      <c r="C1057">
        <f t="shared" si="83"/>
        <v>451</v>
      </c>
      <c r="D1057" t="str">
        <f t="shared" si="84"/>
        <v>4|36002|18926,1|1|388000</v>
      </c>
      <c r="E1057" t="str">
        <f t="shared" si="85"/>
        <v>3|7180,14|4308</v>
      </c>
      <c r="F1057">
        <f>INDEX('[1]部件强化|突破'!$A$74:$E$673,C1057,1)</f>
        <v>18926</v>
      </c>
      <c r="G1057">
        <f>INDEX('[1]部件强化|突破'!$A$74:$E$673,C1057,2)</f>
        <v>388000</v>
      </c>
      <c r="H1057">
        <f>VLOOKUP(C1057,'[1]部件强化|突破'!$E$73:$P$673,5,0)</f>
        <v>7180</v>
      </c>
      <c r="I1057">
        <f>VLOOKUP(C1057,'[1]部件强化|突破'!$E$73:$P$673,7,0)</f>
        <v>4308</v>
      </c>
    </row>
    <row r="1058" spans="1:9">
      <c r="A1058">
        <f t="shared" si="82"/>
        <v>2452</v>
      </c>
      <c r="B1058">
        <v>2</v>
      </c>
      <c r="C1058">
        <f t="shared" si="83"/>
        <v>452</v>
      </c>
      <c r="D1058" t="str">
        <f t="shared" si="84"/>
        <v>4|36002|18980,1|1|390000</v>
      </c>
      <c r="E1058" t="str">
        <f t="shared" si="85"/>
        <v>3|7210,14|4326</v>
      </c>
      <c r="F1058">
        <f>INDEX('[1]部件强化|突破'!$A$74:$E$673,C1058,1)</f>
        <v>18980</v>
      </c>
      <c r="G1058">
        <f>INDEX('[1]部件强化|突破'!$A$74:$E$673,C1058,2)</f>
        <v>390000</v>
      </c>
      <c r="H1058">
        <f>VLOOKUP(C1058,'[1]部件强化|突破'!$E$73:$P$673,5,0)</f>
        <v>7210</v>
      </c>
      <c r="I1058">
        <f>VLOOKUP(C1058,'[1]部件强化|突破'!$E$73:$P$673,7,0)</f>
        <v>4326</v>
      </c>
    </row>
    <row r="1059" spans="1:9">
      <c r="A1059">
        <f t="shared" si="82"/>
        <v>2453</v>
      </c>
      <c r="B1059">
        <v>2</v>
      </c>
      <c r="C1059">
        <f t="shared" si="83"/>
        <v>453</v>
      </c>
      <c r="D1059" t="str">
        <f t="shared" si="84"/>
        <v>4|36002|19034,1|1|392000</v>
      </c>
      <c r="E1059" t="str">
        <f t="shared" si="85"/>
        <v>3|7240,14|4344</v>
      </c>
      <c r="F1059">
        <f>INDEX('[1]部件强化|突破'!$A$74:$E$673,C1059,1)</f>
        <v>19034</v>
      </c>
      <c r="G1059">
        <f>INDEX('[1]部件强化|突破'!$A$74:$E$673,C1059,2)</f>
        <v>392000</v>
      </c>
      <c r="H1059">
        <f>VLOOKUP(C1059,'[1]部件强化|突破'!$E$73:$P$673,5,0)</f>
        <v>7240</v>
      </c>
      <c r="I1059">
        <f>VLOOKUP(C1059,'[1]部件强化|突破'!$E$73:$P$673,7,0)</f>
        <v>4344</v>
      </c>
    </row>
    <row r="1060" spans="1:9">
      <c r="A1060">
        <f t="shared" si="82"/>
        <v>2454</v>
      </c>
      <c r="B1060">
        <v>2</v>
      </c>
      <c r="C1060">
        <f t="shared" si="83"/>
        <v>454</v>
      </c>
      <c r="D1060" t="str">
        <f t="shared" si="84"/>
        <v>4|36002|19088,1|1|394000</v>
      </c>
      <c r="E1060" t="str">
        <f t="shared" si="85"/>
        <v>3|7270,14|4362</v>
      </c>
      <c r="F1060">
        <f>INDEX('[1]部件强化|突破'!$A$74:$E$673,C1060,1)</f>
        <v>19088</v>
      </c>
      <c r="G1060">
        <f>INDEX('[1]部件强化|突破'!$A$74:$E$673,C1060,2)</f>
        <v>394000</v>
      </c>
      <c r="H1060">
        <f>VLOOKUP(C1060,'[1]部件强化|突破'!$E$73:$P$673,5,0)</f>
        <v>7270</v>
      </c>
      <c r="I1060">
        <f>VLOOKUP(C1060,'[1]部件强化|突破'!$E$73:$P$673,7,0)</f>
        <v>4362</v>
      </c>
    </row>
    <row r="1061" spans="1:9">
      <c r="A1061">
        <f t="shared" si="82"/>
        <v>2455</v>
      </c>
      <c r="B1061">
        <v>2</v>
      </c>
      <c r="C1061">
        <f t="shared" si="83"/>
        <v>455</v>
      </c>
      <c r="D1061" t="str">
        <f t="shared" si="84"/>
        <v>4|36002|19142,1|1|396000</v>
      </c>
      <c r="E1061" t="str">
        <f t="shared" si="85"/>
        <v>3|7300,14|4380</v>
      </c>
      <c r="F1061">
        <f>INDEX('[1]部件强化|突破'!$A$74:$E$673,C1061,1)</f>
        <v>19142</v>
      </c>
      <c r="G1061">
        <f>INDEX('[1]部件强化|突破'!$A$74:$E$673,C1061,2)</f>
        <v>396000</v>
      </c>
      <c r="H1061">
        <f>VLOOKUP(C1061,'[1]部件强化|突破'!$E$73:$P$673,5,0)</f>
        <v>7300</v>
      </c>
      <c r="I1061">
        <f>VLOOKUP(C1061,'[1]部件强化|突破'!$E$73:$P$673,7,0)</f>
        <v>4380</v>
      </c>
    </row>
    <row r="1062" spans="1:9">
      <c r="A1062">
        <f t="shared" si="82"/>
        <v>2456</v>
      </c>
      <c r="B1062">
        <v>2</v>
      </c>
      <c r="C1062">
        <f t="shared" si="83"/>
        <v>456</v>
      </c>
      <c r="D1062" t="str">
        <f t="shared" si="84"/>
        <v>4|36002|19196,1|1|398000</v>
      </c>
      <c r="E1062" t="str">
        <f t="shared" si="85"/>
        <v>3|7330,14|4398</v>
      </c>
      <c r="F1062">
        <f>INDEX('[1]部件强化|突破'!$A$74:$E$673,C1062,1)</f>
        <v>19196</v>
      </c>
      <c r="G1062">
        <f>INDEX('[1]部件强化|突破'!$A$74:$E$673,C1062,2)</f>
        <v>398000</v>
      </c>
      <c r="H1062">
        <f>VLOOKUP(C1062,'[1]部件强化|突破'!$E$73:$P$673,5,0)</f>
        <v>7330</v>
      </c>
      <c r="I1062">
        <f>VLOOKUP(C1062,'[1]部件强化|突破'!$E$73:$P$673,7,0)</f>
        <v>4398</v>
      </c>
    </row>
    <row r="1063" spans="1:9">
      <c r="A1063">
        <f t="shared" si="82"/>
        <v>2457</v>
      </c>
      <c r="B1063">
        <v>2</v>
      </c>
      <c r="C1063">
        <f t="shared" si="83"/>
        <v>457</v>
      </c>
      <c r="D1063" t="str">
        <f t="shared" si="84"/>
        <v>4|36002|19250,1|1|400000</v>
      </c>
      <c r="E1063" t="str">
        <f t="shared" si="85"/>
        <v>3|7360,14|4416</v>
      </c>
      <c r="F1063">
        <f>INDEX('[1]部件强化|突破'!$A$74:$E$673,C1063,1)</f>
        <v>19250</v>
      </c>
      <c r="G1063">
        <f>INDEX('[1]部件强化|突破'!$A$74:$E$673,C1063,2)</f>
        <v>400000</v>
      </c>
      <c r="H1063">
        <f>VLOOKUP(C1063,'[1]部件强化|突破'!$E$73:$P$673,5,0)</f>
        <v>7360</v>
      </c>
      <c r="I1063">
        <f>VLOOKUP(C1063,'[1]部件强化|突破'!$E$73:$P$673,7,0)</f>
        <v>4416</v>
      </c>
    </row>
    <row r="1064" spans="1:9">
      <c r="A1064">
        <f t="shared" si="82"/>
        <v>2458</v>
      </c>
      <c r="B1064">
        <v>2</v>
      </c>
      <c r="C1064">
        <f t="shared" si="83"/>
        <v>458</v>
      </c>
      <c r="D1064" t="str">
        <f t="shared" si="84"/>
        <v>4|36002|19304,1|1|402000</v>
      </c>
      <c r="E1064" t="str">
        <f t="shared" si="85"/>
        <v>3|7390,14|4434</v>
      </c>
      <c r="F1064">
        <f>INDEX('[1]部件强化|突破'!$A$74:$E$673,C1064,1)</f>
        <v>19304</v>
      </c>
      <c r="G1064">
        <f>INDEX('[1]部件强化|突破'!$A$74:$E$673,C1064,2)</f>
        <v>402000</v>
      </c>
      <c r="H1064">
        <f>VLOOKUP(C1064,'[1]部件强化|突破'!$E$73:$P$673,5,0)</f>
        <v>7390</v>
      </c>
      <c r="I1064">
        <f>VLOOKUP(C1064,'[1]部件强化|突破'!$E$73:$P$673,7,0)</f>
        <v>4434</v>
      </c>
    </row>
    <row r="1065" spans="1:9">
      <c r="A1065">
        <f t="shared" si="82"/>
        <v>2459</v>
      </c>
      <c r="B1065">
        <v>2</v>
      </c>
      <c r="C1065">
        <f t="shared" si="83"/>
        <v>459</v>
      </c>
      <c r="D1065" t="str">
        <f t="shared" si="84"/>
        <v>4|36002|19358,1|1|404000</v>
      </c>
      <c r="E1065" t="str">
        <f t="shared" si="85"/>
        <v>3|7420,14|4452</v>
      </c>
      <c r="F1065">
        <f>INDEX('[1]部件强化|突破'!$A$74:$E$673,C1065,1)</f>
        <v>19358</v>
      </c>
      <c r="G1065">
        <f>INDEX('[1]部件强化|突破'!$A$74:$E$673,C1065,2)</f>
        <v>404000</v>
      </c>
      <c r="H1065">
        <f>VLOOKUP(C1065,'[1]部件强化|突破'!$E$73:$P$673,5,0)</f>
        <v>7420</v>
      </c>
      <c r="I1065">
        <f>VLOOKUP(C1065,'[1]部件强化|突破'!$E$73:$P$673,7,0)</f>
        <v>4452</v>
      </c>
    </row>
    <row r="1066" spans="1:9">
      <c r="A1066">
        <f t="shared" si="82"/>
        <v>2460</v>
      </c>
      <c r="B1066">
        <v>2</v>
      </c>
      <c r="C1066">
        <f t="shared" si="83"/>
        <v>460</v>
      </c>
      <c r="D1066" t="str">
        <f t="shared" si="84"/>
        <v>4|36002|19412,1|1|406000</v>
      </c>
      <c r="E1066" t="str">
        <f t="shared" si="85"/>
        <v>3|7450,14|4470</v>
      </c>
      <c r="F1066">
        <f>INDEX('[1]部件强化|突破'!$A$74:$E$673,C1066,1)</f>
        <v>19412</v>
      </c>
      <c r="G1066">
        <f>INDEX('[1]部件强化|突破'!$A$74:$E$673,C1066,2)</f>
        <v>406000</v>
      </c>
      <c r="H1066">
        <f>VLOOKUP(C1066,'[1]部件强化|突破'!$E$73:$P$673,5,0)</f>
        <v>7450</v>
      </c>
      <c r="I1066">
        <f>VLOOKUP(C1066,'[1]部件强化|突破'!$E$73:$P$673,7,0)</f>
        <v>4470</v>
      </c>
    </row>
    <row r="1067" spans="1:9">
      <c r="A1067">
        <f t="shared" si="82"/>
        <v>2461</v>
      </c>
      <c r="B1067">
        <v>2</v>
      </c>
      <c r="C1067">
        <f t="shared" si="83"/>
        <v>461</v>
      </c>
      <c r="D1067" t="str">
        <f t="shared" si="84"/>
        <v>4|36002|19466,1|1|408000</v>
      </c>
      <c r="E1067" t="str">
        <f t="shared" si="85"/>
        <v>3|7480,14|4488</v>
      </c>
      <c r="F1067">
        <f>INDEX('[1]部件强化|突破'!$A$74:$E$673,C1067,1)</f>
        <v>19466</v>
      </c>
      <c r="G1067">
        <f>INDEX('[1]部件强化|突破'!$A$74:$E$673,C1067,2)</f>
        <v>408000</v>
      </c>
      <c r="H1067">
        <f>VLOOKUP(C1067,'[1]部件强化|突破'!$E$73:$P$673,5,0)</f>
        <v>7480</v>
      </c>
      <c r="I1067">
        <f>VLOOKUP(C1067,'[1]部件强化|突破'!$E$73:$P$673,7,0)</f>
        <v>4488</v>
      </c>
    </row>
    <row r="1068" spans="1:9">
      <c r="A1068">
        <f t="shared" si="82"/>
        <v>2462</v>
      </c>
      <c r="B1068">
        <v>2</v>
      </c>
      <c r="C1068">
        <f t="shared" si="83"/>
        <v>462</v>
      </c>
      <c r="D1068" t="str">
        <f t="shared" si="84"/>
        <v>4|36002|19520,1|1|410000</v>
      </c>
      <c r="E1068" t="str">
        <f t="shared" si="85"/>
        <v>3|7510,14|4506</v>
      </c>
      <c r="F1068">
        <f>INDEX('[1]部件强化|突破'!$A$74:$E$673,C1068,1)</f>
        <v>19520</v>
      </c>
      <c r="G1068">
        <f>INDEX('[1]部件强化|突破'!$A$74:$E$673,C1068,2)</f>
        <v>410000</v>
      </c>
      <c r="H1068">
        <f>VLOOKUP(C1068,'[1]部件强化|突破'!$E$73:$P$673,5,0)</f>
        <v>7510</v>
      </c>
      <c r="I1068">
        <f>VLOOKUP(C1068,'[1]部件强化|突破'!$E$73:$P$673,7,0)</f>
        <v>4506</v>
      </c>
    </row>
    <row r="1069" spans="1:9">
      <c r="A1069">
        <f t="shared" si="82"/>
        <v>2463</v>
      </c>
      <c r="B1069">
        <v>2</v>
      </c>
      <c r="C1069">
        <f t="shared" si="83"/>
        <v>463</v>
      </c>
      <c r="D1069" t="str">
        <f t="shared" si="84"/>
        <v>4|36002|19574,1|1|412000</v>
      </c>
      <c r="E1069" t="str">
        <f t="shared" si="85"/>
        <v>3|7540,14|4524</v>
      </c>
      <c r="F1069">
        <f>INDEX('[1]部件强化|突破'!$A$74:$E$673,C1069,1)</f>
        <v>19574</v>
      </c>
      <c r="G1069">
        <f>INDEX('[1]部件强化|突破'!$A$74:$E$673,C1069,2)</f>
        <v>412000</v>
      </c>
      <c r="H1069">
        <f>VLOOKUP(C1069,'[1]部件强化|突破'!$E$73:$P$673,5,0)</f>
        <v>7540</v>
      </c>
      <c r="I1069">
        <f>VLOOKUP(C1069,'[1]部件强化|突破'!$E$73:$P$673,7,0)</f>
        <v>4524</v>
      </c>
    </row>
    <row r="1070" spans="1:9">
      <c r="A1070">
        <f t="shared" si="82"/>
        <v>2464</v>
      </c>
      <c r="B1070">
        <v>2</v>
      </c>
      <c r="C1070">
        <f t="shared" si="83"/>
        <v>464</v>
      </c>
      <c r="D1070" t="str">
        <f t="shared" si="84"/>
        <v>4|36002|19628,1|1|414000</v>
      </c>
      <c r="E1070" t="str">
        <f t="shared" si="85"/>
        <v>3|7570,14|4542</v>
      </c>
      <c r="F1070">
        <f>INDEX('[1]部件强化|突破'!$A$74:$E$673,C1070,1)</f>
        <v>19628</v>
      </c>
      <c r="G1070">
        <f>INDEX('[1]部件强化|突破'!$A$74:$E$673,C1070,2)</f>
        <v>414000</v>
      </c>
      <c r="H1070">
        <f>VLOOKUP(C1070,'[1]部件强化|突破'!$E$73:$P$673,5,0)</f>
        <v>7570</v>
      </c>
      <c r="I1070">
        <f>VLOOKUP(C1070,'[1]部件强化|突破'!$E$73:$P$673,7,0)</f>
        <v>4542</v>
      </c>
    </row>
    <row r="1071" spans="1:9">
      <c r="A1071">
        <f t="shared" ref="A1071:A1106" si="86">SUM(B1071*1000,C1071)</f>
        <v>2465</v>
      </c>
      <c r="B1071">
        <v>2</v>
      </c>
      <c r="C1071">
        <f t="shared" ref="C1071:C1106" si="87">SUM(C1070,1)</f>
        <v>465</v>
      </c>
      <c r="D1071" t="str">
        <f t="shared" si="84"/>
        <v>4|36002|19682,1|1|416000</v>
      </c>
      <c r="E1071" t="str">
        <f t="shared" si="85"/>
        <v>3|7600,14|4560</v>
      </c>
      <c r="F1071">
        <f>INDEX('[1]部件强化|突破'!$A$74:$E$673,C1071,1)</f>
        <v>19682</v>
      </c>
      <c r="G1071">
        <f>INDEX('[1]部件强化|突破'!$A$74:$E$673,C1071,2)</f>
        <v>416000</v>
      </c>
      <c r="H1071">
        <f>VLOOKUP(C1071,'[1]部件强化|突破'!$E$73:$P$673,5,0)</f>
        <v>7600</v>
      </c>
      <c r="I1071">
        <f>VLOOKUP(C1071,'[1]部件强化|突破'!$E$73:$P$673,7,0)</f>
        <v>4560</v>
      </c>
    </row>
    <row r="1072" spans="1:9">
      <c r="A1072">
        <f t="shared" si="86"/>
        <v>2466</v>
      </c>
      <c r="B1072">
        <v>2</v>
      </c>
      <c r="C1072">
        <f t="shared" si="87"/>
        <v>466</v>
      </c>
      <c r="D1072" t="str">
        <f t="shared" si="84"/>
        <v>4|36002|19736,1|1|418000</v>
      </c>
      <c r="E1072" t="str">
        <f t="shared" si="85"/>
        <v>3|7630,14|4578</v>
      </c>
      <c r="F1072">
        <f>INDEX('[1]部件强化|突破'!$A$74:$E$673,C1072,1)</f>
        <v>19736</v>
      </c>
      <c r="G1072">
        <f>INDEX('[1]部件强化|突破'!$A$74:$E$673,C1072,2)</f>
        <v>418000</v>
      </c>
      <c r="H1072">
        <f>VLOOKUP(C1072,'[1]部件强化|突破'!$E$73:$P$673,5,0)</f>
        <v>7630</v>
      </c>
      <c r="I1072">
        <f>VLOOKUP(C1072,'[1]部件强化|突破'!$E$73:$P$673,7,0)</f>
        <v>4578</v>
      </c>
    </row>
    <row r="1073" spans="1:9">
      <c r="A1073">
        <f t="shared" si="86"/>
        <v>2467</v>
      </c>
      <c r="B1073">
        <v>2</v>
      </c>
      <c r="C1073">
        <f t="shared" si="87"/>
        <v>467</v>
      </c>
      <c r="D1073" t="str">
        <f t="shared" si="84"/>
        <v>4|36002|19790,1|1|420000</v>
      </c>
      <c r="E1073" t="str">
        <f t="shared" si="85"/>
        <v>3|7660,14|4596</v>
      </c>
      <c r="F1073">
        <f>INDEX('[1]部件强化|突破'!$A$74:$E$673,C1073,1)</f>
        <v>19790</v>
      </c>
      <c r="G1073">
        <f>INDEX('[1]部件强化|突破'!$A$74:$E$673,C1073,2)</f>
        <v>420000</v>
      </c>
      <c r="H1073">
        <f>VLOOKUP(C1073,'[1]部件强化|突破'!$E$73:$P$673,5,0)</f>
        <v>7660</v>
      </c>
      <c r="I1073">
        <f>VLOOKUP(C1073,'[1]部件强化|突破'!$E$73:$P$673,7,0)</f>
        <v>4596</v>
      </c>
    </row>
    <row r="1074" spans="1:9">
      <c r="A1074">
        <f t="shared" si="86"/>
        <v>2468</v>
      </c>
      <c r="B1074">
        <v>2</v>
      </c>
      <c r="C1074">
        <f t="shared" si="87"/>
        <v>468</v>
      </c>
      <c r="D1074" t="str">
        <f t="shared" si="84"/>
        <v>4|36002|19844,1|1|422000</v>
      </c>
      <c r="E1074" t="str">
        <f t="shared" si="85"/>
        <v>3|7690,14|4614</v>
      </c>
      <c r="F1074">
        <f>INDEX('[1]部件强化|突破'!$A$74:$E$673,C1074,1)</f>
        <v>19844</v>
      </c>
      <c r="G1074">
        <f>INDEX('[1]部件强化|突破'!$A$74:$E$673,C1074,2)</f>
        <v>422000</v>
      </c>
      <c r="H1074">
        <f>VLOOKUP(C1074,'[1]部件强化|突破'!$E$73:$P$673,5,0)</f>
        <v>7690</v>
      </c>
      <c r="I1074">
        <f>VLOOKUP(C1074,'[1]部件强化|突破'!$E$73:$P$673,7,0)</f>
        <v>4614</v>
      </c>
    </row>
    <row r="1075" spans="1:9">
      <c r="A1075">
        <f t="shared" si="86"/>
        <v>2469</v>
      </c>
      <c r="B1075">
        <v>2</v>
      </c>
      <c r="C1075">
        <f t="shared" si="87"/>
        <v>469</v>
      </c>
      <c r="D1075" t="str">
        <f t="shared" si="84"/>
        <v>4|36002|19898,1|1|424000</v>
      </c>
      <c r="E1075" t="str">
        <f t="shared" si="85"/>
        <v>3|7720,14|4632</v>
      </c>
      <c r="F1075">
        <f>INDEX('[1]部件强化|突破'!$A$74:$E$673,C1075,1)</f>
        <v>19898</v>
      </c>
      <c r="G1075">
        <f>INDEX('[1]部件强化|突破'!$A$74:$E$673,C1075,2)</f>
        <v>424000</v>
      </c>
      <c r="H1075">
        <f>VLOOKUP(C1075,'[1]部件强化|突破'!$E$73:$P$673,5,0)</f>
        <v>7720</v>
      </c>
      <c r="I1075">
        <f>VLOOKUP(C1075,'[1]部件强化|突破'!$E$73:$P$673,7,0)</f>
        <v>4632</v>
      </c>
    </row>
    <row r="1076" spans="1:9">
      <c r="A1076">
        <f t="shared" si="86"/>
        <v>2470</v>
      </c>
      <c r="B1076">
        <v>2</v>
      </c>
      <c r="C1076">
        <f t="shared" si="87"/>
        <v>470</v>
      </c>
      <c r="D1076" t="str">
        <f t="shared" si="84"/>
        <v>4|36002|19952,1|1|426000</v>
      </c>
      <c r="E1076" t="str">
        <f t="shared" si="85"/>
        <v>3|7750,14|4650</v>
      </c>
      <c r="F1076">
        <f>INDEX('[1]部件强化|突破'!$A$74:$E$673,C1076,1)</f>
        <v>19952</v>
      </c>
      <c r="G1076">
        <f>INDEX('[1]部件强化|突破'!$A$74:$E$673,C1076,2)</f>
        <v>426000</v>
      </c>
      <c r="H1076">
        <f>VLOOKUP(C1076,'[1]部件强化|突破'!$E$73:$P$673,5,0)</f>
        <v>7750</v>
      </c>
      <c r="I1076">
        <f>VLOOKUP(C1076,'[1]部件强化|突破'!$E$73:$P$673,7,0)</f>
        <v>4650</v>
      </c>
    </row>
    <row r="1077" spans="1:9">
      <c r="A1077">
        <f t="shared" si="86"/>
        <v>2471</v>
      </c>
      <c r="B1077">
        <v>2</v>
      </c>
      <c r="C1077">
        <f t="shared" si="87"/>
        <v>471</v>
      </c>
      <c r="D1077" t="str">
        <f t="shared" si="84"/>
        <v>4|36002|20006,1|1|428000</v>
      </c>
      <c r="E1077" t="str">
        <f t="shared" si="85"/>
        <v>3|7780,14|4668</v>
      </c>
      <c r="F1077">
        <f>INDEX('[1]部件强化|突破'!$A$74:$E$673,C1077,1)</f>
        <v>20006</v>
      </c>
      <c r="G1077">
        <f>INDEX('[1]部件强化|突破'!$A$74:$E$673,C1077,2)</f>
        <v>428000</v>
      </c>
      <c r="H1077">
        <f>VLOOKUP(C1077,'[1]部件强化|突破'!$E$73:$P$673,5,0)</f>
        <v>7780</v>
      </c>
      <c r="I1077">
        <f>VLOOKUP(C1077,'[1]部件强化|突破'!$E$73:$P$673,7,0)</f>
        <v>4668</v>
      </c>
    </row>
    <row r="1078" spans="1:9">
      <c r="A1078">
        <f t="shared" si="86"/>
        <v>2472</v>
      </c>
      <c r="B1078">
        <v>2</v>
      </c>
      <c r="C1078">
        <f t="shared" si="87"/>
        <v>472</v>
      </c>
      <c r="D1078" t="str">
        <f t="shared" si="84"/>
        <v>4|36002|20060,1|1|430000</v>
      </c>
      <c r="E1078" t="str">
        <f t="shared" si="85"/>
        <v>3|7810,14|4686</v>
      </c>
      <c r="F1078">
        <f>INDEX('[1]部件强化|突破'!$A$74:$E$673,C1078,1)</f>
        <v>20060</v>
      </c>
      <c r="G1078">
        <f>INDEX('[1]部件强化|突破'!$A$74:$E$673,C1078,2)</f>
        <v>430000</v>
      </c>
      <c r="H1078">
        <f>VLOOKUP(C1078,'[1]部件强化|突破'!$E$73:$P$673,5,0)</f>
        <v>7810</v>
      </c>
      <c r="I1078">
        <f>VLOOKUP(C1078,'[1]部件强化|突破'!$E$73:$P$673,7,0)</f>
        <v>4686</v>
      </c>
    </row>
    <row r="1079" spans="1:9">
      <c r="A1079">
        <f t="shared" si="86"/>
        <v>2473</v>
      </c>
      <c r="B1079">
        <v>2</v>
      </c>
      <c r="C1079">
        <f t="shared" si="87"/>
        <v>473</v>
      </c>
      <c r="D1079" t="str">
        <f t="shared" si="84"/>
        <v>4|36002|20114,1|1|432000</v>
      </c>
      <c r="E1079" t="str">
        <f t="shared" si="85"/>
        <v>3|7840,14|4704</v>
      </c>
      <c r="F1079">
        <f>INDEX('[1]部件强化|突破'!$A$74:$E$673,C1079,1)</f>
        <v>20114</v>
      </c>
      <c r="G1079">
        <f>INDEX('[1]部件强化|突破'!$A$74:$E$673,C1079,2)</f>
        <v>432000</v>
      </c>
      <c r="H1079">
        <f>VLOOKUP(C1079,'[1]部件强化|突破'!$E$73:$P$673,5,0)</f>
        <v>7840</v>
      </c>
      <c r="I1079">
        <f>VLOOKUP(C1079,'[1]部件强化|突破'!$E$73:$P$673,7,0)</f>
        <v>4704</v>
      </c>
    </row>
    <row r="1080" spans="1:9">
      <c r="A1080">
        <f t="shared" si="86"/>
        <v>2474</v>
      </c>
      <c r="B1080">
        <v>2</v>
      </c>
      <c r="C1080">
        <f t="shared" si="87"/>
        <v>474</v>
      </c>
      <c r="D1080" t="str">
        <f t="shared" si="84"/>
        <v>4|36002|20168,1|1|434000</v>
      </c>
      <c r="E1080" t="str">
        <f t="shared" si="85"/>
        <v>3|7870,14|4722</v>
      </c>
      <c r="F1080">
        <f>INDEX('[1]部件强化|突破'!$A$74:$E$673,C1080,1)</f>
        <v>20168</v>
      </c>
      <c r="G1080">
        <f>INDEX('[1]部件强化|突破'!$A$74:$E$673,C1080,2)</f>
        <v>434000</v>
      </c>
      <c r="H1080">
        <f>VLOOKUP(C1080,'[1]部件强化|突破'!$E$73:$P$673,5,0)</f>
        <v>7870</v>
      </c>
      <c r="I1080">
        <f>VLOOKUP(C1080,'[1]部件强化|突破'!$E$73:$P$673,7,0)</f>
        <v>4722</v>
      </c>
    </row>
    <row r="1081" spans="1:9">
      <c r="A1081">
        <f t="shared" si="86"/>
        <v>2475</v>
      </c>
      <c r="B1081">
        <v>2</v>
      </c>
      <c r="C1081">
        <f t="shared" si="87"/>
        <v>475</v>
      </c>
      <c r="D1081" t="str">
        <f t="shared" si="84"/>
        <v>4|36002|20222,1|1|436000</v>
      </c>
      <c r="E1081" t="str">
        <f t="shared" si="85"/>
        <v>3|7900,14|4740</v>
      </c>
      <c r="F1081">
        <f>INDEX('[1]部件强化|突破'!$A$74:$E$673,C1081,1)</f>
        <v>20222</v>
      </c>
      <c r="G1081">
        <f>INDEX('[1]部件强化|突破'!$A$74:$E$673,C1081,2)</f>
        <v>436000</v>
      </c>
      <c r="H1081">
        <f>VLOOKUP(C1081,'[1]部件强化|突破'!$E$73:$P$673,5,0)</f>
        <v>7900</v>
      </c>
      <c r="I1081">
        <f>VLOOKUP(C1081,'[1]部件强化|突破'!$E$73:$P$673,7,0)</f>
        <v>4740</v>
      </c>
    </row>
    <row r="1082" spans="1:9">
      <c r="A1082">
        <f t="shared" si="86"/>
        <v>2476</v>
      </c>
      <c r="B1082">
        <v>2</v>
      </c>
      <c r="C1082">
        <f t="shared" si="87"/>
        <v>476</v>
      </c>
      <c r="D1082" t="str">
        <f t="shared" si="84"/>
        <v>4|36002|20276,1|1|438000</v>
      </c>
      <c r="E1082" t="str">
        <f t="shared" si="85"/>
        <v>3|7930,14|4758</v>
      </c>
      <c r="F1082">
        <f>INDEX('[1]部件强化|突破'!$A$74:$E$673,C1082,1)</f>
        <v>20276</v>
      </c>
      <c r="G1082">
        <f>INDEX('[1]部件强化|突破'!$A$74:$E$673,C1082,2)</f>
        <v>438000</v>
      </c>
      <c r="H1082">
        <f>VLOOKUP(C1082,'[1]部件强化|突破'!$E$73:$P$673,5,0)</f>
        <v>7930</v>
      </c>
      <c r="I1082">
        <f>VLOOKUP(C1082,'[1]部件强化|突破'!$E$73:$P$673,7,0)</f>
        <v>4758</v>
      </c>
    </row>
    <row r="1083" spans="1:9">
      <c r="A1083">
        <f t="shared" si="86"/>
        <v>2477</v>
      </c>
      <c r="B1083">
        <v>2</v>
      </c>
      <c r="C1083">
        <f t="shared" si="87"/>
        <v>477</v>
      </c>
      <c r="D1083" t="str">
        <f t="shared" si="84"/>
        <v>4|36002|20330,1|1|440000</v>
      </c>
      <c r="E1083" t="str">
        <f t="shared" si="85"/>
        <v>3|7960,14|4776</v>
      </c>
      <c r="F1083">
        <f>INDEX('[1]部件强化|突破'!$A$74:$E$673,C1083,1)</f>
        <v>20330</v>
      </c>
      <c r="G1083">
        <f>INDEX('[1]部件强化|突破'!$A$74:$E$673,C1083,2)</f>
        <v>440000</v>
      </c>
      <c r="H1083">
        <f>VLOOKUP(C1083,'[1]部件强化|突破'!$E$73:$P$673,5,0)</f>
        <v>7960</v>
      </c>
      <c r="I1083">
        <f>VLOOKUP(C1083,'[1]部件强化|突破'!$E$73:$P$673,7,0)</f>
        <v>4776</v>
      </c>
    </row>
    <row r="1084" spans="1:9">
      <c r="A1084">
        <f t="shared" si="86"/>
        <v>2478</v>
      </c>
      <c r="B1084">
        <v>2</v>
      </c>
      <c r="C1084">
        <f t="shared" si="87"/>
        <v>478</v>
      </c>
      <c r="D1084" t="str">
        <f t="shared" si="84"/>
        <v>4|36002|20384,1|1|442000</v>
      </c>
      <c r="E1084" t="str">
        <f t="shared" si="85"/>
        <v>3|7990,14|4794</v>
      </c>
      <c r="F1084">
        <f>INDEX('[1]部件强化|突破'!$A$74:$E$673,C1084,1)</f>
        <v>20384</v>
      </c>
      <c r="G1084">
        <f>INDEX('[1]部件强化|突破'!$A$74:$E$673,C1084,2)</f>
        <v>442000</v>
      </c>
      <c r="H1084">
        <f>VLOOKUP(C1084,'[1]部件强化|突破'!$E$73:$P$673,5,0)</f>
        <v>7990</v>
      </c>
      <c r="I1084">
        <f>VLOOKUP(C1084,'[1]部件强化|突破'!$E$73:$P$673,7,0)</f>
        <v>4794</v>
      </c>
    </row>
    <row r="1085" spans="1:9">
      <c r="A1085">
        <f t="shared" si="86"/>
        <v>2479</v>
      </c>
      <c r="B1085">
        <v>2</v>
      </c>
      <c r="C1085">
        <f t="shared" si="87"/>
        <v>479</v>
      </c>
      <c r="D1085" t="str">
        <f t="shared" si="84"/>
        <v>4|36002|20438,1|1|444000</v>
      </c>
      <c r="E1085" t="str">
        <f t="shared" si="85"/>
        <v>3|8020,14|4812</v>
      </c>
      <c r="F1085">
        <f>INDEX('[1]部件强化|突破'!$A$74:$E$673,C1085,1)</f>
        <v>20438</v>
      </c>
      <c r="G1085">
        <f>INDEX('[1]部件强化|突破'!$A$74:$E$673,C1085,2)</f>
        <v>444000</v>
      </c>
      <c r="H1085">
        <f>VLOOKUP(C1085,'[1]部件强化|突破'!$E$73:$P$673,5,0)</f>
        <v>8020</v>
      </c>
      <c r="I1085">
        <f>VLOOKUP(C1085,'[1]部件强化|突破'!$E$73:$P$673,7,0)</f>
        <v>4812</v>
      </c>
    </row>
    <row r="1086" spans="1:9">
      <c r="A1086">
        <f t="shared" si="86"/>
        <v>2480</v>
      </c>
      <c r="B1086">
        <v>2</v>
      </c>
      <c r="C1086">
        <f t="shared" si="87"/>
        <v>480</v>
      </c>
      <c r="D1086" t="str">
        <f t="shared" si="84"/>
        <v>4|36002|20492,1|1|446000</v>
      </c>
      <c r="E1086" t="str">
        <f t="shared" si="85"/>
        <v>3|8050,14|4830</v>
      </c>
      <c r="F1086">
        <f>INDEX('[1]部件强化|突破'!$A$74:$E$673,C1086,1)</f>
        <v>20492</v>
      </c>
      <c r="G1086">
        <f>INDEX('[1]部件强化|突破'!$A$74:$E$673,C1086,2)</f>
        <v>446000</v>
      </c>
      <c r="H1086">
        <f>VLOOKUP(C1086,'[1]部件强化|突破'!$E$73:$P$673,5,0)</f>
        <v>8050</v>
      </c>
      <c r="I1086">
        <f>VLOOKUP(C1086,'[1]部件强化|突破'!$E$73:$P$673,7,0)</f>
        <v>4830</v>
      </c>
    </row>
    <row r="1087" spans="1:9">
      <c r="A1087">
        <f t="shared" si="86"/>
        <v>2481</v>
      </c>
      <c r="B1087">
        <v>2</v>
      </c>
      <c r="C1087">
        <f t="shared" si="87"/>
        <v>481</v>
      </c>
      <c r="D1087" t="str">
        <f t="shared" si="84"/>
        <v>4|36002|20546,1|1|448000</v>
      </c>
      <c r="E1087" t="str">
        <f t="shared" si="85"/>
        <v>3|8080,14|4848</v>
      </c>
      <c r="F1087">
        <f>INDEX('[1]部件强化|突破'!$A$74:$E$673,C1087,1)</f>
        <v>20546</v>
      </c>
      <c r="G1087">
        <f>INDEX('[1]部件强化|突破'!$A$74:$E$673,C1087,2)</f>
        <v>448000</v>
      </c>
      <c r="H1087">
        <f>VLOOKUP(C1087,'[1]部件强化|突破'!$E$73:$P$673,5,0)</f>
        <v>8080</v>
      </c>
      <c r="I1087">
        <f>VLOOKUP(C1087,'[1]部件强化|突破'!$E$73:$P$673,7,0)</f>
        <v>4848</v>
      </c>
    </row>
    <row r="1088" spans="1:9">
      <c r="A1088">
        <f t="shared" si="86"/>
        <v>2482</v>
      </c>
      <c r="B1088">
        <v>2</v>
      </c>
      <c r="C1088">
        <f t="shared" si="87"/>
        <v>482</v>
      </c>
      <c r="D1088" t="str">
        <f t="shared" si="84"/>
        <v>4|36002|20600,1|1|450000</v>
      </c>
      <c r="E1088" t="str">
        <f t="shared" si="85"/>
        <v>3|8110,14|4866</v>
      </c>
      <c r="F1088">
        <f>INDEX('[1]部件强化|突破'!$A$74:$E$673,C1088,1)</f>
        <v>20600</v>
      </c>
      <c r="G1088">
        <f>INDEX('[1]部件强化|突破'!$A$74:$E$673,C1088,2)</f>
        <v>450000</v>
      </c>
      <c r="H1088">
        <f>VLOOKUP(C1088,'[1]部件强化|突破'!$E$73:$P$673,5,0)</f>
        <v>8110</v>
      </c>
      <c r="I1088">
        <f>VLOOKUP(C1088,'[1]部件强化|突破'!$E$73:$P$673,7,0)</f>
        <v>4866</v>
      </c>
    </row>
    <row r="1089" spans="1:9">
      <c r="A1089">
        <f t="shared" si="86"/>
        <v>2483</v>
      </c>
      <c r="B1089">
        <v>2</v>
      </c>
      <c r="C1089">
        <f t="shared" si="87"/>
        <v>483</v>
      </c>
      <c r="D1089" t="str">
        <f t="shared" si="84"/>
        <v>4|36002|20654,1|1|452000</v>
      </c>
      <c r="E1089" t="str">
        <f t="shared" si="85"/>
        <v>3|8140,14|4884</v>
      </c>
      <c r="F1089">
        <f>INDEX('[1]部件强化|突破'!$A$74:$E$673,C1089,1)</f>
        <v>20654</v>
      </c>
      <c r="G1089">
        <f>INDEX('[1]部件强化|突破'!$A$74:$E$673,C1089,2)</f>
        <v>452000</v>
      </c>
      <c r="H1089">
        <f>VLOOKUP(C1089,'[1]部件强化|突破'!$E$73:$P$673,5,0)</f>
        <v>8140</v>
      </c>
      <c r="I1089">
        <f>VLOOKUP(C1089,'[1]部件强化|突破'!$E$73:$P$673,7,0)</f>
        <v>4884</v>
      </c>
    </row>
    <row r="1090" spans="1:9">
      <c r="A1090">
        <f t="shared" si="86"/>
        <v>2484</v>
      </c>
      <c r="B1090">
        <v>2</v>
      </c>
      <c r="C1090">
        <f t="shared" si="87"/>
        <v>484</v>
      </c>
      <c r="D1090" t="str">
        <f t="shared" si="84"/>
        <v>4|36002|20708,1|1|454000</v>
      </c>
      <c r="E1090" t="str">
        <f t="shared" si="85"/>
        <v>3|8170,14|4902</v>
      </c>
      <c r="F1090">
        <f>INDEX('[1]部件强化|突破'!$A$74:$E$673,C1090,1)</f>
        <v>20708</v>
      </c>
      <c r="G1090">
        <f>INDEX('[1]部件强化|突破'!$A$74:$E$673,C1090,2)</f>
        <v>454000</v>
      </c>
      <c r="H1090">
        <f>VLOOKUP(C1090,'[1]部件强化|突破'!$E$73:$P$673,5,0)</f>
        <v>8170</v>
      </c>
      <c r="I1090">
        <f>VLOOKUP(C1090,'[1]部件强化|突破'!$E$73:$P$673,7,0)</f>
        <v>4902</v>
      </c>
    </row>
    <row r="1091" spans="1:9">
      <c r="A1091">
        <f t="shared" si="86"/>
        <v>2485</v>
      </c>
      <c r="B1091">
        <v>2</v>
      </c>
      <c r="C1091">
        <f t="shared" si="87"/>
        <v>485</v>
      </c>
      <c r="D1091" t="str">
        <f t="shared" si="84"/>
        <v>4|36002|20762,1|1|456000</v>
      </c>
      <c r="E1091" t="str">
        <f t="shared" si="85"/>
        <v>3|8200,14|4920</v>
      </c>
      <c r="F1091">
        <f>INDEX('[1]部件强化|突破'!$A$74:$E$673,C1091,1)</f>
        <v>20762</v>
      </c>
      <c r="G1091">
        <f>INDEX('[1]部件强化|突破'!$A$74:$E$673,C1091,2)</f>
        <v>456000</v>
      </c>
      <c r="H1091">
        <f>VLOOKUP(C1091,'[1]部件强化|突破'!$E$73:$P$673,5,0)</f>
        <v>8200</v>
      </c>
      <c r="I1091">
        <f>VLOOKUP(C1091,'[1]部件强化|突破'!$E$73:$P$673,7,0)</f>
        <v>4920</v>
      </c>
    </row>
    <row r="1092" spans="1:9">
      <c r="A1092">
        <f t="shared" si="86"/>
        <v>2486</v>
      </c>
      <c r="B1092">
        <v>2</v>
      </c>
      <c r="C1092">
        <f t="shared" si="87"/>
        <v>486</v>
      </c>
      <c r="D1092" t="str">
        <f t="shared" si="84"/>
        <v>4|36002|20816,1|1|458000</v>
      </c>
      <c r="E1092" t="str">
        <f t="shared" si="85"/>
        <v>3|8230,14|4938</v>
      </c>
      <c r="F1092">
        <f>INDEX('[1]部件强化|突破'!$A$74:$E$673,C1092,1)</f>
        <v>20816</v>
      </c>
      <c r="G1092">
        <f>INDEX('[1]部件强化|突破'!$A$74:$E$673,C1092,2)</f>
        <v>458000</v>
      </c>
      <c r="H1092">
        <f>VLOOKUP(C1092,'[1]部件强化|突破'!$E$73:$P$673,5,0)</f>
        <v>8230</v>
      </c>
      <c r="I1092">
        <f>VLOOKUP(C1092,'[1]部件强化|突破'!$E$73:$P$673,7,0)</f>
        <v>4938</v>
      </c>
    </row>
    <row r="1093" spans="1:9">
      <c r="A1093">
        <f t="shared" si="86"/>
        <v>2487</v>
      </c>
      <c r="B1093">
        <v>2</v>
      </c>
      <c r="C1093">
        <f t="shared" si="87"/>
        <v>487</v>
      </c>
      <c r="D1093" t="str">
        <f t="shared" si="84"/>
        <v>4|36002|20870,1|1|460000</v>
      </c>
      <c r="E1093" t="str">
        <f t="shared" si="85"/>
        <v>3|8260,14|4956</v>
      </c>
      <c r="F1093">
        <f>INDEX('[1]部件强化|突破'!$A$74:$E$673,C1093,1)</f>
        <v>20870</v>
      </c>
      <c r="G1093">
        <f>INDEX('[1]部件强化|突破'!$A$74:$E$673,C1093,2)</f>
        <v>460000</v>
      </c>
      <c r="H1093">
        <f>VLOOKUP(C1093,'[1]部件强化|突破'!$E$73:$P$673,5,0)</f>
        <v>8260</v>
      </c>
      <c r="I1093">
        <f>VLOOKUP(C1093,'[1]部件强化|突破'!$E$73:$P$673,7,0)</f>
        <v>4956</v>
      </c>
    </row>
    <row r="1094" spans="1:9">
      <c r="A1094">
        <f t="shared" si="86"/>
        <v>2488</v>
      </c>
      <c r="B1094">
        <v>2</v>
      </c>
      <c r="C1094">
        <f t="shared" si="87"/>
        <v>488</v>
      </c>
      <c r="D1094" t="str">
        <f t="shared" si="84"/>
        <v>4|36002|20924,1|1|462000</v>
      </c>
      <c r="E1094" t="str">
        <f t="shared" si="85"/>
        <v>3|8290,14|4974</v>
      </c>
      <c r="F1094">
        <f>INDEX('[1]部件强化|突破'!$A$74:$E$673,C1094,1)</f>
        <v>20924</v>
      </c>
      <c r="G1094">
        <f>INDEX('[1]部件强化|突破'!$A$74:$E$673,C1094,2)</f>
        <v>462000</v>
      </c>
      <c r="H1094">
        <f>VLOOKUP(C1094,'[1]部件强化|突破'!$E$73:$P$673,5,0)</f>
        <v>8290</v>
      </c>
      <c r="I1094">
        <f>VLOOKUP(C1094,'[1]部件强化|突破'!$E$73:$P$673,7,0)</f>
        <v>4974</v>
      </c>
    </row>
    <row r="1095" spans="1:9">
      <c r="A1095">
        <f t="shared" si="86"/>
        <v>2489</v>
      </c>
      <c r="B1095">
        <v>2</v>
      </c>
      <c r="C1095">
        <f t="shared" si="87"/>
        <v>489</v>
      </c>
      <c r="D1095" t="str">
        <f t="shared" si="84"/>
        <v>4|36002|20978,1|1|464000</v>
      </c>
      <c r="E1095" t="str">
        <f t="shared" si="85"/>
        <v>3|8320,14|4992</v>
      </c>
      <c r="F1095">
        <f>INDEX('[1]部件强化|突破'!$A$74:$E$673,C1095,1)</f>
        <v>20978</v>
      </c>
      <c r="G1095">
        <f>INDEX('[1]部件强化|突破'!$A$74:$E$673,C1095,2)</f>
        <v>464000</v>
      </c>
      <c r="H1095">
        <f>VLOOKUP(C1095,'[1]部件强化|突破'!$E$73:$P$673,5,0)</f>
        <v>8320</v>
      </c>
      <c r="I1095">
        <f>VLOOKUP(C1095,'[1]部件强化|突破'!$E$73:$P$673,7,0)</f>
        <v>4992</v>
      </c>
    </row>
    <row r="1096" spans="1:9">
      <c r="A1096">
        <f t="shared" si="86"/>
        <v>2490</v>
      </c>
      <c r="B1096">
        <v>2</v>
      </c>
      <c r="C1096">
        <f t="shared" si="87"/>
        <v>490</v>
      </c>
      <c r="D1096" t="str">
        <f t="shared" si="84"/>
        <v>4|36002|21032,1|1|466000</v>
      </c>
      <c r="E1096" t="str">
        <f t="shared" si="85"/>
        <v>3|8350,14|5010</v>
      </c>
      <c r="F1096">
        <f>INDEX('[1]部件强化|突破'!$A$74:$E$673,C1096,1)</f>
        <v>21032</v>
      </c>
      <c r="G1096">
        <f>INDEX('[1]部件强化|突破'!$A$74:$E$673,C1096,2)</f>
        <v>466000</v>
      </c>
      <c r="H1096">
        <f>VLOOKUP(C1096,'[1]部件强化|突破'!$E$73:$P$673,5,0)</f>
        <v>8350</v>
      </c>
      <c r="I1096">
        <f>VLOOKUP(C1096,'[1]部件强化|突破'!$E$73:$P$673,7,0)</f>
        <v>5010</v>
      </c>
    </row>
    <row r="1097" spans="1:9">
      <c r="A1097">
        <f t="shared" si="86"/>
        <v>2491</v>
      </c>
      <c r="B1097">
        <v>2</v>
      </c>
      <c r="C1097">
        <f t="shared" si="87"/>
        <v>491</v>
      </c>
      <c r="D1097" t="str">
        <f t="shared" si="84"/>
        <v>4|36002|21086,1|1|468000</v>
      </c>
      <c r="E1097" t="str">
        <f t="shared" si="85"/>
        <v>3|8380,14|5028</v>
      </c>
      <c r="F1097">
        <f>INDEX('[1]部件强化|突破'!$A$74:$E$673,C1097,1)</f>
        <v>21086</v>
      </c>
      <c r="G1097">
        <f>INDEX('[1]部件强化|突破'!$A$74:$E$673,C1097,2)</f>
        <v>468000</v>
      </c>
      <c r="H1097">
        <f>VLOOKUP(C1097,'[1]部件强化|突破'!$E$73:$P$673,5,0)</f>
        <v>8380</v>
      </c>
      <c r="I1097">
        <f>VLOOKUP(C1097,'[1]部件强化|突破'!$E$73:$P$673,7,0)</f>
        <v>5028</v>
      </c>
    </row>
    <row r="1098" spans="1:9">
      <c r="A1098">
        <f t="shared" si="86"/>
        <v>2492</v>
      </c>
      <c r="B1098">
        <v>2</v>
      </c>
      <c r="C1098">
        <f t="shared" si="87"/>
        <v>492</v>
      </c>
      <c r="D1098" t="str">
        <f t="shared" si="84"/>
        <v>4|36002|21140,1|1|470000</v>
      </c>
      <c r="E1098" t="str">
        <f t="shared" si="85"/>
        <v>3|8410,14|5046</v>
      </c>
      <c r="F1098">
        <f>INDEX('[1]部件强化|突破'!$A$74:$E$673,C1098,1)</f>
        <v>21140</v>
      </c>
      <c r="G1098">
        <f>INDEX('[1]部件强化|突破'!$A$74:$E$673,C1098,2)</f>
        <v>470000</v>
      </c>
      <c r="H1098">
        <f>VLOOKUP(C1098,'[1]部件强化|突破'!$E$73:$P$673,5,0)</f>
        <v>8410</v>
      </c>
      <c r="I1098">
        <f>VLOOKUP(C1098,'[1]部件强化|突破'!$E$73:$P$673,7,0)</f>
        <v>5046</v>
      </c>
    </row>
    <row r="1099" spans="1:9">
      <c r="A1099">
        <f t="shared" si="86"/>
        <v>2493</v>
      </c>
      <c r="B1099">
        <v>2</v>
      </c>
      <c r="C1099">
        <f t="shared" si="87"/>
        <v>493</v>
      </c>
      <c r="D1099" t="str">
        <f t="shared" si="84"/>
        <v>4|36002|21194,1|1|472000</v>
      </c>
      <c r="E1099" t="str">
        <f t="shared" si="85"/>
        <v>3|8440,14|5064</v>
      </c>
      <c r="F1099">
        <f>INDEX('[1]部件强化|突破'!$A$74:$E$673,C1099,1)</f>
        <v>21194</v>
      </c>
      <c r="G1099">
        <f>INDEX('[1]部件强化|突破'!$A$74:$E$673,C1099,2)</f>
        <v>472000</v>
      </c>
      <c r="H1099">
        <f>VLOOKUP(C1099,'[1]部件强化|突破'!$E$73:$P$673,5,0)</f>
        <v>8440</v>
      </c>
      <c r="I1099">
        <f>VLOOKUP(C1099,'[1]部件强化|突破'!$E$73:$P$673,7,0)</f>
        <v>5064</v>
      </c>
    </row>
    <row r="1100" spans="1:9">
      <c r="A1100">
        <f t="shared" si="86"/>
        <v>2494</v>
      </c>
      <c r="B1100">
        <v>2</v>
      </c>
      <c r="C1100">
        <f t="shared" si="87"/>
        <v>494</v>
      </c>
      <c r="D1100" t="str">
        <f t="shared" si="84"/>
        <v>4|36002|21248,1|1|474000</v>
      </c>
      <c r="E1100" t="str">
        <f t="shared" si="85"/>
        <v>3|8470,14|5082</v>
      </c>
      <c r="F1100">
        <f>INDEX('[1]部件强化|突破'!$A$74:$E$673,C1100,1)</f>
        <v>21248</v>
      </c>
      <c r="G1100">
        <f>INDEX('[1]部件强化|突破'!$A$74:$E$673,C1100,2)</f>
        <v>474000</v>
      </c>
      <c r="H1100">
        <f>VLOOKUP(C1100,'[1]部件强化|突破'!$E$73:$P$673,5,0)</f>
        <v>8470</v>
      </c>
      <c r="I1100">
        <f>VLOOKUP(C1100,'[1]部件强化|突破'!$E$73:$P$673,7,0)</f>
        <v>5082</v>
      </c>
    </row>
    <row r="1101" spans="1:9">
      <c r="A1101">
        <f t="shared" si="86"/>
        <v>2495</v>
      </c>
      <c r="B1101">
        <v>2</v>
      </c>
      <c r="C1101">
        <f t="shared" si="87"/>
        <v>495</v>
      </c>
      <c r="D1101" t="str">
        <f t="shared" si="84"/>
        <v>4|36002|21302,1|1|476000</v>
      </c>
      <c r="E1101" t="str">
        <f t="shared" si="85"/>
        <v>3|8500,14|5100</v>
      </c>
      <c r="F1101">
        <f>INDEX('[1]部件强化|突破'!$A$74:$E$673,C1101,1)</f>
        <v>21302</v>
      </c>
      <c r="G1101">
        <f>INDEX('[1]部件强化|突破'!$A$74:$E$673,C1101,2)</f>
        <v>476000</v>
      </c>
      <c r="H1101">
        <f>VLOOKUP(C1101,'[1]部件强化|突破'!$E$73:$P$673,5,0)</f>
        <v>8500</v>
      </c>
      <c r="I1101">
        <f>VLOOKUP(C1101,'[1]部件强化|突破'!$E$73:$P$673,7,0)</f>
        <v>5100</v>
      </c>
    </row>
    <row r="1102" spans="1:9">
      <c r="A1102">
        <f t="shared" si="86"/>
        <v>2496</v>
      </c>
      <c r="B1102">
        <v>2</v>
      </c>
      <c r="C1102">
        <f t="shared" si="87"/>
        <v>496</v>
      </c>
      <c r="D1102" t="str">
        <f t="shared" si="84"/>
        <v>4|36002|21356,1|1|478000</v>
      </c>
      <c r="E1102" t="str">
        <f t="shared" si="85"/>
        <v>3|8530,14|5118</v>
      </c>
      <c r="F1102">
        <f>INDEX('[1]部件强化|突破'!$A$74:$E$673,C1102,1)</f>
        <v>21356</v>
      </c>
      <c r="G1102">
        <f>INDEX('[1]部件强化|突破'!$A$74:$E$673,C1102,2)</f>
        <v>478000</v>
      </c>
      <c r="H1102">
        <f>VLOOKUP(C1102,'[1]部件强化|突破'!$E$73:$P$673,5,0)</f>
        <v>8530</v>
      </c>
      <c r="I1102">
        <f>VLOOKUP(C1102,'[1]部件强化|突破'!$E$73:$P$673,7,0)</f>
        <v>5118</v>
      </c>
    </row>
    <row r="1103" spans="1:9">
      <c r="A1103">
        <f t="shared" si="86"/>
        <v>2497</v>
      </c>
      <c r="B1103">
        <v>2</v>
      </c>
      <c r="C1103">
        <f t="shared" si="87"/>
        <v>497</v>
      </c>
      <c r="D1103" t="str">
        <f t="shared" si="84"/>
        <v>4|36002|21410,1|1|480000</v>
      </c>
      <c r="E1103" t="str">
        <f t="shared" si="85"/>
        <v>3|8560,14|5136</v>
      </c>
      <c r="F1103">
        <f>INDEX('[1]部件强化|突破'!$A$74:$E$673,C1103,1)</f>
        <v>21410</v>
      </c>
      <c r="G1103">
        <f>INDEX('[1]部件强化|突破'!$A$74:$E$673,C1103,2)</f>
        <v>480000</v>
      </c>
      <c r="H1103">
        <f>VLOOKUP(C1103,'[1]部件强化|突破'!$E$73:$P$673,5,0)</f>
        <v>8560</v>
      </c>
      <c r="I1103">
        <f>VLOOKUP(C1103,'[1]部件强化|突破'!$E$73:$P$673,7,0)</f>
        <v>5136</v>
      </c>
    </row>
    <row r="1104" spans="1:9">
      <c r="A1104">
        <f t="shared" si="86"/>
        <v>2498</v>
      </c>
      <c r="B1104">
        <v>2</v>
      </c>
      <c r="C1104">
        <f t="shared" si="87"/>
        <v>498</v>
      </c>
      <c r="D1104" t="str">
        <f t="shared" si="84"/>
        <v>4|36002|21464,1|1|482000</v>
      </c>
      <c r="E1104" t="str">
        <f t="shared" si="85"/>
        <v>3|8590,14|5154</v>
      </c>
      <c r="F1104">
        <f>INDEX('[1]部件强化|突破'!$A$74:$E$673,C1104,1)</f>
        <v>21464</v>
      </c>
      <c r="G1104">
        <f>INDEX('[1]部件强化|突破'!$A$74:$E$673,C1104,2)</f>
        <v>482000</v>
      </c>
      <c r="H1104">
        <f>VLOOKUP(C1104,'[1]部件强化|突破'!$E$73:$P$673,5,0)</f>
        <v>8590</v>
      </c>
      <c r="I1104">
        <f>VLOOKUP(C1104,'[1]部件强化|突破'!$E$73:$P$673,7,0)</f>
        <v>5154</v>
      </c>
    </row>
    <row r="1105" spans="1:9">
      <c r="A1105">
        <f t="shared" si="86"/>
        <v>2499</v>
      </c>
      <c r="B1105">
        <v>2</v>
      </c>
      <c r="C1105">
        <f t="shared" si="87"/>
        <v>499</v>
      </c>
      <c r="D1105" t="str">
        <f t="shared" si="84"/>
        <v>4|36002|21518,1|1|484000</v>
      </c>
      <c r="E1105" t="str">
        <f t="shared" si="85"/>
        <v>3|8620,14|5172</v>
      </c>
      <c r="F1105">
        <f>INDEX('[1]部件强化|突破'!$A$74:$E$673,C1105,1)</f>
        <v>21518</v>
      </c>
      <c r="G1105">
        <f>INDEX('[1]部件强化|突破'!$A$74:$E$673,C1105,2)</f>
        <v>484000</v>
      </c>
      <c r="H1105">
        <f>VLOOKUP(C1105,'[1]部件强化|突破'!$E$73:$P$673,5,0)</f>
        <v>8620</v>
      </c>
      <c r="I1105">
        <f>VLOOKUP(C1105,'[1]部件强化|突破'!$E$73:$P$673,7,0)</f>
        <v>5172</v>
      </c>
    </row>
    <row r="1106" spans="1:9">
      <c r="A1106">
        <f t="shared" si="86"/>
        <v>2500</v>
      </c>
      <c r="B1106">
        <v>2</v>
      </c>
      <c r="C1106">
        <f t="shared" si="87"/>
        <v>500</v>
      </c>
      <c r="D1106" t="str">
        <f t="shared" si="84"/>
        <v>4|36002|21572,1|1|486000</v>
      </c>
      <c r="E1106" t="str">
        <f t="shared" si="85"/>
        <v>3|8650,14|5190</v>
      </c>
      <c r="F1106">
        <f>INDEX('[1]部件强化|突破'!$A$74:$E$673,C1106,1)</f>
        <v>21572</v>
      </c>
      <c r="G1106">
        <f>INDEX('[1]部件强化|突破'!$A$74:$E$673,C1106,2)</f>
        <v>486000</v>
      </c>
      <c r="H1106">
        <f>VLOOKUP(C1106,'[1]部件强化|突破'!$E$73:$P$673,5,0)</f>
        <v>8650</v>
      </c>
      <c r="I1106">
        <f>VLOOKUP(C1106,'[1]部件强化|突破'!$E$73:$P$673,7,0)</f>
        <v>5190</v>
      </c>
    </row>
    <row r="1107" spans="1:9">
      <c r="A1107">
        <f t="shared" ref="A1107:A1138" si="88">SUM(B1107*1000,C1107)</f>
        <v>2501</v>
      </c>
      <c r="B1107">
        <v>2</v>
      </c>
      <c r="C1107">
        <f t="shared" ref="C1107:C1138" si="89">SUM(C1106,1)</f>
        <v>501</v>
      </c>
      <c r="D1107" t="str">
        <f t="shared" si="84"/>
        <v>4|36002|21628,1|1|489000</v>
      </c>
      <c r="E1107" t="str">
        <f t="shared" si="85"/>
        <v>3|8685,14|5211</v>
      </c>
      <c r="F1107">
        <f>INDEX('[1]部件强化|突破'!$A$74:$E$673,C1107,1)</f>
        <v>21628</v>
      </c>
      <c r="G1107">
        <f>INDEX('[1]部件强化|突破'!$A$74:$E$673,C1107,2)</f>
        <v>489000</v>
      </c>
      <c r="H1107">
        <f>VLOOKUP(C1107,'[1]部件强化|突破'!$E$73:$P$673,5,0)</f>
        <v>8685</v>
      </c>
      <c r="I1107">
        <f>VLOOKUP(C1107,'[1]部件强化|突破'!$E$73:$P$673,7,0)</f>
        <v>5211</v>
      </c>
    </row>
    <row r="1108" spans="1:9">
      <c r="A1108">
        <f t="shared" si="88"/>
        <v>2502</v>
      </c>
      <c r="B1108">
        <v>2</v>
      </c>
      <c r="C1108">
        <f t="shared" si="89"/>
        <v>502</v>
      </c>
      <c r="D1108" t="str">
        <f t="shared" si="84"/>
        <v>4|36002|21684,1|1|492000</v>
      </c>
      <c r="E1108" t="str">
        <f t="shared" si="85"/>
        <v>3|8720,14|5232</v>
      </c>
      <c r="F1108">
        <f>INDEX('[1]部件强化|突破'!$A$74:$E$673,C1108,1)</f>
        <v>21684</v>
      </c>
      <c r="G1108">
        <f>INDEX('[1]部件强化|突破'!$A$74:$E$673,C1108,2)</f>
        <v>492000</v>
      </c>
      <c r="H1108">
        <f>VLOOKUP(C1108,'[1]部件强化|突破'!$E$73:$P$673,5,0)</f>
        <v>8720</v>
      </c>
      <c r="I1108">
        <f>VLOOKUP(C1108,'[1]部件强化|突破'!$E$73:$P$673,7,0)</f>
        <v>5232</v>
      </c>
    </row>
    <row r="1109" spans="1:9">
      <c r="A1109">
        <f t="shared" si="88"/>
        <v>2503</v>
      </c>
      <c r="B1109">
        <v>2</v>
      </c>
      <c r="C1109">
        <f t="shared" si="89"/>
        <v>503</v>
      </c>
      <c r="D1109" t="str">
        <f t="shared" si="84"/>
        <v>4|36002|21740,1|1|495000</v>
      </c>
      <c r="E1109" t="str">
        <f t="shared" si="85"/>
        <v>3|8755,14|5253</v>
      </c>
      <c r="F1109">
        <f>INDEX('[1]部件强化|突破'!$A$74:$E$673,C1109,1)</f>
        <v>21740</v>
      </c>
      <c r="G1109">
        <f>INDEX('[1]部件强化|突破'!$A$74:$E$673,C1109,2)</f>
        <v>495000</v>
      </c>
      <c r="H1109">
        <f>VLOOKUP(C1109,'[1]部件强化|突破'!$E$73:$P$673,5,0)</f>
        <v>8755</v>
      </c>
      <c r="I1109">
        <f>VLOOKUP(C1109,'[1]部件强化|突破'!$E$73:$P$673,7,0)</f>
        <v>5253</v>
      </c>
    </row>
    <row r="1110" spans="1:9">
      <c r="A1110">
        <f t="shared" si="88"/>
        <v>2504</v>
      </c>
      <c r="B1110">
        <v>2</v>
      </c>
      <c r="C1110">
        <f t="shared" si="89"/>
        <v>504</v>
      </c>
      <c r="D1110" t="str">
        <f t="shared" si="84"/>
        <v>4|36002|21796,1|1|498000</v>
      </c>
      <c r="E1110" t="str">
        <f t="shared" si="85"/>
        <v>3|8790,14|5274</v>
      </c>
      <c r="F1110">
        <f>INDEX('[1]部件强化|突破'!$A$74:$E$673,C1110,1)</f>
        <v>21796</v>
      </c>
      <c r="G1110">
        <f>INDEX('[1]部件强化|突破'!$A$74:$E$673,C1110,2)</f>
        <v>498000</v>
      </c>
      <c r="H1110">
        <f>VLOOKUP(C1110,'[1]部件强化|突破'!$E$73:$P$673,5,0)</f>
        <v>8790</v>
      </c>
      <c r="I1110">
        <f>VLOOKUP(C1110,'[1]部件强化|突破'!$E$73:$P$673,7,0)</f>
        <v>5274</v>
      </c>
    </row>
    <row r="1111" spans="1:9">
      <c r="A1111">
        <f t="shared" si="88"/>
        <v>2505</v>
      </c>
      <c r="B1111">
        <v>2</v>
      </c>
      <c r="C1111">
        <f t="shared" si="89"/>
        <v>505</v>
      </c>
      <c r="D1111" t="str">
        <f t="shared" si="84"/>
        <v>4|36002|21852,1|1|501000</v>
      </c>
      <c r="E1111" t="str">
        <f t="shared" si="85"/>
        <v>3|8825,14|5295</v>
      </c>
      <c r="F1111">
        <f>INDEX('[1]部件强化|突破'!$A$74:$E$673,C1111,1)</f>
        <v>21852</v>
      </c>
      <c r="G1111">
        <f>INDEX('[1]部件强化|突破'!$A$74:$E$673,C1111,2)</f>
        <v>501000</v>
      </c>
      <c r="H1111">
        <f>VLOOKUP(C1111,'[1]部件强化|突破'!$E$73:$P$673,5,0)</f>
        <v>8825</v>
      </c>
      <c r="I1111">
        <f>VLOOKUP(C1111,'[1]部件强化|突破'!$E$73:$P$673,7,0)</f>
        <v>5295</v>
      </c>
    </row>
    <row r="1112" spans="1:9">
      <c r="A1112">
        <f t="shared" si="88"/>
        <v>2506</v>
      </c>
      <c r="B1112">
        <v>2</v>
      </c>
      <c r="C1112">
        <f t="shared" si="89"/>
        <v>506</v>
      </c>
      <c r="D1112" t="str">
        <f t="shared" si="84"/>
        <v>4|36002|21908,1|1|504000</v>
      </c>
      <c r="E1112" t="str">
        <f t="shared" si="85"/>
        <v>3|8860,14|5316</v>
      </c>
      <c r="F1112">
        <f>INDEX('[1]部件强化|突破'!$A$74:$E$673,C1112,1)</f>
        <v>21908</v>
      </c>
      <c r="G1112">
        <f>INDEX('[1]部件强化|突破'!$A$74:$E$673,C1112,2)</f>
        <v>504000</v>
      </c>
      <c r="H1112">
        <f>VLOOKUP(C1112,'[1]部件强化|突破'!$E$73:$P$673,5,0)</f>
        <v>8860</v>
      </c>
      <c r="I1112">
        <f>VLOOKUP(C1112,'[1]部件强化|突破'!$E$73:$P$673,7,0)</f>
        <v>5316</v>
      </c>
    </row>
    <row r="1113" spans="1:9">
      <c r="A1113">
        <f t="shared" si="88"/>
        <v>2507</v>
      </c>
      <c r="B1113">
        <v>2</v>
      </c>
      <c r="C1113">
        <f t="shared" si="89"/>
        <v>507</v>
      </c>
      <c r="D1113" t="str">
        <f t="shared" si="84"/>
        <v>4|36002|21964,1|1|507000</v>
      </c>
      <c r="E1113" t="str">
        <f t="shared" si="85"/>
        <v>3|8895,14|5337</v>
      </c>
      <c r="F1113">
        <f>INDEX('[1]部件强化|突破'!$A$74:$E$673,C1113,1)</f>
        <v>21964</v>
      </c>
      <c r="G1113">
        <f>INDEX('[1]部件强化|突破'!$A$74:$E$673,C1113,2)</f>
        <v>507000</v>
      </c>
      <c r="H1113">
        <f>VLOOKUP(C1113,'[1]部件强化|突破'!$E$73:$P$673,5,0)</f>
        <v>8895</v>
      </c>
      <c r="I1113">
        <f>VLOOKUP(C1113,'[1]部件强化|突破'!$E$73:$P$673,7,0)</f>
        <v>5337</v>
      </c>
    </row>
    <row r="1114" spans="1:9">
      <c r="A1114">
        <f t="shared" si="88"/>
        <v>2508</v>
      </c>
      <c r="B1114">
        <v>2</v>
      </c>
      <c r="C1114">
        <f t="shared" si="89"/>
        <v>508</v>
      </c>
      <c r="D1114" t="str">
        <f t="shared" si="84"/>
        <v>4|36002|22020,1|1|510000</v>
      </c>
      <c r="E1114" t="str">
        <f t="shared" si="85"/>
        <v>3|8930,14|5358</v>
      </c>
      <c r="F1114">
        <f>INDEX('[1]部件强化|突破'!$A$74:$E$673,C1114,1)</f>
        <v>22020</v>
      </c>
      <c r="G1114">
        <f>INDEX('[1]部件强化|突破'!$A$74:$E$673,C1114,2)</f>
        <v>510000</v>
      </c>
      <c r="H1114">
        <f>VLOOKUP(C1114,'[1]部件强化|突破'!$E$73:$P$673,5,0)</f>
        <v>8930</v>
      </c>
      <c r="I1114">
        <f>VLOOKUP(C1114,'[1]部件强化|突破'!$E$73:$P$673,7,0)</f>
        <v>5358</v>
      </c>
    </row>
    <row r="1115" spans="1:9">
      <c r="A1115">
        <f t="shared" si="88"/>
        <v>2509</v>
      </c>
      <c r="B1115">
        <v>2</v>
      </c>
      <c r="C1115">
        <f t="shared" si="89"/>
        <v>509</v>
      </c>
      <c r="D1115" t="str">
        <f t="shared" si="84"/>
        <v>4|36002|22076,1|1|513000</v>
      </c>
      <c r="E1115" t="str">
        <f t="shared" si="85"/>
        <v>3|8965,14|5379</v>
      </c>
      <c r="F1115">
        <f>INDEX('[1]部件强化|突破'!$A$74:$E$673,C1115,1)</f>
        <v>22076</v>
      </c>
      <c r="G1115">
        <f>INDEX('[1]部件强化|突破'!$A$74:$E$673,C1115,2)</f>
        <v>513000</v>
      </c>
      <c r="H1115">
        <f>VLOOKUP(C1115,'[1]部件强化|突破'!$E$73:$P$673,5,0)</f>
        <v>8965</v>
      </c>
      <c r="I1115">
        <f>VLOOKUP(C1115,'[1]部件强化|突破'!$E$73:$P$673,7,0)</f>
        <v>5379</v>
      </c>
    </row>
    <row r="1116" spans="1:9">
      <c r="A1116">
        <f t="shared" si="88"/>
        <v>2510</v>
      </c>
      <c r="B1116">
        <v>2</v>
      </c>
      <c r="C1116">
        <f t="shared" si="89"/>
        <v>510</v>
      </c>
      <c r="D1116" t="str">
        <f t="shared" si="84"/>
        <v>4|36002|22132,1|1|516000</v>
      </c>
      <c r="E1116" t="str">
        <f t="shared" si="85"/>
        <v>3|9000,14|5400</v>
      </c>
      <c r="F1116">
        <f>INDEX('[1]部件强化|突破'!$A$74:$E$673,C1116,1)</f>
        <v>22132</v>
      </c>
      <c r="G1116">
        <f>INDEX('[1]部件强化|突破'!$A$74:$E$673,C1116,2)</f>
        <v>516000</v>
      </c>
      <c r="H1116">
        <f>VLOOKUP(C1116,'[1]部件强化|突破'!$E$73:$P$673,5,0)</f>
        <v>9000</v>
      </c>
      <c r="I1116">
        <f>VLOOKUP(C1116,'[1]部件强化|突破'!$E$73:$P$673,7,0)</f>
        <v>5400</v>
      </c>
    </row>
    <row r="1117" spans="1:9">
      <c r="A1117">
        <f t="shared" si="88"/>
        <v>2511</v>
      </c>
      <c r="B1117">
        <v>2</v>
      </c>
      <c r="C1117">
        <f t="shared" si="89"/>
        <v>511</v>
      </c>
      <c r="D1117" t="str">
        <f t="shared" si="84"/>
        <v>4|36002|22188,1|1|519000</v>
      </c>
      <c r="E1117" t="str">
        <f t="shared" si="85"/>
        <v>3|9035,14|5421</v>
      </c>
      <c r="F1117">
        <f>INDEX('[1]部件强化|突破'!$A$74:$E$673,C1117,1)</f>
        <v>22188</v>
      </c>
      <c r="G1117">
        <f>INDEX('[1]部件强化|突破'!$A$74:$E$673,C1117,2)</f>
        <v>519000</v>
      </c>
      <c r="H1117">
        <f>VLOOKUP(C1117,'[1]部件强化|突破'!$E$73:$P$673,5,0)</f>
        <v>9035</v>
      </c>
      <c r="I1117">
        <f>VLOOKUP(C1117,'[1]部件强化|突破'!$E$73:$P$673,7,0)</f>
        <v>5421</v>
      </c>
    </row>
    <row r="1118" spans="1:9">
      <c r="A1118">
        <f t="shared" si="88"/>
        <v>2512</v>
      </c>
      <c r="B1118">
        <v>2</v>
      </c>
      <c r="C1118">
        <f t="shared" si="89"/>
        <v>512</v>
      </c>
      <c r="D1118" t="str">
        <f t="shared" si="84"/>
        <v>4|36002|22244,1|1|522000</v>
      </c>
      <c r="E1118" t="str">
        <f t="shared" si="85"/>
        <v>3|9070,14|5442</v>
      </c>
      <c r="F1118">
        <f>INDEX('[1]部件强化|突破'!$A$74:$E$673,C1118,1)</f>
        <v>22244</v>
      </c>
      <c r="G1118">
        <f>INDEX('[1]部件强化|突破'!$A$74:$E$673,C1118,2)</f>
        <v>522000</v>
      </c>
      <c r="H1118">
        <f>VLOOKUP(C1118,'[1]部件强化|突破'!$E$73:$P$673,5,0)</f>
        <v>9070</v>
      </c>
      <c r="I1118">
        <f>VLOOKUP(C1118,'[1]部件强化|突破'!$E$73:$P$673,7,0)</f>
        <v>5442</v>
      </c>
    </row>
    <row r="1119" spans="1:9">
      <c r="A1119">
        <f t="shared" si="88"/>
        <v>2513</v>
      </c>
      <c r="B1119">
        <v>2</v>
      </c>
      <c r="C1119">
        <f t="shared" si="89"/>
        <v>513</v>
      </c>
      <c r="D1119" t="str">
        <f t="shared" si="84"/>
        <v>4|36002|22300,1|1|525000</v>
      </c>
      <c r="E1119" t="str">
        <f t="shared" si="85"/>
        <v>3|9105,14|5463</v>
      </c>
      <c r="F1119">
        <f>INDEX('[1]部件强化|突破'!$A$74:$E$673,C1119,1)</f>
        <v>22300</v>
      </c>
      <c r="G1119">
        <f>INDEX('[1]部件强化|突破'!$A$74:$E$673,C1119,2)</f>
        <v>525000</v>
      </c>
      <c r="H1119">
        <f>VLOOKUP(C1119,'[1]部件强化|突破'!$E$73:$P$673,5,0)</f>
        <v>9105</v>
      </c>
      <c r="I1119">
        <f>VLOOKUP(C1119,'[1]部件强化|突破'!$E$73:$P$673,7,0)</f>
        <v>5463</v>
      </c>
    </row>
    <row r="1120" spans="1:9">
      <c r="A1120">
        <f t="shared" si="88"/>
        <v>2514</v>
      </c>
      <c r="B1120">
        <v>2</v>
      </c>
      <c r="C1120">
        <f t="shared" si="89"/>
        <v>514</v>
      </c>
      <c r="D1120" t="str">
        <f t="shared" ref="D1120:D1183" si="90">_xlfn.CONCAT($F$606,F1120,$G$606,G1120)</f>
        <v>4|36002|22356,1|1|528000</v>
      </c>
      <c r="E1120" t="str">
        <f t="shared" ref="E1120:E1183" si="91">_xlfn.CONCAT($H$606,H1120,$I$606,I1120)</f>
        <v>3|9140,14|5484</v>
      </c>
      <c r="F1120">
        <f>INDEX('[1]部件强化|突破'!$A$74:$E$673,C1120,1)</f>
        <v>22356</v>
      </c>
      <c r="G1120">
        <f>INDEX('[1]部件强化|突破'!$A$74:$E$673,C1120,2)</f>
        <v>528000</v>
      </c>
      <c r="H1120">
        <f>VLOOKUP(C1120,'[1]部件强化|突破'!$E$73:$P$673,5,0)</f>
        <v>9140</v>
      </c>
      <c r="I1120">
        <f>VLOOKUP(C1120,'[1]部件强化|突破'!$E$73:$P$673,7,0)</f>
        <v>5484</v>
      </c>
    </row>
    <row r="1121" spans="1:9">
      <c r="A1121">
        <f t="shared" si="88"/>
        <v>2515</v>
      </c>
      <c r="B1121">
        <v>2</v>
      </c>
      <c r="C1121">
        <f t="shared" si="89"/>
        <v>515</v>
      </c>
      <c r="D1121" t="str">
        <f t="shared" si="90"/>
        <v>4|36002|22412,1|1|531000</v>
      </c>
      <c r="E1121" t="str">
        <f t="shared" si="91"/>
        <v>3|9175,14|5505</v>
      </c>
      <c r="F1121">
        <f>INDEX('[1]部件强化|突破'!$A$74:$E$673,C1121,1)</f>
        <v>22412</v>
      </c>
      <c r="G1121">
        <f>INDEX('[1]部件强化|突破'!$A$74:$E$673,C1121,2)</f>
        <v>531000</v>
      </c>
      <c r="H1121">
        <f>VLOOKUP(C1121,'[1]部件强化|突破'!$E$73:$P$673,5,0)</f>
        <v>9175</v>
      </c>
      <c r="I1121">
        <f>VLOOKUP(C1121,'[1]部件强化|突破'!$E$73:$P$673,7,0)</f>
        <v>5505</v>
      </c>
    </row>
    <row r="1122" spans="1:9">
      <c r="A1122">
        <f t="shared" si="88"/>
        <v>2516</v>
      </c>
      <c r="B1122">
        <v>2</v>
      </c>
      <c r="C1122">
        <f t="shared" si="89"/>
        <v>516</v>
      </c>
      <c r="D1122" t="str">
        <f t="shared" si="90"/>
        <v>4|36002|22468,1|1|534000</v>
      </c>
      <c r="E1122" t="str">
        <f t="shared" si="91"/>
        <v>3|9210,14|5526</v>
      </c>
      <c r="F1122">
        <f>INDEX('[1]部件强化|突破'!$A$74:$E$673,C1122,1)</f>
        <v>22468</v>
      </c>
      <c r="G1122">
        <f>INDEX('[1]部件强化|突破'!$A$74:$E$673,C1122,2)</f>
        <v>534000</v>
      </c>
      <c r="H1122">
        <f>VLOOKUP(C1122,'[1]部件强化|突破'!$E$73:$P$673,5,0)</f>
        <v>9210</v>
      </c>
      <c r="I1122">
        <f>VLOOKUP(C1122,'[1]部件强化|突破'!$E$73:$P$673,7,0)</f>
        <v>5526</v>
      </c>
    </row>
    <row r="1123" spans="1:9">
      <c r="A1123">
        <f t="shared" si="88"/>
        <v>2517</v>
      </c>
      <c r="B1123">
        <v>2</v>
      </c>
      <c r="C1123">
        <f t="shared" si="89"/>
        <v>517</v>
      </c>
      <c r="D1123" t="str">
        <f t="shared" si="90"/>
        <v>4|36002|22524,1|1|537000</v>
      </c>
      <c r="E1123" t="str">
        <f t="shared" si="91"/>
        <v>3|9245,14|5547</v>
      </c>
      <c r="F1123">
        <f>INDEX('[1]部件强化|突破'!$A$74:$E$673,C1123,1)</f>
        <v>22524</v>
      </c>
      <c r="G1123">
        <f>INDEX('[1]部件强化|突破'!$A$74:$E$673,C1123,2)</f>
        <v>537000</v>
      </c>
      <c r="H1123">
        <f>VLOOKUP(C1123,'[1]部件强化|突破'!$E$73:$P$673,5,0)</f>
        <v>9245</v>
      </c>
      <c r="I1123">
        <f>VLOOKUP(C1123,'[1]部件强化|突破'!$E$73:$P$673,7,0)</f>
        <v>5547</v>
      </c>
    </row>
    <row r="1124" spans="1:9">
      <c r="A1124">
        <f t="shared" si="88"/>
        <v>2518</v>
      </c>
      <c r="B1124">
        <v>2</v>
      </c>
      <c r="C1124">
        <f t="shared" si="89"/>
        <v>518</v>
      </c>
      <c r="D1124" t="str">
        <f t="shared" si="90"/>
        <v>4|36002|22580,1|1|540000</v>
      </c>
      <c r="E1124" t="str">
        <f t="shared" si="91"/>
        <v>3|9280,14|5568</v>
      </c>
      <c r="F1124">
        <f>INDEX('[1]部件强化|突破'!$A$74:$E$673,C1124,1)</f>
        <v>22580</v>
      </c>
      <c r="G1124">
        <f>INDEX('[1]部件强化|突破'!$A$74:$E$673,C1124,2)</f>
        <v>540000</v>
      </c>
      <c r="H1124">
        <f>VLOOKUP(C1124,'[1]部件强化|突破'!$E$73:$P$673,5,0)</f>
        <v>9280</v>
      </c>
      <c r="I1124">
        <f>VLOOKUP(C1124,'[1]部件强化|突破'!$E$73:$P$673,7,0)</f>
        <v>5568</v>
      </c>
    </row>
    <row r="1125" spans="1:9">
      <c r="A1125">
        <f t="shared" si="88"/>
        <v>2519</v>
      </c>
      <c r="B1125">
        <v>2</v>
      </c>
      <c r="C1125">
        <f t="shared" si="89"/>
        <v>519</v>
      </c>
      <c r="D1125" t="str">
        <f t="shared" si="90"/>
        <v>4|36002|22636,1|1|543000</v>
      </c>
      <c r="E1125" t="str">
        <f t="shared" si="91"/>
        <v>3|9315,14|5589</v>
      </c>
      <c r="F1125">
        <f>INDEX('[1]部件强化|突破'!$A$74:$E$673,C1125,1)</f>
        <v>22636</v>
      </c>
      <c r="G1125">
        <f>INDEX('[1]部件强化|突破'!$A$74:$E$673,C1125,2)</f>
        <v>543000</v>
      </c>
      <c r="H1125">
        <f>VLOOKUP(C1125,'[1]部件强化|突破'!$E$73:$P$673,5,0)</f>
        <v>9315</v>
      </c>
      <c r="I1125">
        <f>VLOOKUP(C1125,'[1]部件强化|突破'!$E$73:$P$673,7,0)</f>
        <v>5589</v>
      </c>
    </row>
    <row r="1126" spans="1:9">
      <c r="A1126">
        <f t="shared" si="88"/>
        <v>2520</v>
      </c>
      <c r="B1126">
        <v>2</v>
      </c>
      <c r="C1126">
        <f t="shared" si="89"/>
        <v>520</v>
      </c>
      <c r="D1126" t="str">
        <f t="shared" si="90"/>
        <v>4|36002|22692,1|1|546000</v>
      </c>
      <c r="E1126" t="str">
        <f t="shared" si="91"/>
        <v>3|9350,14|5610</v>
      </c>
      <c r="F1126">
        <f>INDEX('[1]部件强化|突破'!$A$74:$E$673,C1126,1)</f>
        <v>22692</v>
      </c>
      <c r="G1126">
        <f>INDEX('[1]部件强化|突破'!$A$74:$E$673,C1126,2)</f>
        <v>546000</v>
      </c>
      <c r="H1126">
        <f>VLOOKUP(C1126,'[1]部件强化|突破'!$E$73:$P$673,5,0)</f>
        <v>9350</v>
      </c>
      <c r="I1126">
        <f>VLOOKUP(C1126,'[1]部件强化|突破'!$E$73:$P$673,7,0)</f>
        <v>5610</v>
      </c>
    </row>
    <row r="1127" spans="1:9">
      <c r="A1127">
        <f t="shared" si="88"/>
        <v>2521</v>
      </c>
      <c r="B1127">
        <v>2</v>
      </c>
      <c r="C1127">
        <f t="shared" si="89"/>
        <v>521</v>
      </c>
      <c r="D1127" t="str">
        <f t="shared" si="90"/>
        <v>4|36002|22748,1|1|549000</v>
      </c>
      <c r="E1127" t="str">
        <f t="shared" si="91"/>
        <v>3|9385,14|5631</v>
      </c>
      <c r="F1127">
        <f>INDEX('[1]部件强化|突破'!$A$74:$E$673,C1127,1)</f>
        <v>22748</v>
      </c>
      <c r="G1127">
        <f>INDEX('[1]部件强化|突破'!$A$74:$E$673,C1127,2)</f>
        <v>549000</v>
      </c>
      <c r="H1127">
        <f>VLOOKUP(C1127,'[1]部件强化|突破'!$E$73:$P$673,5,0)</f>
        <v>9385</v>
      </c>
      <c r="I1127">
        <f>VLOOKUP(C1127,'[1]部件强化|突破'!$E$73:$P$673,7,0)</f>
        <v>5631</v>
      </c>
    </row>
    <row r="1128" spans="1:9">
      <c r="A1128">
        <f t="shared" si="88"/>
        <v>2522</v>
      </c>
      <c r="B1128">
        <v>2</v>
      </c>
      <c r="C1128">
        <f t="shared" si="89"/>
        <v>522</v>
      </c>
      <c r="D1128" t="str">
        <f t="shared" si="90"/>
        <v>4|36002|22804,1|1|552000</v>
      </c>
      <c r="E1128" t="str">
        <f t="shared" si="91"/>
        <v>3|9420,14|5652</v>
      </c>
      <c r="F1128">
        <f>INDEX('[1]部件强化|突破'!$A$74:$E$673,C1128,1)</f>
        <v>22804</v>
      </c>
      <c r="G1128">
        <f>INDEX('[1]部件强化|突破'!$A$74:$E$673,C1128,2)</f>
        <v>552000</v>
      </c>
      <c r="H1128">
        <f>VLOOKUP(C1128,'[1]部件强化|突破'!$E$73:$P$673,5,0)</f>
        <v>9420</v>
      </c>
      <c r="I1128">
        <f>VLOOKUP(C1128,'[1]部件强化|突破'!$E$73:$P$673,7,0)</f>
        <v>5652</v>
      </c>
    </row>
    <row r="1129" spans="1:9">
      <c r="A1129">
        <f t="shared" si="88"/>
        <v>2523</v>
      </c>
      <c r="B1129">
        <v>2</v>
      </c>
      <c r="C1129">
        <f t="shared" si="89"/>
        <v>523</v>
      </c>
      <c r="D1129" t="str">
        <f t="shared" si="90"/>
        <v>4|36002|22860,1|1|555000</v>
      </c>
      <c r="E1129" t="str">
        <f t="shared" si="91"/>
        <v>3|9455,14|5673</v>
      </c>
      <c r="F1129">
        <f>INDEX('[1]部件强化|突破'!$A$74:$E$673,C1129,1)</f>
        <v>22860</v>
      </c>
      <c r="G1129">
        <f>INDEX('[1]部件强化|突破'!$A$74:$E$673,C1129,2)</f>
        <v>555000</v>
      </c>
      <c r="H1129">
        <f>VLOOKUP(C1129,'[1]部件强化|突破'!$E$73:$P$673,5,0)</f>
        <v>9455</v>
      </c>
      <c r="I1129">
        <f>VLOOKUP(C1129,'[1]部件强化|突破'!$E$73:$P$673,7,0)</f>
        <v>5673</v>
      </c>
    </row>
    <row r="1130" spans="1:9">
      <c r="A1130">
        <f t="shared" si="88"/>
        <v>2524</v>
      </c>
      <c r="B1130">
        <v>2</v>
      </c>
      <c r="C1130">
        <f t="shared" si="89"/>
        <v>524</v>
      </c>
      <c r="D1130" t="str">
        <f t="shared" si="90"/>
        <v>4|36002|22916,1|1|558000</v>
      </c>
      <c r="E1130" t="str">
        <f t="shared" si="91"/>
        <v>3|9490,14|5694</v>
      </c>
      <c r="F1130">
        <f>INDEX('[1]部件强化|突破'!$A$74:$E$673,C1130,1)</f>
        <v>22916</v>
      </c>
      <c r="G1130">
        <f>INDEX('[1]部件强化|突破'!$A$74:$E$673,C1130,2)</f>
        <v>558000</v>
      </c>
      <c r="H1130">
        <f>VLOOKUP(C1130,'[1]部件强化|突破'!$E$73:$P$673,5,0)</f>
        <v>9490</v>
      </c>
      <c r="I1130">
        <f>VLOOKUP(C1130,'[1]部件强化|突破'!$E$73:$P$673,7,0)</f>
        <v>5694</v>
      </c>
    </row>
    <row r="1131" spans="1:9">
      <c r="A1131">
        <f t="shared" si="88"/>
        <v>2525</v>
      </c>
      <c r="B1131">
        <v>2</v>
      </c>
      <c r="C1131">
        <f t="shared" si="89"/>
        <v>525</v>
      </c>
      <c r="D1131" t="str">
        <f t="shared" si="90"/>
        <v>4|36002|22972,1|1|561000</v>
      </c>
      <c r="E1131" t="str">
        <f t="shared" si="91"/>
        <v>3|9525,14|5715</v>
      </c>
      <c r="F1131">
        <f>INDEX('[1]部件强化|突破'!$A$74:$E$673,C1131,1)</f>
        <v>22972</v>
      </c>
      <c r="G1131">
        <f>INDEX('[1]部件强化|突破'!$A$74:$E$673,C1131,2)</f>
        <v>561000</v>
      </c>
      <c r="H1131">
        <f>VLOOKUP(C1131,'[1]部件强化|突破'!$E$73:$P$673,5,0)</f>
        <v>9525</v>
      </c>
      <c r="I1131">
        <f>VLOOKUP(C1131,'[1]部件强化|突破'!$E$73:$P$673,7,0)</f>
        <v>5715</v>
      </c>
    </row>
    <row r="1132" spans="1:9">
      <c r="A1132">
        <f t="shared" si="88"/>
        <v>2526</v>
      </c>
      <c r="B1132">
        <v>2</v>
      </c>
      <c r="C1132">
        <f t="shared" si="89"/>
        <v>526</v>
      </c>
      <c r="D1132" t="str">
        <f t="shared" si="90"/>
        <v>4|36002|23028,1|1|564000</v>
      </c>
      <c r="E1132" t="str">
        <f t="shared" si="91"/>
        <v>3|9560,14|5736</v>
      </c>
      <c r="F1132">
        <f>INDEX('[1]部件强化|突破'!$A$74:$E$673,C1132,1)</f>
        <v>23028</v>
      </c>
      <c r="G1132">
        <f>INDEX('[1]部件强化|突破'!$A$74:$E$673,C1132,2)</f>
        <v>564000</v>
      </c>
      <c r="H1132">
        <f>VLOOKUP(C1132,'[1]部件强化|突破'!$E$73:$P$673,5,0)</f>
        <v>9560</v>
      </c>
      <c r="I1132">
        <f>VLOOKUP(C1132,'[1]部件强化|突破'!$E$73:$P$673,7,0)</f>
        <v>5736</v>
      </c>
    </row>
    <row r="1133" spans="1:9">
      <c r="A1133">
        <f t="shared" si="88"/>
        <v>2527</v>
      </c>
      <c r="B1133">
        <v>2</v>
      </c>
      <c r="C1133">
        <f t="shared" si="89"/>
        <v>527</v>
      </c>
      <c r="D1133" t="str">
        <f t="shared" si="90"/>
        <v>4|36002|23084,1|1|567000</v>
      </c>
      <c r="E1133" t="str">
        <f t="shared" si="91"/>
        <v>3|9595,14|5757</v>
      </c>
      <c r="F1133">
        <f>INDEX('[1]部件强化|突破'!$A$74:$E$673,C1133,1)</f>
        <v>23084</v>
      </c>
      <c r="G1133">
        <f>INDEX('[1]部件强化|突破'!$A$74:$E$673,C1133,2)</f>
        <v>567000</v>
      </c>
      <c r="H1133">
        <f>VLOOKUP(C1133,'[1]部件强化|突破'!$E$73:$P$673,5,0)</f>
        <v>9595</v>
      </c>
      <c r="I1133">
        <f>VLOOKUP(C1133,'[1]部件强化|突破'!$E$73:$P$673,7,0)</f>
        <v>5757</v>
      </c>
    </row>
    <row r="1134" spans="1:9">
      <c r="A1134">
        <f t="shared" si="88"/>
        <v>2528</v>
      </c>
      <c r="B1134">
        <v>2</v>
      </c>
      <c r="C1134">
        <f t="shared" si="89"/>
        <v>528</v>
      </c>
      <c r="D1134" t="str">
        <f t="shared" si="90"/>
        <v>4|36002|23140,1|1|570000</v>
      </c>
      <c r="E1134" t="str">
        <f t="shared" si="91"/>
        <v>3|9630,14|5778</v>
      </c>
      <c r="F1134">
        <f>INDEX('[1]部件强化|突破'!$A$74:$E$673,C1134,1)</f>
        <v>23140</v>
      </c>
      <c r="G1134">
        <f>INDEX('[1]部件强化|突破'!$A$74:$E$673,C1134,2)</f>
        <v>570000</v>
      </c>
      <c r="H1134">
        <f>VLOOKUP(C1134,'[1]部件强化|突破'!$E$73:$P$673,5,0)</f>
        <v>9630</v>
      </c>
      <c r="I1134">
        <f>VLOOKUP(C1134,'[1]部件强化|突破'!$E$73:$P$673,7,0)</f>
        <v>5778</v>
      </c>
    </row>
    <row r="1135" spans="1:9">
      <c r="A1135">
        <f t="shared" si="88"/>
        <v>2529</v>
      </c>
      <c r="B1135">
        <v>2</v>
      </c>
      <c r="C1135">
        <f t="shared" si="89"/>
        <v>529</v>
      </c>
      <c r="D1135" t="str">
        <f t="shared" si="90"/>
        <v>4|36002|23196,1|1|573000</v>
      </c>
      <c r="E1135" t="str">
        <f t="shared" si="91"/>
        <v>3|9665,14|5799</v>
      </c>
      <c r="F1135">
        <f>INDEX('[1]部件强化|突破'!$A$74:$E$673,C1135,1)</f>
        <v>23196</v>
      </c>
      <c r="G1135">
        <f>INDEX('[1]部件强化|突破'!$A$74:$E$673,C1135,2)</f>
        <v>573000</v>
      </c>
      <c r="H1135">
        <f>VLOOKUP(C1135,'[1]部件强化|突破'!$E$73:$P$673,5,0)</f>
        <v>9665</v>
      </c>
      <c r="I1135">
        <f>VLOOKUP(C1135,'[1]部件强化|突破'!$E$73:$P$673,7,0)</f>
        <v>5799</v>
      </c>
    </row>
    <row r="1136" spans="1:9">
      <c r="A1136">
        <f t="shared" si="88"/>
        <v>2530</v>
      </c>
      <c r="B1136">
        <v>2</v>
      </c>
      <c r="C1136">
        <f t="shared" si="89"/>
        <v>530</v>
      </c>
      <c r="D1136" t="str">
        <f t="shared" si="90"/>
        <v>4|36002|23252,1|1|576000</v>
      </c>
      <c r="E1136" t="str">
        <f t="shared" si="91"/>
        <v>3|9700,14|5820</v>
      </c>
      <c r="F1136">
        <f>INDEX('[1]部件强化|突破'!$A$74:$E$673,C1136,1)</f>
        <v>23252</v>
      </c>
      <c r="G1136">
        <f>INDEX('[1]部件强化|突破'!$A$74:$E$673,C1136,2)</f>
        <v>576000</v>
      </c>
      <c r="H1136">
        <f>VLOOKUP(C1136,'[1]部件强化|突破'!$E$73:$P$673,5,0)</f>
        <v>9700</v>
      </c>
      <c r="I1136">
        <f>VLOOKUP(C1136,'[1]部件强化|突破'!$E$73:$P$673,7,0)</f>
        <v>5820</v>
      </c>
    </row>
    <row r="1137" spans="1:9">
      <c r="A1137">
        <f t="shared" si="88"/>
        <v>2531</v>
      </c>
      <c r="B1137">
        <v>2</v>
      </c>
      <c r="C1137">
        <f t="shared" si="89"/>
        <v>531</v>
      </c>
      <c r="D1137" t="str">
        <f t="shared" si="90"/>
        <v>4|36002|23308,1|1|579000</v>
      </c>
      <c r="E1137" t="str">
        <f t="shared" si="91"/>
        <v>3|9735,14|5841</v>
      </c>
      <c r="F1137">
        <f>INDEX('[1]部件强化|突破'!$A$74:$E$673,C1137,1)</f>
        <v>23308</v>
      </c>
      <c r="G1137">
        <f>INDEX('[1]部件强化|突破'!$A$74:$E$673,C1137,2)</f>
        <v>579000</v>
      </c>
      <c r="H1137">
        <f>VLOOKUP(C1137,'[1]部件强化|突破'!$E$73:$P$673,5,0)</f>
        <v>9735</v>
      </c>
      <c r="I1137">
        <f>VLOOKUP(C1137,'[1]部件强化|突破'!$E$73:$P$673,7,0)</f>
        <v>5841</v>
      </c>
    </row>
    <row r="1138" spans="1:9">
      <c r="A1138">
        <f t="shared" si="88"/>
        <v>2532</v>
      </c>
      <c r="B1138">
        <v>2</v>
      </c>
      <c r="C1138">
        <f t="shared" si="89"/>
        <v>532</v>
      </c>
      <c r="D1138" t="str">
        <f t="shared" si="90"/>
        <v>4|36002|23364,1|1|582000</v>
      </c>
      <c r="E1138" t="str">
        <f t="shared" si="91"/>
        <v>3|9770,14|5862</v>
      </c>
      <c r="F1138">
        <f>INDEX('[1]部件强化|突破'!$A$74:$E$673,C1138,1)</f>
        <v>23364</v>
      </c>
      <c r="G1138">
        <f>INDEX('[1]部件强化|突破'!$A$74:$E$673,C1138,2)</f>
        <v>582000</v>
      </c>
      <c r="H1138">
        <f>VLOOKUP(C1138,'[1]部件强化|突破'!$E$73:$P$673,5,0)</f>
        <v>9770</v>
      </c>
      <c r="I1138">
        <f>VLOOKUP(C1138,'[1]部件强化|突破'!$E$73:$P$673,7,0)</f>
        <v>5862</v>
      </c>
    </row>
    <row r="1139" spans="1:9">
      <c r="A1139">
        <f t="shared" ref="A1139:A1170" si="92">SUM(B1139*1000,C1139)</f>
        <v>2533</v>
      </c>
      <c r="B1139">
        <v>2</v>
      </c>
      <c r="C1139">
        <f t="shared" ref="C1139:C1170" si="93">SUM(C1138,1)</f>
        <v>533</v>
      </c>
      <c r="D1139" t="str">
        <f t="shared" si="90"/>
        <v>4|36002|23420,1|1|585000</v>
      </c>
      <c r="E1139" t="str">
        <f t="shared" si="91"/>
        <v>3|9805,14|5883</v>
      </c>
      <c r="F1139">
        <f>INDEX('[1]部件强化|突破'!$A$74:$E$673,C1139,1)</f>
        <v>23420</v>
      </c>
      <c r="G1139">
        <f>INDEX('[1]部件强化|突破'!$A$74:$E$673,C1139,2)</f>
        <v>585000</v>
      </c>
      <c r="H1139">
        <f>VLOOKUP(C1139,'[1]部件强化|突破'!$E$73:$P$673,5,0)</f>
        <v>9805</v>
      </c>
      <c r="I1139">
        <f>VLOOKUP(C1139,'[1]部件强化|突破'!$E$73:$P$673,7,0)</f>
        <v>5883</v>
      </c>
    </row>
    <row r="1140" spans="1:9">
      <c r="A1140">
        <f t="shared" si="92"/>
        <v>2534</v>
      </c>
      <c r="B1140">
        <v>2</v>
      </c>
      <c r="C1140">
        <f t="shared" si="93"/>
        <v>534</v>
      </c>
      <c r="D1140" t="str">
        <f t="shared" si="90"/>
        <v>4|36002|23476,1|1|588000</v>
      </c>
      <c r="E1140" t="str">
        <f t="shared" si="91"/>
        <v>3|9840,14|5904</v>
      </c>
      <c r="F1140">
        <f>INDEX('[1]部件强化|突破'!$A$74:$E$673,C1140,1)</f>
        <v>23476</v>
      </c>
      <c r="G1140">
        <f>INDEX('[1]部件强化|突破'!$A$74:$E$673,C1140,2)</f>
        <v>588000</v>
      </c>
      <c r="H1140">
        <f>VLOOKUP(C1140,'[1]部件强化|突破'!$E$73:$P$673,5,0)</f>
        <v>9840</v>
      </c>
      <c r="I1140">
        <f>VLOOKUP(C1140,'[1]部件强化|突破'!$E$73:$P$673,7,0)</f>
        <v>5904</v>
      </c>
    </row>
    <row r="1141" spans="1:9">
      <c r="A1141">
        <f t="shared" si="92"/>
        <v>2535</v>
      </c>
      <c r="B1141">
        <v>2</v>
      </c>
      <c r="C1141">
        <f t="shared" si="93"/>
        <v>535</v>
      </c>
      <c r="D1141" t="str">
        <f t="shared" si="90"/>
        <v>4|36002|23532,1|1|591000</v>
      </c>
      <c r="E1141" t="str">
        <f t="shared" si="91"/>
        <v>3|9875,14|5925</v>
      </c>
      <c r="F1141">
        <f>INDEX('[1]部件强化|突破'!$A$74:$E$673,C1141,1)</f>
        <v>23532</v>
      </c>
      <c r="G1141">
        <f>INDEX('[1]部件强化|突破'!$A$74:$E$673,C1141,2)</f>
        <v>591000</v>
      </c>
      <c r="H1141">
        <f>VLOOKUP(C1141,'[1]部件强化|突破'!$E$73:$P$673,5,0)</f>
        <v>9875</v>
      </c>
      <c r="I1141">
        <f>VLOOKUP(C1141,'[1]部件强化|突破'!$E$73:$P$673,7,0)</f>
        <v>5925</v>
      </c>
    </row>
    <row r="1142" spans="1:9">
      <c r="A1142">
        <f t="shared" si="92"/>
        <v>2536</v>
      </c>
      <c r="B1142">
        <v>2</v>
      </c>
      <c r="C1142">
        <f t="shared" si="93"/>
        <v>536</v>
      </c>
      <c r="D1142" t="str">
        <f t="shared" si="90"/>
        <v>4|36002|23588,1|1|594000</v>
      </c>
      <c r="E1142" t="str">
        <f t="shared" si="91"/>
        <v>3|9910,14|5946</v>
      </c>
      <c r="F1142">
        <f>INDEX('[1]部件强化|突破'!$A$74:$E$673,C1142,1)</f>
        <v>23588</v>
      </c>
      <c r="G1142">
        <f>INDEX('[1]部件强化|突破'!$A$74:$E$673,C1142,2)</f>
        <v>594000</v>
      </c>
      <c r="H1142">
        <f>VLOOKUP(C1142,'[1]部件强化|突破'!$E$73:$P$673,5,0)</f>
        <v>9910</v>
      </c>
      <c r="I1142">
        <f>VLOOKUP(C1142,'[1]部件强化|突破'!$E$73:$P$673,7,0)</f>
        <v>5946</v>
      </c>
    </row>
    <row r="1143" spans="1:9">
      <c r="A1143">
        <f t="shared" si="92"/>
        <v>2537</v>
      </c>
      <c r="B1143">
        <v>2</v>
      </c>
      <c r="C1143">
        <f t="shared" si="93"/>
        <v>537</v>
      </c>
      <c r="D1143" t="str">
        <f t="shared" si="90"/>
        <v>4|36002|23644,1|1|597000</v>
      </c>
      <c r="E1143" t="str">
        <f t="shared" si="91"/>
        <v>3|9945,14|5967</v>
      </c>
      <c r="F1143">
        <f>INDEX('[1]部件强化|突破'!$A$74:$E$673,C1143,1)</f>
        <v>23644</v>
      </c>
      <c r="G1143">
        <f>INDEX('[1]部件强化|突破'!$A$74:$E$673,C1143,2)</f>
        <v>597000</v>
      </c>
      <c r="H1143">
        <f>VLOOKUP(C1143,'[1]部件强化|突破'!$E$73:$P$673,5,0)</f>
        <v>9945</v>
      </c>
      <c r="I1143">
        <f>VLOOKUP(C1143,'[1]部件强化|突破'!$E$73:$P$673,7,0)</f>
        <v>5967</v>
      </c>
    </row>
    <row r="1144" spans="1:9">
      <c r="A1144">
        <f t="shared" si="92"/>
        <v>2538</v>
      </c>
      <c r="B1144">
        <v>2</v>
      </c>
      <c r="C1144">
        <f t="shared" si="93"/>
        <v>538</v>
      </c>
      <c r="D1144" t="str">
        <f t="shared" si="90"/>
        <v>4|36002|23700,1|1|600000</v>
      </c>
      <c r="E1144" t="str">
        <f t="shared" si="91"/>
        <v>3|9980,14|5988</v>
      </c>
      <c r="F1144">
        <f>INDEX('[1]部件强化|突破'!$A$74:$E$673,C1144,1)</f>
        <v>23700</v>
      </c>
      <c r="G1144">
        <f>INDEX('[1]部件强化|突破'!$A$74:$E$673,C1144,2)</f>
        <v>600000</v>
      </c>
      <c r="H1144">
        <f>VLOOKUP(C1144,'[1]部件强化|突破'!$E$73:$P$673,5,0)</f>
        <v>9980</v>
      </c>
      <c r="I1144">
        <f>VLOOKUP(C1144,'[1]部件强化|突破'!$E$73:$P$673,7,0)</f>
        <v>5988</v>
      </c>
    </row>
    <row r="1145" spans="1:9">
      <c r="A1145">
        <f t="shared" si="92"/>
        <v>2539</v>
      </c>
      <c r="B1145">
        <v>2</v>
      </c>
      <c r="C1145">
        <f t="shared" si="93"/>
        <v>539</v>
      </c>
      <c r="D1145" t="str">
        <f t="shared" si="90"/>
        <v>4|36002|23756,1|1|603000</v>
      </c>
      <c r="E1145" t="str">
        <f t="shared" si="91"/>
        <v>3|10015,14|6009</v>
      </c>
      <c r="F1145">
        <f>INDEX('[1]部件强化|突破'!$A$74:$E$673,C1145,1)</f>
        <v>23756</v>
      </c>
      <c r="G1145">
        <f>INDEX('[1]部件强化|突破'!$A$74:$E$673,C1145,2)</f>
        <v>603000</v>
      </c>
      <c r="H1145">
        <f>VLOOKUP(C1145,'[1]部件强化|突破'!$E$73:$P$673,5,0)</f>
        <v>10015</v>
      </c>
      <c r="I1145">
        <f>VLOOKUP(C1145,'[1]部件强化|突破'!$E$73:$P$673,7,0)</f>
        <v>6009</v>
      </c>
    </row>
    <row r="1146" spans="1:9">
      <c r="A1146">
        <f t="shared" si="92"/>
        <v>2540</v>
      </c>
      <c r="B1146">
        <v>2</v>
      </c>
      <c r="C1146">
        <f t="shared" si="93"/>
        <v>540</v>
      </c>
      <c r="D1146" t="str">
        <f t="shared" si="90"/>
        <v>4|36002|23812,1|1|606000</v>
      </c>
      <c r="E1146" t="str">
        <f t="shared" si="91"/>
        <v>3|10050,14|6030</v>
      </c>
      <c r="F1146">
        <f>INDEX('[1]部件强化|突破'!$A$74:$E$673,C1146,1)</f>
        <v>23812</v>
      </c>
      <c r="G1146">
        <f>INDEX('[1]部件强化|突破'!$A$74:$E$673,C1146,2)</f>
        <v>606000</v>
      </c>
      <c r="H1146">
        <f>VLOOKUP(C1146,'[1]部件强化|突破'!$E$73:$P$673,5,0)</f>
        <v>10050</v>
      </c>
      <c r="I1146">
        <f>VLOOKUP(C1146,'[1]部件强化|突破'!$E$73:$P$673,7,0)</f>
        <v>6030</v>
      </c>
    </row>
    <row r="1147" spans="1:9">
      <c r="A1147">
        <f t="shared" si="92"/>
        <v>2541</v>
      </c>
      <c r="B1147">
        <v>2</v>
      </c>
      <c r="C1147">
        <f t="shared" si="93"/>
        <v>541</v>
      </c>
      <c r="D1147" t="str">
        <f t="shared" si="90"/>
        <v>4|36002|23868,1|1|609000</v>
      </c>
      <c r="E1147" t="str">
        <f t="shared" si="91"/>
        <v>3|10085,14|6051</v>
      </c>
      <c r="F1147">
        <f>INDEX('[1]部件强化|突破'!$A$74:$E$673,C1147,1)</f>
        <v>23868</v>
      </c>
      <c r="G1147">
        <f>INDEX('[1]部件强化|突破'!$A$74:$E$673,C1147,2)</f>
        <v>609000</v>
      </c>
      <c r="H1147">
        <f>VLOOKUP(C1147,'[1]部件强化|突破'!$E$73:$P$673,5,0)</f>
        <v>10085</v>
      </c>
      <c r="I1147">
        <f>VLOOKUP(C1147,'[1]部件强化|突破'!$E$73:$P$673,7,0)</f>
        <v>6051</v>
      </c>
    </row>
    <row r="1148" spans="1:9">
      <c r="A1148">
        <f t="shared" si="92"/>
        <v>2542</v>
      </c>
      <c r="B1148">
        <v>2</v>
      </c>
      <c r="C1148">
        <f t="shared" si="93"/>
        <v>542</v>
      </c>
      <c r="D1148" t="str">
        <f t="shared" si="90"/>
        <v>4|36002|23924,1|1|612000</v>
      </c>
      <c r="E1148" t="str">
        <f t="shared" si="91"/>
        <v>3|10120,14|6072</v>
      </c>
      <c r="F1148">
        <f>INDEX('[1]部件强化|突破'!$A$74:$E$673,C1148,1)</f>
        <v>23924</v>
      </c>
      <c r="G1148">
        <f>INDEX('[1]部件强化|突破'!$A$74:$E$673,C1148,2)</f>
        <v>612000</v>
      </c>
      <c r="H1148">
        <f>VLOOKUP(C1148,'[1]部件强化|突破'!$E$73:$P$673,5,0)</f>
        <v>10120</v>
      </c>
      <c r="I1148">
        <f>VLOOKUP(C1148,'[1]部件强化|突破'!$E$73:$P$673,7,0)</f>
        <v>6072</v>
      </c>
    </row>
    <row r="1149" spans="1:9">
      <c r="A1149">
        <f t="shared" si="92"/>
        <v>2543</v>
      </c>
      <c r="B1149">
        <v>2</v>
      </c>
      <c r="C1149">
        <f t="shared" si="93"/>
        <v>543</v>
      </c>
      <c r="D1149" t="str">
        <f t="shared" si="90"/>
        <v>4|36002|23980,1|1|615000</v>
      </c>
      <c r="E1149" t="str">
        <f t="shared" si="91"/>
        <v>3|10155,14|6093</v>
      </c>
      <c r="F1149">
        <f>INDEX('[1]部件强化|突破'!$A$74:$E$673,C1149,1)</f>
        <v>23980</v>
      </c>
      <c r="G1149">
        <f>INDEX('[1]部件强化|突破'!$A$74:$E$673,C1149,2)</f>
        <v>615000</v>
      </c>
      <c r="H1149">
        <f>VLOOKUP(C1149,'[1]部件强化|突破'!$E$73:$P$673,5,0)</f>
        <v>10155</v>
      </c>
      <c r="I1149">
        <f>VLOOKUP(C1149,'[1]部件强化|突破'!$E$73:$P$673,7,0)</f>
        <v>6093</v>
      </c>
    </row>
    <row r="1150" spans="1:9">
      <c r="A1150">
        <f t="shared" si="92"/>
        <v>2544</v>
      </c>
      <c r="B1150">
        <v>2</v>
      </c>
      <c r="C1150">
        <f t="shared" si="93"/>
        <v>544</v>
      </c>
      <c r="D1150" t="str">
        <f t="shared" si="90"/>
        <v>4|36002|24036,1|1|618000</v>
      </c>
      <c r="E1150" t="str">
        <f t="shared" si="91"/>
        <v>3|10190,14|6114</v>
      </c>
      <c r="F1150">
        <f>INDEX('[1]部件强化|突破'!$A$74:$E$673,C1150,1)</f>
        <v>24036</v>
      </c>
      <c r="G1150">
        <f>INDEX('[1]部件强化|突破'!$A$74:$E$673,C1150,2)</f>
        <v>618000</v>
      </c>
      <c r="H1150">
        <f>VLOOKUP(C1150,'[1]部件强化|突破'!$E$73:$P$673,5,0)</f>
        <v>10190</v>
      </c>
      <c r="I1150">
        <f>VLOOKUP(C1150,'[1]部件强化|突破'!$E$73:$P$673,7,0)</f>
        <v>6114</v>
      </c>
    </row>
    <row r="1151" spans="1:9">
      <c r="A1151">
        <f t="shared" si="92"/>
        <v>2545</v>
      </c>
      <c r="B1151">
        <v>2</v>
      </c>
      <c r="C1151">
        <f t="shared" si="93"/>
        <v>545</v>
      </c>
      <c r="D1151" t="str">
        <f t="shared" si="90"/>
        <v>4|36002|24092,1|1|621000</v>
      </c>
      <c r="E1151" t="str">
        <f t="shared" si="91"/>
        <v>3|10225,14|6135</v>
      </c>
      <c r="F1151">
        <f>INDEX('[1]部件强化|突破'!$A$74:$E$673,C1151,1)</f>
        <v>24092</v>
      </c>
      <c r="G1151">
        <f>INDEX('[1]部件强化|突破'!$A$74:$E$673,C1151,2)</f>
        <v>621000</v>
      </c>
      <c r="H1151">
        <f>VLOOKUP(C1151,'[1]部件强化|突破'!$E$73:$P$673,5,0)</f>
        <v>10225</v>
      </c>
      <c r="I1151">
        <f>VLOOKUP(C1151,'[1]部件强化|突破'!$E$73:$P$673,7,0)</f>
        <v>6135</v>
      </c>
    </row>
    <row r="1152" spans="1:9">
      <c r="A1152">
        <f t="shared" si="92"/>
        <v>2546</v>
      </c>
      <c r="B1152">
        <v>2</v>
      </c>
      <c r="C1152">
        <f t="shared" si="93"/>
        <v>546</v>
      </c>
      <c r="D1152" t="str">
        <f t="shared" si="90"/>
        <v>4|36002|24148,1|1|624000</v>
      </c>
      <c r="E1152" t="str">
        <f t="shared" si="91"/>
        <v>3|10260,14|6156</v>
      </c>
      <c r="F1152">
        <f>INDEX('[1]部件强化|突破'!$A$74:$E$673,C1152,1)</f>
        <v>24148</v>
      </c>
      <c r="G1152">
        <f>INDEX('[1]部件强化|突破'!$A$74:$E$673,C1152,2)</f>
        <v>624000</v>
      </c>
      <c r="H1152">
        <f>VLOOKUP(C1152,'[1]部件强化|突破'!$E$73:$P$673,5,0)</f>
        <v>10260</v>
      </c>
      <c r="I1152">
        <f>VLOOKUP(C1152,'[1]部件强化|突破'!$E$73:$P$673,7,0)</f>
        <v>6156</v>
      </c>
    </row>
    <row r="1153" spans="1:9">
      <c r="A1153">
        <f t="shared" si="92"/>
        <v>2547</v>
      </c>
      <c r="B1153">
        <v>2</v>
      </c>
      <c r="C1153">
        <f t="shared" si="93"/>
        <v>547</v>
      </c>
      <c r="D1153" t="str">
        <f t="shared" si="90"/>
        <v>4|36002|24204,1|1|627000</v>
      </c>
      <c r="E1153" t="str">
        <f t="shared" si="91"/>
        <v>3|10295,14|6177</v>
      </c>
      <c r="F1153">
        <f>INDEX('[1]部件强化|突破'!$A$74:$E$673,C1153,1)</f>
        <v>24204</v>
      </c>
      <c r="G1153">
        <f>INDEX('[1]部件强化|突破'!$A$74:$E$673,C1153,2)</f>
        <v>627000</v>
      </c>
      <c r="H1153">
        <f>VLOOKUP(C1153,'[1]部件强化|突破'!$E$73:$P$673,5,0)</f>
        <v>10295</v>
      </c>
      <c r="I1153">
        <f>VLOOKUP(C1153,'[1]部件强化|突破'!$E$73:$P$673,7,0)</f>
        <v>6177</v>
      </c>
    </row>
    <row r="1154" spans="1:9">
      <c r="A1154">
        <f t="shared" si="92"/>
        <v>2548</v>
      </c>
      <c r="B1154">
        <v>2</v>
      </c>
      <c r="C1154">
        <f t="shared" si="93"/>
        <v>548</v>
      </c>
      <c r="D1154" t="str">
        <f t="shared" si="90"/>
        <v>4|36002|24260,1|1|630000</v>
      </c>
      <c r="E1154" t="str">
        <f t="shared" si="91"/>
        <v>3|10330,14|6198</v>
      </c>
      <c r="F1154">
        <f>INDEX('[1]部件强化|突破'!$A$74:$E$673,C1154,1)</f>
        <v>24260</v>
      </c>
      <c r="G1154">
        <f>INDEX('[1]部件强化|突破'!$A$74:$E$673,C1154,2)</f>
        <v>630000</v>
      </c>
      <c r="H1154">
        <f>VLOOKUP(C1154,'[1]部件强化|突破'!$E$73:$P$673,5,0)</f>
        <v>10330</v>
      </c>
      <c r="I1154">
        <f>VLOOKUP(C1154,'[1]部件强化|突破'!$E$73:$P$673,7,0)</f>
        <v>6198</v>
      </c>
    </row>
    <row r="1155" spans="1:9">
      <c r="A1155">
        <f t="shared" si="92"/>
        <v>2549</v>
      </c>
      <c r="B1155">
        <v>2</v>
      </c>
      <c r="C1155">
        <f t="shared" si="93"/>
        <v>549</v>
      </c>
      <c r="D1155" t="str">
        <f t="shared" si="90"/>
        <v>4|36002|24316,1|1|633000</v>
      </c>
      <c r="E1155" t="str">
        <f t="shared" si="91"/>
        <v>3|10365,14|6219</v>
      </c>
      <c r="F1155">
        <f>INDEX('[1]部件强化|突破'!$A$74:$E$673,C1155,1)</f>
        <v>24316</v>
      </c>
      <c r="G1155">
        <f>INDEX('[1]部件强化|突破'!$A$74:$E$673,C1155,2)</f>
        <v>633000</v>
      </c>
      <c r="H1155">
        <f>VLOOKUP(C1155,'[1]部件强化|突破'!$E$73:$P$673,5,0)</f>
        <v>10365</v>
      </c>
      <c r="I1155">
        <f>VLOOKUP(C1155,'[1]部件强化|突破'!$E$73:$P$673,7,0)</f>
        <v>6219</v>
      </c>
    </row>
    <row r="1156" spans="1:9">
      <c r="A1156">
        <f t="shared" si="92"/>
        <v>2550</v>
      </c>
      <c r="B1156">
        <v>2</v>
      </c>
      <c r="C1156">
        <f t="shared" si="93"/>
        <v>550</v>
      </c>
      <c r="D1156" t="str">
        <f t="shared" si="90"/>
        <v>4|36002|24372,1|1|636000</v>
      </c>
      <c r="E1156" t="str">
        <f t="shared" si="91"/>
        <v>3|10400,14|6240</v>
      </c>
      <c r="F1156">
        <f>INDEX('[1]部件强化|突破'!$A$74:$E$673,C1156,1)</f>
        <v>24372</v>
      </c>
      <c r="G1156">
        <f>INDEX('[1]部件强化|突破'!$A$74:$E$673,C1156,2)</f>
        <v>636000</v>
      </c>
      <c r="H1156">
        <f>VLOOKUP(C1156,'[1]部件强化|突破'!$E$73:$P$673,5,0)</f>
        <v>10400</v>
      </c>
      <c r="I1156">
        <f>VLOOKUP(C1156,'[1]部件强化|突破'!$E$73:$P$673,7,0)</f>
        <v>6240</v>
      </c>
    </row>
    <row r="1157" spans="1:9">
      <c r="A1157">
        <f t="shared" si="92"/>
        <v>2551</v>
      </c>
      <c r="B1157">
        <v>2</v>
      </c>
      <c r="C1157">
        <f t="shared" si="93"/>
        <v>551</v>
      </c>
      <c r="D1157" t="str">
        <f t="shared" si="90"/>
        <v>4|36002|24430,1|1|640000</v>
      </c>
      <c r="E1157" t="str">
        <f t="shared" si="91"/>
        <v>3|10440,14|6264</v>
      </c>
      <c r="F1157">
        <f>INDEX('[1]部件强化|突破'!$A$74:$E$673,C1157,1)</f>
        <v>24430</v>
      </c>
      <c r="G1157">
        <f>INDEX('[1]部件强化|突破'!$A$74:$E$673,C1157,2)</f>
        <v>640000</v>
      </c>
      <c r="H1157">
        <f>VLOOKUP(C1157,'[1]部件强化|突破'!$E$73:$P$673,5,0)</f>
        <v>10440</v>
      </c>
      <c r="I1157">
        <f>VLOOKUP(C1157,'[1]部件强化|突破'!$E$73:$P$673,7,0)</f>
        <v>6264</v>
      </c>
    </row>
    <row r="1158" spans="1:9">
      <c r="A1158">
        <f t="shared" si="92"/>
        <v>2552</v>
      </c>
      <c r="B1158">
        <v>2</v>
      </c>
      <c r="C1158">
        <f t="shared" si="93"/>
        <v>552</v>
      </c>
      <c r="D1158" t="str">
        <f t="shared" si="90"/>
        <v>4|36002|24488,1|1|644000</v>
      </c>
      <c r="E1158" t="str">
        <f t="shared" si="91"/>
        <v>3|10480,14|6288</v>
      </c>
      <c r="F1158">
        <f>INDEX('[1]部件强化|突破'!$A$74:$E$673,C1158,1)</f>
        <v>24488</v>
      </c>
      <c r="G1158">
        <f>INDEX('[1]部件强化|突破'!$A$74:$E$673,C1158,2)</f>
        <v>644000</v>
      </c>
      <c r="H1158">
        <f>VLOOKUP(C1158,'[1]部件强化|突破'!$E$73:$P$673,5,0)</f>
        <v>10480</v>
      </c>
      <c r="I1158">
        <f>VLOOKUP(C1158,'[1]部件强化|突破'!$E$73:$P$673,7,0)</f>
        <v>6288</v>
      </c>
    </row>
    <row r="1159" spans="1:9">
      <c r="A1159">
        <f t="shared" si="92"/>
        <v>2553</v>
      </c>
      <c r="B1159">
        <v>2</v>
      </c>
      <c r="C1159">
        <f t="shared" si="93"/>
        <v>553</v>
      </c>
      <c r="D1159" t="str">
        <f t="shared" si="90"/>
        <v>4|36002|24546,1|1|648000</v>
      </c>
      <c r="E1159" t="str">
        <f t="shared" si="91"/>
        <v>3|10520,14|6312</v>
      </c>
      <c r="F1159">
        <f>INDEX('[1]部件强化|突破'!$A$74:$E$673,C1159,1)</f>
        <v>24546</v>
      </c>
      <c r="G1159">
        <f>INDEX('[1]部件强化|突破'!$A$74:$E$673,C1159,2)</f>
        <v>648000</v>
      </c>
      <c r="H1159">
        <f>VLOOKUP(C1159,'[1]部件强化|突破'!$E$73:$P$673,5,0)</f>
        <v>10520</v>
      </c>
      <c r="I1159">
        <f>VLOOKUP(C1159,'[1]部件强化|突破'!$E$73:$P$673,7,0)</f>
        <v>6312</v>
      </c>
    </row>
    <row r="1160" spans="1:9">
      <c r="A1160">
        <f t="shared" si="92"/>
        <v>2554</v>
      </c>
      <c r="B1160">
        <v>2</v>
      </c>
      <c r="C1160">
        <f t="shared" si="93"/>
        <v>554</v>
      </c>
      <c r="D1160" t="str">
        <f t="shared" si="90"/>
        <v>4|36002|24604,1|1|652000</v>
      </c>
      <c r="E1160" t="str">
        <f t="shared" si="91"/>
        <v>3|10560,14|6336</v>
      </c>
      <c r="F1160">
        <f>INDEX('[1]部件强化|突破'!$A$74:$E$673,C1160,1)</f>
        <v>24604</v>
      </c>
      <c r="G1160">
        <f>INDEX('[1]部件强化|突破'!$A$74:$E$673,C1160,2)</f>
        <v>652000</v>
      </c>
      <c r="H1160">
        <f>VLOOKUP(C1160,'[1]部件强化|突破'!$E$73:$P$673,5,0)</f>
        <v>10560</v>
      </c>
      <c r="I1160">
        <f>VLOOKUP(C1160,'[1]部件强化|突破'!$E$73:$P$673,7,0)</f>
        <v>6336</v>
      </c>
    </row>
    <row r="1161" spans="1:9">
      <c r="A1161">
        <f t="shared" si="92"/>
        <v>2555</v>
      </c>
      <c r="B1161">
        <v>2</v>
      </c>
      <c r="C1161">
        <f t="shared" si="93"/>
        <v>555</v>
      </c>
      <c r="D1161" t="str">
        <f t="shared" si="90"/>
        <v>4|36002|24662,1|1|656000</v>
      </c>
      <c r="E1161" t="str">
        <f t="shared" si="91"/>
        <v>3|10600,14|6360</v>
      </c>
      <c r="F1161">
        <f>INDEX('[1]部件强化|突破'!$A$74:$E$673,C1161,1)</f>
        <v>24662</v>
      </c>
      <c r="G1161">
        <f>INDEX('[1]部件强化|突破'!$A$74:$E$673,C1161,2)</f>
        <v>656000</v>
      </c>
      <c r="H1161">
        <f>VLOOKUP(C1161,'[1]部件强化|突破'!$E$73:$P$673,5,0)</f>
        <v>10600</v>
      </c>
      <c r="I1161">
        <f>VLOOKUP(C1161,'[1]部件强化|突破'!$E$73:$P$673,7,0)</f>
        <v>6360</v>
      </c>
    </row>
    <row r="1162" spans="1:9">
      <c r="A1162">
        <f t="shared" si="92"/>
        <v>2556</v>
      </c>
      <c r="B1162">
        <v>2</v>
      </c>
      <c r="C1162">
        <f t="shared" si="93"/>
        <v>556</v>
      </c>
      <c r="D1162" t="str">
        <f t="shared" si="90"/>
        <v>4|36002|24720,1|1|660000</v>
      </c>
      <c r="E1162" t="str">
        <f t="shared" si="91"/>
        <v>3|10640,14|6384</v>
      </c>
      <c r="F1162">
        <f>INDEX('[1]部件强化|突破'!$A$74:$E$673,C1162,1)</f>
        <v>24720</v>
      </c>
      <c r="G1162">
        <f>INDEX('[1]部件强化|突破'!$A$74:$E$673,C1162,2)</f>
        <v>660000</v>
      </c>
      <c r="H1162">
        <f>VLOOKUP(C1162,'[1]部件强化|突破'!$E$73:$P$673,5,0)</f>
        <v>10640</v>
      </c>
      <c r="I1162">
        <f>VLOOKUP(C1162,'[1]部件强化|突破'!$E$73:$P$673,7,0)</f>
        <v>6384</v>
      </c>
    </row>
    <row r="1163" spans="1:9">
      <c r="A1163">
        <f t="shared" si="92"/>
        <v>2557</v>
      </c>
      <c r="B1163">
        <v>2</v>
      </c>
      <c r="C1163">
        <f t="shared" si="93"/>
        <v>557</v>
      </c>
      <c r="D1163" t="str">
        <f t="shared" si="90"/>
        <v>4|36002|24778,1|1|664000</v>
      </c>
      <c r="E1163" t="str">
        <f t="shared" si="91"/>
        <v>3|10680,14|6408</v>
      </c>
      <c r="F1163">
        <f>INDEX('[1]部件强化|突破'!$A$74:$E$673,C1163,1)</f>
        <v>24778</v>
      </c>
      <c r="G1163">
        <f>INDEX('[1]部件强化|突破'!$A$74:$E$673,C1163,2)</f>
        <v>664000</v>
      </c>
      <c r="H1163">
        <f>VLOOKUP(C1163,'[1]部件强化|突破'!$E$73:$P$673,5,0)</f>
        <v>10680</v>
      </c>
      <c r="I1163">
        <f>VLOOKUP(C1163,'[1]部件强化|突破'!$E$73:$P$673,7,0)</f>
        <v>6408</v>
      </c>
    </row>
    <row r="1164" spans="1:9">
      <c r="A1164">
        <f t="shared" si="92"/>
        <v>2558</v>
      </c>
      <c r="B1164">
        <v>2</v>
      </c>
      <c r="C1164">
        <f t="shared" si="93"/>
        <v>558</v>
      </c>
      <c r="D1164" t="str">
        <f t="shared" si="90"/>
        <v>4|36002|24836,1|1|668000</v>
      </c>
      <c r="E1164" t="str">
        <f t="shared" si="91"/>
        <v>3|10720,14|6432</v>
      </c>
      <c r="F1164">
        <f>INDEX('[1]部件强化|突破'!$A$74:$E$673,C1164,1)</f>
        <v>24836</v>
      </c>
      <c r="G1164">
        <f>INDEX('[1]部件强化|突破'!$A$74:$E$673,C1164,2)</f>
        <v>668000</v>
      </c>
      <c r="H1164">
        <f>VLOOKUP(C1164,'[1]部件强化|突破'!$E$73:$P$673,5,0)</f>
        <v>10720</v>
      </c>
      <c r="I1164">
        <f>VLOOKUP(C1164,'[1]部件强化|突破'!$E$73:$P$673,7,0)</f>
        <v>6432</v>
      </c>
    </row>
    <row r="1165" spans="1:9">
      <c r="A1165">
        <f t="shared" si="92"/>
        <v>2559</v>
      </c>
      <c r="B1165">
        <v>2</v>
      </c>
      <c r="C1165">
        <f t="shared" si="93"/>
        <v>559</v>
      </c>
      <c r="D1165" t="str">
        <f t="shared" si="90"/>
        <v>4|36002|24894,1|1|672000</v>
      </c>
      <c r="E1165" t="str">
        <f t="shared" si="91"/>
        <v>3|10760,14|6456</v>
      </c>
      <c r="F1165">
        <f>INDEX('[1]部件强化|突破'!$A$74:$E$673,C1165,1)</f>
        <v>24894</v>
      </c>
      <c r="G1165">
        <f>INDEX('[1]部件强化|突破'!$A$74:$E$673,C1165,2)</f>
        <v>672000</v>
      </c>
      <c r="H1165">
        <f>VLOOKUP(C1165,'[1]部件强化|突破'!$E$73:$P$673,5,0)</f>
        <v>10760</v>
      </c>
      <c r="I1165">
        <f>VLOOKUP(C1165,'[1]部件强化|突破'!$E$73:$P$673,7,0)</f>
        <v>6456</v>
      </c>
    </row>
    <row r="1166" spans="1:9">
      <c r="A1166">
        <f t="shared" si="92"/>
        <v>2560</v>
      </c>
      <c r="B1166">
        <v>2</v>
      </c>
      <c r="C1166">
        <f t="shared" si="93"/>
        <v>560</v>
      </c>
      <c r="D1166" t="str">
        <f t="shared" si="90"/>
        <v>4|36002|24952,1|1|676000</v>
      </c>
      <c r="E1166" t="str">
        <f t="shared" si="91"/>
        <v>3|10800,14|6480</v>
      </c>
      <c r="F1166">
        <f>INDEX('[1]部件强化|突破'!$A$74:$E$673,C1166,1)</f>
        <v>24952</v>
      </c>
      <c r="G1166">
        <f>INDEX('[1]部件强化|突破'!$A$74:$E$673,C1166,2)</f>
        <v>676000</v>
      </c>
      <c r="H1166">
        <f>VLOOKUP(C1166,'[1]部件强化|突破'!$E$73:$P$673,5,0)</f>
        <v>10800</v>
      </c>
      <c r="I1166">
        <f>VLOOKUP(C1166,'[1]部件强化|突破'!$E$73:$P$673,7,0)</f>
        <v>6480</v>
      </c>
    </row>
    <row r="1167" spans="1:9">
      <c r="A1167">
        <f t="shared" si="92"/>
        <v>2561</v>
      </c>
      <c r="B1167">
        <v>2</v>
      </c>
      <c r="C1167">
        <f t="shared" si="93"/>
        <v>561</v>
      </c>
      <c r="D1167" t="str">
        <f t="shared" si="90"/>
        <v>4|36002|25010,1|1|680000</v>
      </c>
      <c r="E1167" t="str">
        <f t="shared" si="91"/>
        <v>3|10840,14|6504</v>
      </c>
      <c r="F1167">
        <f>INDEX('[1]部件强化|突破'!$A$74:$E$673,C1167,1)</f>
        <v>25010</v>
      </c>
      <c r="G1167">
        <f>INDEX('[1]部件强化|突破'!$A$74:$E$673,C1167,2)</f>
        <v>680000</v>
      </c>
      <c r="H1167">
        <f>VLOOKUP(C1167,'[1]部件强化|突破'!$E$73:$P$673,5,0)</f>
        <v>10840</v>
      </c>
      <c r="I1167">
        <f>VLOOKUP(C1167,'[1]部件强化|突破'!$E$73:$P$673,7,0)</f>
        <v>6504</v>
      </c>
    </row>
    <row r="1168" spans="1:9">
      <c r="A1168">
        <f t="shared" si="92"/>
        <v>2562</v>
      </c>
      <c r="B1168">
        <v>2</v>
      </c>
      <c r="C1168">
        <f t="shared" si="93"/>
        <v>562</v>
      </c>
      <c r="D1168" t="str">
        <f t="shared" si="90"/>
        <v>4|36002|25068,1|1|684000</v>
      </c>
      <c r="E1168" t="str">
        <f t="shared" si="91"/>
        <v>3|10880,14|6528</v>
      </c>
      <c r="F1168">
        <f>INDEX('[1]部件强化|突破'!$A$74:$E$673,C1168,1)</f>
        <v>25068</v>
      </c>
      <c r="G1168">
        <f>INDEX('[1]部件强化|突破'!$A$74:$E$673,C1168,2)</f>
        <v>684000</v>
      </c>
      <c r="H1168">
        <f>VLOOKUP(C1168,'[1]部件强化|突破'!$E$73:$P$673,5,0)</f>
        <v>10880</v>
      </c>
      <c r="I1168">
        <f>VLOOKUP(C1168,'[1]部件强化|突破'!$E$73:$P$673,7,0)</f>
        <v>6528</v>
      </c>
    </row>
    <row r="1169" spans="1:9">
      <c r="A1169">
        <f t="shared" si="92"/>
        <v>2563</v>
      </c>
      <c r="B1169">
        <v>2</v>
      </c>
      <c r="C1169">
        <f t="shared" si="93"/>
        <v>563</v>
      </c>
      <c r="D1169" t="str">
        <f t="shared" si="90"/>
        <v>4|36002|25126,1|1|688000</v>
      </c>
      <c r="E1169" t="str">
        <f t="shared" si="91"/>
        <v>3|10920,14|6552</v>
      </c>
      <c r="F1169">
        <f>INDEX('[1]部件强化|突破'!$A$74:$E$673,C1169,1)</f>
        <v>25126</v>
      </c>
      <c r="G1169">
        <f>INDEX('[1]部件强化|突破'!$A$74:$E$673,C1169,2)</f>
        <v>688000</v>
      </c>
      <c r="H1169">
        <f>VLOOKUP(C1169,'[1]部件强化|突破'!$E$73:$P$673,5,0)</f>
        <v>10920</v>
      </c>
      <c r="I1169">
        <f>VLOOKUP(C1169,'[1]部件强化|突破'!$E$73:$P$673,7,0)</f>
        <v>6552</v>
      </c>
    </row>
    <row r="1170" spans="1:9">
      <c r="A1170">
        <f t="shared" si="92"/>
        <v>2564</v>
      </c>
      <c r="B1170">
        <v>2</v>
      </c>
      <c r="C1170">
        <f t="shared" si="93"/>
        <v>564</v>
      </c>
      <c r="D1170" t="str">
        <f t="shared" si="90"/>
        <v>4|36002|25184,1|1|692000</v>
      </c>
      <c r="E1170" t="str">
        <f t="shared" si="91"/>
        <v>3|10960,14|6576</v>
      </c>
      <c r="F1170">
        <f>INDEX('[1]部件强化|突破'!$A$74:$E$673,C1170,1)</f>
        <v>25184</v>
      </c>
      <c r="G1170">
        <f>INDEX('[1]部件强化|突破'!$A$74:$E$673,C1170,2)</f>
        <v>692000</v>
      </c>
      <c r="H1170">
        <f>VLOOKUP(C1170,'[1]部件强化|突破'!$E$73:$P$673,5,0)</f>
        <v>10960</v>
      </c>
      <c r="I1170">
        <f>VLOOKUP(C1170,'[1]部件强化|突破'!$E$73:$P$673,7,0)</f>
        <v>6576</v>
      </c>
    </row>
    <row r="1171" spans="1:9">
      <c r="A1171">
        <f t="shared" ref="A1171:A1206" si="94">SUM(B1171*1000,C1171)</f>
        <v>2565</v>
      </c>
      <c r="B1171">
        <v>2</v>
      </c>
      <c r="C1171">
        <f t="shared" ref="C1171:C1206" si="95">SUM(C1170,1)</f>
        <v>565</v>
      </c>
      <c r="D1171" t="str">
        <f t="shared" si="90"/>
        <v>4|36002|25242,1|1|696000</v>
      </c>
      <c r="E1171" t="str">
        <f t="shared" si="91"/>
        <v>3|11000,14|6600</v>
      </c>
      <c r="F1171">
        <f>INDEX('[1]部件强化|突破'!$A$74:$E$673,C1171,1)</f>
        <v>25242</v>
      </c>
      <c r="G1171">
        <f>INDEX('[1]部件强化|突破'!$A$74:$E$673,C1171,2)</f>
        <v>696000</v>
      </c>
      <c r="H1171">
        <f>VLOOKUP(C1171,'[1]部件强化|突破'!$E$73:$P$673,5,0)</f>
        <v>11000</v>
      </c>
      <c r="I1171">
        <f>VLOOKUP(C1171,'[1]部件强化|突破'!$E$73:$P$673,7,0)</f>
        <v>6600</v>
      </c>
    </row>
    <row r="1172" spans="1:9">
      <c r="A1172">
        <f t="shared" si="94"/>
        <v>2566</v>
      </c>
      <c r="B1172">
        <v>2</v>
      </c>
      <c r="C1172">
        <f t="shared" si="95"/>
        <v>566</v>
      </c>
      <c r="D1172" t="str">
        <f t="shared" si="90"/>
        <v>4|36002|25300,1|1|700000</v>
      </c>
      <c r="E1172" t="str">
        <f t="shared" si="91"/>
        <v>3|11040,14|6624</v>
      </c>
      <c r="F1172">
        <f>INDEX('[1]部件强化|突破'!$A$74:$E$673,C1172,1)</f>
        <v>25300</v>
      </c>
      <c r="G1172">
        <f>INDEX('[1]部件强化|突破'!$A$74:$E$673,C1172,2)</f>
        <v>700000</v>
      </c>
      <c r="H1172">
        <f>VLOOKUP(C1172,'[1]部件强化|突破'!$E$73:$P$673,5,0)</f>
        <v>11040</v>
      </c>
      <c r="I1172">
        <f>VLOOKUP(C1172,'[1]部件强化|突破'!$E$73:$P$673,7,0)</f>
        <v>6624</v>
      </c>
    </row>
    <row r="1173" spans="1:9">
      <c r="A1173">
        <f t="shared" si="94"/>
        <v>2567</v>
      </c>
      <c r="B1173">
        <v>2</v>
      </c>
      <c r="C1173">
        <f t="shared" si="95"/>
        <v>567</v>
      </c>
      <c r="D1173" t="str">
        <f t="shared" si="90"/>
        <v>4|36002|25358,1|1|704000</v>
      </c>
      <c r="E1173" t="str">
        <f t="shared" si="91"/>
        <v>3|11080,14|6648</v>
      </c>
      <c r="F1173">
        <f>INDEX('[1]部件强化|突破'!$A$74:$E$673,C1173,1)</f>
        <v>25358</v>
      </c>
      <c r="G1173">
        <f>INDEX('[1]部件强化|突破'!$A$74:$E$673,C1173,2)</f>
        <v>704000</v>
      </c>
      <c r="H1173">
        <f>VLOOKUP(C1173,'[1]部件强化|突破'!$E$73:$P$673,5,0)</f>
        <v>11080</v>
      </c>
      <c r="I1173">
        <f>VLOOKUP(C1173,'[1]部件强化|突破'!$E$73:$P$673,7,0)</f>
        <v>6648</v>
      </c>
    </row>
    <row r="1174" spans="1:9">
      <c r="A1174">
        <f t="shared" si="94"/>
        <v>2568</v>
      </c>
      <c r="B1174">
        <v>2</v>
      </c>
      <c r="C1174">
        <f t="shared" si="95"/>
        <v>568</v>
      </c>
      <c r="D1174" t="str">
        <f t="shared" si="90"/>
        <v>4|36002|25416,1|1|708000</v>
      </c>
      <c r="E1174" t="str">
        <f t="shared" si="91"/>
        <v>3|11120,14|6672</v>
      </c>
      <c r="F1174">
        <f>INDEX('[1]部件强化|突破'!$A$74:$E$673,C1174,1)</f>
        <v>25416</v>
      </c>
      <c r="G1174">
        <f>INDEX('[1]部件强化|突破'!$A$74:$E$673,C1174,2)</f>
        <v>708000</v>
      </c>
      <c r="H1174">
        <f>VLOOKUP(C1174,'[1]部件强化|突破'!$E$73:$P$673,5,0)</f>
        <v>11120</v>
      </c>
      <c r="I1174">
        <f>VLOOKUP(C1174,'[1]部件强化|突破'!$E$73:$P$673,7,0)</f>
        <v>6672</v>
      </c>
    </row>
    <row r="1175" spans="1:9">
      <c r="A1175">
        <f t="shared" si="94"/>
        <v>2569</v>
      </c>
      <c r="B1175">
        <v>2</v>
      </c>
      <c r="C1175">
        <f t="shared" si="95"/>
        <v>569</v>
      </c>
      <c r="D1175" t="str">
        <f t="shared" si="90"/>
        <v>4|36002|25474,1|1|712000</v>
      </c>
      <c r="E1175" t="str">
        <f t="shared" si="91"/>
        <v>3|11160,14|6696</v>
      </c>
      <c r="F1175">
        <f>INDEX('[1]部件强化|突破'!$A$74:$E$673,C1175,1)</f>
        <v>25474</v>
      </c>
      <c r="G1175">
        <f>INDEX('[1]部件强化|突破'!$A$74:$E$673,C1175,2)</f>
        <v>712000</v>
      </c>
      <c r="H1175">
        <f>VLOOKUP(C1175,'[1]部件强化|突破'!$E$73:$P$673,5,0)</f>
        <v>11160</v>
      </c>
      <c r="I1175">
        <f>VLOOKUP(C1175,'[1]部件强化|突破'!$E$73:$P$673,7,0)</f>
        <v>6696</v>
      </c>
    </row>
    <row r="1176" spans="1:9">
      <c r="A1176">
        <f t="shared" si="94"/>
        <v>2570</v>
      </c>
      <c r="B1176">
        <v>2</v>
      </c>
      <c r="C1176">
        <f t="shared" si="95"/>
        <v>570</v>
      </c>
      <c r="D1176" t="str">
        <f t="shared" si="90"/>
        <v>4|36002|25532,1|1|716000</v>
      </c>
      <c r="E1176" t="str">
        <f t="shared" si="91"/>
        <v>3|11200,14|6720</v>
      </c>
      <c r="F1176">
        <f>INDEX('[1]部件强化|突破'!$A$74:$E$673,C1176,1)</f>
        <v>25532</v>
      </c>
      <c r="G1176">
        <f>INDEX('[1]部件强化|突破'!$A$74:$E$673,C1176,2)</f>
        <v>716000</v>
      </c>
      <c r="H1176">
        <f>VLOOKUP(C1176,'[1]部件强化|突破'!$E$73:$P$673,5,0)</f>
        <v>11200</v>
      </c>
      <c r="I1176">
        <f>VLOOKUP(C1176,'[1]部件强化|突破'!$E$73:$P$673,7,0)</f>
        <v>6720</v>
      </c>
    </row>
    <row r="1177" spans="1:9">
      <c r="A1177">
        <f t="shared" si="94"/>
        <v>2571</v>
      </c>
      <c r="B1177">
        <v>2</v>
      </c>
      <c r="C1177">
        <f t="shared" si="95"/>
        <v>571</v>
      </c>
      <c r="D1177" t="str">
        <f t="shared" si="90"/>
        <v>4|36002|25590,1|1|720000</v>
      </c>
      <c r="E1177" t="str">
        <f t="shared" si="91"/>
        <v>3|11240,14|6744</v>
      </c>
      <c r="F1177">
        <f>INDEX('[1]部件强化|突破'!$A$74:$E$673,C1177,1)</f>
        <v>25590</v>
      </c>
      <c r="G1177">
        <f>INDEX('[1]部件强化|突破'!$A$74:$E$673,C1177,2)</f>
        <v>720000</v>
      </c>
      <c r="H1177">
        <f>VLOOKUP(C1177,'[1]部件强化|突破'!$E$73:$P$673,5,0)</f>
        <v>11240</v>
      </c>
      <c r="I1177">
        <f>VLOOKUP(C1177,'[1]部件强化|突破'!$E$73:$P$673,7,0)</f>
        <v>6744</v>
      </c>
    </row>
    <row r="1178" spans="1:9">
      <c r="A1178">
        <f t="shared" si="94"/>
        <v>2572</v>
      </c>
      <c r="B1178">
        <v>2</v>
      </c>
      <c r="C1178">
        <f t="shared" si="95"/>
        <v>572</v>
      </c>
      <c r="D1178" t="str">
        <f t="shared" si="90"/>
        <v>4|36002|25648,1|1|724000</v>
      </c>
      <c r="E1178" t="str">
        <f t="shared" si="91"/>
        <v>3|11280,14|6768</v>
      </c>
      <c r="F1178">
        <f>INDEX('[1]部件强化|突破'!$A$74:$E$673,C1178,1)</f>
        <v>25648</v>
      </c>
      <c r="G1178">
        <f>INDEX('[1]部件强化|突破'!$A$74:$E$673,C1178,2)</f>
        <v>724000</v>
      </c>
      <c r="H1178">
        <f>VLOOKUP(C1178,'[1]部件强化|突破'!$E$73:$P$673,5,0)</f>
        <v>11280</v>
      </c>
      <c r="I1178">
        <f>VLOOKUP(C1178,'[1]部件强化|突破'!$E$73:$P$673,7,0)</f>
        <v>6768</v>
      </c>
    </row>
    <row r="1179" spans="1:9">
      <c r="A1179">
        <f t="shared" si="94"/>
        <v>2573</v>
      </c>
      <c r="B1179">
        <v>2</v>
      </c>
      <c r="C1179">
        <f t="shared" si="95"/>
        <v>573</v>
      </c>
      <c r="D1179" t="str">
        <f t="shared" si="90"/>
        <v>4|36002|25706,1|1|728000</v>
      </c>
      <c r="E1179" t="str">
        <f t="shared" si="91"/>
        <v>3|11320,14|6792</v>
      </c>
      <c r="F1179">
        <f>INDEX('[1]部件强化|突破'!$A$74:$E$673,C1179,1)</f>
        <v>25706</v>
      </c>
      <c r="G1179">
        <f>INDEX('[1]部件强化|突破'!$A$74:$E$673,C1179,2)</f>
        <v>728000</v>
      </c>
      <c r="H1179">
        <f>VLOOKUP(C1179,'[1]部件强化|突破'!$E$73:$P$673,5,0)</f>
        <v>11320</v>
      </c>
      <c r="I1179">
        <f>VLOOKUP(C1179,'[1]部件强化|突破'!$E$73:$P$673,7,0)</f>
        <v>6792</v>
      </c>
    </row>
    <row r="1180" spans="1:9">
      <c r="A1180">
        <f t="shared" si="94"/>
        <v>2574</v>
      </c>
      <c r="B1180">
        <v>2</v>
      </c>
      <c r="C1180">
        <f t="shared" si="95"/>
        <v>574</v>
      </c>
      <c r="D1180" t="str">
        <f t="shared" si="90"/>
        <v>4|36002|25764,1|1|732000</v>
      </c>
      <c r="E1180" t="str">
        <f t="shared" si="91"/>
        <v>3|11360,14|6816</v>
      </c>
      <c r="F1180">
        <f>INDEX('[1]部件强化|突破'!$A$74:$E$673,C1180,1)</f>
        <v>25764</v>
      </c>
      <c r="G1180">
        <f>INDEX('[1]部件强化|突破'!$A$74:$E$673,C1180,2)</f>
        <v>732000</v>
      </c>
      <c r="H1180">
        <f>VLOOKUP(C1180,'[1]部件强化|突破'!$E$73:$P$673,5,0)</f>
        <v>11360</v>
      </c>
      <c r="I1180">
        <f>VLOOKUP(C1180,'[1]部件强化|突破'!$E$73:$P$673,7,0)</f>
        <v>6816</v>
      </c>
    </row>
    <row r="1181" spans="1:9">
      <c r="A1181">
        <f t="shared" si="94"/>
        <v>2575</v>
      </c>
      <c r="B1181">
        <v>2</v>
      </c>
      <c r="C1181">
        <f t="shared" si="95"/>
        <v>575</v>
      </c>
      <c r="D1181" t="str">
        <f t="shared" si="90"/>
        <v>4|36002|25822,1|1|736000</v>
      </c>
      <c r="E1181" t="str">
        <f t="shared" si="91"/>
        <v>3|11400,14|6840</v>
      </c>
      <c r="F1181">
        <f>INDEX('[1]部件强化|突破'!$A$74:$E$673,C1181,1)</f>
        <v>25822</v>
      </c>
      <c r="G1181">
        <f>INDEX('[1]部件强化|突破'!$A$74:$E$673,C1181,2)</f>
        <v>736000</v>
      </c>
      <c r="H1181">
        <f>VLOOKUP(C1181,'[1]部件强化|突破'!$E$73:$P$673,5,0)</f>
        <v>11400</v>
      </c>
      <c r="I1181">
        <f>VLOOKUP(C1181,'[1]部件强化|突破'!$E$73:$P$673,7,0)</f>
        <v>6840</v>
      </c>
    </row>
    <row r="1182" spans="1:9">
      <c r="A1182">
        <f t="shared" si="94"/>
        <v>2576</v>
      </c>
      <c r="B1182">
        <v>2</v>
      </c>
      <c r="C1182">
        <f t="shared" si="95"/>
        <v>576</v>
      </c>
      <c r="D1182" t="str">
        <f t="shared" si="90"/>
        <v>4|36002|25880,1|1|740000</v>
      </c>
      <c r="E1182" t="str">
        <f t="shared" si="91"/>
        <v>3|11440,14|6864</v>
      </c>
      <c r="F1182">
        <f>INDEX('[1]部件强化|突破'!$A$74:$E$673,C1182,1)</f>
        <v>25880</v>
      </c>
      <c r="G1182">
        <f>INDEX('[1]部件强化|突破'!$A$74:$E$673,C1182,2)</f>
        <v>740000</v>
      </c>
      <c r="H1182">
        <f>VLOOKUP(C1182,'[1]部件强化|突破'!$E$73:$P$673,5,0)</f>
        <v>11440</v>
      </c>
      <c r="I1182">
        <f>VLOOKUP(C1182,'[1]部件强化|突破'!$E$73:$P$673,7,0)</f>
        <v>6864</v>
      </c>
    </row>
    <row r="1183" spans="1:9">
      <c r="A1183">
        <f t="shared" si="94"/>
        <v>2577</v>
      </c>
      <c r="B1183">
        <v>2</v>
      </c>
      <c r="C1183">
        <f t="shared" si="95"/>
        <v>577</v>
      </c>
      <c r="D1183" t="str">
        <f t="shared" si="90"/>
        <v>4|36002|25938,1|1|744000</v>
      </c>
      <c r="E1183" t="str">
        <f t="shared" si="91"/>
        <v>3|11480,14|6888</v>
      </c>
      <c r="F1183">
        <f>INDEX('[1]部件强化|突破'!$A$74:$E$673,C1183,1)</f>
        <v>25938</v>
      </c>
      <c r="G1183">
        <f>INDEX('[1]部件强化|突破'!$A$74:$E$673,C1183,2)</f>
        <v>744000</v>
      </c>
      <c r="H1183">
        <f>VLOOKUP(C1183,'[1]部件强化|突破'!$E$73:$P$673,5,0)</f>
        <v>11480</v>
      </c>
      <c r="I1183">
        <f>VLOOKUP(C1183,'[1]部件强化|突破'!$E$73:$P$673,7,0)</f>
        <v>6888</v>
      </c>
    </row>
    <row r="1184" spans="1:9">
      <c r="A1184">
        <f t="shared" si="94"/>
        <v>2578</v>
      </c>
      <c r="B1184">
        <v>2</v>
      </c>
      <c r="C1184">
        <f t="shared" si="95"/>
        <v>578</v>
      </c>
      <c r="D1184" t="str">
        <f>_xlfn.CONCAT($F$606,F1184,$G$606,G1184)</f>
        <v>4|36002|25996,1|1|748000</v>
      </c>
      <c r="E1184" t="str">
        <f>_xlfn.CONCAT($H$606,H1184,$I$606,I1184)</f>
        <v>3|11520,14|6912</v>
      </c>
      <c r="F1184">
        <f>INDEX('[1]部件强化|突破'!$A$74:$E$673,C1184,1)</f>
        <v>25996</v>
      </c>
      <c r="G1184">
        <f>INDEX('[1]部件强化|突破'!$A$74:$E$673,C1184,2)</f>
        <v>748000</v>
      </c>
      <c r="H1184">
        <f>VLOOKUP(C1184,'[1]部件强化|突破'!$E$73:$P$673,5,0)</f>
        <v>11520</v>
      </c>
      <c r="I1184">
        <f>VLOOKUP(C1184,'[1]部件强化|突破'!$E$73:$P$673,7,0)</f>
        <v>6912</v>
      </c>
    </row>
    <row r="1185" spans="1:9">
      <c r="A1185">
        <f t="shared" si="94"/>
        <v>2579</v>
      </c>
      <c r="B1185">
        <v>2</v>
      </c>
      <c r="C1185">
        <f t="shared" si="95"/>
        <v>579</v>
      </c>
      <c r="D1185" t="str">
        <f>_xlfn.CONCAT($F$606,F1185,$G$606,G1185)</f>
        <v>4|36002|26054,1|1|752000</v>
      </c>
      <c r="E1185" t="str">
        <f>_xlfn.CONCAT($H$606,H1185,$I$606,I1185)</f>
        <v>3|11560,14|6936</v>
      </c>
      <c r="F1185">
        <f>INDEX('[1]部件强化|突破'!$A$74:$E$673,C1185,1)</f>
        <v>26054</v>
      </c>
      <c r="G1185">
        <f>INDEX('[1]部件强化|突破'!$A$74:$E$673,C1185,2)</f>
        <v>752000</v>
      </c>
      <c r="H1185">
        <f>VLOOKUP(C1185,'[1]部件强化|突破'!$E$73:$P$673,5,0)</f>
        <v>11560</v>
      </c>
      <c r="I1185">
        <f>VLOOKUP(C1185,'[1]部件强化|突破'!$E$73:$P$673,7,0)</f>
        <v>6936</v>
      </c>
    </row>
    <row r="1186" spans="1:9">
      <c r="A1186">
        <f t="shared" si="94"/>
        <v>2580</v>
      </c>
      <c r="B1186">
        <v>2</v>
      </c>
      <c r="C1186">
        <f t="shared" si="95"/>
        <v>580</v>
      </c>
      <c r="D1186" t="str">
        <f>_xlfn.CONCAT($F$606,F1186,$G$606,G1186)</f>
        <v>4|36002|26112,1|1|756000</v>
      </c>
      <c r="E1186" t="str">
        <f>_xlfn.CONCAT($H$606,H1186,$I$606,I1186)</f>
        <v>3|11600,14|6960</v>
      </c>
      <c r="F1186">
        <f>INDEX('[1]部件强化|突破'!$A$74:$E$673,C1186,1)</f>
        <v>26112</v>
      </c>
      <c r="G1186">
        <f>INDEX('[1]部件强化|突破'!$A$74:$E$673,C1186,2)</f>
        <v>756000</v>
      </c>
      <c r="H1186">
        <f>VLOOKUP(C1186,'[1]部件强化|突破'!$E$73:$P$673,5,0)</f>
        <v>11600</v>
      </c>
      <c r="I1186">
        <f>VLOOKUP(C1186,'[1]部件强化|突破'!$E$73:$P$673,7,0)</f>
        <v>6960</v>
      </c>
    </row>
    <row r="1187" spans="1:9">
      <c r="A1187">
        <f t="shared" si="94"/>
        <v>2581</v>
      </c>
      <c r="B1187">
        <v>2</v>
      </c>
      <c r="C1187">
        <f t="shared" si="95"/>
        <v>581</v>
      </c>
      <c r="D1187" t="str">
        <f>_xlfn.CONCAT($F$606,F1187,$G$606,G1187)</f>
        <v>4|36002|26170,1|1|760000</v>
      </c>
      <c r="E1187" t="str">
        <f>_xlfn.CONCAT($H$606,H1187,$I$606,I1187)</f>
        <v>3|11640,14|6984</v>
      </c>
      <c r="F1187">
        <f>INDEX('[1]部件强化|突破'!$A$74:$E$673,C1187,1)</f>
        <v>26170</v>
      </c>
      <c r="G1187">
        <f>INDEX('[1]部件强化|突破'!$A$74:$E$673,C1187,2)</f>
        <v>760000</v>
      </c>
      <c r="H1187">
        <f>VLOOKUP(C1187,'[1]部件强化|突破'!$E$73:$P$673,5,0)</f>
        <v>11640</v>
      </c>
      <c r="I1187">
        <f>VLOOKUP(C1187,'[1]部件强化|突破'!$E$73:$P$673,7,0)</f>
        <v>6984</v>
      </c>
    </row>
    <row r="1188" spans="1:9">
      <c r="A1188">
        <f t="shared" si="94"/>
        <v>2582</v>
      </c>
      <c r="B1188">
        <v>2</v>
      </c>
      <c r="C1188">
        <f t="shared" si="95"/>
        <v>582</v>
      </c>
      <c r="D1188" t="str">
        <f>_xlfn.CONCAT($F$606,F1188,$G$606,G1188)</f>
        <v>4|36002|26228,1|1|764000</v>
      </c>
      <c r="E1188" t="str">
        <f>_xlfn.CONCAT($H$606,H1188,$I$606,I1188)</f>
        <v>3|11680,14|7008</v>
      </c>
      <c r="F1188">
        <f>INDEX('[1]部件强化|突破'!$A$74:$E$673,C1188,1)</f>
        <v>26228</v>
      </c>
      <c r="G1188">
        <f>INDEX('[1]部件强化|突破'!$A$74:$E$673,C1188,2)</f>
        <v>764000</v>
      </c>
      <c r="H1188">
        <f>VLOOKUP(C1188,'[1]部件强化|突破'!$E$73:$P$673,5,0)</f>
        <v>11680</v>
      </c>
      <c r="I1188">
        <f>VLOOKUP(C1188,'[1]部件强化|突破'!$E$73:$P$673,7,0)</f>
        <v>7008</v>
      </c>
    </row>
    <row r="1189" spans="1:9">
      <c r="A1189">
        <f t="shared" si="94"/>
        <v>2583</v>
      </c>
      <c r="B1189">
        <v>2</v>
      </c>
      <c r="C1189">
        <f t="shared" si="95"/>
        <v>583</v>
      </c>
      <c r="D1189" t="str">
        <f>_xlfn.CONCAT($F$606,F1189,$G$606,G1189)</f>
        <v>4|36002|26286,1|1|768000</v>
      </c>
      <c r="E1189" t="str">
        <f>_xlfn.CONCAT($H$606,H1189,$I$606,I1189)</f>
        <v>3|11720,14|7032</v>
      </c>
      <c r="F1189">
        <f>INDEX('[1]部件强化|突破'!$A$74:$E$673,C1189,1)</f>
        <v>26286</v>
      </c>
      <c r="G1189">
        <f>INDEX('[1]部件强化|突破'!$A$74:$E$673,C1189,2)</f>
        <v>768000</v>
      </c>
      <c r="H1189">
        <f>VLOOKUP(C1189,'[1]部件强化|突破'!$E$73:$P$673,5,0)</f>
        <v>11720</v>
      </c>
      <c r="I1189">
        <f>VLOOKUP(C1189,'[1]部件强化|突破'!$E$73:$P$673,7,0)</f>
        <v>7032</v>
      </c>
    </row>
    <row r="1190" spans="1:9">
      <c r="A1190">
        <f t="shared" si="94"/>
        <v>2584</v>
      </c>
      <c r="B1190">
        <v>2</v>
      </c>
      <c r="C1190">
        <f t="shared" si="95"/>
        <v>584</v>
      </c>
      <c r="D1190" t="str">
        <f>_xlfn.CONCAT($F$606,F1190,$G$606,G1190)</f>
        <v>4|36002|26344,1|1|772000</v>
      </c>
      <c r="E1190" t="str">
        <f>_xlfn.CONCAT($H$606,H1190,$I$606,I1190)</f>
        <v>3|11760,14|7056</v>
      </c>
      <c r="F1190">
        <f>INDEX('[1]部件强化|突破'!$A$74:$E$673,C1190,1)</f>
        <v>26344</v>
      </c>
      <c r="G1190">
        <f>INDEX('[1]部件强化|突破'!$A$74:$E$673,C1190,2)</f>
        <v>772000</v>
      </c>
      <c r="H1190">
        <f>VLOOKUP(C1190,'[1]部件强化|突破'!$E$73:$P$673,5,0)</f>
        <v>11760</v>
      </c>
      <c r="I1190">
        <f>VLOOKUP(C1190,'[1]部件强化|突破'!$E$73:$P$673,7,0)</f>
        <v>7056</v>
      </c>
    </row>
    <row r="1191" spans="1:9">
      <c r="A1191">
        <f t="shared" si="94"/>
        <v>2585</v>
      </c>
      <c r="B1191">
        <v>2</v>
      </c>
      <c r="C1191">
        <f t="shared" si="95"/>
        <v>585</v>
      </c>
      <c r="D1191" t="str">
        <f>_xlfn.CONCAT($F$606,F1191,$G$606,G1191)</f>
        <v>4|36002|26402,1|1|776000</v>
      </c>
      <c r="E1191" t="str">
        <f>_xlfn.CONCAT($H$606,H1191,$I$606,I1191)</f>
        <v>3|11800,14|7080</v>
      </c>
      <c r="F1191">
        <f>INDEX('[1]部件强化|突破'!$A$74:$E$673,C1191,1)</f>
        <v>26402</v>
      </c>
      <c r="G1191">
        <f>INDEX('[1]部件强化|突破'!$A$74:$E$673,C1191,2)</f>
        <v>776000</v>
      </c>
      <c r="H1191">
        <f>VLOOKUP(C1191,'[1]部件强化|突破'!$E$73:$P$673,5,0)</f>
        <v>11800</v>
      </c>
      <c r="I1191">
        <f>VLOOKUP(C1191,'[1]部件强化|突破'!$E$73:$P$673,7,0)</f>
        <v>7080</v>
      </c>
    </row>
    <row r="1192" spans="1:9">
      <c r="A1192">
        <f t="shared" si="94"/>
        <v>2586</v>
      </c>
      <c r="B1192">
        <v>2</v>
      </c>
      <c r="C1192">
        <f t="shared" si="95"/>
        <v>586</v>
      </c>
      <c r="D1192" t="str">
        <f>_xlfn.CONCAT($F$606,F1192,$G$606,G1192)</f>
        <v>4|36002|26460,1|1|780000</v>
      </c>
      <c r="E1192" t="str">
        <f>_xlfn.CONCAT($H$606,H1192,$I$606,I1192)</f>
        <v>3|11840,14|7104</v>
      </c>
      <c r="F1192">
        <f>INDEX('[1]部件强化|突破'!$A$74:$E$673,C1192,1)</f>
        <v>26460</v>
      </c>
      <c r="G1192">
        <f>INDEX('[1]部件强化|突破'!$A$74:$E$673,C1192,2)</f>
        <v>780000</v>
      </c>
      <c r="H1192">
        <f>VLOOKUP(C1192,'[1]部件强化|突破'!$E$73:$P$673,5,0)</f>
        <v>11840</v>
      </c>
      <c r="I1192">
        <f>VLOOKUP(C1192,'[1]部件强化|突破'!$E$73:$P$673,7,0)</f>
        <v>7104</v>
      </c>
    </row>
    <row r="1193" spans="1:9">
      <c r="A1193">
        <f t="shared" si="94"/>
        <v>2587</v>
      </c>
      <c r="B1193">
        <v>2</v>
      </c>
      <c r="C1193">
        <f t="shared" si="95"/>
        <v>587</v>
      </c>
      <c r="D1193" t="str">
        <f>_xlfn.CONCAT($F$606,F1193,$G$606,G1193)</f>
        <v>4|36002|26518,1|1|784000</v>
      </c>
      <c r="E1193" t="str">
        <f>_xlfn.CONCAT($H$606,H1193,$I$606,I1193)</f>
        <v>3|11880,14|7128</v>
      </c>
      <c r="F1193">
        <f>INDEX('[1]部件强化|突破'!$A$74:$E$673,C1193,1)</f>
        <v>26518</v>
      </c>
      <c r="G1193">
        <f>INDEX('[1]部件强化|突破'!$A$74:$E$673,C1193,2)</f>
        <v>784000</v>
      </c>
      <c r="H1193">
        <f>VLOOKUP(C1193,'[1]部件强化|突破'!$E$73:$P$673,5,0)</f>
        <v>11880</v>
      </c>
      <c r="I1193">
        <f>VLOOKUP(C1193,'[1]部件强化|突破'!$E$73:$P$673,7,0)</f>
        <v>7128</v>
      </c>
    </row>
    <row r="1194" spans="1:9">
      <c r="A1194">
        <f t="shared" si="94"/>
        <v>2588</v>
      </c>
      <c r="B1194">
        <v>2</v>
      </c>
      <c r="C1194">
        <f t="shared" si="95"/>
        <v>588</v>
      </c>
      <c r="D1194" t="str">
        <f>_xlfn.CONCAT($F$606,F1194,$G$606,G1194)</f>
        <v>4|36002|26576,1|1|788000</v>
      </c>
      <c r="E1194" t="str">
        <f>_xlfn.CONCAT($H$606,H1194,$I$606,I1194)</f>
        <v>3|11920,14|7152</v>
      </c>
      <c r="F1194">
        <f>INDEX('[1]部件强化|突破'!$A$74:$E$673,C1194,1)</f>
        <v>26576</v>
      </c>
      <c r="G1194">
        <f>INDEX('[1]部件强化|突破'!$A$74:$E$673,C1194,2)</f>
        <v>788000</v>
      </c>
      <c r="H1194">
        <f>VLOOKUP(C1194,'[1]部件强化|突破'!$E$73:$P$673,5,0)</f>
        <v>11920</v>
      </c>
      <c r="I1194">
        <f>VLOOKUP(C1194,'[1]部件强化|突破'!$E$73:$P$673,7,0)</f>
        <v>7152</v>
      </c>
    </row>
    <row r="1195" spans="1:9">
      <c r="A1195">
        <f t="shared" si="94"/>
        <v>2589</v>
      </c>
      <c r="B1195">
        <v>2</v>
      </c>
      <c r="C1195">
        <f t="shared" si="95"/>
        <v>589</v>
      </c>
      <c r="D1195" t="str">
        <f>_xlfn.CONCAT($F$606,F1195,$G$606,G1195)</f>
        <v>4|36002|26634,1|1|792000</v>
      </c>
      <c r="E1195" t="str">
        <f>_xlfn.CONCAT($H$606,H1195,$I$606,I1195)</f>
        <v>3|11960,14|7176</v>
      </c>
      <c r="F1195">
        <f>INDEX('[1]部件强化|突破'!$A$74:$E$673,C1195,1)</f>
        <v>26634</v>
      </c>
      <c r="G1195">
        <f>INDEX('[1]部件强化|突破'!$A$74:$E$673,C1195,2)</f>
        <v>792000</v>
      </c>
      <c r="H1195">
        <f>VLOOKUP(C1195,'[1]部件强化|突破'!$E$73:$P$673,5,0)</f>
        <v>11960</v>
      </c>
      <c r="I1195">
        <f>VLOOKUP(C1195,'[1]部件强化|突破'!$E$73:$P$673,7,0)</f>
        <v>7176</v>
      </c>
    </row>
    <row r="1196" spans="1:9">
      <c r="A1196">
        <f t="shared" si="94"/>
        <v>2590</v>
      </c>
      <c r="B1196">
        <v>2</v>
      </c>
      <c r="C1196">
        <f t="shared" si="95"/>
        <v>590</v>
      </c>
      <c r="D1196" t="str">
        <f>_xlfn.CONCAT($F$606,F1196,$G$606,G1196)</f>
        <v>4|36002|26692,1|1|796000</v>
      </c>
      <c r="E1196" t="str">
        <f>_xlfn.CONCAT($H$606,H1196,$I$606,I1196)</f>
        <v>3|12000,14|7200</v>
      </c>
      <c r="F1196">
        <f>INDEX('[1]部件强化|突破'!$A$74:$E$673,C1196,1)</f>
        <v>26692</v>
      </c>
      <c r="G1196">
        <f>INDEX('[1]部件强化|突破'!$A$74:$E$673,C1196,2)</f>
        <v>796000</v>
      </c>
      <c r="H1196">
        <f>VLOOKUP(C1196,'[1]部件强化|突破'!$E$73:$P$673,5,0)</f>
        <v>12000</v>
      </c>
      <c r="I1196">
        <f>VLOOKUP(C1196,'[1]部件强化|突破'!$E$73:$P$673,7,0)</f>
        <v>7200</v>
      </c>
    </row>
    <row r="1197" spans="1:9">
      <c r="A1197">
        <f t="shared" si="94"/>
        <v>2591</v>
      </c>
      <c r="B1197">
        <v>2</v>
      </c>
      <c r="C1197">
        <f t="shared" si="95"/>
        <v>591</v>
      </c>
      <c r="D1197" t="str">
        <f>_xlfn.CONCAT($F$606,F1197,$G$606,G1197)</f>
        <v>4|36002|26750,1|1|800000</v>
      </c>
      <c r="E1197" t="str">
        <f>_xlfn.CONCAT($H$606,H1197,$I$606,I1197)</f>
        <v>3|12040,14|7224</v>
      </c>
      <c r="F1197">
        <f>INDEX('[1]部件强化|突破'!$A$74:$E$673,C1197,1)</f>
        <v>26750</v>
      </c>
      <c r="G1197">
        <f>INDEX('[1]部件强化|突破'!$A$74:$E$673,C1197,2)</f>
        <v>800000</v>
      </c>
      <c r="H1197">
        <f>VLOOKUP(C1197,'[1]部件强化|突破'!$E$73:$P$673,5,0)</f>
        <v>12040</v>
      </c>
      <c r="I1197">
        <f>VLOOKUP(C1197,'[1]部件强化|突破'!$E$73:$P$673,7,0)</f>
        <v>7224</v>
      </c>
    </row>
    <row r="1198" spans="1:9">
      <c r="A1198">
        <f t="shared" si="94"/>
        <v>2592</v>
      </c>
      <c r="B1198">
        <v>2</v>
      </c>
      <c r="C1198">
        <f t="shared" si="95"/>
        <v>592</v>
      </c>
      <c r="D1198" t="str">
        <f>_xlfn.CONCAT($F$606,F1198,$G$606,G1198)</f>
        <v>4|36002|26808,1|1|804000</v>
      </c>
      <c r="E1198" t="str">
        <f>_xlfn.CONCAT($H$606,H1198,$I$606,I1198)</f>
        <v>3|12080,14|7248</v>
      </c>
      <c r="F1198">
        <f>INDEX('[1]部件强化|突破'!$A$74:$E$673,C1198,1)</f>
        <v>26808</v>
      </c>
      <c r="G1198">
        <f>INDEX('[1]部件强化|突破'!$A$74:$E$673,C1198,2)</f>
        <v>804000</v>
      </c>
      <c r="H1198">
        <f>VLOOKUP(C1198,'[1]部件强化|突破'!$E$73:$P$673,5,0)</f>
        <v>12080</v>
      </c>
      <c r="I1198">
        <f>VLOOKUP(C1198,'[1]部件强化|突破'!$E$73:$P$673,7,0)</f>
        <v>7248</v>
      </c>
    </row>
    <row r="1199" spans="1:9">
      <c r="A1199">
        <f t="shared" si="94"/>
        <v>2593</v>
      </c>
      <c r="B1199">
        <v>2</v>
      </c>
      <c r="C1199">
        <f t="shared" si="95"/>
        <v>593</v>
      </c>
      <c r="D1199" t="str">
        <f>_xlfn.CONCAT($F$606,F1199,$G$606,G1199)</f>
        <v>4|36002|26866,1|1|808000</v>
      </c>
      <c r="E1199" t="str">
        <f>_xlfn.CONCAT($H$606,H1199,$I$606,I1199)</f>
        <v>3|12120,14|7272</v>
      </c>
      <c r="F1199">
        <f>INDEX('[1]部件强化|突破'!$A$74:$E$673,C1199,1)</f>
        <v>26866</v>
      </c>
      <c r="G1199">
        <f>INDEX('[1]部件强化|突破'!$A$74:$E$673,C1199,2)</f>
        <v>808000</v>
      </c>
      <c r="H1199">
        <f>VLOOKUP(C1199,'[1]部件强化|突破'!$E$73:$P$673,5,0)</f>
        <v>12120</v>
      </c>
      <c r="I1199">
        <f>VLOOKUP(C1199,'[1]部件强化|突破'!$E$73:$P$673,7,0)</f>
        <v>7272</v>
      </c>
    </row>
    <row r="1200" spans="1:9">
      <c r="A1200">
        <f t="shared" si="94"/>
        <v>2594</v>
      </c>
      <c r="B1200">
        <v>2</v>
      </c>
      <c r="C1200">
        <f t="shared" si="95"/>
        <v>594</v>
      </c>
      <c r="D1200" t="str">
        <f>_xlfn.CONCAT($F$606,F1200,$G$606,G1200)</f>
        <v>4|36002|26924,1|1|812000</v>
      </c>
      <c r="E1200" t="str">
        <f>_xlfn.CONCAT($H$606,H1200,$I$606,I1200)</f>
        <v>3|12160,14|7296</v>
      </c>
      <c r="F1200">
        <f>INDEX('[1]部件强化|突破'!$A$74:$E$673,C1200,1)</f>
        <v>26924</v>
      </c>
      <c r="G1200">
        <f>INDEX('[1]部件强化|突破'!$A$74:$E$673,C1200,2)</f>
        <v>812000</v>
      </c>
      <c r="H1200">
        <f>VLOOKUP(C1200,'[1]部件强化|突破'!$E$73:$P$673,5,0)</f>
        <v>12160</v>
      </c>
      <c r="I1200">
        <f>VLOOKUP(C1200,'[1]部件强化|突破'!$E$73:$P$673,7,0)</f>
        <v>7296</v>
      </c>
    </row>
    <row r="1201" spans="1:9">
      <c r="A1201">
        <f t="shared" si="94"/>
        <v>2595</v>
      </c>
      <c r="B1201">
        <v>2</v>
      </c>
      <c r="C1201">
        <f t="shared" si="95"/>
        <v>595</v>
      </c>
      <c r="D1201" t="str">
        <f>_xlfn.CONCAT($F$606,F1201,$G$606,G1201)</f>
        <v>4|36002|26982,1|1|816000</v>
      </c>
      <c r="E1201" t="str">
        <f>_xlfn.CONCAT($H$606,H1201,$I$606,I1201)</f>
        <v>3|12200,14|7320</v>
      </c>
      <c r="F1201">
        <f>INDEX('[1]部件强化|突破'!$A$74:$E$673,C1201,1)</f>
        <v>26982</v>
      </c>
      <c r="G1201">
        <f>INDEX('[1]部件强化|突破'!$A$74:$E$673,C1201,2)</f>
        <v>816000</v>
      </c>
      <c r="H1201">
        <f>VLOOKUP(C1201,'[1]部件强化|突破'!$E$73:$P$673,5,0)</f>
        <v>12200</v>
      </c>
      <c r="I1201">
        <f>VLOOKUP(C1201,'[1]部件强化|突破'!$E$73:$P$673,7,0)</f>
        <v>7320</v>
      </c>
    </row>
    <row r="1202" spans="1:9">
      <c r="A1202">
        <f t="shared" si="94"/>
        <v>2596</v>
      </c>
      <c r="B1202">
        <v>2</v>
      </c>
      <c r="C1202">
        <f t="shared" si="95"/>
        <v>596</v>
      </c>
      <c r="D1202" t="str">
        <f>_xlfn.CONCAT($F$606,F1202,$G$606,G1202)</f>
        <v>4|36002|27040,1|1|820000</v>
      </c>
      <c r="E1202" t="str">
        <f>_xlfn.CONCAT($H$606,H1202,$I$606,I1202)</f>
        <v>3|12240,14|7344</v>
      </c>
      <c r="F1202">
        <f>INDEX('[1]部件强化|突破'!$A$74:$E$673,C1202,1)</f>
        <v>27040</v>
      </c>
      <c r="G1202">
        <f>INDEX('[1]部件强化|突破'!$A$74:$E$673,C1202,2)</f>
        <v>820000</v>
      </c>
      <c r="H1202">
        <f>VLOOKUP(C1202,'[1]部件强化|突破'!$E$73:$P$673,5,0)</f>
        <v>12240</v>
      </c>
      <c r="I1202">
        <f>VLOOKUP(C1202,'[1]部件强化|突破'!$E$73:$P$673,7,0)</f>
        <v>7344</v>
      </c>
    </row>
    <row r="1203" spans="1:9">
      <c r="A1203">
        <f t="shared" si="94"/>
        <v>2597</v>
      </c>
      <c r="B1203">
        <v>2</v>
      </c>
      <c r="C1203">
        <f t="shared" si="95"/>
        <v>597</v>
      </c>
      <c r="D1203" t="str">
        <f>_xlfn.CONCAT($F$606,F1203,$G$606,G1203)</f>
        <v>4|36002|27098,1|1|824000</v>
      </c>
      <c r="E1203" t="str">
        <f>_xlfn.CONCAT($H$606,H1203,$I$606,I1203)</f>
        <v>3|12280,14|7368</v>
      </c>
      <c r="F1203">
        <f>INDEX('[1]部件强化|突破'!$A$74:$E$673,C1203,1)</f>
        <v>27098</v>
      </c>
      <c r="G1203">
        <f>INDEX('[1]部件强化|突破'!$A$74:$E$673,C1203,2)</f>
        <v>824000</v>
      </c>
      <c r="H1203">
        <f>VLOOKUP(C1203,'[1]部件强化|突破'!$E$73:$P$673,5,0)</f>
        <v>12280</v>
      </c>
      <c r="I1203">
        <f>VLOOKUP(C1203,'[1]部件强化|突破'!$E$73:$P$673,7,0)</f>
        <v>7368</v>
      </c>
    </row>
    <row r="1204" spans="1:9">
      <c r="A1204">
        <f t="shared" si="94"/>
        <v>2598</v>
      </c>
      <c r="B1204">
        <v>2</v>
      </c>
      <c r="C1204">
        <f t="shared" si="95"/>
        <v>598</v>
      </c>
      <c r="D1204" t="str">
        <f>_xlfn.CONCAT($F$606,F1204,$G$606,G1204)</f>
        <v>4|36002|27156,1|1|828000</v>
      </c>
      <c r="E1204" t="str">
        <f>_xlfn.CONCAT($H$606,H1204,$I$606,I1204)</f>
        <v>3|12320,14|7392</v>
      </c>
      <c r="F1204">
        <f>INDEX('[1]部件强化|突破'!$A$74:$E$673,C1204,1)</f>
        <v>27156</v>
      </c>
      <c r="G1204">
        <f>INDEX('[1]部件强化|突破'!$A$74:$E$673,C1204,2)</f>
        <v>828000</v>
      </c>
      <c r="H1204">
        <f>VLOOKUP(C1204,'[1]部件强化|突破'!$E$73:$P$673,5,0)</f>
        <v>12320</v>
      </c>
      <c r="I1204">
        <f>VLOOKUP(C1204,'[1]部件强化|突破'!$E$73:$P$673,7,0)</f>
        <v>7392</v>
      </c>
    </row>
    <row r="1205" spans="1:9">
      <c r="A1205">
        <f t="shared" si="94"/>
        <v>2599</v>
      </c>
      <c r="B1205">
        <v>2</v>
      </c>
      <c r="C1205">
        <f t="shared" si="95"/>
        <v>599</v>
      </c>
      <c r="D1205" t="str">
        <f>_xlfn.CONCAT($F$606,F1205,$G$606,G1205)</f>
        <v>4|36002|27214,1|1|832000</v>
      </c>
      <c r="E1205" t="str">
        <f>_xlfn.CONCAT($H$606,H1205,$I$606,I1205)</f>
        <v>3|12360,14|7416</v>
      </c>
      <c r="F1205">
        <f>INDEX('[1]部件强化|突破'!$A$74:$E$673,C1205,1)</f>
        <v>27214</v>
      </c>
      <c r="G1205">
        <f>INDEX('[1]部件强化|突破'!$A$74:$E$673,C1205,2)</f>
        <v>832000</v>
      </c>
      <c r="H1205">
        <f>VLOOKUP(C1205,'[1]部件强化|突破'!$E$73:$P$673,5,0)</f>
        <v>12360</v>
      </c>
      <c r="I1205">
        <f>VLOOKUP(C1205,'[1]部件强化|突破'!$E$73:$P$673,7,0)</f>
        <v>7416</v>
      </c>
    </row>
    <row r="1206" spans="1:9">
      <c r="A1206">
        <f t="shared" si="94"/>
        <v>2600</v>
      </c>
      <c r="B1206">
        <v>2</v>
      </c>
      <c r="C1206">
        <f t="shared" si="95"/>
        <v>600</v>
      </c>
      <c r="D1206" t="str">
        <f>_xlfn.CONCAT($F$606,F1206,$G$606,G1206)</f>
        <v>4|36002|27272,1|1|836000</v>
      </c>
      <c r="E1206" t="str">
        <f>_xlfn.CONCAT($H$606,H1206,$I$606,I1206)</f>
        <v>3|12400,14|7440</v>
      </c>
      <c r="F1206">
        <f>INDEX('[1]部件强化|突破'!$A$74:$E$673,C1206,1)</f>
        <v>27272</v>
      </c>
      <c r="G1206">
        <f>INDEX('[1]部件强化|突破'!$A$74:$E$673,C1206,2)</f>
        <v>836000</v>
      </c>
      <c r="H1206">
        <f>VLOOKUP(C1206,'[1]部件强化|突破'!$E$73:$P$673,5,0)</f>
        <v>12400</v>
      </c>
      <c r="I1206">
        <f>VLOOKUP(C1206,'[1]部件强化|突破'!$E$73:$P$673,7,0)</f>
        <v>7440</v>
      </c>
    </row>
    <row r="1208" spans="1:9">
      <c r="A1208">
        <f>SUM(B1208*1000,C1208)</f>
        <v>3000</v>
      </c>
      <c r="B1208">
        <v>3</v>
      </c>
      <c r="C1208">
        <v>0</v>
      </c>
      <c r="F1208" t="s">
        <v>18</v>
      </c>
      <c r="G1208" t="s">
        <v>13</v>
      </c>
      <c r="H1208" t="s">
        <v>14</v>
      </c>
      <c r="I1208" t="s">
        <v>19</v>
      </c>
    </row>
    <row r="1209" spans="1:9">
      <c r="A1209">
        <f>SUM(B1209*1000,C1209)</f>
        <v>3001</v>
      </c>
      <c r="B1209">
        <v>3</v>
      </c>
      <c r="C1209">
        <v>1</v>
      </c>
      <c r="D1209" t="str">
        <f>_xlfn.CONCAT($F$1208,F1209,$G$1208,G1209)</f>
        <v>4|36003|3,1|1|1000</v>
      </c>
      <c r="E1209" t="str">
        <f>_xlfn.CONCAT($H$1208,H1209,$I$1208,I1209)</f>
        <v>3|6,10|2</v>
      </c>
      <c r="F1209">
        <f>INDEX('[1]部件强化|突破'!$A$74:$E$673,C1209,1)</f>
        <v>3</v>
      </c>
      <c r="G1209">
        <f>INDEX('[1]部件强化|突破'!$A$74:$E$673,C1209,2)</f>
        <v>1000</v>
      </c>
      <c r="H1209">
        <f>VLOOKUP(C1209,'[1]部件强化|突破'!$E$73:$P$673,5,0)</f>
        <v>6</v>
      </c>
      <c r="I1209">
        <f>VLOOKUP(C1209,'[1]部件强化|突破'!$E$73:$P$673,8,0)</f>
        <v>2</v>
      </c>
    </row>
    <row r="1210" spans="1:9">
      <c r="A1210">
        <f t="shared" ref="A1210:A1273" si="96">SUM(B1210*1000,C1210)</f>
        <v>3002</v>
      </c>
      <c r="B1210">
        <v>3</v>
      </c>
      <c r="C1210">
        <f t="shared" ref="C1210:C1273" si="97">SUM(C1209,1)</f>
        <v>2</v>
      </c>
      <c r="D1210" t="str">
        <f t="shared" ref="D1210:D1273" si="98">_xlfn.CONCAT($F$1208,F1210,$G$1208,G1210)</f>
        <v>4|36003|3,1|1|1100</v>
      </c>
      <c r="E1210" t="str">
        <f t="shared" ref="E1210:E1273" si="99">_xlfn.CONCAT($H$1208,H1210,$I$1208,I1210)</f>
        <v>3|12,10|4</v>
      </c>
      <c r="F1210">
        <f>INDEX('[1]部件强化|突破'!$A$74:$E$673,C1210,1)</f>
        <v>3</v>
      </c>
      <c r="G1210">
        <f>INDEX('[1]部件强化|突破'!$A$74:$E$673,C1210,2)</f>
        <v>1100</v>
      </c>
      <c r="H1210">
        <f>VLOOKUP(C1210,'[1]部件强化|突破'!$E$73:$P$673,5,0)</f>
        <v>12</v>
      </c>
      <c r="I1210">
        <f>VLOOKUP(C1210,'[1]部件强化|突破'!$E$73:$P$673,8,0)</f>
        <v>4</v>
      </c>
    </row>
    <row r="1211" spans="1:9">
      <c r="A1211">
        <f t="shared" si="96"/>
        <v>3003</v>
      </c>
      <c r="B1211">
        <v>3</v>
      </c>
      <c r="C1211">
        <f t="shared" si="97"/>
        <v>3</v>
      </c>
      <c r="D1211" t="str">
        <f t="shared" si="98"/>
        <v>4|36003|6,1|1|1200</v>
      </c>
      <c r="E1211" t="str">
        <f t="shared" si="99"/>
        <v>3|18,10|5</v>
      </c>
      <c r="F1211">
        <f>INDEX('[1]部件强化|突破'!$A$74:$E$673,C1211,1)</f>
        <v>6</v>
      </c>
      <c r="G1211">
        <f>INDEX('[1]部件强化|突破'!$A$74:$E$673,C1211,2)</f>
        <v>1200</v>
      </c>
      <c r="H1211">
        <f>VLOOKUP(C1211,'[1]部件强化|突破'!$E$73:$P$673,5,0)</f>
        <v>18</v>
      </c>
      <c r="I1211">
        <f>VLOOKUP(C1211,'[1]部件强化|突破'!$E$73:$P$673,8,0)</f>
        <v>5</v>
      </c>
    </row>
    <row r="1212" spans="1:9">
      <c r="A1212">
        <f t="shared" si="96"/>
        <v>3004</v>
      </c>
      <c r="B1212">
        <v>3</v>
      </c>
      <c r="C1212">
        <f t="shared" si="97"/>
        <v>4</v>
      </c>
      <c r="D1212" t="str">
        <f t="shared" si="98"/>
        <v>4|36003|6,1|1|1300</v>
      </c>
      <c r="E1212" t="str">
        <f t="shared" si="99"/>
        <v>3|24,10|7</v>
      </c>
      <c r="F1212">
        <f>INDEX('[1]部件强化|突破'!$A$74:$E$673,C1212,1)</f>
        <v>6</v>
      </c>
      <c r="G1212">
        <f>INDEX('[1]部件强化|突破'!$A$74:$E$673,C1212,2)</f>
        <v>1300</v>
      </c>
      <c r="H1212">
        <f>VLOOKUP(C1212,'[1]部件强化|突破'!$E$73:$P$673,5,0)</f>
        <v>24</v>
      </c>
      <c r="I1212">
        <f>VLOOKUP(C1212,'[1]部件强化|突破'!$E$73:$P$673,8,0)</f>
        <v>7</v>
      </c>
    </row>
    <row r="1213" spans="1:9">
      <c r="A1213">
        <f t="shared" si="96"/>
        <v>3005</v>
      </c>
      <c r="B1213">
        <v>3</v>
      </c>
      <c r="C1213">
        <f t="shared" si="97"/>
        <v>5</v>
      </c>
      <c r="D1213" t="str">
        <f t="shared" si="98"/>
        <v>4|36003|9,1|1|1400</v>
      </c>
      <c r="E1213" t="str">
        <f t="shared" si="99"/>
        <v>3|30,10|9</v>
      </c>
      <c r="F1213">
        <f>INDEX('[1]部件强化|突破'!$A$74:$E$673,C1213,1)</f>
        <v>9</v>
      </c>
      <c r="G1213">
        <f>INDEX('[1]部件强化|突破'!$A$74:$E$673,C1213,2)</f>
        <v>1400</v>
      </c>
      <c r="H1213">
        <f>VLOOKUP(C1213,'[1]部件强化|突破'!$E$73:$P$673,5,0)</f>
        <v>30</v>
      </c>
      <c r="I1213">
        <f>VLOOKUP(C1213,'[1]部件强化|突破'!$E$73:$P$673,8,0)</f>
        <v>9</v>
      </c>
    </row>
    <row r="1214" spans="1:9">
      <c r="A1214">
        <f t="shared" si="96"/>
        <v>3006</v>
      </c>
      <c r="B1214">
        <v>3</v>
      </c>
      <c r="C1214">
        <f t="shared" si="97"/>
        <v>6</v>
      </c>
      <c r="D1214" t="str">
        <f t="shared" si="98"/>
        <v>4|36003|9,1|1|1500</v>
      </c>
      <c r="E1214" t="str">
        <f t="shared" si="99"/>
        <v>3|36,10|11</v>
      </c>
      <c r="F1214">
        <f>INDEX('[1]部件强化|突破'!$A$74:$E$673,C1214,1)</f>
        <v>9</v>
      </c>
      <c r="G1214">
        <f>INDEX('[1]部件强化|突破'!$A$74:$E$673,C1214,2)</f>
        <v>1500</v>
      </c>
      <c r="H1214">
        <f>VLOOKUP(C1214,'[1]部件强化|突破'!$E$73:$P$673,5,0)</f>
        <v>36</v>
      </c>
      <c r="I1214">
        <f>VLOOKUP(C1214,'[1]部件强化|突破'!$E$73:$P$673,8,0)</f>
        <v>11</v>
      </c>
    </row>
    <row r="1215" spans="1:9">
      <c r="A1215">
        <f t="shared" si="96"/>
        <v>3007</v>
      </c>
      <c r="B1215">
        <v>3</v>
      </c>
      <c r="C1215">
        <f t="shared" si="97"/>
        <v>7</v>
      </c>
      <c r="D1215" t="str">
        <f t="shared" si="98"/>
        <v>4|36003|12,1|1|1600</v>
      </c>
      <c r="E1215" t="str">
        <f t="shared" si="99"/>
        <v>3|42,10|13</v>
      </c>
      <c r="F1215">
        <f>INDEX('[1]部件强化|突破'!$A$74:$E$673,C1215,1)</f>
        <v>12</v>
      </c>
      <c r="G1215">
        <f>INDEX('[1]部件强化|突破'!$A$74:$E$673,C1215,2)</f>
        <v>1600</v>
      </c>
      <c r="H1215">
        <f>VLOOKUP(C1215,'[1]部件强化|突破'!$E$73:$P$673,5,0)</f>
        <v>42</v>
      </c>
      <c r="I1215">
        <f>VLOOKUP(C1215,'[1]部件强化|突破'!$E$73:$P$673,8,0)</f>
        <v>13</v>
      </c>
    </row>
    <row r="1216" spans="1:9">
      <c r="A1216">
        <f t="shared" si="96"/>
        <v>3008</v>
      </c>
      <c r="B1216">
        <v>3</v>
      </c>
      <c r="C1216">
        <f t="shared" si="97"/>
        <v>8</v>
      </c>
      <c r="D1216" t="str">
        <f t="shared" si="98"/>
        <v>4|36003|12,1|1|1700</v>
      </c>
      <c r="E1216" t="str">
        <f t="shared" si="99"/>
        <v>3|48,10|14</v>
      </c>
      <c r="F1216">
        <f>INDEX('[1]部件强化|突破'!$A$74:$E$673,C1216,1)</f>
        <v>12</v>
      </c>
      <c r="G1216">
        <f>INDEX('[1]部件强化|突破'!$A$74:$E$673,C1216,2)</f>
        <v>1700</v>
      </c>
      <c r="H1216">
        <f>VLOOKUP(C1216,'[1]部件强化|突破'!$E$73:$P$673,5,0)</f>
        <v>48</v>
      </c>
      <c r="I1216">
        <f>VLOOKUP(C1216,'[1]部件强化|突破'!$E$73:$P$673,8,0)</f>
        <v>14</v>
      </c>
    </row>
    <row r="1217" spans="1:9">
      <c r="A1217">
        <f t="shared" si="96"/>
        <v>3009</v>
      </c>
      <c r="B1217">
        <v>3</v>
      </c>
      <c r="C1217">
        <f t="shared" si="97"/>
        <v>9</v>
      </c>
      <c r="D1217" t="str">
        <f t="shared" si="98"/>
        <v>4|36003|15,1|1|1800</v>
      </c>
      <c r="E1217" t="str">
        <f t="shared" si="99"/>
        <v>3|54,10|16</v>
      </c>
      <c r="F1217">
        <f>INDEX('[1]部件强化|突破'!$A$74:$E$673,C1217,1)</f>
        <v>15</v>
      </c>
      <c r="G1217">
        <f>INDEX('[1]部件强化|突破'!$A$74:$E$673,C1217,2)</f>
        <v>1800</v>
      </c>
      <c r="H1217">
        <f>VLOOKUP(C1217,'[1]部件强化|突破'!$E$73:$P$673,5,0)</f>
        <v>54</v>
      </c>
      <c r="I1217">
        <f>VLOOKUP(C1217,'[1]部件强化|突破'!$E$73:$P$673,8,0)</f>
        <v>16</v>
      </c>
    </row>
    <row r="1218" spans="1:9">
      <c r="A1218">
        <f t="shared" si="96"/>
        <v>3010</v>
      </c>
      <c r="B1218">
        <v>3</v>
      </c>
      <c r="C1218">
        <f t="shared" si="97"/>
        <v>10</v>
      </c>
      <c r="D1218" t="str">
        <f t="shared" si="98"/>
        <v>4|36003|15,1|1|1900</v>
      </c>
      <c r="E1218" t="str">
        <f t="shared" si="99"/>
        <v>3|60,10|18</v>
      </c>
      <c r="F1218">
        <f>INDEX('[1]部件强化|突破'!$A$74:$E$673,C1218,1)</f>
        <v>15</v>
      </c>
      <c r="G1218">
        <f>INDEX('[1]部件强化|突破'!$A$74:$E$673,C1218,2)</f>
        <v>1900</v>
      </c>
      <c r="H1218">
        <f>VLOOKUP(C1218,'[1]部件强化|突破'!$E$73:$P$673,5,0)</f>
        <v>60</v>
      </c>
      <c r="I1218">
        <f>VLOOKUP(C1218,'[1]部件强化|突破'!$E$73:$P$673,8,0)</f>
        <v>18</v>
      </c>
    </row>
    <row r="1219" spans="1:9">
      <c r="A1219">
        <f t="shared" si="96"/>
        <v>3011</v>
      </c>
      <c r="B1219">
        <v>3</v>
      </c>
      <c r="C1219">
        <f t="shared" si="97"/>
        <v>11</v>
      </c>
      <c r="D1219" t="str">
        <f t="shared" si="98"/>
        <v>4|36003|18,1|1|2000</v>
      </c>
      <c r="E1219" t="str">
        <f t="shared" si="99"/>
        <v>3|66,10|20</v>
      </c>
      <c r="F1219">
        <f>INDEX('[1]部件强化|突破'!$A$74:$E$673,C1219,1)</f>
        <v>18</v>
      </c>
      <c r="G1219">
        <f>INDEX('[1]部件强化|突破'!$A$74:$E$673,C1219,2)</f>
        <v>2000</v>
      </c>
      <c r="H1219">
        <f>VLOOKUP(C1219,'[1]部件强化|突破'!$E$73:$P$673,5,0)</f>
        <v>66</v>
      </c>
      <c r="I1219">
        <f>VLOOKUP(C1219,'[1]部件强化|突破'!$E$73:$P$673,8,0)</f>
        <v>20</v>
      </c>
    </row>
    <row r="1220" spans="1:9">
      <c r="A1220">
        <f t="shared" si="96"/>
        <v>3012</v>
      </c>
      <c r="B1220">
        <v>3</v>
      </c>
      <c r="C1220">
        <f t="shared" si="97"/>
        <v>12</v>
      </c>
      <c r="D1220" t="str">
        <f t="shared" si="98"/>
        <v>4|36003|18,1|1|2100</v>
      </c>
      <c r="E1220" t="str">
        <f t="shared" si="99"/>
        <v>3|72,10|22</v>
      </c>
      <c r="F1220">
        <f>INDEX('[1]部件强化|突破'!$A$74:$E$673,C1220,1)</f>
        <v>18</v>
      </c>
      <c r="G1220">
        <f>INDEX('[1]部件强化|突破'!$A$74:$E$673,C1220,2)</f>
        <v>2100</v>
      </c>
      <c r="H1220">
        <f>VLOOKUP(C1220,'[1]部件强化|突破'!$E$73:$P$673,5,0)</f>
        <v>72</v>
      </c>
      <c r="I1220">
        <f>VLOOKUP(C1220,'[1]部件强化|突破'!$E$73:$P$673,8,0)</f>
        <v>22</v>
      </c>
    </row>
    <row r="1221" spans="1:9">
      <c r="A1221">
        <f t="shared" si="96"/>
        <v>3013</v>
      </c>
      <c r="B1221">
        <v>3</v>
      </c>
      <c r="C1221">
        <f t="shared" si="97"/>
        <v>13</v>
      </c>
      <c r="D1221" t="str">
        <f t="shared" si="98"/>
        <v>4|36003|21,1|1|2200</v>
      </c>
      <c r="E1221" t="str">
        <f t="shared" si="99"/>
        <v>3|78,10|23</v>
      </c>
      <c r="F1221">
        <f>INDEX('[1]部件强化|突破'!$A$74:$E$673,C1221,1)</f>
        <v>21</v>
      </c>
      <c r="G1221">
        <f>INDEX('[1]部件强化|突破'!$A$74:$E$673,C1221,2)</f>
        <v>2200</v>
      </c>
      <c r="H1221">
        <f>VLOOKUP(C1221,'[1]部件强化|突破'!$E$73:$P$673,5,0)</f>
        <v>78</v>
      </c>
      <c r="I1221">
        <f>VLOOKUP(C1221,'[1]部件强化|突破'!$E$73:$P$673,8,0)</f>
        <v>23</v>
      </c>
    </row>
    <row r="1222" spans="1:9">
      <c r="A1222">
        <f t="shared" si="96"/>
        <v>3014</v>
      </c>
      <c r="B1222">
        <v>3</v>
      </c>
      <c r="C1222">
        <f t="shared" si="97"/>
        <v>14</v>
      </c>
      <c r="D1222" t="str">
        <f t="shared" si="98"/>
        <v>4|36003|21,1|1|2300</v>
      </c>
      <c r="E1222" t="str">
        <f t="shared" si="99"/>
        <v>3|84,10|25</v>
      </c>
      <c r="F1222">
        <f>INDEX('[1]部件强化|突破'!$A$74:$E$673,C1222,1)</f>
        <v>21</v>
      </c>
      <c r="G1222">
        <f>INDEX('[1]部件强化|突破'!$A$74:$E$673,C1222,2)</f>
        <v>2300</v>
      </c>
      <c r="H1222">
        <f>VLOOKUP(C1222,'[1]部件强化|突破'!$E$73:$P$673,5,0)</f>
        <v>84</v>
      </c>
      <c r="I1222">
        <f>VLOOKUP(C1222,'[1]部件强化|突破'!$E$73:$P$673,8,0)</f>
        <v>25</v>
      </c>
    </row>
    <row r="1223" spans="1:9">
      <c r="A1223">
        <f t="shared" si="96"/>
        <v>3015</v>
      </c>
      <c r="B1223">
        <v>3</v>
      </c>
      <c r="C1223">
        <f t="shared" si="97"/>
        <v>15</v>
      </c>
      <c r="D1223" t="str">
        <f t="shared" si="98"/>
        <v>4|36003|24,1|1|2400</v>
      </c>
      <c r="E1223" t="str">
        <f t="shared" si="99"/>
        <v>3|90,10|27</v>
      </c>
      <c r="F1223">
        <f>INDEX('[1]部件强化|突破'!$A$74:$E$673,C1223,1)</f>
        <v>24</v>
      </c>
      <c r="G1223">
        <f>INDEX('[1]部件强化|突破'!$A$74:$E$673,C1223,2)</f>
        <v>2400</v>
      </c>
      <c r="H1223">
        <f>VLOOKUP(C1223,'[1]部件强化|突破'!$E$73:$P$673,5,0)</f>
        <v>90</v>
      </c>
      <c r="I1223">
        <f>VLOOKUP(C1223,'[1]部件强化|突破'!$E$73:$P$673,8,0)</f>
        <v>27</v>
      </c>
    </row>
    <row r="1224" spans="1:9">
      <c r="A1224">
        <f t="shared" si="96"/>
        <v>3016</v>
      </c>
      <c r="B1224">
        <v>3</v>
      </c>
      <c r="C1224">
        <f t="shared" si="97"/>
        <v>16</v>
      </c>
      <c r="D1224" t="str">
        <f t="shared" si="98"/>
        <v>4|36003|24,1|1|2500</v>
      </c>
      <c r="E1224" t="str">
        <f t="shared" si="99"/>
        <v>3|96,10|29</v>
      </c>
      <c r="F1224">
        <f>INDEX('[1]部件强化|突破'!$A$74:$E$673,C1224,1)</f>
        <v>24</v>
      </c>
      <c r="G1224">
        <f>INDEX('[1]部件强化|突破'!$A$74:$E$673,C1224,2)</f>
        <v>2500</v>
      </c>
      <c r="H1224">
        <f>VLOOKUP(C1224,'[1]部件强化|突破'!$E$73:$P$673,5,0)</f>
        <v>96</v>
      </c>
      <c r="I1224">
        <f>VLOOKUP(C1224,'[1]部件强化|突破'!$E$73:$P$673,8,0)</f>
        <v>29</v>
      </c>
    </row>
    <row r="1225" spans="1:9">
      <c r="A1225">
        <f t="shared" si="96"/>
        <v>3017</v>
      </c>
      <c r="B1225">
        <v>3</v>
      </c>
      <c r="C1225">
        <f t="shared" si="97"/>
        <v>17</v>
      </c>
      <c r="D1225" t="str">
        <f t="shared" si="98"/>
        <v>4|36003|27,1|1|2600</v>
      </c>
      <c r="E1225" t="str">
        <f t="shared" si="99"/>
        <v>3|102,10|31</v>
      </c>
      <c r="F1225">
        <f>INDEX('[1]部件强化|突破'!$A$74:$E$673,C1225,1)</f>
        <v>27</v>
      </c>
      <c r="G1225">
        <f>INDEX('[1]部件强化|突破'!$A$74:$E$673,C1225,2)</f>
        <v>2600</v>
      </c>
      <c r="H1225">
        <f>VLOOKUP(C1225,'[1]部件强化|突破'!$E$73:$P$673,5,0)</f>
        <v>102</v>
      </c>
      <c r="I1225">
        <f>VLOOKUP(C1225,'[1]部件强化|突破'!$E$73:$P$673,8,0)</f>
        <v>31</v>
      </c>
    </row>
    <row r="1226" spans="1:9">
      <c r="A1226">
        <f t="shared" si="96"/>
        <v>3018</v>
      </c>
      <c r="B1226">
        <v>3</v>
      </c>
      <c r="C1226">
        <f t="shared" si="97"/>
        <v>18</v>
      </c>
      <c r="D1226" t="str">
        <f t="shared" si="98"/>
        <v>4|36003|27,1|1|2700</v>
      </c>
      <c r="E1226" t="str">
        <f t="shared" si="99"/>
        <v>3|108,10|32</v>
      </c>
      <c r="F1226">
        <f>INDEX('[1]部件强化|突破'!$A$74:$E$673,C1226,1)</f>
        <v>27</v>
      </c>
      <c r="G1226">
        <f>INDEX('[1]部件强化|突破'!$A$74:$E$673,C1226,2)</f>
        <v>2700</v>
      </c>
      <c r="H1226">
        <f>VLOOKUP(C1226,'[1]部件强化|突破'!$E$73:$P$673,5,0)</f>
        <v>108</v>
      </c>
      <c r="I1226">
        <f>VLOOKUP(C1226,'[1]部件强化|突破'!$E$73:$P$673,8,0)</f>
        <v>32</v>
      </c>
    </row>
    <row r="1227" spans="1:9">
      <c r="A1227">
        <f t="shared" si="96"/>
        <v>3019</v>
      </c>
      <c r="B1227">
        <v>3</v>
      </c>
      <c r="C1227">
        <f t="shared" si="97"/>
        <v>19</v>
      </c>
      <c r="D1227" t="str">
        <f t="shared" si="98"/>
        <v>4|36003|30,1|1|2800</v>
      </c>
      <c r="E1227" t="str">
        <f t="shared" si="99"/>
        <v>3|114,10|34</v>
      </c>
      <c r="F1227">
        <f>INDEX('[1]部件强化|突破'!$A$74:$E$673,C1227,1)</f>
        <v>30</v>
      </c>
      <c r="G1227">
        <f>INDEX('[1]部件强化|突破'!$A$74:$E$673,C1227,2)</f>
        <v>2800</v>
      </c>
      <c r="H1227">
        <f>VLOOKUP(C1227,'[1]部件强化|突破'!$E$73:$P$673,5,0)</f>
        <v>114</v>
      </c>
      <c r="I1227">
        <f>VLOOKUP(C1227,'[1]部件强化|突破'!$E$73:$P$673,8,0)</f>
        <v>34</v>
      </c>
    </row>
    <row r="1228" spans="1:9">
      <c r="A1228">
        <f t="shared" si="96"/>
        <v>3020</v>
      </c>
      <c r="B1228">
        <v>3</v>
      </c>
      <c r="C1228">
        <f t="shared" si="97"/>
        <v>20</v>
      </c>
      <c r="D1228" t="str">
        <f t="shared" si="98"/>
        <v>4|36003|30,1|1|2900</v>
      </c>
      <c r="E1228" t="str">
        <f t="shared" si="99"/>
        <v>3|120,10|36</v>
      </c>
      <c r="F1228">
        <f>INDEX('[1]部件强化|突破'!$A$74:$E$673,C1228,1)</f>
        <v>30</v>
      </c>
      <c r="G1228">
        <f>INDEX('[1]部件强化|突破'!$A$74:$E$673,C1228,2)</f>
        <v>2900</v>
      </c>
      <c r="H1228">
        <f>VLOOKUP(C1228,'[1]部件强化|突破'!$E$73:$P$673,5,0)</f>
        <v>120</v>
      </c>
      <c r="I1228">
        <f>VLOOKUP(C1228,'[1]部件强化|突破'!$E$73:$P$673,8,0)</f>
        <v>36</v>
      </c>
    </row>
    <row r="1229" spans="1:9">
      <c r="A1229">
        <f t="shared" si="96"/>
        <v>3021</v>
      </c>
      <c r="B1229">
        <v>3</v>
      </c>
      <c r="C1229">
        <f t="shared" si="97"/>
        <v>21</v>
      </c>
      <c r="D1229" t="str">
        <f t="shared" si="98"/>
        <v>4|36003|36,1|1|3100</v>
      </c>
      <c r="E1229" t="str">
        <f t="shared" si="99"/>
        <v>3|127,10|38</v>
      </c>
      <c r="F1229">
        <f>INDEX('[1]部件强化|突破'!$A$74:$E$673,C1229,1)</f>
        <v>36</v>
      </c>
      <c r="G1229">
        <f>INDEX('[1]部件强化|突破'!$A$74:$E$673,C1229,2)</f>
        <v>3100</v>
      </c>
      <c r="H1229">
        <f>VLOOKUP(C1229,'[1]部件强化|突破'!$E$73:$P$673,5,0)</f>
        <v>127</v>
      </c>
      <c r="I1229">
        <f>VLOOKUP(C1229,'[1]部件强化|突破'!$E$73:$P$673,8,0)</f>
        <v>38</v>
      </c>
    </row>
    <row r="1230" spans="1:9">
      <c r="A1230">
        <f t="shared" si="96"/>
        <v>3022</v>
      </c>
      <c r="B1230">
        <v>3</v>
      </c>
      <c r="C1230">
        <f t="shared" si="97"/>
        <v>22</v>
      </c>
      <c r="D1230" t="str">
        <f t="shared" si="98"/>
        <v>4|36003|36,1|1|3300</v>
      </c>
      <c r="E1230" t="str">
        <f t="shared" si="99"/>
        <v>3|134,10|40</v>
      </c>
      <c r="F1230">
        <f>INDEX('[1]部件强化|突破'!$A$74:$E$673,C1230,1)</f>
        <v>36</v>
      </c>
      <c r="G1230">
        <f>INDEX('[1]部件强化|突破'!$A$74:$E$673,C1230,2)</f>
        <v>3300</v>
      </c>
      <c r="H1230">
        <f>VLOOKUP(C1230,'[1]部件强化|突破'!$E$73:$P$673,5,0)</f>
        <v>134</v>
      </c>
      <c r="I1230">
        <f>VLOOKUP(C1230,'[1]部件强化|突破'!$E$73:$P$673,8,0)</f>
        <v>40</v>
      </c>
    </row>
    <row r="1231" spans="1:9">
      <c r="A1231">
        <f t="shared" si="96"/>
        <v>3023</v>
      </c>
      <c r="B1231">
        <v>3</v>
      </c>
      <c r="C1231">
        <f t="shared" si="97"/>
        <v>23</v>
      </c>
      <c r="D1231" t="str">
        <f t="shared" si="98"/>
        <v>4|36003|42,1|1|3500</v>
      </c>
      <c r="E1231" t="str">
        <f t="shared" si="99"/>
        <v>3|141,10|42</v>
      </c>
      <c r="F1231">
        <f>INDEX('[1]部件强化|突破'!$A$74:$E$673,C1231,1)</f>
        <v>42</v>
      </c>
      <c r="G1231">
        <f>INDEX('[1]部件强化|突破'!$A$74:$E$673,C1231,2)</f>
        <v>3500</v>
      </c>
      <c r="H1231">
        <f>VLOOKUP(C1231,'[1]部件强化|突破'!$E$73:$P$673,5,0)</f>
        <v>141</v>
      </c>
      <c r="I1231">
        <f>VLOOKUP(C1231,'[1]部件强化|突破'!$E$73:$P$673,8,0)</f>
        <v>42</v>
      </c>
    </row>
    <row r="1232" spans="1:9">
      <c r="A1232">
        <f t="shared" si="96"/>
        <v>3024</v>
      </c>
      <c r="B1232">
        <v>3</v>
      </c>
      <c r="C1232">
        <f t="shared" si="97"/>
        <v>24</v>
      </c>
      <c r="D1232" t="str">
        <f t="shared" si="98"/>
        <v>4|36003|42,1|1|3700</v>
      </c>
      <c r="E1232" t="str">
        <f t="shared" si="99"/>
        <v>3|148,10|44</v>
      </c>
      <c r="F1232">
        <f>INDEX('[1]部件强化|突破'!$A$74:$E$673,C1232,1)</f>
        <v>42</v>
      </c>
      <c r="G1232">
        <f>INDEX('[1]部件强化|突破'!$A$74:$E$673,C1232,2)</f>
        <v>3700</v>
      </c>
      <c r="H1232">
        <f>VLOOKUP(C1232,'[1]部件强化|突破'!$E$73:$P$673,5,0)</f>
        <v>148</v>
      </c>
      <c r="I1232">
        <f>VLOOKUP(C1232,'[1]部件强化|突破'!$E$73:$P$673,8,0)</f>
        <v>44</v>
      </c>
    </row>
    <row r="1233" spans="1:9">
      <c r="A1233">
        <f t="shared" si="96"/>
        <v>3025</v>
      </c>
      <c r="B1233">
        <v>3</v>
      </c>
      <c r="C1233">
        <f t="shared" si="97"/>
        <v>25</v>
      </c>
      <c r="D1233" t="str">
        <f t="shared" si="98"/>
        <v>4|36003|48,1|1|3900</v>
      </c>
      <c r="E1233" t="str">
        <f t="shared" si="99"/>
        <v>3|155,10|47</v>
      </c>
      <c r="F1233">
        <f>INDEX('[1]部件强化|突破'!$A$74:$E$673,C1233,1)</f>
        <v>48</v>
      </c>
      <c r="G1233">
        <f>INDEX('[1]部件强化|突破'!$A$74:$E$673,C1233,2)</f>
        <v>3900</v>
      </c>
      <c r="H1233">
        <f>VLOOKUP(C1233,'[1]部件强化|突破'!$E$73:$P$673,5,0)</f>
        <v>155</v>
      </c>
      <c r="I1233">
        <f>VLOOKUP(C1233,'[1]部件强化|突破'!$E$73:$P$673,8,0)</f>
        <v>47</v>
      </c>
    </row>
    <row r="1234" spans="1:9">
      <c r="A1234">
        <f t="shared" si="96"/>
        <v>3026</v>
      </c>
      <c r="B1234">
        <v>3</v>
      </c>
      <c r="C1234">
        <f t="shared" si="97"/>
        <v>26</v>
      </c>
      <c r="D1234" t="str">
        <f t="shared" si="98"/>
        <v>4|36003|48,1|1|4100</v>
      </c>
      <c r="E1234" t="str">
        <f t="shared" si="99"/>
        <v>3|162,10|49</v>
      </c>
      <c r="F1234">
        <f>INDEX('[1]部件强化|突破'!$A$74:$E$673,C1234,1)</f>
        <v>48</v>
      </c>
      <c r="G1234">
        <f>INDEX('[1]部件强化|突破'!$A$74:$E$673,C1234,2)</f>
        <v>4100</v>
      </c>
      <c r="H1234">
        <f>VLOOKUP(C1234,'[1]部件强化|突破'!$E$73:$P$673,5,0)</f>
        <v>162</v>
      </c>
      <c r="I1234">
        <f>VLOOKUP(C1234,'[1]部件强化|突破'!$E$73:$P$673,8,0)</f>
        <v>49</v>
      </c>
    </row>
    <row r="1235" spans="1:9">
      <c r="A1235">
        <f t="shared" si="96"/>
        <v>3027</v>
      </c>
      <c r="B1235">
        <v>3</v>
      </c>
      <c r="C1235">
        <f t="shared" si="97"/>
        <v>27</v>
      </c>
      <c r="D1235" t="str">
        <f t="shared" si="98"/>
        <v>4|36003|54,1|1|4300</v>
      </c>
      <c r="E1235" t="str">
        <f t="shared" si="99"/>
        <v>3|169,10|51</v>
      </c>
      <c r="F1235">
        <f>INDEX('[1]部件强化|突破'!$A$74:$E$673,C1235,1)</f>
        <v>54</v>
      </c>
      <c r="G1235">
        <f>INDEX('[1]部件强化|突破'!$A$74:$E$673,C1235,2)</f>
        <v>4300</v>
      </c>
      <c r="H1235">
        <f>VLOOKUP(C1235,'[1]部件强化|突破'!$E$73:$P$673,5,0)</f>
        <v>169</v>
      </c>
      <c r="I1235">
        <f>VLOOKUP(C1235,'[1]部件强化|突破'!$E$73:$P$673,8,0)</f>
        <v>51</v>
      </c>
    </row>
    <row r="1236" spans="1:9">
      <c r="A1236">
        <f t="shared" si="96"/>
        <v>3028</v>
      </c>
      <c r="B1236">
        <v>3</v>
      </c>
      <c r="C1236">
        <f t="shared" si="97"/>
        <v>28</v>
      </c>
      <c r="D1236" t="str">
        <f t="shared" si="98"/>
        <v>4|36003|54,1|1|4500</v>
      </c>
      <c r="E1236" t="str">
        <f t="shared" si="99"/>
        <v>3|176,10|53</v>
      </c>
      <c r="F1236">
        <f>INDEX('[1]部件强化|突破'!$A$74:$E$673,C1236,1)</f>
        <v>54</v>
      </c>
      <c r="G1236">
        <f>INDEX('[1]部件强化|突破'!$A$74:$E$673,C1236,2)</f>
        <v>4500</v>
      </c>
      <c r="H1236">
        <f>VLOOKUP(C1236,'[1]部件强化|突破'!$E$73:$P$673,5,0)</f>
        <v>176</v>
      </c>
      <c r="I1236">
        <f>VLOOKUP(C1236,'[1]部件强化|突破'!$E$73:$P$673,8,0)</f>
        <v>53</v>
      </c>
    </row>
    <row r="1237" spans="1:9">
      <c r="A1237">
        <f t="shared" si="96"/>
        <v>3029</v>
      </c>
      <c r="B1237">
        <v>3</v>
      </c>
      <c r="C1237">
        <f t="shared" si="97"/>
        <v>29</v>
      </c>
      <c r="D1237" t="str">
        <f t="shared" si="98"/>
        <v>4|36003|60,1|1|4700</v>
      </c>
      <c r="E1237" t="str">
        <f t="shared" si="99"/>
        <v>3|183,10|55</v>
      </c>
      <c r="F1237">
        <f>INDEX('[1]部件强化|突破'!$A$74:$E$673,C1237,1)</f>
        <v>60</v>
      </c>
      <c r="G1237">
        <f>INDEX('[1]部件强化|突破'!$A$74:$E$673,C1237,2)</f>
        <v>4700</v>
      </c>
      <c r="H1237">
        <f>VLOOKUP(C1237,'[1]部件强化|突破'!$E$73:$P$673,5,0)</f>
        <v>183</v>
      </c>
      <c r="I1237">
        <f>VLOOKUP(C1237,'[1]部件强化|突破'!$E$73:$P$673,8,0)</f>
        <v>55</v>
      </c>
    </row>
    <row r="1238" spans="1:9">
      <c r="A1238">
        <f t="shared" si="96"/>
        <v>3030</v>
      </c>
      <c r="B1238">
        <v>3</v>
      </c>
      <c r="C1238">
        <f t="shared" si="97"/>
        <v>30</v>
      </c>
      <c r="D1238" t="str">
        <f t="shared" si="98"/>
        <v>4|36003|60,1|1|4900</v>
      </c>
      <c r="E1238" t="str">
        <f t="shared" si="99"/>
        <v>3|190,10|57</v>
      </c>
      <c r="F1238">
        <f>INDEX('[1]部件强化|突破'!$A$74:$E$673,C1238,1)</f>
        <v>60</v>
      </c>
      <c r="G1238">
        <f>INDEX('[1]部件强化|突破'!$A$74:$E$673,C1238,2)</f>
        <v>4900</v>
      </c>
      <c r="H1238">
        <f>VLOOKUP(C1238,'[1]部件强化|突破'!$E$73:$P$673,5,0)</f>
        <v>190</v>
      </c>
      <c r="I1238">
        <f>VLOOKUP(C1238,'[1]部件强化|突破'!$E$73:$P$673,8,0)</f>
        <v>57</v>
      </c>
    </row>
    <row r="1239" spans="1:9">
      <c r="A1239">
        <f t="shared" si="96"/>
        <v>3031</v>
      </c>
      <c r="B1239">
        <v>3</v>
      </c>
      <c r="C1239">
        <f t="shared" si="97"/>
        <v>31</v>
      </c>
      <c r="D1239" t="str">
        <f t="shared" si="98"/>
        <v>4|36003|66,1|1|5100</v>
      </c>
      <c r="E1239" t="str">
        <f t="shared" si="99"/>
        <v>3|197,10|59</v>
      </c>
      <c r="F1239">
        <f>INDEX('[1]部件强化|突破'!$A$74:$E$673,C1239,1)</f>
        <v>66</v>
      </c>
      <c r="G1239">
        <f>INDEX('[1]部件强化|突破'!$A$74:$E$673,C1239,2)</f>
        <v>5100</v>
      </c>
      <c r="H1239">
        <f>VLOOKUP(C1239,'[1]部件强化|突破'!$E$73:$P$673,5,0)</f>
        <v>197</v>
      </c>
      <c r="I1239">
        <f>VLOOKUP(C1239,'[1]部件强化|突破'!$E$73:$P$673,8,0)</f>
        <v>59</v>
      </c>
    </row>
    <row r="1240" spans="1:9">
      <c r="A1240">
        <f t="shared" si="96"/>
        <v>3032</v>
      </c>
      <c r="B1240">
        <v>3</v>
      </c>
      <c r="C1240">
        <f t="shared" si="97"/>
        <v>32</v>
      </c>
      <c r="D1240" t="str">
        <f t="shared" si="98"/>
        <v>4|36003|66,1|1|5300</v>
      </c>
      <c r="E1240" t="str">
        <f t="shared" si="99"/>
        <v>3|204,10|61</v>
      </c>
      <c r="F1240">
        <f>INDEX('[1]部件强化|突破'!$A$74:$E$673,C1240,1)</f>
        <v>66</v>
      </c>
      <c r="G1240">
        <f>INDEX('[1]部件强化|突破'!$A$74:$E$673,C1240,2)</f>
        <v>5300</v>
      </c>
      <c r="H1240">
        <f>VLOOKUP(C1240,'[1]部件强化|突破'!$E$73:$P$673,5,0)</f>
        <v>204</v>
      </c>
      <c r="I1240">
        <f>VLOOKUP(C1240,'[1]部件强化|突破'!$E$73:$P$673,8,0)</f>
        <v>61</v>
      </c>
    </row>
    <row r="1241" spans="1:9">
      <c r="A1241">
        <f t="shared" si="96"/>
        <v>3033</v>
      </c>
      <c r="B1241">
        <v>3</v>
      </c>
      <c r="C1241">
        <f t="shared" si="97"/>
        <v>33</v>
      </c>
      <c r="D1241" t="str">
        <f t="shared" si="98"/>
        <v>4|36003|72,1|1|5500</v>
      </c>
      <c r="E1241" t="str">
        <f t="shared" si="99"/>
        <v>3|211,10|63</v>
      </c>
      <c r="F1241">
        <f>INDEX('[1]部件强化|突破'!$A$74:$E$673,C1241,1)</f>
        <v>72</v>
      </c>
      <c r="G1241">
        <f>INDEX('[1]部件强化|突破'!$A$74:$E$673,C1241,2)</f>
        <v>5500</v>
      </c>
      <c r="H1241">
        <f>VLOOKUP(C1241,'[1]部件强化|突破'!$E$73:$P$673,5,0)</f>
        <v>211</v>
      </c>
      <c r="I1241">
        <f>VLOOKUP(C1241,'[1]部件强化|突破'!$E$73:$P$673,8,0)</f>
        <v>63</v>
      </c>
    </row>
    <row r="1242" spans="1:9">
      <c r="A1242">
        <f t="shared" si="96"/>
        <v>3034</v>
      </c>
      <c r="B1242">
        <v>3</v>
      </c>
      <c r="C1242">
        <f t="shared" si="97"/>
        <v>34</v>
      </c>
      <c r="D1242" t="str">
        <f t="shared" si="98"/>
        <v>4|36003|72,1|1|5700</v>
      </c>
      <c r="E1242" t="str">
        <f t="shared" si="99"/>
        <v>3|218,10|65</v>
      </c>
      <c r="F1242">
        <f>INDEX('[1]部件强化|突破'!$A$74:$E$673,C1242,1)</f>
        <v>72</v>
      </c>
      <c r="G1242">
        <f>INDEX('[1]部件强化|突破'!$A$74:$E$673,C1242,2)</f>
        <v>5700</v>
      </c>
      <c r="H1242">
        <f>VLOOKUP(C1242,'[1]部件强化|突破'!$E$73:$P$673,5,0)</f>
        <v>218</v>
      </c>
      <c r="I1242">
        <f>VLOOKUP(C1242,'[1]部件强化|突破'!$E$73:$P$673,8,0)</f>
        <v>65</v>
      </c>
    </row>
    <row r="1243" spans="1:9">
      <c r="A1243">
        <f t="shared" si="96"/>
        <v>3035</v>
      </c>
      <c r="B1243">
        <v>3</v>
      </c>
      <c r="C1243">
        <f t="shared" si="97"/>
        <v>35</v>
      </c>
      <c r="D1243" t="str">
        <f t="shared" si="98"/>
        <v>4|36003|78,1|1|5900</v>
      </c>
      <c r="E1243" t="str">
        <f t="shared" si="99"/>
        <v>3|225,10|68</v>
      </c>
      <c r="F1243">
        <f>INDEX('[1]部件强化|突破'!$A$74:$E$673,C1243,1)</f>
        <v>78</v>
      </c>
      <c r="G1243">
        <f>INDEX('[1]部件强化|突破'!$A$74:$E$673,C1243,2)</f>
        <v>5900</v>
      </c>
      <c r="H1243">
        <f>VLOOKUP(C1243,'[1]部件强化|突破'!$E$73:$P$673,5,0)</f>
        <v>225</v>
      </c>
      <c r="I1243">
        <f>VLOOKUP(C1243,'[1]部件强化|突破'!$E$73:$P$673,8,0)</f>
        <v>68</v>
      </c>
    </row>
    <row r="1244" spans="1:9">
      <c r="A1244">
        <f t="shared" si="96"/>
        <v>3036</v>
      </c>
      <c r="B1244">
        <v>3</v>
      </c>
      <c r="C1244">
        <f t="shared" si="97"/>
        <v>36</v>
      </c>
      <c r="D1244" t="str">
        <f t="shared" si="98"/>
        <v>4|36003|78,1|1|6100</v>
      </c>
      <c r="E1244" t="str">
        <f t="shared" si="99"/>
        <v>3|232,10|70</v>
      </c>
      <c r="F1244">
        <f>INDEX('[1]部件强化|突破'!$A$74:$E$673,C1244,1)</f>
        <v>78</v>
      </c>
      <c r="G1244">
        <f>INDEX('[1]部件强化|突破'!$A$74:$E$673,C1244,2)</f>
        <v>6100</v>
      </c>
      <c r="H1244">
        <f>VLOOKUP(C1244,'[1]部件强化|突破'!$E$73:$P$673,5,0)</f>
        <v>232</v>
      </c>
      <c r="I1244">
        <f>VLOOKUP(C1244,'[1]部件强化|突破'!$E$73:$P$673,8,0)</f>
        <v>70</v>
      </c>
    </row>
    <row r="1245" spans="1:9">
      <c r="A1245">
        <f t="shared" si="96"/>
        <v>3037</v>
      </c>
      <c r="B1245">
        <v>3</v>
      </c>
      <c r="C1245">
        <f t="shared" si="97"/>
        <v>37</v>
      </c>
      <c r="D1245" t="str">
        <f t="shared" si="98"/>
        <v>4|36003|84,1|1|6300</v>
      </c>
      <c r="E1245" t="str">
        <f t="shared" si="99"/>
        <v>3|239,10|72</v>
      </c>
      <c r="F1245">
        <f>INDEX('[1]部件强化|突破'!$A$74:$E$673,C1245,1)</f>
        <v>84</v>
      </c>
      <c r="G1245">
        <f>INDEX('[1]部件强化|突破'!$A$74:$E$673,C1245,2)</f>
        <v>6300</v>
      </c>
      <c r="H1245">
        <f>VLOOKUP(C1245,'[1]部件强化|突破'!$E$73:$P$673,5,0)</f>
        <v>239</v>
      </c>
      <c r="I1245">
        <f>VLOOKUP(C1245,'[1]部件强化|突破'!$E$73:$P$673,8,0)</f>
        <v>72</v>
      </c>
    </row>
    <row r="1246" spans="1:9">
      <c r="A1246">
        <f t="shared" si="96"/>
        <v>3038</v>
      </c>
      <c r="B1246">
        <v>3</v>
      </c>
      <c r="C1246">
        <f t="shared" si="97"/>
        <v>38</v>
      </c>
      <c r="D1246" t="str">
        <f t="shared" si="98"/>
        <v>4|36003|84,1|1|6500</v>
      </c>
      <c r="E1246" t="str">
        <f t="shared" si="99"/>
        <v>3|246,10|74</v>
      </c>
      <c r="F1246">
        <f>INDEX('[1]部件强化|突破'!$A$74:$E$673,C1246,1)</f>
        <v>84</v>
      </c>
      <c r="G1246">
        <f>INDEX('[1]部件强化|突破'!$A$74:$E$673,C1246,2)</f>
        <v>6500</v>
      </c>
      <c r="H1246">
        <f>VLOOKUP(C1246,'[1]部件强化|突破'!$E$73:$P$673,5,0)</f>
        <v>246</v>
      </c>
      <c r="I1246">
        <f>VLOOKUP(C1246,'[1]部件强化|突破'!$E$73:$P$673,8,0)</f>
        <v>74</v>
      </c>
    </row>
    <row r="1247" spans="1:9">
      <c r="A1247">
        <f t="shared" si="96"/>
        <v>3039</v>
      </c>
      <c r="B1247">
        <v>3</v>
      </c>
      <c r="C1247">
        <f t="shared" si="97"/>
        <v>39</v>
      </c>
      <c r="D1247" t="str">
        <f t="shared" si="98"/>
        <v>4|36003|90,1|1|6700</v>
      </c>
      <c r="E1247" t="str">
        <f t="shared" si="99"/>
        <v>3|253,10|76</v>
      </c>
      <c r="F1247">
        <f>INDEX('[1]部件强化|突破'!$A$74:$E$673,C1247,1)</f>
        <v>90</v>
      </c>
      <c r="G1247">
        <f>INDEX('[1]部件强化|突破'!$A$74:$E$673,C1247,2)</f>
        <v>6700</v>
      </c>
      <c r="H1247">
        <f>VLOOKUP(C1247,'[1]部件强化|突破'!$E$73:$P$673,5,0)</f>
        <v>253</v>
      </c>
      <c r="I1247">
        <f>VLOOKUP(C1247,'[1]部件强化|突破'!$E$73:$P$673,8,0)</f>
        <v>76</v>
      </c>
    </row>
    <row r="1248" spans="1:9">
      <c r="A1248">
        <f t="shared" si="96"/>
        <v>3040</v>
      </c>
      <c r="B1248">
        <v>3</v>
      </c>
      <c r="C1248">
        <f t="shared" si="97"/>
        <v>40</v>
      </c>
      <c r="D1248" t="str">
        <f t="shared" si="98"/>
        <v>4|36003|90,1|1|6900</v>
      </c>
      <c r="E1248" t="str">
        <f t="shared" si="99"/>
        <v>3|260,10|78</v>
      </c>
      <c r="F1248">
        <f>INDEX('[1]部件强化|突破'!$A$74:$E$673,C1248,1)</f>
        <v>90</v>
      </c>
      <c r="G1248">
        <f>INDEX('[1]部件强化|突破'!$A$74:$E$673,C1248,2)</f>
        <v>6900</v>
      </c>
      <c r="H1248">
        <f>VLOOKUP(C1248,'[1]部件强化|突破'!$E$73:$P$673,5,0)</f>
        <v>260</v>
      </c>
      <c r="I1248">
        <f>VLOOKUP(C1248,'[1]部件强化|突破'!$E$73:$P$673,8,0)</f>
        <v>78</v>
      </c>
    </row>
    <row r="1249" spans="1:9">
      <c r="A1249">
        <f t="shared" si="96"/>
        <v>3041</v>
      </c>
      <c r="B1249">
        <v>3</v>
      </c>
      <c r="C1249">
        <f t="shared" si="97"/>
        <v>41</v>
      </c>
      <c r="D1249" t="str">
        <f t="shared" si="98"/>
        <v>4|36003|102,1|1|7200</v>
      </c>
      <c r="E1249" t="str">
        <f t="shared" si="99"/>
        <v>3|268,10|80</v>
      </c>
      <c r="F1249">
        <f>INDEX('[1]部件强化|突破'!$A$74:$E$673,C1249,1)</f>
        <v>102</v>
      </c>
      <c r="G1249">
        <f>INDEX('[1]部件强化|突破'!$A$74:$E$673,C1249,2)</f>
        <v>7200</v>
      </c>
      <c r="H1249">
        <f>VLOOKUP(C1249,'[1]部件强化|突破'!$E$73:$P$673,5,0)</f>
        <v>268</v>
      </c>
      <c r="I1249">
        <f>VLOOKUP(C1249,'[1]部件强化|突破'!$E$73:$P$673,8,0)</f>
        <v>80</v>
      </c>
    </row>
    <row r="1250" spans="1:9">
      <c r="A1250">
        <f t="shared" si="96"/>
        <v>3042</v>
      </c>
      <c r="B1250">
        <v>3</v>
      </c>
      <c r="C1250">
        <f t="shared" si="97"/>
        <v>42</v>
      </c>
      <c r="D1250" t="str">
        <f t="shared" si="98"/>
        <v>4|36003|102,1|1|7500</v>
      </c>
      <c r="E1250" t="str">
        <f t="shared" si="99"/>
        <v>3|276,10|83</v>
      </c>
      <c r="F1250">
        <f>INDEX('[1]部件强化|突破'!$A$74:$E$673,C1250,1)</f>
        <v>102</v>
      </c>
      <c r="G1250">
        <f>INDEX('[1]部件强化|突破'!$A$74:$E$673,C1250,2)</f>
        <v>7500</v>
      </c>
      <c r="H1250">
        <f>VLOOKUP(C1250,'[1]部件强化|突破'!$E$73:$P$673,5,0)</f>
        <v>276</v>
      </c>
      <c r="I1250">
        <f>VLOOKUP(C1250,'[1]部件强化|突破'!$E$73:$P$673,8,0)</f>
        <v>83</v>
      </c>
    </row>
    <row r="1251" spans="1:9">
      <c r="A1251">
        <f t="shared" si="96"/>
        <v>3043</v>
      </c>
      <c r="B1251">
        <v>3</v>
      </c>
      <c r="C1251">
        <f t="shared" si="97"/>
        <v>43</v>
      </c>
      <c r="D1251" t="str">
        <f t="shared" si="98"/>
        <v>4|36003|114,1|1|7800</v>
      </c>
      <c r="E1251" t="str">
        <f t="shared" si="99"/>
        <v>3|284,10|85</v>
      </c>
      <c r="F1251">
        <f>INDEX('[1]部件强化|突破'!$A$74:$E$673,C1251,1)</f>
        <v>114</v>
      </c>
      <c r="G1251">
        <f>INDEX('[1]部件强化|突破'!$A$74:$E$673,C1251,2)</f>
        <v>7800</v>
      </c>
      <c r="H1251">
        <f>VLOOKUP(C1251,'[1]部件强化|突破'!$E$73:$P$673,5,0)</f>
        <v>284</v>
      </c>
      <c r="I1251">
        <f>VLOOKUP(C1251,'[1]部件强化|突破'!$E$73:$P$673,8,0)</f>
        <v>85</v>
      </c>
    </row>
    <row r="1252" spans="1:9">
      <c r="A1252">
        <f t="shared" si="96"/>
        <v>3044</v>
      </c>
      <c r="B1252">
        <v>3</v>
      </c>
      <c r="C1252">
        <f t="shared" si="97"/>
        <v>44</v>
      </c>
      <c r="D1252" t="str">
        <f t="shared" si="98"/>
        <v>4|36003|114,1|1|8100</v>
      </c>
      <c r="E1252" t="str">
        <f t="shared" si="99"/>
        <v>3|292,10|88</v>
      </c>
      <c r="F1252">
        <f>INDEX('[1]部件强化|突破'!$A$74:$E$673,C1252,1)</f>
        <v>114</v>
      </c>
      <c r="G1252">
        <f>INDEX('[1]部件强化|突破'!$A$74:$E$673,C1252,2)</f>
        <v>8100</v>
      </c>
      <c r="H1252">
        <f>VLOOKUP(C1252,'[1]部件强化|突破'!$E$73:$P$673,5,0)</f>
        <v>292</v>
      </c>
      <c r="I1252">
        <f>VLOOKUP(C1252,'[1]部件强化|突破'!$E$73:$P$673,8,0)</f>
        <v>88</v>
      </c>
    </row>
    <row r="1253" spans="1:9">
      <c r="A1253">
        <f t="shared" si="96"/>
        <v>3045</v>
      </c>
      <c r="B1253">
        <v>3</v>
      </c>
      <c r="C1253">
        <f t="shared" si="97"/>
        <v>45</v>
      </c>
      <c r="D1253" t="str">
        <f t="shared" si="98"/>
        <v>4|36003|126,1|1|8400</v>
      </c>
      <c r="E1253" t="str">
        <f t="shared" si="99"/>
        <v>3|300,10|90</v>
      </c>
      <c r="F1253">
        <f>INDEX('[1]部件强化|突破'!$A$74:$E$673,C1253,1)</f>
        <v>126</v>
      </c>
      <c r="G1253">
        <f>INDEX('[1]部件强化|突破'!$A$74:$E$673,C1253,2)</f>
        <v>8400</v>
      </c>
      <c r="H1253">
        <f>VLOOKUP(C1253,'[1]部件强化|突破'!$E$73:$P$673,5,0)</f>
        <v>300</v>
      </c>
      <c r="I1253">
        <f>VLOOKUP(C1253,'[1]部件强化|突破'!$E$73:$P$673,8,0)</f>
        <v>90</v>
      </c>
    </row>
    <row r="1254" spans="1:9">
      <c r="A1254">
        <f t="shared" si="96"/>
        <v>3046</v>
      </c>
      <c r="B1254">
        <v>3</v>
      </c>
      <c r="C1254">
        <f t="shared" si="97"/>
        <v>46</v>
      </c>
      <c r="D1254" t="str">
        <f t="shared" si="98"/>
        <v>4|36003|126,1|1|8700</v>
      </c>
      <c r="E1254" t="str">
        <f t="shared" si="99"/>
        <v>3|308,10|92</v>
      </c>
      <c r="F1254">
        <f>INDEX('[1]部件强化|突破'!$A$74:$E$673,C1254,1)</f>
        <v>126</v>
      </c>
      <c r="G1254">
        <f>INDEX('[1]部件强化|突破'!$A$74:$E$673,C1254,2)</f>
        <v>8700</v>
      </c>
      <c r="H1254">
        <f>VLOOKUP(C1254,'[1]部件强化|突破'!$E$73:$P$673,5,0)</f>
        <v>308</v>
      </c>
      <c r="I1254">
        <f>VLOOKUP(C1254,'[1]部件强化|突破'!$E$73:$P$673,8,0)</f>
        <v>92</v>
      </c>
    </row>
    <row r="1255" spans="1:9">
      <c r="A1255">
        <f t="shared" si="96"/>
        <v>3047</v>
      </c>
      <c r="B1255">
        <v>3</v>
      </c>
      <c r="C1255">
        <f t="shared" si="97"/>
        <v>47</v>
      </c>
      <c r="D1255" t="str">
        <f t="shared" si="98"/>
        <v>4|36003|138,1|1|9000</v>
      </c>
      <c r="E1255" t="str">
        <f t="shared" si="99"/>
        <v>3|316,10|95</v>
      </c>
      <c r="F1255">
        <f>INDEX('[1]部件强化|突破'!$A$74:$E$673,C1255,1)</f>
        <v>138</v>
      </c>
      <c r="G1255">
        <f>INDEX('[1]部件强化|突破'!$A$74:$E$673,C1255,2)</f>
        <v>9000</v>
      </c>
      <c r="H1255">
        <f>VLOOKUP(C1255,'[1]部件强化|突破'!$E$73:$P$673,5,0)</f>
        <v>316</v>
      </c>
      <c r="I1255">
        <f>VLOOKUP(C1255,'[1]部件强化|突破'!$E$73:$P$673,8,0)</f>
        <v>95</v>
      </c>
    </row>
    <row r="1256" spans="1:9">
      <c r="A1256">
        <f t="shared" si="96"/>
        <v>3048</v>
      </c>
      <c r="B1256">
        <v>3</v>
      </c>
      <c r="C1256">
        <f t="shared" si="97"/>
        <v>48</v>
      </c>
      <c r="D1256" t="str">
        <f t="shared" si="98"/>
        <v>4|36003|138,1|1|9300</v>
      </c>
      <c r="E1256" t="str">
        <f t="shared" si="99"/>
        <v>3|324,10|97</v>
      </c>
      <c r="F1256">
        <f>INDEX('[1]部件强化|突破'!$A$74:$E$673,C1256,1)</f>
        <v>138</v>
      </c>
      <c r="G1256">
        <f>INDEX('[1]部件强化|突破'!$A$74:$E$673,C1256,2)</f>
        <v>9300</v>
      </c>
      <c r="H1256">
        <f>VLOOKUP(C1256,'[1]部件强化|突破'!$E$73:$P$673,5,0)</f>
        <v>324</v>
      </c>
      <c r="I1256">
        <f>VLOOKUP(C1256,'[1]部件强化|突破'!$E$73:$P$673,8,0)</f>
        <v>97</v>
      </c>
    </row>
    <row r="1257" spans="1:9">
      <c r="A1257">
        <f t="shared" si="96"/>
        <v>3049</v>
      </c>
      <c r="B1257">
        <v>3</v>
      </c>
      <c r="C1257">
        <f t="shared" si="97"/>
        <v>49</v>
      </c>
      <c r="D1257" t="str">
        <f t="shared" si="98"/>
        <v>4|36003|150,1|1|9600</v>
      </c>
      <c r="E1257" t="str">
        <f t="shared" si="99"/>
        <v>3|332,10|100</v>
      </c>
      <c r="F1257">
        <f>INDEX('[1]部件强化|突破'!$A$74:$E$673,C1257,1)</f>
        <v>150</v>
      </c>
      <c r="G1257">
        <f>INDEX('[1]部件强化|突破'!$A$74:$E$673,C1257,2)</f>
        <v>9600</v>
      </c>
      <c r="H1257">
        <f>VLOOKUP(C1257,'[1]部件强化|突破'!$E$73:$P$673,5,0)</f>
        <v>332</v>
      </c>
      <c r="I1257">
        <f>VLOOKUP(C1257,'[1]部件强化|突破'!$E$73:$P$673,8,0)</f>
        <v>100</v>
      </c>
    </row>
    <row r="1258" spans="1:9">
      <c r="A1258">
        <f t="shared" si="96"/>
        <v>3050</v>
      </c>
      <c r="B1258">
        <v>3</v>
      </c>
      <c r="C1258">
        <f t="shared" si="97"/>
        <v>50</v>
      </c>
      <c r="D1258" t="str">
        <f t="shared" si="98"/>
        <v>4|36003|150,1|1|9900</v>
      </c>
      <c r="E1258" t="str">
        <f t="shared" si="99"/>
        <v>3|340,10|102</v>
      </c>
      <c r="F1258">
        <f>INDEX('[1]部件强化|突破'!$A$74:$E$673,C1258,1)</f>
        <v>150</v>
      </c>
      <c r="G1258">
        <f>INDEX('[1]部件强化|突破'!$A$74:$E$673,C1258,2)</f>
        <v>9900</v>
      </c>
      <c r="H1258">
        <f>VLOOKUP(C1258,'[1]部件强化|突破'!$E$73:$P$673,5,0)</f>
        <v>340</v>
      </c>
      <c r="I1258">
        <f>VLOOKUP(C1258,'[1]部件强化|突破'!$E$73:$P$673,8,0)</f>
        <v>102</v>
      </c>
    </row>
    <row r="1259" spans="1:9">
      <c r="A1259">
        <f t="shared" si="96"/>
        <v>3051</v>
      </c>
      <c r="B1259">
        <v>3</v>
      </c>
      <c r="C1259">
        <f t="shared" si="97"/>
        <v>51</v>
      </c>
      <c r="D1259" t="str">
        <f t="shared" si="98"/>
        <v>4|36003|162,1|1|10200</v>
      </c>
      <c r="E1259" t="str">
        <f t="shared" si="99"/>
        <v>3|348,10|104</v>
      </c>
      <c r="F1259">
        <f>INDEX('[1]部件强化|突破'!$A$74:$E$673,C1259,1)</f>
        <v>162</v>
      </c>
      <c r="G1259">
        <f>INDEX('[1]部件强化|突破'!$A$74:$E$673,C1259,2)</f>
        <v>10200</v>
      </c>
      <c r="H1259">
        <f>VLOOKUP(C1259,'[1]部件强化|突破'!$E$73:$P$673,5,0)</f>
        <v>348</v>
      </c>
      <c r="I1259">
        <f>VLOOKUP(C1259,'[1]部件强化|突破'!$E$73:$P$673,8,0)</f>
        <v>104</v>
      </c>
    </row>
    <row r="1260" spans="1:9">
      <c r="A1260">
        <f t="shared" si="96"/>
        <v>3052</v>
      </c>
      <c r="B1260">
        <v>3</v>
      </c>
      <c r="C1260">
        <f t="shared" si="97"/>
        <v>52</v>
      </c>
      <c r="D1260" t="str">
        <f t="shared" si="98"/>
        <v>4|36003|162,1|1|10500</v>
      </c>
      <c r="E1260" t="str">
        <f t="shared" si="99"/>
        <v>3|356,10|107</v>
      </c>
      <c r="F1260">
        <f>INDEX('[1]部件强化|突破'!$A$74:$E$673,C1260,1)</f>
        <v>162</v>
      </c>
      <c r="G1260">
        <f>INDEX('[1]部件强化|突破'!$A$74:$E$673,C1260,2)</f>
        <v>10500</v>
      </c>
      <c r="H1260">
        <f>VLOOKUP(C1260,'[1]部件强化|突破'!$E$73:$P$673,5,0)</f>
        <v>356</v>
      </c>
      <c r="I1260">
        <f>VLOOKUP(C1260,'[1]部件强化|突破'!$E$73:$P$673,8,0)</f>
        <v>107</v>
      </c>
    </row>
    <row r="1261" spans="1:9">
      <c r="A1261">
        <f t="shared" si="96"/>
        <v>3053</v>
      </c>
      <c r="B1261">
        <v>3</v>
      </c>
      <c r="C1261">
        <f t="shared" si="97"/>
        <v>53</v>
      </c>
      <c r="D1261" t="str">
        <f t="shared" si="98"/>
        <v>4|36003|174,1|1|10800</v>
      </c>
      <c r="E1261" t="str">
        <f t="shared" si="99"/>
        <v>3|364,10|109</v>
      </c>
      <c r="F1261">
        <f>INDEX('[1]部件强化|突破'!$A$74:$E$673,C1261,1)</f>
        <v>174</v>
      </c>
      <c r="G1261">
        <f>INDEX('[1]部件强化|突破'!$A$74:$E$673,C1261,2)</f>
        <v>10800</v>
      </c>
      <c r="H1261">
        <f>VLOOKUP(C1261,'[1]部件强化|突破'!$E$73:$P$673,5,0)</f>
        <v>364</v>
      </c>
      <c r="I1261">
        <f>VLOOKUP(C1261,'[1]部件强化|突破'!$E$73:$P$673,8,0)</f>
        <v>109</v>
      </c>
    </row>
    <row r="1262" spans="1:9">
      <c r="A1262">
        <f t="shared" si="96"/>
        <v>3054</v>
      </c>
      <c r="B1262">
        <v>3</v>
      </c>
      <c r="C1262">
        <f t="shared" si="97"/>
        <v>54</v>
      </c>
      <c r="D1262" t="str">
        <f t="shared" si="98"/>
        <v>4|36003|174,1|1|11100</v>
      </c>
      <c r="E1262" t="str">
        <f t="shared" si="99"/>
        <v>3|372,10|112</v>
      </c>
      <c r="F1262">
        <f>INDEX('[1]部件强化|突破'!$A$74:$E$673,C1262,1)</f>
        <v>174</v>
      </c>
      <c r="G1262">
        <f>INDEX('[1]部件强化|突破'!$A$74:$E$673,C1262,2)</f>
        <v>11100</v>
      </c>
      <c r="H1262">
        <f>VLOOKUP(C1262,'[1]部件强化|突破'!$E$73:$P$673,5,0)</f>
        <v>372</v>
      </c>
      <c r="I1262">
        <f>VLOOKUP(C1262,'[1]部件强化|突破'!$E$73:$P$673,8,0)</f>
        <v>112</v>
      </c>
    </row>
    <row r="1263" spans="1:9">
      <c r="A1263">
        <f t="shared" si="96"/>
        <v>3055</v>
      </c>
      <c r="B1263">
        <v>3</v>
      </c>
      <c r="C1263">
        <f t="shared" si="97"/>
        <v>55</v>
      </c>
      <c r="D1263" t="str">
        <f t="shared" si="98"/>
        <v>4|36003|186,1|1|11400</v>
      </c>
      <c r="E1263" t="str">
        <f t="shared" si="99"/>
        <v>3|380,10|114</v>
      </c>
      <c r="F1263">
        <f>INDEX('[1]部件强化|突破'!$A$74:$E$673,C1263,1)</f>
        <v>186</v>
      </c>
      <c r="G1263">
        <f>INDEX('[1]部件强化|突破'!$A$74:$E$673,C1263,2)</f>
        <v>11400</v>
      </c>
      <c r="H1263">
        <f>VLOOKUP(C1263,'[1]部件强化|突破'!$E$73:$P$673,5,0)</f>
        <v>380</v>
      </c>
      <c r="I1263">
        <f>VLOOKUP(C1263,'[1]部件强化|突破'!$E$73:$P$673,8,0)</f>
        <v>114</v>
      </c>
    </row>
    <row r="1264" spans="1:9">
      <c r="A1264">
        <f t="shared" si="96"/>
        <v>3056</v>
      </c>
      <c r="B1264">
        <v>3</v>
      </c>
      <c r="C1264">
        <f t="shared" si="97"/>
        <v>56</v>
      </c>
      <c r="D1264" t="str">
        <f t="shared" si="98"/>
        <v>4|36003|186,1|1|11700</v>
      </c>
      <c r="E1264" t="str">
        <f t="shared" si="99"/>
        <v>3|388,10|116</v>
      </c>
      <c r="F1264">
        <f>INDEX('[1]部件强化|突破'!$A$74:$E$673,C1264,1)</f>
        <v>186</v>
      </c>
      <c r="G1264">
        <f>INDEX('[1]部件强化|突破'!$A$74:$E$673,C1264,2)</f>
        <v>11700</v>
      </c>
      <c r="H1264">
        <f>VLOOKUP(C1264,'[1]部件强化|突破'!$E$73:$P$673,5,0)</f>
        <v>388</v>
      </c>
      <c r="I1264">
        <f>VLOOKUP(C1264,'[1]部件强化|突破'!$E$73:$P$673,8,0)</f>
        <v>116</v>
      </c>
    </row>
    <row r="1265" spans="1:9">
      <c r="A1265">
        <f t="shared" si="96"/>
        <v>3057</v>
      </c>
      <c r="B1265">
        <v>3</v>
      </c>
      <c r="C1265">
        <f t="shared" si="97"/>
        <v>57</v>
      </c>
      <c r="D1265" t="str">
        <f t="shared" si="98"/>
        <v>4|36003|198,1|1|12000</v>
      </c>
      <c r="E1265" t="str">
        <f t="shared" si="99"/>
        <v>3|396,10|119</v>
      </c>
      <c r="F1265">
        <f>INDEX('[1]部件强化|突破'!$A$74:$E$673,C1265,1)</f>
        <v>198</v>
      </c>
      <c r="G1265">
        <f>INDEX('[1]部件强化|突破'!$A$74:$E$673,C1265,2)</f>
        <v>12000</v>
      </c>
      <c r="H1265">
        <f>VLOOKUP(C1265,'[1]部件强化|突破'!$E$73:$P$673,5,0)</f>
        <v>396</v>
      </c>
      <c r="I1265">
        <f>VLOOKUP(C1265,'[1]部件强化|突破'!$E$73:$P$673,8,0)</f>
        <v>119</v>
      </c>
    </row>
    <row r="1266" spans="1:9">
      <c r="A1266">
        <f t="shared" si="96"/>
        <v>3058</v>
      </c>
      <c r="B1266">
        <v>3</v>
      </c>
      <c r="C1266">
        <f t="shared" si="97"/>
        <v>58</v>
      </c>
      <c r="D1266" t="str">
        <f t="shared" si="98"/>
        <v>4|36003|198,1|1|12300</v>
      </c>
      <c r="E1266" t="str">
        <f t="shared" si="99"/>
        <v>3|404,10|121</v>
      </c>
      <c r="F1266">
        <f>INDEX('[1]部件强化|突破'!$A$74:$E$673,C1266,1)</f>
        <v>198</v>
      </c>
      <c r="G1266">
        <f>INDEX('[1]部件强化|突破'!$A$74:$E$673,C1266,2)</f>
        <v>12300</v>
      </c>
      <c r="H1266">
        <f>VLOOKUP(C1266,'[1]部件强化|突破'!$E$73:$P$673,5,0)</f>
        <v>404</v>
      </c>
      <c r="I1266">
        <f>VLOOKUP(C1266,'[1]部件强化|突破'!$E$73:$P$673,8,0)</f>
        <v>121</v>
      </c>
    </row>
    <row r="1267" spans="1:9">
      <c r="A1267">
        <f t="shared" si="96"/>
        <v>3059</v>
      </c>
      <c r="B1267">
        <v>3</v>
      </c>
      <c r="C1267">
        <f t="shared" si="97"/>
        <v>59</v>
      </c>
      <c r="D1267" t="str">
        <f t="shared" si="98"/>
        <v>4|36003|210,1|1|12600</v>
      </c>
      <c r="E1267" t="str">
        <f t="shared" si="99"/>
        <v>3|412,10|124</v>
      </c>
      <c r="F1267">
        <f>INDEX('[1]部件强化|突破'!$A$74:$E$673,C1267,1)</f>
        <v>210</v>
      </c>
      <c r="G1267">
        <f>INDEX('[1]部件强化|突破'!$A$74:$E$673,C1267,2)</f>
        <v>12600</v>
      </c>
      <c r="H1267">
        <f>VLOOKUP(C1267,'[1]部件强化|突破'!$E$73:$P$673,5,0)</f>
        <v>412</v>
      </c>
      <c r="I1267">
        <f>VLOOKUP(C1267,'[1]部件强化|突破'!$E$73:$P$673,8,0)</f>
        <v>124</v>
      </c>
    </row>
    <row r="1268" spans="1:9">
      <c r="A1268">
        <f t="shared" si="96"/>
        <v>3060</v>
      </c>
      <c r="B1268">
        <v>3</v>
      </c>
      <c r="C1268">
        <f t="shared" si="97"/>
        <v>60</v>
      </c>
      <c r="D1268" t="str">
        <f t="shared" si="98"/>
        <v>4|36003|210,1|1|12900</v>
      </c>
      <c r="E1268" t="str">
        <f t="shared" si="99"/>
        <v>3|420,10|126</v>
      </c>
      <c r="F1268">
        <f>INDEX('[1]部件强化|突破'!$A$74:$E$673,C1268,1)</f>
        <v>210</v>
      </c>
      <c r="G1268">
        <f>INDEX('[1]部件强化|突破'!$A$74:$E$673,C1268,2)</f>
        <v>12900</v>
      </c>
      <c r="H1268">
        <f>VLOOKUP(C1268,'[1]部件强化|突破'!$E$73:$P$673,5,0)</f>
        <v>420</v>
      </c>
      <c r="I1268">
        <f>VLOOKUP(C1268,'[1]部件强化|突破'!$E$73:$P$673,8,0)</f>
        <v>126</v>
      </c>
    </row>
    <row r="1269" spans="1:9">
      <c r="A1269">
        <f t="shared" si="96"/>
        <v>3061</v>
      </c>
      <c r="B1269">
        <v>3</v>
      </c>
      <c r="C1269">
        <f t="shared" si="97"/>
        <v>61</v>
      </c>
      <c r="D1269" t="str">
        <f t="shared" si="98"/>
        <v>4|36003|240,1|1|13300</v>
      </c>
      <c r="E1269" t="str">
        <f t="shared" si="99"/>
        <v>3|429,10|129</v>
      </c>
      <c r="F1269">
        <f>INDEX('[1]部件强化|突破'!$A$74:$E$673,C1269,1)</f>
        <v>240</v>
      </c>
      <c r="G1269">
        <f>INDEX('[1]部件强化|突破'!$A$74:$E$673,C1269,2)</f>
        <v>13300</v>
      </c>
      <c r="H1269">
        <f>VLOOKUP(C1269,'[1]部件强化|突破'!$E$73:$P$673,5,0)</f>
        <v>429</v>
      </c>
      <c r="I1269">
        <f>VLOOKUP(C1269,'[1]部件强化|突破'!$E$73:$P$673,8,0)</f>
        <v>129</v>
      </c>
    </row>
    <row r="1270" spans="1:9">
      <c r="A1270">
        <f t="shared" si="96"/>
        <v>3062</v>
      </c>
      <c r="B1270">
        <v>3</v>
      </c>
      <c r="C1270">
        <f t="shared" si="97"/>
        <v>62</v>
      </c>
      <c r="D1270" t="str">
        <f t="shared" si="98"/>
        <v>4|36003|240,1|1|13700</v>
      </c>
      <c r="E1270" t="str">
        <f t="shared" si="99"/>
        <v>3|438,10|131</v>
      </c>
      <c r="F1270">
        <f>INDEX('[1]部件强化|突破'!$A$74:$E$673,C1270,1)</f>
        <v>240</v>
      </c>
      <c r="G1270">
        <f>INDEX('[1]部件强化|突破'!$A$74:$E$673,C1270,2)</f>
        <v>13700</v>
      </c>
      <c r="H1270">
        <f>VLOOKUP(C1270,'[1]部件强化|突破'!$E$73:$P$673,5,0)</f>
        <v>438</v>
      </c>
      <c r="I1270">
        <f>VLOOKUP(C1270,'[1]部件强化|突破'!$E$73:$P$673,8,0)</f>
        <v>131</v>
      </c>
    </row>
    <row r="1271" spans="1:9">
      <c r="A1271">
        <f t="shared" si="96"/>
        <v>3063</v>
      </c>
      <c r="B1271">
        <v>3</v>
      </c>
      <c r="C1271">
        <f t="shared" si="97"/>
        <v>63</v>
      </c>
      <c r="D1271" t="str">
        <f t="shared" si="98"/>
        <v>4|36003|270,1|1|14100</v>
      </c>
      <c r="E1271" t="str">
        <f t="shared" si="99"/>
        <v>3|447,10|134</v>
      </c>
      <c r="F1271">
        <f>INDEX('[1]部件强化|突破'!$A$74:$E$673,C1271,1)</f>
        <v>270</v>
      </c>
      <c r="G1271">
        <f>INDEX('[1]部件强化|突破'!$A$74:$E$673,C1271,2)</f>
        <v>14100</v>
      </c>
      <c r="H1271">
        <f>VLOOKUP(C1271,'[1]部件强化|突破'!$E$73:$P$673,5,0)</f>
        <v>447</v>
      </c>
      <c r="I1271">
        <f>VLOOKUP(C1271,'[1]部件强化|突破'!$E$73:$P$673,8,0)</f>
        <v>134</v>
      </c>
    </row>
    <row r="1272" spans="1:9">
      <c r="A1272">
        <f t="shared" si="96"/>
        <v>3064</v>
      </c>
      <c r="B1272">
        <v>3</v>
      </c>
      <c r="C1272">
        <f t="shared" si="97"/>
        <v>64</v>
      </c>
      <c r="D1272" t="str">
        <f t="shared" si="98"/>
        <v>4|36003|270,1|1|14500</v>
      </c>
      <c r="E1272" t="str">
        <f t="shared" si="99"/>
        <v>3|456,10|137</v>
      </c>
      <c r="F1272">
        <f>INDEX('[1]部件强化|突破'!$A$74:$E$673,C1272,1)</f>
        <v>270</v>
      </c>
      <c r="G1272">
        <f>INDEX('[1]部件强化|突破'!$A$74:$E$673,C1272,2)</f>
        <v>14500</v>
      </c>
      <c r="H1272">
        <f>VLOOKUP(C1272,'[1]部件强化|突破'!$E$73:$P$673,5,0)</f>
        <v>456</v>
      </c>
      <c r="I1272">
        <f>VLOOKUP(C1272,'[1]部件强化|突破'!$E$73:$P$673,8,0)</f>
        <v>137</v>
      </c>
    </row>
    <row r="1273" spans="1:9">
      <c r="A1273">
        <f t="shared" si="96"/>
        <v>3065</v>
      </c>
      <c r="B1273">
        <v>3</v>
      </c>
      <c r="C1273">
        <f t="shared" si="97"/>
        <v>65</v>
      </c>
      <c r="D1273" t="str">
        <f t="shared" si="98"/>
        <v>4|36003|300,1|1|14900</v>
      </c>
      <c r="E1273" t="str">
        <f t="shared" si="99"/>
        <v>3|465,10|140</v>
      </c>
      <c r="F1273">
        <f>INDEX('[1]部件强化|突破'!$A$74:$E$673,C1273,1)</f>
        <v>300</v>
      </c>
      <c r="G1273">
        <f>INDEX('[1]部件强化|突破'!$A$74:$E$673,C1273,2)</f>
        <v>14900</v>
      </c>
      <c r="H1273">
        <f>VLOOKUP(C1273,'[1]部件强化|突破'!$E$73:$P$673,5,0)</f>
        <v>465</v>
      </c>
      <c r="I1273">
        <f>VLOOKUP(C1273,'[1]部件强化|突破'!$E$73:$P$673,8,0)</f>
        <v>140</v>
      </c>
    </row>
    <row r="1274" spans="1:9">
      <c r="A1274">
        <f t="shared" ref="A1274:A1337" si="100">SUM(B1274*1000,C1274)</f>
        <v>3066</v>
      </c>
      <c r="B1274">
        <v>3</v>
      </c>
      <c r="C1274">
        <f t="shared" ref="C1274:C1337" si="101">SUM(C1273,1)</f>
        <v>66</v>
      </c>
      <c r="D1274" t="str">
        <f t="shared" ref="D1274:D1337" si="102">_xlfn.CONCAT($F$1208,F1274,$G$1208,G1274)</f>
        <v>4|36003|300,1|1|15300</v>
      </c>
      <c r="E1274" t="str">
        <f t="shared" ref="E1274:E1337" si="103">_xlfn.CONCAT($H$1208,H1274,$I$1208,I1274)</f>
        <v>3|474,10|142</v>
      </c>
      <c r="F1274">
        <f>INDEX('[1]部件强化|突破'!$A$74:$E$673,C1274,1)</f>
        <v>300</v>
      </c>
      <c r="G1274">
        <f>INDEX('[1]部件强化|突破'!$A$74:$E$673,C1274,2)</f>
        <v>15300</v>
      </c>
      <c r="H1274">
        <f>VLOOKUP(C1274,'[1]部件强化|突破'!$E$73:$P$673,5,0)</f>
        <v>474</v>
      </c>
      <c r="I1274">
        <f>VLOOKUP(C1274,'[1]部件强化|突破'!$E$73:$P$673,8,0)</f>
        <v>142</v>
      </c>
    </row>
    <row r="1275" spans="1:9">
      <c r="A1275">
        <f t="shared" si="100"/>
        <v>3067</v>
      </c>
      <c r="B1275">
        <v>3</v>
      </c>
      <c r="C1275">
        <f t="shared" si="101"/>
        <v>67</v>
      </c>
      <c r="D1275" t="str">
        <f t="shared" si="102"/>
        <v>4|36003|330,1|1|15700</v>
      </c>
      <c r="E1275" t="str">
        <f t="shared" si="103"/>
        <v>3|483,10|145</v>
      </c>
      <c r="F1275">
        <f>INDEX('[1]部件强化|突破'!$A$74:$E$673,C1275,1)</f>
        <v>330</v>
      </c>
      <c r="G1275">
        <f>INDEX('[1]部件强化|突破'!$A$74:$E$673,C1275,2)</f>
        <v>15700</v>
      </c>
      <c r="H1275">
        <f>VLOOKUP(C1275,'[1]部件强化|突破'!$E$73:$P$673,5,0)</f>
        <v>483</v>
      </c>
      <c r="I1275">
        <f>VLOOKUP(C1275,'[1]部件强化|突破'!$E$73:$P$673,8,0)</f>
        <v>145</v>
      </c>
    </row>
    <row r="1276" spans="1:9">
      <c r="A1276">
        <f t="shared" si="100"/>
        <v>3068</v>
      </c>
      <c r="B1276">
        <v>3</v>
      </c>
      <c r="C1276">
        <f t="shared" si="101"/>
        <v>68</v>
      </c>
      <c r="D1276" t="str">
        <f t="shared" si="102"/>
        <v>4|36003|330,1|1|16100</v>
      </c>
      <c r="E1276" t="str">
        <f t="shared" si="103"/>
        <v>3|492,10|148</v>
      </c>
      <c r="F1276">
        <f>INDEX('[1]部件强化|突破'!$A$74:$E$673,C1276,1)</f>
        <v>330</v>
      </c>
      <c r="G1276">
        <f>INDEX('[1]部件强化|突破'!$A$74:$E$673,C1276,2)</f>
        <v>16100</v>
      </c>
      <c r="H1276">
        <f>VLOOKUP(C1276,'[1]部件强化|突破'!$E$73:$P$673,5,0)</f>
        <v>492</v>
      </c>
      <c r="I1276">
        <f>VLOOKUP(C1276,'[1]部件强化|突破'!$E$73:$P$673,8,0)</f>
        <v>148</v>
      </c>
    </row>
    <row r="1277" spans="1:9">
      <c r="A1277">
        <f t="shared" si="100"/>
        <v>3069</v>
      </c>
      <c r="B1277">
        <v>3</v>
      </c>
      <c r="C1277">
        <f t="shared" si="101"/>
        <v>69</v>
      </c>
      <c r="D1277" t="str">
        <f t="shared" si="102"/>
        <v>4|36003|360,1|1|16500</v>
      </c>
      <c r="E1277" t="str">
        <f t="shared" si="103"/>
        <v>3|501,10|150</v>
      </c>
      <c r="F1277">
        <f>INDEX('[1]部件强化|突破'!$A$74:$E$673,C1277,1)</f>
        <v>360</v>
      </c>
      <c r="G1277">
        <f>INDEX('[1]部件强化|突破'!$A$74:$E$673,C1277,2)</f>
        <v>16500</v>
      </c>
      <c r="H1277">
        <f>VLOOKUP(C1277,'[1]部件强化|突破'!$E$73:$P$673,5,0)</f>
        <v>501</v>
      </c>
      <c r="I1277">
        <f>VLOOKUP(C1277,'[1]部件强化|突破'!$E$73:$P$673,8,0)</f>
        <v>150</v>
      </c>
    </row>
    <row r="1278" spans="1:9">
      <c r="A1278">
        <f t="shared" si="100"/>
        <v>3070</v>
      </c>
      <c r="B1278">
        <v>3</v>
      </c>
      <c r="C1278">
        <f t="shared" si="101"/>
        <v>70</v>
      </c>
      <c r="D1278" t="str">
        <f t="shared" si="102"/>
        <v>4|36003|360,1|1|16900</v>
      </c>
      <c r="E1278" t="str">
        <f t="shared" si="103"/>
        <v>3|510,10|153</v>
      </c>
      <c r="F1278">
        <f>INDEX('[1]部件强化|突破'!$A$74:$E$673,C1278,1)</f>
        <v>360</v>
      </c>
      <c r="G1278">
        <f>INDEX('[1]部件强化|突破'!$A$74:$E$673,C1278,2)</f>
        <v>16900</v>
      </c>
      <c r="H1278">
        <f>VLOOKUP(C1278,'[1]部件强化|突破'!$E$73:$P$673,5,0)</f>
        <v>510</v>
      </c>
      <c r="I1278">
        <f>VLOOKUP(C1278,'[1]部件强化|突破'!$E$73:$P$673,8,0)</f>
        <v>153</v>
      </c>
    </row>
    <row r="1279" spans="1:9">
      <c r="A1279">
        <f t="shared" si="100"/>
        <v>3071</v>
      </c>
      <c r="B1279">
        <v>3</v>
      </c>
      <c r="C1279">
        <f t="shared" si="101"/>
        <v>71</v>
      </c>
      <c r="D1279" t="str">
        <f t="shared" si="102"/>
        <v>4|36003|390,1|1|17300</v>
      </c>
      <c r="E1279" t="str">
        <f t="shared" si="103"/>
        <v>3|519,10|156</v>
      </c>
      <c r="F1279">
        <f>INDEX('[1]部件强化|突破'!$A$74:$E$673,C1279,1)</f>
        <v>390</v>
      </c>
      <c r="G1279">
        <f>INDEX('[1]部件强化|突破'!$A$74:$E$673,C1279,2)</f>
        <v>17300</v>
      </c>
      <c r="H1279">
        <f>VLOOKUP(C1279,'[1]部件强化|突破'!$E$73:$P$673,5,0)</f>
        <v>519</v>
      </c>
      <c r="I1279">
        <f>VLOOKUP(C1279,'[1]部件强化|突破'!$E$73:$P$673,8,0)</f>
        <v>156</v>
      </c>
    </row>
    <row r="1280" spans="1:9">
      <c r="A1280">
        <f t="shared" si="100"/>
        <v>3072</v>
      </c>
      <c r="B1280">
        <v>3</v>
      </c>
      <c r="C1280">
        <f t="shared" si="101"/>
        <v>72</v>
      </c>
      <c r="D1280" t="str">
        <f t="shared" si="102"/>
        <v>4|36003|390,1|1|17700</v>
      </c>
      <c r="E1280" t="str">
        <f t="shared" si="103"/>
        <v>3|528,10|158</v>
      </c>
      <c r="F1280">
        <f>INDEX('[1]部件强化|突破'!$A$74:$E$673,C1280,1)</f>
        <v>390</v>
      </c>
      <c r="G1280">
        <f>INDEX('[1]部件强化|突破'!$A$74:$E$673,C1280,2)</f>
        <v>17700</v>
      </c>
      <c r="H1280">
        <f>VLOOKUP(C1280,'[1]部件强化|突破'!$E$73:$P$673,5,0)</f>
        <v>528</v>
      </c>
      <c r="I1280">
        <f>VLOOKUP(C1280,'[1]部件强化|突破'!$E$73:$P$673,8,0)</f>
        <v>158</v>
      </c>
    </row>
    <row r="1281" spans="1:9">
      <c r="A1281">
        <f t="shared" si="100"/>
        <v>3073</v>
      </c>
      <c r="B1281">
        <v>3</v>
      </c>
      <c r="C1281">
        <f t="shared" si="101"/>
        <v>73</v>
      </c>
      <c r="D1281" t="str">
        <f t="shared" si="102"/>
        <v>4|36003|420,1|1|18100</v>
      </c>
      <c r="E1281" t="str">
        <f t="shared" si="103"/>
        <v>3|537,10|161</v>
      </c>
      <c r="F1281">
        <f>INDEX('[1]部件强化|突破'!$A$74:$E$673,C1281,1)</f>
        <v>420</v>
      </c>
      <c r="G1281">
        <f>INDEX('[1]部件强化|突破'!$A$74:$E$673,C1281,2)</f>
        <v>18100</v>
      </c>
      <c r="H1281">
        <f>VLOOKUP(C1281,'[1]部件强化|突破'!$E$73:$P$673,5,0)</f>
        <v>537</v>
      </c>
      <c r="I1281">
        <f>VLOOKUP(C1281,'[1]部件强化|突破'!$E$73:$P$673,8,0)</f>
        <v>161</v>
      </c>
    </row>
    <row r="1282" spans="1:9">
      <c r="A1282">
        <f t="shared" si="100"/>
        <v>3074</v>
      </c>
      <c r="B1282">
        <v>3</v>
      </c>
      <c r="C1282">
        <f t="shared" si="101"/>
        <v>74</v>
      </c>
      <c r="D1282" t="str">
        <f t="shared" si="102"/>
        <v>4|36003|420,1|1|18500</v>
      </c>
      <c r="E1282" t="str">
        <f t="shared" si="103"/>
        <v>3|546,10|164</v>
      </c>
      <c r="F1282">
        <f>INDEX('[1]部件强化|突破'!$A$74:$E$673,C1282,1)</f>
        <v>420</v>
      </c>
      <c r="G1282">
        <f>INDEX('[1]部件强化|突破'!$A$74:$E$673,C1282,2)</f>
        <v>18500</v>
      </c>
      <c r="H1282">
        <f>VLOOKUP(C1282,'[1]部件强化|突破'!$E$73:$P$673,5,0)</f>
        <v>546</v>
      </c>
      <c r="I1282">
        <f>VLOOKUP(C1282,'[1]部件强化|突破'!$E$73:$P$673,8,0)</f>
        <v>164</v>
      </c>
    </row>
    <row r="1283" spans="1:9">
      <c r="A1283">
        <f t="shared" si="100"/>
        <v>3075</v>
      </c>
      <c r="B1283">
        <v>3</v>
      </c>
      <c r="C1283">
        <f t="shared" si="101"/>
        <v>75</v>
      </c>
      <c r="D1283" t="str">
        <f t="shared" si="102"/>
        <v>4|36003|450,1|1|18900</v>
      </c>
      <c r="E1283" t="str">
        <f t="shared" si="103"/>
        <v>3|555,10|167</v>
      </c>
      <c r="F1283">
        <f>INDEX('[1]部件强化|突破'!$A$74:$E$673,C1283,1)</f>
        <v>450</v>
      </c>
      <c r="G1283">
        <f>INDEX('[1]部件强化|突破'!$A$74:$E$673,C1283,2)</f>
        <v>18900</v>
      </c>
      <c r="H1283">
        <f>VLOOKUP(C1283,'[1]部件强化|突破'!$E$73:$P$673,5,0)</f>
        <v>555</v>
      </c>
      <c r="I1283">
        <f>VLOOKUP(C1283,'[1]部件强化|突破'!$E$73:$P$673,8,0)</f>
        <v>167</v>
      </c>
    </row>
    <row r="1284" spans="1:9">
      <c r="A1284">
        <f t="shared" si="100"/>
        <v>3076</v>
      </c>
      <c r="B1284">
        <v>3</v>
      </c>
      <c r="C1284">
        <f t="shared" si="101"/>
        <v>76</v>
      </c>
      <c r="D1284" t="str">
        <f t="shared" si="102"/>
        <v>4|36003|450,1|1|19300</v>
      </c>
      <c r="E1284" t="str">
        <f t="shared" si="103"/>
        <v>3|564,10|169</v>
      </c>
      <c r="F1284">
        <f>INDEX('[1]部件强化|突破'!$A$74:$E$673,C1284,1)</f>
        <v>450</v>
      </c>
      <c r="G1284">
        <f>INDEX('[1]部件强化|突破'!$A$74:$E$673,C1284,2)</f>
        <v>19300</v>
      </c>
      <c r="H1284">
        <f>VLOOKUP(C1284,'[1]部件强化|突破'!$E$73:$P$673,5,0)</f>
        <v>564</v>
      </c>
      <c r="I1284">
        <f>VLOOKUP(C1284,'[1]部件强化|突破'!$E$73:$P$673,8,0)</f>
        <v>169</v>
      </c>
    </row>
    <row r="1285" spans="1:9">
      <c r="A1285">
        <f t="shared" si="100"/>
        <v>3077</v>
      </c>
      <c r="B1285">
        <v>3</v>
      </c>
      <c r="C1285">
        <f t="shared" si="101"/>
        <v>77</v>
      </c>
      <c r="D1285" t="str">
        <f t="shared" si="102"/>
        <v>4|36003|480,1|1|19700</v>
      </c>
      <c r="E1285" t="str">
        <f t="shared" si="103"/>
        <v>3|573,10|172</v>
      </c>
      <c r="F1285">
        <f>INDEX('[1]部件强化|突破'!$A$74:$E$673,C1285,1)</f>
        <v>480</v>
      </c>
      <c r="G1285">
        <f>INDEX('[1]部件强化|突破'!$A$74:$E$673,C1285,2)</f>
        <v>19700</v>
      </c>
      <c r="H1285">
        <f>VLOOKUP(C1285,'[1]部件强化|突破'!$E$73:$P$673,5,0)</f>
        <v>573</v>
      </c>
      <c r="I1285">
        <f>VLOOKUP(C1285,'[1]部件强化|突破'!$E$73:$P$673,8,0)</f>
        <v>172</v>
      </c>
    </row>
    <row r="1286" spans="1:9">
      <c r="A1286">
        <f t="shared" si="100"/>
        <v>3078</v>
      </c>
      <c r="B1286">
        <v>3</v>
      </c>
      <c r="C1286">
        <f t="shared" si="101"/>
        <v>78</v>
      </c>
      <c r="D1286" t="str">
        <f t="shared" si="102"/>
        <v>4|36003|480,1|1|20100</v>
      </c>
      <c r="E1286" t="str">
        <f t="shared" si="103"/>
        <v>3|582,10|175</v>
      </c>
      <c r="F1286">
        <f>INDEX('[1]部件强化|突破'!$A$74:$E$673,C1286,1)</f>
        <v>480</v>
      </c>
      <c r="G1286">
        <f>INDEX('[1]部件强化|突破'!$A$74:$E$673,C1286,2)</f>
        <v>20100</v>
      </c>
      <c r="H1286">
        <f>VLOOKUP(C1286,'[1]部件强化|突破'!$E$73:$P$673,5,0)</f>
        <v>582</v>
      </c>
      <c r="I1286">
        <f>VLOOKUP(C1286,'[1]部件强化|突破'!$E$73:$P$673,8,0)</f>
        <v>175</v>
      </c>
    </row>
    <row r="1287" spans="1:9">
      <c r="A1287">
        <f t="shared" si="100"/>
        <v>3079</v>
      </c>
      <c r="B1287">
        <v>3</v>
      </c>
      <c r="C1287">
        <f t="shared" si="101"/>
        <v>79</v>
      </c>
      <c r="D1287" t="str">
        <f t="shared" si="102"/>
        <v>4|36003|510,1|1|20500</v>
      </c>
      <c r="E1287" t="str">
        <f t="shared" si="103"/>
        <v>3|591,10|177</v>
      </c>
      <c r="F1287">
        <f>INDEX('[1]部件强化|突破'!$A$74:$E$673,C1287,1)</f>
        <v>510</v>
      </c>
      <c r="G1287">
        <f>INDEX('[1]部件强化|突破'!$A$74:$E$673,C1287,2)</f>
        <v>20500</v>
      </c>
      <c r="H1287">
        <f>VLOOKUP(C1287,'[1]部件强化|突破'!$E$73:$P$673,5,0)</f>
        <v>591</v>
      </c>
      <c r="I1287">
        <f>VLOOKUP(C1287,'[1]部件强化|突破'!$E$73:$P$673,8,0)</f>
        <v>177</v>
      </c>
    </row>
    <row r="1288" spans="1:9">
      <c r="A1288">
        <f t="shared" si="100"/>
        <v>3080</v>
      </c>
      <c r="B1288">
        <v>3</v>
      </c>
      <c r="C1288">
        <f t="shared" si="101"/>
        <v>80</v>
      </c>
      <c r="D1288" t="str">
        <f t="shared" si="102"/>
        <v>4|36003|510,1|1|20900</v>
      </c>
      <c r="E1288" t="str">
        <f t="shared" si="103"/>
        <v>3|600,10|180</v>
      </c>
      <c r="F1288">
        <f>INDEX('[1]部件强化|突破'!$A$74:$E$673,C1288,1)</f>
        <v>510</v>
      </c>
      <c r="G1288">
        <f>INDEX('[1]部件强化|突破'!$A$74:$E$673,C1288,2)</f>
        <v>20900</v>
      </c>
      <c r="H1288">
        <f>VLOOKUP(C1288,'[1]部件强化|突破'!$E$73:$P$673,5,0)</f>
        <v>600</v>
      </c>
      <c r="I1288">
        <f>VLOOKUP(C1288,'[1]部件强化|突破'!$E$73:$P$673,8,0)</f>
        <v>180</v>
      </c>
    </row>
    <row r="1289" spans="1:9">
      <c r="A1289">
        <f t="shared" si="100"/>
        <v>3081</v>
      </c>
      <c r="B1289">
        <v>3</v>
      </c>
      <c r="C1289">
        <f t="shared" si="101"/>
        <v>81</v>
      </c>
      <c r="D1289" t="str">
        <f t="shared" si="102"/>
        <v>4|36003|555,1|1|21400</v>
      </c>
      <c r="E1289" t="str">
        <f t="shared" si="103"/>
        <v>3|610,10|183</v>
      </c>
      <c r="F1289">
        <f>INDEX('[1]部件强化|突破'!$A$74:$E$673,C1289,1)</f>
        <v>555</v>
      </c>
      <c r="G1289">
        <f>INDEX('[1]部件强化|突破'!$A$74:$E$673,C1289,2)</f>
        <v>21400</v>
      </c>
      <c r="H1289">
        <f>VLOOKUP(C1289,'[1]部件强化|突破'!$E$73:$P$673,5,0)</f>
        <v>610</v>
      </c>
      <c r="I1289">
        <f>VLOOKUP(C1289,'[1]部件强化|突破'!$E$73:$P$673,8,0)</f>
        <v>183</v>
      </c>
    </row>
    <row r="1290" spans="1:9">
      <c r="A1290">
        <f t="shared" si="100"/>
        <v>3082</v>
      </c>
      <c r="B1290">
        <v>3</v>
      </c>
      <c r="C1290">
        <f t="shared" si="101"/>
        <v>82</v>
      </c>
      <c r="D1290" t="str">
        <f t="shared" si="102"/>
        <v>4|36003|555,1|1|21900</v>
      </c>
      <c r="E1290" t="str">
        <f t="shared" si="103"/>
        <v>3|620,10|186</v>
      </c>
      <c r="F1290">
        <f>INDEX('[1]部件强化|突破'!$A$74:$E$673,C1290,1)</f>
        <v>555</v>
      </c>
      <c r="G1290">
        <f>INDEX('[1]部件强化|突破'!$A$74:$E$673,C1290,2)</f>
        <v>21900</v>
      </c>
      <c r="H1290">
        <f>VLOOKUP(C1290,'[1]部件强化|突破'!$E$73:$P$673,5,0)</f>
        <v>620</v>
      </c>
      <c r="I1290">
        <f>VLOOKUP(C1290,'[1]部件强化|突破'!$E$73:$P$673,8,0)</f>
        <v>186</v>
      </c>
    </row>
    <row r="1291" spans="1:9">
      <c r="A1291">
        <f t="shared" si="100"/>
        <v>3083</v>
      </c>
      <c r="B1291">
        <v>3</v>
      </c>
      <c r="C1291">
        <f t="shared" si="101"/>
        <v>83</v>
      </c>
      <c r="D1291" t="str">
        <f t="shared" si="102"/>
        <v>4|36003|600,1|1|22400</v>
      </c>
      <c r="E1291" t="str">
        <f t="shared" si="103"/>
        <v>3|630,10|189</v>
      </c>
      <c r="F1291">
        <f>INDEX('[1]部件强化|突破'!$A$74:$E$673,C1291,1)</f>
        <v>600</v>
      </c>
      <c r="G1291">
        <f>INDEX('[1]部件强化|突破'!$A$74:$E$673,C1291,2)</f>
        <v>22400</v>
      </c>
      <c r="H1291">
        <f>VLOOKUP(C1291,'[1]部件强化|突破'!$E$73:$P$673,5,0)</f>
        <v>630</v>
      </c>
      <c r="I1291">
        <f>VLOOKUP(C1291,'[1]部件强化|突破'!$E$73:$P$673,8,0)</f>
        <v>189</v>
      </c>
    </row>
    <row r="1292" spans="1:9">
      <c r="A1292">
        <f t="shared" si="100"/>
        <v>3084</v>
      </c>
      <c r="B1292">
        <v>3</v>
      </c>
      <c r="C1292">
        <f t="shared" si="101"/>
        <v>84</v>
      </c>
      <c r="D1292" t="str">
        <f t="shared" si="102"/>
        <v>4|36003|600,1|1|22900</v>
      </c>
      <c r="E1292" t="str">
        <f t="shared" si="103"/>
        <v>3|640,10|192</v>
      </c>
      <c r="F1292">
        <f>INDEX('[1]部件强化|突破'!$A$74:$E$673,C1292,1)</f>
        <v>600</v>
      </c>
      <c r="G1292">
        <f>INDEX('[1]部件强化|突破'!$A$74:$E$673,C1292,2)</f>
        <v>22900</v>
      </c>
      <c r="H1292">
        <f>VLOOKUP(C1292,'[1]部件强化|突破'!$E$73:$P$673,5,0)</f>
        <v>640</v>
      </c>
      <c r="I1292">
        <f>VLOOKUP(C1292,'[1]部件强化|突破'!$E$73:$P$673,8,0)</f>
        <v>192</v>
      </c>
    </row>
    <row r="1293" spans="1:9">
      <c r="A1293">
        <f t="shared" si="100"/>
        <v>3085</v>
      </c>
      <c r="B1293">
        <v>3</v>
      </c>
      <c r="C1293">
        <f t="shared" si="101"/>
        <v>85</v>
      </c>
      <c r="D1293" t="str">
        <f t="shared" si="102"/>
        <v>4|36003|645,1|1|23400</v>
      </c>
      <c r="E1293" t="str">
        <f t="shared" si="103"/>
        <v>3|650,10|195</v>
      </c>
      <c r="F1293">
        <f>INDEX('[1]部件强化|突破'!$A$74:$E$673,C1293,1)</f>
        <v>645</v>
      </c>
      <c r="G1293">
        <f>INDEX('[1]部件强化|突破'!$A$74:$E$673,C1293,2)</f>
        <v>23400</v>
      </c>
      <c r="H1293">
        <f>VLOOKUP(C1293,'[1]部件强化|突破'!$E$73:$P$673,5,0)</f>
        <v>650</v>
      </c>
      <c r="I1293">
        <f>VLOOKUP(C1293,'[1]部件强化|突破'!$E$73:$P$673,8,0)</f>
        <v>195</v>
      </c>
    </row>
    <row r="1294" spans="1:9">
      <c r="A1294">
        <f t="shared" si="100"/>
        <v>3086</v>
      </c>
      <c r="B1294">
        <v>3</v>
      </c>
      <c r="C1294">
        <f t="shared" si="101"/>
        <v>86</v>
      </c>
      <c r="D1294" t="str">
        <f t="shared" si="102"/>
        <v>4|36003|645,1|1|23900</v>
      </c>
      <c r="E1294" t="str">
        <f t="shared" si="103"/>
        <v>3|660,10|198</v>
      </c>
      <c r="F1294">
        <f>INDEX('[1]部件强化|突破'!$A$74:$E$673,C1294,1)</f>
        <v>645</v>
      </c>
      <c r="G1294">
        <f>INDEX('[1]部件强化|突破'!$A$74:$E$673,C1294,2)</f>
        <v>23900</v>
      </c>
      <c r="H1294">
        <f>VLOOKUP(C1294,'[1]部件强化|突破'!$E$73:$P$673,5,0)</f>
        <v>660</v>
      </c>
      <c r="I1294">
        <f>VLOOKUP(C1294,'[1]部件强化|突破'!$E$73:$P$673,8,0)</f>
        <v>198</v>
      </c>
    </row>
    <row r="1295" spans="1:9">
      <c r="A1295">
        <f t="shared" si="100"/>
        <v>3087</v>
      </c>
      <c r="B1295">
        <v>3</v>
      </c>
      <c r="C1295">
        <f t="shared" si="101"/>
        <v>87</v>
      </c>
      <c r="D1295" t="str">
        <f t="shared" si="102"/>
        <v>4|36003|690,1|1|24400</v>
      </c>
      <c r="E1295" t="str">
        <f t="shared" si="103"/>
        <v>3|670,10|201</v>
      </c>
      <c r="F1295">
        <f>INDEX('[1]部件强化|突破'!$A$74:$E$673,C1295,1)</f>
        <v>690</v>
      </c>
      <c r="G1295">
        <f>INDEX('[1]部件强化|突破'!$A$74:$E$673,C1295,2)</f>
        <v>24400</v>
      </c>
      <c r="H1295">
        <f>VLOOKUP(C1295,'[1]部件强化|突破'!$E$73:$P$673,5,0)</f>
        <v>670</v>
      </c>
      <c r="I1295">
        <f>VLOOKUP(C1295,'[1]部件强化|突破'!$E$73:$P$673,8,0)</f>
        <v>201</v>
      </c>
    </row>
    <row r="1296" spans="1:9">
      <c r="A1296">
        <f t="shared" si="100"/>
        <v>3088</v>
      </c>
      <c r="B1296">
        <v>3</v>
      </c>
      <c r="C1296">
        <f t="shared" si="101"/>
        <v>88</v>
      </c>
      <c r="D1296" t="str">
        <f t="shared" si="102"/>
        <v>4|36003|690,1|1|24900</v>
      </c>
      <c r="E1296" t="str">
        <f t="shared" si="103"/>
        <v>3|680,10|204</v>
      </c>
      <c r="F1296">
        <f>INDEX('[1]部件强化|突破'!$A$74:$E$673,C1296,1)</f>
        <v>690</v>
      </c>
      <c r="G1296">
        <f>INDEX('[1]部件强化|突破'!$A$74:$E$673,C1296,2)</f>
        <v>24900</v>
      </c>
      <c r="H1296">
        <f>VLOOKUP(C1296,'[1]部件强化|突破'!$E$73:$P$673,5,0)</f>
        <v>680</v>
      </c>
      <c r="I1296">
        <f>VLOOKUP(C1296,'[1]部件强化|突破'!$E$73:$P$673,8,0)</f>
        <v>204</v>
      </c>
    </row>
    <row r="1297" spans="1:9">
      <c r="A1297">
        <f t="shared" si="100"/>
        <v>3089</v>
      </c>
      <c r="B1297">
        <v>3</v>
      </c>
      <c r="C1297">
        <f t="shared" si="101"/>
        <v>89</v>
      </c>
      <c r="D1297" t="str">
        <f t="shared" si="102"/>
        <v>4|36003|735,1|1|25400</v>
      </c>
      <c r="E1297" t="str">
        <f t="shared" si="103"/>
        <v>3|690,10|207</v>
      </c>
      <c r="F1297">
        <f>INDEX('[1]部件强化|突破'!$A$74:$E$673,C1297,1)</f>
        <v>735</v>
      </c>
      <c r="G1297">
        <f>INDEX('[1]部件强化|突破'!$A$74:$E$673,C1297,2)</f>
        <v>25400</v>
      </c>
      <c r="H1297">
        <f>VLOOKUP(C1297,'[1]部件强化|突破'!$E$73:$P$673,5,0)</f>
        <v>690</v>
      </c>
      <c r="I1297">
        <f>VLOOKUP(C1297,'[1]部件强化|突破'!$E$73:$P$673,8,0)</f>
        <v>207</v>
      </c>
    </row>
    <row r="1298" spans="1:9">
      <c r="A1298">
        <f t="shared" si="100"/>
        <v>3090</v>
      </c>
      <c r="B1298">
        <v>3</v>
      </c>
      <c r="C1298">
        <f t="shared" si="101"/>
        <v>90</v>
      </c>
      <c r="D1298" t="str">
        <f t="shared" si="102"/>
        <v>4|36003|735,1|1|25900</v>
      </c>
      <c r="E1298" t="str">
        <f t="shared" si="103"/>
        <v>3|700,10|210</v>
      </c>
      <c r="F1298">
        <f>INDEX('[1]部件强化|突破'!$A$74:$E$673,C1298,1)</f>
        <v>735</v>
      </c>
      <c r="G1298">
        <f>INDEX('[1]部件强化|突破'!$A$74:$E$673,C1298,2)</f>
        <v>25900</v>
      </c>
      <c r="H1298">
        <f>VLOOKUP(C1298,'[1]部件强化|突破'!$E$73:$P$673,5,0)</f>
        <v>700</v>
      </c>
      <c r="I1298">
        <f>VLOOKUP(C1298,'[1]部件强化|突破'!$E$73:$P$673,8,0)</f>
        <v>210</v>
      </c>
    </row>
    <row r="1299" spans="1:9">
      <c r="A1299">
        <f t="shared" si="100"/>
        <v>3091</v>
      </c>
      <c r="B1299">
        <v>3</v>
      </c>
      <c r="C1299">
        <f t="shared" si="101"/>
        <v>91</v>
      </c>
      <c r="D1299" t="str">
        <f t="shared" si="102"/>
        <v>4|36003|780,1|1|26400</v>
      </c>
      <c r="E1299" t="str">
        <f t="shared" si="103"/>
        <v>3|710,10|213</v>
      </c>
      <c r="F1299">
        <f>INDEX('[1]部件强化|突破'!$A$74:$E$673,C1299,1)</f>
        <v>780</v>
      </c>
      <c r="G1299">
        <f>INDEX('[1]部件强化|突破'!$A$74:$E$673,C1299,2)</f>
        <v>26400</v>
      </c>
      <c r="H1299">
        <f>VLOOKUP(C1299,'[1]部件强化|突破'!$E$73:$P$673,5,0)</f>
        <v>710</v>
      </c>
      <c r="I1299">
        <f>VLOOKUP(C1299,'[1]部件强化|突破'!$E$73:$P$673,8,0)</f>
        <v>213</v>
      </c>
    </row>
    <row r="1300" spans="1:9">
      <c r="A1300">
        <f t="shared" si="100"/>
        <v>3092</v>
      </c>
      <c r="B1300">
        <v>3</v>
      </c>
      <c r="C1300">
        <f t="shared" si="101"/>
        <v>92</v>
      </c>
      <c r="D1300" t="str">
        <f t="shared" si="102"/>
        <v>4|36003|780,1|1|26900</v>
      </c>
      <c r="E1300" t="str">
        <f t="shared" si="103"/>
        <v>3|720,10|216</v>
      </c>
      <c r="F1300">
        <f>INDEX('[1]部件强化|突破'!$A$74:$E$673,C1300,1)</f>
        <v>780</v>
      </c>
      <c r="G1300">
        <f>INDEX('[1]部件强化|突破'!$A$74:$E$673,C1300,2)</f>
        <v>26900</v>
      </c>
      <c r="H1300">
        <f>VLOOKUP(C1300,'[1]部件强化|突破'!$E$73:$P$673,5,0)</f>
        <v>720</v>
      </c>
      <c r="I1300">
        <f>VLOOKUP(C1300,'[1]部件强化|突破'!$E$73:$P$673,8,0)</f>
        <v>216</v>
      </c>
    </row>
    <row r="1301" spans="1:9">
      <c r="A1301">
        <f t="shared" si="100"/>
        <v>3093</v>
      </c>
      <c r="B1301">
        <v>3</v>
      </c>
      <c r="C1301">
        <f t="shared" si="101"/>
        <v>93</v>
      </c>
      <c r="D1301" t="str">
        <f t="shared" si="102"/>
        <v>4|36003|825,1|1|27400</v>
      </c>
      <c r="E1301" t="str">
        <f t="shared" si="103"/>
        <v>3|730,10|219</v>
      </c>
      <c r="F1301">
        <f>INDEX('[1]部件强化|突破'!$A$74:$E$673,C1301,1)</f>
        <v>825</v>
      </c>
      <c r="G1301">
        <f>INDEX('[1]部件强化|突破'!$A$74:$E$673,C1301,2)</f>
        <v>27400</v>
      </c>
      <c r="H1301">
        <f>VLOOKUP(C1301,'[1]部件强化|突破'!$E$73:$P$673,5,0)</f>
        <v>730</v>
      </c>
      <c r="I1301">
        <f>VLOOKUP(C1301,'[1]部件强化|突破'!$E$73:$P$673,8,0)</f>
        <v>219</v>
      </c>
    </row>
    <row r="1302" spans="1:9">
      <c r="A1302">
        <f t="shared" si="100"/>
        <v>3094</v>
      </c>
      <c r="B1302">
        <v>3</v>
      </c>
      <c r="C1302">
        <f t="shared" si="101"/>
        <v>94</v>
      </c>
      <c r="D1302" t="str">
        <f t="shared" si="102"/>
        <v>4|36003|825,1|1|27900</v>
      </c>
      <c r="E1302" t="str">
        <f t="shared" si="103"/>
        <v>3|740,10|222</v>
      </c>
      <c r="F1302">
        <f>INDEX('[1]部件强化|突破'!$A$74:$E$673,C1302,1)</f>
        <v>825</v>
      </c>
      <c r="G1302">
        <f>INDEX('[1]部件强化|突破'!$A$74:$E$673,C1302,2)</f>
        <v>27900</v>
      </c>
      <c r="H1302">
        <f>VLOOKUP(C1302,'[1]部件强化|突破'!$E$73:$P$673,5,0)</f>
        <v>740</v>
      </c>
      <c r="I1302">
        <f>VLOOKUP(C1302,'[1]部件强化|突破'!$E$73:$P$673,8,0)</f>
        <v>222</v>
      </c>
    </row>
    <row r="1303" spans="1:9">
      <c r="A1303">
        <f t="shared" si="100"/>
        <v>3095</v>
      </c>
      <c r="B1303">
        <v>3</v>
      </c>
      <c r="C1303">
        <f t="shared" si="101"/>
        <v>95</v>
      </c>
      <c r="D1303" t="str">
        <f t="shared" si="102"/>
        <v>4|36003|870,1|1|28400</v>
      </c>
      <c r="E1303" t="str">
        <f t="shared" si="103"/>
        <v>3|750,10|225</v>
      </c>
      <c r="F1303">
        <f>INDEX('[1]部件强化|突破'!$A$74:$E$673,C1303,1)</f>
        <v>870</v>
      </c>
      <c r="G1303">
        <f>INDEX('[1]部件强化|突破'!$A$74:$E$673,C1303,2)</f>
        <v>28400</v>
      </c>
      <c r="H1303">
        <f>VLOOKUP(C1303,'[1]部件强化|突破'!$E$73:$P$673,5,0)</f>
        <v>750</v>
      </c>
      <c r="I1303">
        <f>VLOOKUP(C1303,'[1]部件强化|突破'!$E$73:$P$673,8,0)</f>
        <v>225</v>
      </c>
    </row>
    <row r="1304" spans="1:9">
      <c r="A1304">
        <f t="shared" si="100"/>
        <v>3096</v>
      </c>
      <c r="B1304">
        <v>3</v>
      </c>
      <c r="C1304">
        <f t="shared" si="101"/>
        <v>96</v>
      </c>
      <c r="D1304" t="str">
        <f t="shared" si="102"/>
        <v>4|36003|870,1|1|28900</v>
      </c>
      <c r="E1304" t="str">
        <f t="shared" si="103"/>
        <v>3|760,10|228</v>
      </c>
      <c r="F1304">
        <f>INDEX('[1]部件强化|突破'!$A$74:$E$673,C1304,1)</f>
        <v>870</v>
      </c>
      <c r="G1304">
        <f>INDEX('[1]部件强化|突破'!$A$74:$E$673,C1304,2)</f>
        <v>28900</v>
      </c>
      <c r="H1304">
        <f>VLOOKUP(C1304,'[1]部件强化|突破'!$E$73:$P$673,5,0)</f>
        <v>760</v>
      </c>
      <c r="I1304">
        <f>VLOOKUP(C1304,'[1]部件强化|突破'!$E$73:$P$673,8,0)</f>
        <v>228</v>
      </c>
    </row>
    <row r="1305" spans="1:9">
      <c r="A1305">
        <f t="shared" si="100"/>
        <v>3097</v>
      </c>
      <c r="B1305">
        <v>3</v>
      </c>
      <c r="C1305">
        <f t="shared" si="101"/>
        <v>97</v>
      </c>
      <c r="D1305" t="str">
        <f t="shared" si="102"/>
        <v>4|36003|915,1|1|29400</v>
      </c>
      <c r="E1305" t="str">
        <f t="shared" si="103"/>
        <v>3|770,10|231</v>
      </c>
      <c r="F1305">
        <f>INDEX('[1]部件强化|突破'!$A$74:$E$673,C1305,1)</f>
        <v>915</v>
      </c>
      <c r="G1305">
        <f>INDEX('[1]部件强化|突破'!$A$74:$E$673,C1305,2)</f>
        <v>29400</v>
      </c>
      <c r="H1305">
        <f>VLOOKUP(C1305,'[1]部件强化|突破'!$E$73:$P$673,5,0)</f>
        <v>770</v>
      </c>
      <c r="I1305">
        <f>VLOOKUP(C1305,'[1]部件强化|突破'!$E$73:$P$673,8,0)</f>
        <v>231</v>
      </c>
    </row>
    <row r="1306" spans="1:9">
      <c r="A1306">
        <f t="shared" si="100"/>
        <v>3098</v>
      </c>
      <c r="B1306">
        <v>3</v>
      </c>
      <c r="C1306">
        <f t="shared" si="101"/>
        <v>98</v>
      </c>
      <c r="D1306" t="str">
        <f t="shared" si="102"/>
        <v>4|36003|915,1|1|29900</v>
      </c>
      <c r="E1306" t="str">
        <f t="shared" si="103"/>
        <v>3|780,10|234</v>
      </c>
      <c r="F1306">
        <f>INDEX('[1]部件强化|突破'!$A$74:$E$673,C1306,1)</f>
        <v>915</v>
      </c>
      <c r="G1306">
        <f>INDEX('[1]部件强化|突破'!$A$74:$E$673,C1306,2)</f>
        <v>29900</v>
      </c>
      <c r="H1306">
        <f>VLOOKUP(C1306,'[1]部件强化|突破'!$E$73:$P$673,5,0)</f>
        <v>780</v>
      </c>
      <c r="I1306">
        <f>VLOOKUP(C1306,'[1]部件强化|突破'!$E$73:$P$673,8,0)</f>
        <v>234</v>
      </c>
    </row>
    <row r="1307" spans="1:9">
      <c r="A1307">
        <f t="shared" si="100"/>
        <v>3099</v>
      </c>
      <c r="B1307">
        <v>3</v>
      </c>
      <c r="C1307">
        <f t="shared" si="101"/>
        <v>99</v>
      </c>
      <c r="D1307" t="str">
        <f t="shared" si="102"/>
        <v>4|36003|960,1|1|30400</v>
      </c>
      <c r="E1307" t="str">
        <f t="shared" si="103"/>
        <v>3|790,10|237</v>
      </c>
      <c r="F1307">
        <f>INDEX('[1]部件强化|突破'!$A$74:$E$673,C1307,1)</f>
        <v>960</v>
      </c>
      <c r="G1307">
        <f>INDEX('[1]部件强化|突破'!$A$74:$E$673,C1307,2)</f>
        <v>30400</v>
      </c>
      <c r="H1307">
        <f>VLOOKUP(C1307,'[1]部件强化|突破'!$E$73:$P$673,5,0)</f>
        <v>790</v>
      </c>
      <c r="I1307">
        <f>VLOOKUP(C1307,'[1]部件强化|突破'!$E$73:$P$673,8,0)</f>
        <v>237</v>
      </c>
    </row>
    <row r="1308" spans="1:9">
      <c r="A1308">
        <f t="shared" si="100"/>
        <v>3100</v>
      </c>
      <c r="B1308">
        <v>3</v>
      </c>
      <c r="C1308">
        <f t="shared" si="101"/>
        <v>100</v>
      </c>
      <c r="D1308" t="str">
        <f t="shared" si="102"/>
        <v>4|36003|960,1|1|30900</v>
      </c>
      <c r="E1308" t="str">
        <f t="shared" si="103"/>
        <v>3|800,10|240</v>
      </c>
      <c r="F1308">
        <f>INDEX('[1]部件强化|突破'!$A$74:$E$673,C1308,1)</f>
        <v>960</v>
      </c>
      <c r="G1308">
        <f>INDEX('[1]部件强化|突破'!$A$74:$E$673,C1308,2)</f>
        <v>30900</v>
      </c>
      <c r="H1308">
        <f>VLOOKUP(C1308,'[1]部件强化|突破'!$E$73:$P$673,5,0)</f>
        <v>800</v>
      </c>
      <c r="I1308">
        <f>VLOOKUP(C1308,'[1]部件强化|突破'!$E$73:$P$673,8,0)</f>
        <v>240</v>
      </c>
    </row>
    <row r="1309" spans="1:9">
      <c r="A1309">
        <f t="shared" si="100"/>
        <v>3101</v>
      </c>
      <c r="B1309">
        <v>3</v>
      </c>
      <c r="C1309">
        <f t="shared" si="101"/>
        <v>101</v>
      </c>
      <c r="D1309" t="str">
        <f t="shared" si="102"/>
        <v>4|36003|1020,1|1|31500</v>
      </c>
      <c r="E1309" t="str">
        <f t="shared" si="103"/>
        <v>3|811,10|243</v>
      </c>
      <c r="F1309">
        <f>INDEX('[1]部件强化|突破'!$A$74:$E$673,C1309,1)</f>
        <v>1020</v>
      </c>
      <c r="G1309">
        <f>INDEX('[1]部件强化|突破'!$A$74:$E$673,C1309,2)</f>
        <v>31500</v>
      </c>
      <c r="H1309">
        <f>VLOOKUP(C1309,'[1]部件强化|突破'!$E$73:$P$673,5,0)</f>
        <v>811</v>
      </c>
      <c r="I1309">
        <f>VLOOKUP(C1309,'[1]部件强化|突破'!$E$73:$P$673,8,0)</f>
        <v>243</v>
      </c>
    </row>
    <row r="1310" spans="1:9">
      <c r="A1310">
        <f t="shared" si="100"/>
        <v>3102</v>
      </c>
      <c r="B1310">
        <v>3</v>
      </c>
      <c r="C1310">
        <f t="shared" si="101"/>
        <v>102</v>
      </c>
      <c r="D1310" t="str">
        <f t="shared" si="102"/>
        <v>4|36003|1020,1|1|32100</v>
      </c>
      <c r="E1310" t="str">
        <f t="shared" si="103"/>
        <v>3|822,10|247</v>
      </c>
      <c r="F1310">
        <f>INDEX('[1]部件强化|突破'!$A$74:$E$673,C1310,1)</f>
        <v>1020</v>
      </c>
      <c r="G1310">
        <f>INDEX('[1]部件强化|突破'!$A$74:$E$673,C1310,2)</f>
        <v>32100</v>
      </c>
      <c r="H1310">
        <f>VLOOKUP(C1310,'[1]部件强化|突破'!$E$73:$P$673,5,0)</f>
        <v>822</v>
      </c>
      <c r="I1310">
        <f>VLOOKUP(C1310,'[1]部件强化|突破'!$E$73:$P$673,8,0)</f>
        <v>247</v>
      </c>
    </row>
    <row r="1311" spans="1:9">
      <c r="A1311">
        <f t="shared" si="100"/>
        <v>3103</v>
      </c>
      <c r="B1311">
        <v>3</v>
      </c>
      <c r="C1311">
        <f t="shared" si="101"/>
        <v>103</v>
      </c>
      <c r="D1311" t="str">
        <f t="shared" si="102"/>
        <v>4|36003|1080,1|1|32700</v>
      </c>
      <c r="E1311" t="str">
        <f t="shared" si="103"/>
        <v>3|833,10|250</v>
      </c>
      <c r="F1311">
        <f>INDEX('[1]部件强化|突破'!$A$74:$E$673,C1311,1)</f>
        <v>1080</v>
      </c>
      <c r="G1311">
        <f>INDEX('[1]部件强化|突破'!$A$74:$E$673,C1311,2)</f>
        <v>32700</v>
      </c>
      <c r="H1311">
        <f>VLOOKUP(C1311,'[1]部件强化|突破'!$E$73:$P$673,5,0)</f>
        <v>833</v>
      </c>
      <c r="I1311">
        <f>VLOOKUP(C1311,'[1]部件强化|突破'!$E$73:$P$673,8,0)</f>
        <v>250</v>
      </c>
    </row>
    <row r="1312" spans="1:9">
      <c r="A1312">
        <f t="shared" si="100"/>
        <v>3104</v>
      </c>
      <c r="B1312">
        <v>3</v>
      </c>
      <c r="C1312">
        <f t="shared" si="101"/>
        <v>104</v>
      </c>
      <c r="D1312" t="str">
        <f t="shared" si="102"/>
        <v>4|36003|1080,1|1|33300</v>
      </c>
      <c r="E1312" t="str">
        <f t="shared" si="103"/>
        <v>3|844,10|253</v>
      </c>
      <c r="F1312">
        <f>INDEX('[1]部件强化|突破'!$A$74:$E$673,C1312,1)</f>
        <v>1080</v>
      </c>
      <c r="G1312">
        <f>INDEX('[1]部件强化|突破'!$A$74:$E$673,C1312,2)</f>
        <v>33300</v>
      </c>
      <c r="H1312">
        <f>VLOOKUP(C1312,'[1]部件强化|突破'!$E$73:$P$673,5,0)</f>
        <v>844</v>
      </c>
      <c r="I1312">
        <f>VLOOKUP(C1312,'[1]部件强化|突破'!$E$73:$P$673,8,0)</f>
        <v>253</v>
      </c>
    </row>
    <row r="1313" spans="1:9">
      <c r="A1313">
        <f t="shared" si="100"/>
        <v>3105</v>
      </c>
      <c r="B1313">
        <v>3</v>
      </c>
      <c r="C1313">
        <f t="shared" si="101"/>
        <v>105</v>
      </c>
      <c r="D1313" t="str">
        <f t="shared" si="102"/>
        <v>4|36003|1140,1|1|33900</v>
      </c>
      <c r="E1313" t="str">
        <f t="shared" si="103"/>
        <v>3|855,10|257</v>
      </c>
      <c r="F1313">
        <f>INDEX('[1]部件强化|突破'!$A$74:$E$673,C1313,1)</f>
        <v>1140</v>
      </c>
      <c r="G1313">
        <f>INDEX('[1]部件强化|突破'!$A$74:$E$673,C1313,2)</f>
        <v>33900</v>
      </c>
      <c r="H1313">
        <f>VLOOKUP(C1313,'[1]部件强化|突破'!$E$73:$P$673,5,0)</f>
        <v>855</v>
      </c>
      <c r="I1313">
        <f>VLOOKUP(C1313,'[1]部件强化|突破'!$E$73:$P$673,8,0)</f>
        <v>257</v>
      </c>
    </row>
    <row r="1314" spans="1:9">
      <c r="A1314">
        <f t="shared" si="100"/>
        <v>3106</v>
      </c>
      <c r="B1314">
        <v>3</v>
      </c>
      <c r="C1314">
        <f t="shared" si="101"/>
        <v>106</v>
      </c>
      <c r="D1314" t="str">
        <f t="shared" si="102"/>
        <v>4|36003|1140,1|1|34500</v>
      </c>
      <c r="E1314" t="str">
        <f t="shared" si="103"/>
        <v>3|866,10|260</v>
      </c>
      <c r="F1314">
        <f>INDEX('[1]部件强化|突破'!$A$74:$E$673,C1314,1)</f>
        <v>1140</v>
      </c>
      <c r="G1314">
        <f>INDEX('[1]部件强化|突破'!$A$74:$E$673,C1314,2)</f>
        <v>34500</v>
      </c>
      <c r="H1314">
        <f>VLOOKUP(C1314,'[1]部件强化|突破'!$E$73:$P$673,5,0)</f>
        <v>866</v>
      </c>
      <c r="I1314">
        <f>VLOOKUP(C1314,'[1]部件强化|突破'!$E$73:$P$673,8,0)</f>
        <v>260</v>
      </c>
    </row>
    <row r="1315" spans="1:9">
      <c r="A1315">
        <f t="shared" si="100"/>
        <v>3107</v>
      </c>
      <c r="B1315">
        <v>3</v>
      </c>
      <c r="C1315">
        <f t="shared" si="101"/>
        <v>107</v>
      </c>
      <c r="D1315" t="str">
        <f t="shared" si="102"/>
        <v>4|36003|1200,1|1|35100</v>
      </c>
      <c r="E1315" t="str">
        <f t="shared" si="103"/>
        <v>3|877,10|263</v>
      </c>
      <c r="F1315">
        <f>INDEX('[1]部件强化|突破'!$A$74:$E$673,C1315,1)</f>
        <v>1200</v>
      </c>
      <c r="G1315">
        <f>INDEX('[1]部件强化|突破'!$A$74:$E$673,C1315,2)</f>
        <v>35100</v>
      </c>
      <c r="H1315">
        <f>VLOOKUP(C1315,'[1]部件强化|突破'!$E$73:$P$673,5,0)</f>
        <v>877</v>
      </c>
      <c r="I1315">
        <f>VLOOKUP(C1315,'[1]部件强化|突破'!$E$73:$P$673,8,0)</f>
        <v>263</v>
      </c>
    </row>
    <row r="1316" spans="1:9">
      <c r="A1316">
        <f t="shared" si="100"/>
        <v>3108</v>
      </c>
      <c r="B1316">
        <v>3</v>
      </c>
      <c r="C1316">
        <f t="shared" si="101"/>
        <v>108</v>
      </c>
      <c r="D1316" t="str">
        <f t="shared" si="102"/>
        <v>4|36003|1200,1|1|35700</v>
      </c>
      <c r="E1316" t="str">
        <f t="shared" si="103"/>
        <v>3|888,10|266</v>
      </c>
      <c r="F1316">
        <f>INDEX('[1]部件强化|突破'!$A$74:$E$673,C1316,1)</f>
        <v>1200</v>
      </c>
      <c r="G1316">
        <f>INDEX('[1]部件强化|突破'!$A$74:$E$673,C1316,2)</f>
        <v>35700</v>
      </c>
      <c r="H1316">
        <f>VLOOKUP(C1316,'[1]部件强化|突破'!$E$73:$P$673,5,0)</f>
        <v>888</v>
      </c>
      <c r="I1316">
        <f>VLOOKUP(C1316,'[1]部件强化|突破'!$E$73:$P$673,8,0)</f>
        <v>266</v>
      </c>
    </row>
    <row r="1317" spans="1:9">
      <c r="A1317">
        <f t="shared" si="100"/>
        <v>3109</v>
      </c>
      <c r="B1317">
        <v>3</v>
      </c>
      <c r="C1317">
        <f t="shared" si="101"/>
        <v>109</v>
      </c>
      <c r="D1317" t="str">
        <f t="shared" si="102"/>
        <v>4|36003|1260,1|1|36300</v>
      </c>
      <c r="E1317" t="str">
        <f t="shared" si="103"/>
        <v>3|899,10|270</v>
      </c>
      <c r="F1317">
        <f>INDEX('[1]部件强化|突破'!$A$74:$E$673,C1317,1)</f>
        <v>1260</v>
      </c>
      <c r="G1317">
        <f>INDEX('[1]部件强化|突破'!$A$74:$E$673,C1317,2)</f>
        <v>36300</v>
      </c>
      <c r="H1317">
        <f>VLOOKUP(C1317,'[1]部件强化|突破'!$E$73:$P$673,5,0)</f>
        <v>899</v>
      </c>
      <c r="I1317">
        <f>VLOOKUP(C1317,'[1]部件强化|突破'!$E$73:$P$673,8,0)</f>
        <v>270</v>
      </c>
    </row>
    <row r="1318" spans="1:9">
      <c r="A1318">
        <f t="shared" si="100"/>
        <v>3110</v>
      </c>
      <c r="B1318">
        <v>3</v>
      </c>
      <c r="C1318">
        <f t="shared" si="101"/>
        <v>110</v>
      </c>
      <c r="D1318" t="str">
        <f t="shared" si="102"/>
        <v>4|36003|1260,1|1|36900</v>
      </c>
      <c r="E1318" t="str">
        <f t="shared" si="103"/>
        <v>3|910,10|273</v>
      </c>
      <c r="F1318">
        <f>INDEX('[1]部件强化|突破'!$A$74:$E$673,C1318,1)</f>
        <v>1260</v>
      </c>
      <c r="G1318">
        <f>INDEX('[1]部件强化|突破'!$A$74:$E$673,C1318,2)</f>
        <v>36900</v>
      </c>
      <c r="H1318">
        <f>VLOOKUP(C1318,'[1]部件强化|突破'!$E$73:$P$673,5,0)</f>
        <v>910</v>
      </c>
      <c r="I1318">
        <f>VLOOKUP(C1318,'[1]部件强化|突破'!$E$73:$P$673,8,0)</f>
        <v>273</v>
      </c>
    </row>
    <row r="1319" spans="1:9">
      <c r="A1319">
        <f t="shared" si="100"/>
        <v>3111</v>
      </c>
      <c r="B1319">
        <v>3</v>
      </c>
      <c r="C1319">
        <f t="shared" si="101"/>
        <v>111</v>
      </c>
      <c r="D1319" t="str">
        <f t="shared" si="102"/>
        <v>4|36003|1320,1|1|37500</v>
      </c>
      <c r="E1319" t="str">
        <f t="shared" si="103"/>
        <v>3|921,10|276</v>
      </c>
      <c r="F1319">
        <f>INDEX('[1]部件强化|突破'!$A$74:$E$673,C1319,1)</f>
        <v>1320</v>
      </c>
      <c r="G1319">
        <f>INDEX('[1]部件强化|突破'!$A$74:$E$673,C1319,2)</f>
        <v>37500</v>
      </c>
      <c r="H1319">
        <f>VLOOKUP(C1319,'[1]部件强化|突破'!$E$73:$P$673,5,0)</f>
        <v>921</v>
      </c>
      <c r="I1319">
        <f>VLOOKUP(C1319,'[1]部件强化|突破'!$E$73:$P$673,8,0)</f>
        <v>276</v>
      </c>
    </row>
    <row r="1320" spans="1:9">
      <c r="A1320">
        <f t="shared" si="100"/>
        <v>3112</v>
      </c>
      <c r="B1320">
        <v>3</v>
      </c>
      <c r="C1320">
        <f t="shared" si="101"/>
        <v>112</v>
      </c>
      <c r="D1320" t="str">
        <f t="shared" si="102"/>
        <v>4|36003|1320,1|1|38100</v>
      </c>
      <c r="E1320" t="str">
        <f t="shared" si="103"/>
        <v>3|932,10|280</v>
      </c>
      <c r="F1320">
        <f>INDEX('[1]部件强化|突破'!$A$74:$E$673,C1320,1)</f>
        <v>1320</v>
      </c>
      <c r="G1320">
        <f>INDEX('[1]部件强化|突破'!$A$74:$E$673,C1320,2)</f>
        <v>38100</v>
      </c>
      <c r="H1320">
        <f>VLOOKUP(C1320,'[1]部件强化|突破'!$E$73:$P$673,5,0)</f>
        <v>932</v>
      </c>
      <c r="I1320">
        <f>VLOOKUP(C1320,'[1]部件强化|突破'!$E$73:$P$673,8,0)</f>
        <v>280</v>
      </c>
    </row>
    <row r="1321" spans="1:9">
      <c r="A1321">
        <f t="shared" si="100"/>
        <v>3113</v>
      </c>
      <c r="B1321">
        <v>3</v>
      </c>
      <c r="C1321">
        <f t="shared" si="101"/>
        <v>113</v>
      </c>
      <c r="D1321" t="str">
        <f t="shared" si="102"/>
        <v>4|36003|1380,1|1|38700</v>
      </c>
      <c r="E1321" t="str">
        <f t="shared" si="103"/>
        <v>3|943,10|283</v>
      </c>
      <c r="F1321">
        <f>INDEX('[1]部件强化|突破'!$A$74:$E$673,C1321,1)</f>
        <v>1380</v>
      </c>
      <c r="G1321">
        <f>INDEX('[1]部件强化|突破'!$A$74:$E$673,C1321,2)</f>
        <v>38700</v>
      </c>
      <c r="H1321">
        <f>VLOOKUP(C1321,'[1]部件强化|突破'!$E$73:$P$673,5,0)</f>
        <v>943</v>
      </c>
      <c r="I1321">
        <f>VLOOKUP(C1321,'[1]部件强化|突破'!$E$73:$P$673,8,0)</f>
        <v>283</v>
      </c>
    </row>
    <row r="1322" spans="1:9">
      <c r="A1322">
        <f t="shared" si="100"/>
        <v>3114</v>
      </c>
      <c r="B1322">
        <v>3</v>
      </c>
      <c r="C1322">
        <f t="shared" si="101"/>
        <v>114</v>
      </c>
      <c r="D1322" t="str">
        <f t="shared" si="102"/>
        <v>4|36003|1380,1|1|39300</v>
      </c>
      <c r="E1322" t="str">
        <f t="shared" si="103"/>
        <v>3|954,10|286</v>
      </c>
      <c r="F1322">
        <f>INDEX('[1]部件强化|突破'!$A$74:$E$673,C1322,1)</f>
        <v>1380</v>
      </c>
      <c r="G1322">
        <f>INDEX('[1]部件强化|突破'!$A$74:$E$673,C1322,2)</f>
        <v>39300</v>
      </c>
      <c r="H1322">
        <f>VLOOKUP(C1322,'[1]部件强化|突破'!$E$73:$P$673,5,0)</f>
        <v>954</v>
      </c>
      <c r="I1322">
        <f>VLOOKUP(C1322,'[1]部件强化|突破'!$E$73:$P$673,8,0)</f>
        <v>286</v>
      </c>
    </row>
    <row r="1323" spans="1:9">
      <c r="A1323">
        <f t="shared" si="100"/>
        <v>3115</v>
      </c>
      <c r="B1323">
        <v>3</v>
      </c>
      <c r="C1323">
        <f t="shared" si="101"/>
        <v>115</v>
      </c>
      <c r="D1323" t="str">
        <f t="shared" si="102"/>
        <v>4|36003|1440,1|1|39900</v>
      </c>
      <c r="E1323" t="str">
        <f t="shared" si="103"/>
        <v>3|965,10|290</v>
      </c>
      <c r="F1323">
        <f>INDEX('[1]部件强化|突破'!$A$74:$E$673,C1323,1)</f>
        <v>1440</v>
      </c>
      <c r="G1323">
        <f>INDEX('[1]部件强化|突破'!$A$74:$E$673,C1323,2)</f>
        <v>39900</v>
      </c>
      <c r="H1323">
        <f>VLOOKUP(C1323,'[1]部件强化|突破'!$E$73:$P$673,5,0)</f>
        <v>965</v>
      </c>
      <c r="I1323">
        <f>VLOOKUP(C1323,'[1]部件强化|突破'!$E$73:$P$673,8,0)</f>
        <v>290</v>
      </c>
    </row>
    <row r="1324" spans="1:9">
      <c r="A1324">
        <f t="shared" si="100"/>
        <v>3116</v>
      </c>
      <c r="B1324">
        <v>3</v>
      </c>
      <c r="C1324">
        <f t="shared" si="101"/>
        <v>116</v>
      </c>
      <c r="D1324" t="str">
        <f t="shared" si="102"/>
        <v>4|36003|1440,1|1|40500</v>
      </c>
      <c r="E1324" t="str">
        <f t="shared" si="103"/>
        <v>3|976,10|293</v>
      </c>
      <c r="F1324">
        <f>INDEX('[1]部件强化|突破'!$A$74:$E$673,C1324,1)</f>
        <v>1440</v>
      </c>
      <c r="G1324">
        <f>INDEX('[1]部件强化|突破'!$A$74:$E$673,C1324,2)</f>
        <v>40500</v>
      </c>
      <c r="H1324">
        <f>VLOOKUP(C1324,'[1]部件强化|突破'!$E$73:$P$673,5,0)</f>
        <v>976</v>
      </c>
      <c r="I1324">
        <f>VLOOKUP(C1324,'[1]部件强化|突破'!$E$73:$P$673,8,0)</f>
        <v>293</v>
      </c>
    </row>
    <row r="1325" spans="1:9">
      <c r="A1325">
        <f t="shared" si="100"/>
        <v>3117</v>
      </c>
      <c r="B1325">
        <v>3</v>
      </c>
      <c r="C1325">
        <f t="shared" si="101"/>
        <v>117</v>
      </c>
      <c r="D1325" t="str">
        <f t="shared" si="102"/>
        <v>4|36003|1500,1|1|41100</v>
      </c>
      <c r="E1325" t="str">
        <f t="shared" si="103"/>
        <v>3|987,10|296</v>
      </c>
      <c r="F1325">
        <f>INDEX('[1]部件强化|突破'!$A$74:$E$673,C1325,1)</f>
        <v>1500</v>
      </c>
      <c r="G1325">
        <f>INDEX('[1]部件强化|突破'!$A$74:$E$673,C1325,2)</f>
        <v>41100</v>
      </c>
      <c r="H1325">
        <f>VLOOKUP(C1325,'[1]部件强化|突破'!$E$73:$P$673,5,0)</f>
        <v>987</v>
      </c>
      <c r="I1325">
        <f>VLOOKUP(C1325,'[1]部件强化|突破'!$E$73:$P$673,8,0)</f>
        <v>296</v>
      </c>
    </row>
    <row r="1326" spans="1:9">
      <c r="A1326">
        <f t="shared" si="100"/>
        <v>3118</v>
      </c>
      <c r="B1326">
        <v>3</v>
      </c>
      <c r="C1326">
        <f t="shared" si="101"/>
        <v>118</v>
      </c>
      <c r="D1326" t="str">
        <f t="shared" si="102"/>
        <v>4|36003|1500,1|1|41700</v>
      </c>
      <c r="E1326" t="str">
        <f t="shared" si="103"/>
        <v>3|998,10|299</v>
      </c>
      <c r="F1326">
        <f>INDEX('[1]部件强化|突破'!$A$74:$E$673,C1326,1)</f>
        <v>1500</v>
      </c>
      <c r="G1326">
        <f>INDEX('[1]部件强化|突破'!$A$74:$E$673,C1326,2)</f>
        <v>41700</v>
      </c>
      <c r="H1326">
        <f>VLOOKUP(C1326,'[1]部件强化|突破'!$E$73:$P$673,5,0)</f>
        <v>998</v>
      </c>
      <c r="I1326">
        <f>VLOOKUP(C1326,'[1]部件强化|突破'!$E$73:$P$673,8,0)</f>
        <v>299</v>
      </c>
    </row>
    <row r="1327" spans="1:9">
      <c r="A1327">
        <f t="shared" si="100"/>
        <v>3119</v>
      </c>
      <c r="B1327">
        <v>3</v>
      </c>
      <c r="C1327">
        <f t="shared" si="101"/>
        <v>119</v>
      </c>
      <c r="D1327" t="str">
        <f t="shared" si="102"/>
        <v>4|36003|1560,1|1|42300</v>
      </c>
      <c r="E1327" t="str">
        <f t="shared" si="103"/>
        <v>3|1009,10|303</v>
      </c>
      <c r="F1327">
        <f>INDEX('[1]部件强化|突破'!$A$74:$E$673,C1327,1)</f>
        <v>1560</v>
      </c>
      <c r="G1327">
        <f>INDEX('[1]部件强化|突破'!$A$74:$E$673,C1327,2)</f>
        <v>42300</v>
      </c>
      <c r="H1327">
        <f>VLOOKUP(C1327,'[1]部件强化|突破'!$E$73:$P$673,5,0)</f>
        <v>1009</v>
      </c>
      <c r="I1327">
        <f>VLOOKUP(C1327,'[1]部件强化|突破'!$E$73:$P$673,8,0)</f>
        <v>303</v>
      </c>
    </row>
    <row r="1328" spans="1:9">
      <c r="A1328">
        <f t="shared" si="100"/>
        <v>3120</v>
      </c>
      <c r="B1328">
        <v>3</v>
      </c>
      <c r="C1328">
        <f t="shared" si="101"/>
        <v>120</v>
      </c>
      <c r="D1328" t="str">
        <f t="shared" si="102"/>
        <v>4|36003|1560,1|1|42900</v>
      </c>
      <c r="E1328" t="str">
        <f t="shared" si="103"/>
        <v>3|1020,10|306</v>
      </c>
      <c r="F1328">
        <f>INDEX('[1]部件强化|突破'!$A$74:$E$673,C1328,1)</f>
        <v>1560</v>
      </c>
      <c r="G1328">
        <f>INDEX('[1]部件强化|突破'!$A$74:$E$673,C1328,2)</f>
        <v>42900</v>
      </c>
      <c r="H1328">
        <f>VLOOKUP(C1328,'[1]部件强化|突破'!$E$73:$P$673,5,0)</f>
        <v>1020</v>
      </c>
      <c r="I1328">
        <f>VLOOKUP(C1328,'[1]部件强化|突破'!$E$73:$P$673,8,0)</f>
        <v>306</v>
      </c>
    </row>
    <row r="1329" spans="1:9">
      <c r="A1329">
        <f t="shared" si="100"/>
        <v>3121</v>
      </c>
      <c r="B1329">
        <v>3</v>
      </c>
      <c r="C1329">
        <f t="shared" si="101"/>
        <v>121</v>
      </c>
      <c r="D1329" t="str">
        <f t="shared" si="102"/>
        <v>4|36003|1635,1|1|43600</v>
      </c>
      <c r="E1329" t="str">
        <f t="shared" si="103"/>
        <v>3|1032,10|310</v>
      </c>
      <c r="F1329">
        <f>INDEX('[1]部件强化|突破'!$A$74:$E$673,C1329,1)</f>
        <v>1635</v>
      </c>
      <c r="G1329">
        <f>INDEX('[1]部件强化|突破'!$A$74:$E$673,C1329,2)</f>
        <v>43600</v>
      </c>
      <c r="H1329">
        <f>VLOOKUP(C1329,'[1]部件强化|突破'!$E$73:$P$673,5,0)</f>
        <v>1032</v>
      </c>
      <c r="I1329">
        <f>VLOOKUP(C1329,'[1]部件强化|突破'!$E$73:$P$673,8,0)</f>
        <v>310</v>
      </c>
    </row>
    <row r="1330" spans="1:9">
      <c r="A1330">
        <f t="shared" si="100"/>
        <v>3122</v>
      </c>
      <c r="B1330">
        <v>3</v>
      </c>
      <c r="C1330">
        <f t="shared" si="101"/>
        <v>122</v>
      </c>
      <c r="D1330" t="str">
        <f t="shared" si="102"/>
        <v>4|36003|1635,1|1|44300</v>
      </c>
      <c r="E1330" t="str">
        <f t="shared" si="103"/>
        <v>3|1044,10|313</v>
      </c>
      <c r="F1330">
        <f>INDEX('[1]部件强化|突破'!$A$74:$E$673,C1330,1)</f>
        <v>1635</v>
      </c>
      <c r="G1330">
        <f>INDEX('[1]部件强化|突破'!$A$74:$E$673,C1330,2)</f>
        <v>44300</v>
      </c>
      <c r="H1330">
        <f>VLOOKUP(C1330,'[1]部件强化|突破'!$E$73:$P$673,5,0)</f>
        <v>1044</v>
      </c>
      <c r="I1330">
        <f>VLOOKUP(C1330,'[1]部件强化|突破'!$E$73:$P$673,8,0)</f>
        <v>313</v>
      </c>
    </row>
    <row r="1331" spans="1:9">
      <c r="A1331">
        <f t="shared" si="100"/>
        <v>3123</v>
      </c>
      <c r="B1331">
        <v>3</v>
      </c>
      <c r="C1331">
        <f t="shared" si="101"/>
        <v>123</v>
      </c>
      <c r="D1331" t="str">
        <f t="shared" si="102"/>
        <v>4|36003|1710,1|1|45000</v>
      </c>
      <c r="E1331" t="str">
        <f t="shared" si="103"/>
        <v>3|1056,10|317</v>
      </c>
      <c r="F1331">
        <f>INDEX('[1]部件强化|突破'!$A$74:$E$673,C1331,1)</f>
        <v>1710</v>
      </c>
      <c r="G1331">
        <f>INDEX('[1]部件强化|突破'!$A$74:$E$673,C1331,2)</f>
        <v>45000</v>
      </c>
      <c r="H1331">
        <f>VLOOKUP(C1331,'[1]部件强化|突破'!$E$73:$P$673,5,0)</f>
        <v>1056</v>
      </c>
      <c r="I1331">
        <f>VLOOKUP(C1331,'[1]部件强化|突破'!$E$73:$P$673,8,0)</f>
        <v>317</v>
      </c>
    </row>
    <row r="1332" spans="1:9">
      <c r="A1332">
        <f t="shared" si="100"/>
        <v>3124</v>
      </c>
      <c r="B1332">
        <v>3</v>
      </c>
      <c r="C1332">
        <f t="shared" si="101"/>
        <v>124</v>
      </c>
      <c r="D1332" t="str">
        <f t="shared" si="102"/>
        <v>4|36003|1710,1|1|45700</v>
      </c>
      <c r="E1332" t="str">
        <f t="shared" si="103"/>
        <v>3|1068,10|320</v>
      </c>
      <c r="F1332">
        <f>INDEX('[1]部件强化|突破'!$A$74:$E$673,C1332,1)</f>
        <v>1710</v>
      </c>
      <c r="G1332">
        <f>INDEX('[1]部件强化|突破'!$A$74:$E$673,C1332,2)</f>
        <v>45700</v>
      </c>
      <c r="H1332">
        <f>VLOOKUP(C1332,'[1]部件强化|突破'!$E$73:$P$673,5,0)</f>
        <v>1068</v>
      </c>
      <c r="I1332">
        <f>VLOOKUP(C1332,'[1]部件强化|突破'!$E$73:$P$673,8,0)</f>
        <v>320</v>
      </c>
    </row>
    <row r="1333" spans="1:9">
      <c r="A1333">
        <f t="shared" si="100"/>
        <v>3125</v>
      </c>
      <c r="B1333">
        <v>3</v>
      </c>
      <c r="C1333">
        <f t="shared" si="101"/>
        <v>125</v>
      </c>
      <c r="D1333" t="str">
        <f t="shared" si="102"/>
        <v>4|36003|1785,1|1|46400</v>
      </c>
      <c r="E1333" t="str">
        <f t="shared" si="103"/>
        <v>3|1080,10|324</v>
      </c>
      <c r="F1333">
        <f>INDEX('[1]部件强化|突破'!$A$74:$E$673,C1333,1)</f>
        <v>1785</v>
      </c>
      <c r="G1333">
        <f>INDEX('[1]部件强化|突破'!$A$74:$E$673,C1333,2)</f>
        <v>46400</v>
      </c>
      <c r="H1333">
        <f>VLOOKUP(C1333,'[1]部件强化|突破'!$E$73:$P$673,5,0)</f>
        <v>1080</v>
      </c>
      <c r="I1333">
        <f>VLOOKUP(C1333,'[1]部件强化|突破'!$E$73:$P$673,8,0)</f>
        <v>324</v>
      </c>
    </row>
    <row r="1334" spans="1:9">
      <c r="A1334">
        <f t="shared" si="100"/>
        <v>3126</v>
      </c>
      <c r="B1334">
        <v>3</v>
      </c>
      <c r="C1334">
        <f t="shared" si="101"/>
        <v>126</v>
      </c>
      <c r="D1334" t="str">
        <f t="shared" si="102"/>
        <v>4|36003|1785,1|1|47100</v>
      </c>
      <c r="E1334" t="str">
        <f t="shared" si="103"/>
        <v>3|1092,10|328</v>
      </c>
      <c r="F1334">
        <f>INDEX('[1]部件强化|突破'!$A$74:$E$673,C1334,1)</f>
        <v>1785</v>
      </c>
      <c r="G1334">
        <f>INDEX('[1]部件强化|突破'!$A$74:$E$673,C1334,2)</f>
        <v>47100</v>
      </c>
      <c r="H1334">
        <f>VLOOKUP(C1334,'[1]部件强化|突破'!$E$73:$P$673,5,0)</f>
        <v>1092</v>
      </c>
      <c r="I1334">
        <f>VLOOKUP(C1334,'[1]部件强化|突破'!$E$73:$P$673,8,0)</f>
        <v>328</v>
      </c>
    </row>
    <row r="1335" spans="1:9">
      <c r="A1335">
        <f t="shared" si="100"/>
        <v>3127</v>
      </c>
      <c r="B1335">
        <v>3</v>
      </c>
      <c r="C1335">
        <f t="shared" si="101"/>
        <v>127</v>
      </c>
      <c r="D1335" t="str">
        <f t="shared" si="102"/>
        <v>4|36003|1860,1|1|47800</v>
      </c>
      <c r="E1335" t="str">
        <f t="shared" si="103"/>
        <v>3|1104,10|331</v>
      </c>
      <c r="F1335">
        <f>INDEX('[1]部件强化|突破'!$A$74:$E$673,C1335,1)</f>
        <v>1860</v>
      </c>
      <c r="G1335">
        <f>INDEX('[1]部件强化|突破'!$A$74:$E$673,C1335,2)</f>
        <v>47800</v>
      </c>
      <c r="H1335">
        <f>VLOOKUP(C1335,'[1]部件强化|突破'!$E$73:$P$673,5,0)</f>
        <v>1104</v>
      </c>
      <c r="I1335">
        <f>VLOOKUP(C1335,'[1]部件强化|突破'!$E$73:$P$673,8,0)</f>
        <v>331</v>
      </c>
    </row>
    <row r="1336" spans="1:9">
      <c r="A1336">
        <f t="shared" si="100"/>
        <v>3128</v>
      </c>
      <c r="B1336">
        <v>3</v>
      </c>
      <c r="C1336">
        <f t="shared" si="101"/>
        <v>128</v>
      </c>
      <c r="D1336" t="str">
        <f t="shared" si="102"/>
        <v>4|36003|1860,1|1|48500</v>
      </c>
      <c r="E1336" t="str">
        <f t="shared" si="103"/>
        <v>3|1116,10|335</v>
      </c>
      <c r="F1336">
        <f>INDEX('[1]部件强化|突破'!$A$74:$E$673,C1336,1)</f>
        <v>1860</v>
      </c>
      <c r="G1336">
        <f>INDEX('[1]部件强化|突破'!$A$74:$E$673,C1336,2)</f>
        <v>48500</v>
      </c>
      <c r="H1336">
        <f>VLOOKUP(C1336,'[1]部件强化|突破'!$E$73:$P$673,5,0)</f>
        <v>1116</v>
      </c>
      <c r="I1336">
        <f>VLOOKUP(C1336,'[1]部件强化|突破'!$E$73:$P$673,8,0)</f>
        <v>335</v>
      </c>
    </row>
    <row r="1337" spans="1:9">
      <c r="A1337">
        <f t="shared" si="100"/>
        <v>3129</v>
      </c>
      <c r="B1337">
        <v>3</v>
      </c>
      <c r="C1337">
        <f t="shared" si="101"/>
        <v>129</v>
      </c>
      <c r="D1337" t="str">
        <f t="shared" si="102"/>
        <v>4|36003|1935,1|1|49200</v>
      </c>
      <c r="E1337" t="str">
        <f t="shared" si="103"/>
        <v>3|1128,10|338</v>
      </c>
      <c r="F1337">
        <f>INDEX('[1]部件强化|突破'!$A$74:$E$673,C1337,1)</f>
        <v>1935</v>
      </c>
      <c r="G1337">
        <f>INDEX('[1]部件强化|突破'!$A$74:$E$673,C1337,2)</f>
        <v>49200</v>
      </c>
      <c r="H1337">
        <f>VLOOKUP(C1337,'[1]部件强化|突破'!$E$73:$P$673,5,0)</f>
        <v>1128</v>
      </c>
      <c r="I1337">
        <f>VLOOKUP(C1337,'[1]部件强化|突破'!$E$73:$P$673,8,0)</f>
        <v>338</v>
      </c>
    </row>
    <row r="1338" spans="1:9">
      <c r="A1338">
        <f t="shared" ref="A1338:A1401" si="104">SUM(B1338*1000,C1338)</f>
        <v>3130</v>
      </c>
      <c r="B1338">
        <v>3</v>
      </c>
      <c r="C1338">
        <f t="shared" ref="C1338:C1401" si="105">SUM(C1337,1)</f>
        <v>130</v>
      </c>
      <c r="D1338" t="str">
        <f t="shared" ref="D1338:D1401" si="106">_xlfn.CONCAT($F$1208,F1338,$G$1208,G1338)</f>
        <v>4|36003|1935,1|1|49900</v>
      </c>
      <c r="E1338" t="str">
        <f t="shared" ref="E1338:E1401" si="107">_xlfn.CONCAT($H$1208,H1338,$I$1208,I1338)</f>
        <v>3|1140,10|342</v>
      </c>
      <c r="F1338">
        <f>INDEX('[1]部件强化|突破'!$A$74:$E$673,C1338,1)</f>
        <v>1935</v>
      </c>
      <c r="G1338">
        <f>INDEX('[1]部件强化|突破'!$A$74:$E$673,C1338,2)</f>
        <v>49900</v>
      </c>
      <c r="H1338">
        <f>VLOOKUP(C1338,'[1]部件强化|突破'!$E$73:$P$673,5,0)</f>
        <v>1140</v>
      </c>
      <c r="I1338">
        <f>VLOOKUP(C1338,'[1]部件强化|突破'!$E$73:$P$673,8,0)</f>
        <v>342</v>
      </c>
    </row>
    <row r="1339" spans="1:9">
      <c r="A1339">
        <f t="shared" si="104"/>
        <v>3131</v>
      </c>
      <c r="B1339">
        <v>3</v>
      </c>
      <c r="C1339">
        <f t="shared" si="105"/>
        <v>131</v>
      </c>
      <c r="D1339" t="str">
        <f t="shared" si="106"/>
        <v>4|36003|2010,1|1|50600</v>
      </c>
      <c r="E1339" t="str">
        <f t="shared" si="107"/>
        <v>3|1152,10|346</v>
      </c>
      <c r="F1339">
        <f>INDEX('[1]部件强化|突破'!$A$74:$E$673,C1339,1)</f>
        <v>2010</v>
      </c>
      <c r="G1339">
        <f>INDEX('[1]部件强化|突破'!$A$74:$E$673,C1339,2)</f>
        <v>50600</v>
      </c>
      <c r="H1339">
        <f>VLOOKUP(C1339,'[1]部件强化|突破'!$E$73:$P$673,5,0)</f>
        <v>1152</v>
      </c>
      <c r="I1339">
        <f>VLOOKUP(C1339,'[1]部件强化|突破'!$E$73:$P$673,8,0)</f>
        <v>346</v>
      </c>
    </row>
    <row r="1340" spans="1:9">
      <c r="A1340">
        <f t="shared" si="104"/>
        <v>3132</v>
      </c>
      <c r="B1340">
        <v>3</v>
      </c>
      <c r="C1340">
        <f t="shared" si="105"/>
        <v>132</v>
      </c>
      <c r="D1340" t="str">
        <f t="shared" si="106"/>
        <v>4|36003|2010,1|1|51300</v>
      </c>
      <c r="E1340" t="str">
        <f t="shared" si="107"/>
        <v>3|1164,10|349</v>
      </c>
      <c r="F1340">
        <f>INDEX('[1]部件强化|突破'!$A$74:$E$673,C1340,1)</f>
        <v>2010</v>
      </c>
      <c r="G1340">
        <f>INDEX('[1]部件强化|突破'!$A$74:$E$673,C1340,2)</f>
        <v>51300</v>
      </c>
      <c r="H1340">
        <f>VLOOKUP(C1340,'[1]部件强化|突破'!$E$73:$P$673,5,0)</f>
        <v>1164</v>
      </c>
      <c r="I1340">
        <f>VLOOKUP(C1340,'[1]部件强化|突破'!$E$73:$P$673,8,0)</f>
        <v>349</v>
      </c>
    </row>
    <row r="1341" spans="1:9">
      <c r="A1341">
        <f t="shared" si="104"/>
        <v>3133</v>
      </c>
      <c r="B1341">
        <v>3</v>
      </c>
      <c r="C1341">
        <f t="shared" si="105"/>
        <v>133</v>
      </c>
      <c r="D1341" t="str">
        <f t="shared" si="106"/>
        <v>4|36003|2085,1|1|52000</v>
      </c>
      <c r="E1341" t="str">
        <f t="shared" si="107"/>
        <v>3|1176,10|353</v>
      </c>
      <c r="F1341">
        <f>INDEX('[1]部件强化|突破'!$A$74:$E$673,C1341,1)</f>
        <v>2085</v>
      </c>
      <c r="G1341">
        <f>INDEX('[1]部件强化|突破'!$A$74:$E$673,C1341,2)</f>
        <v>52000</v>
      </c>
      <c r="H1341">
        <f>VLOOKUP(C1341,'[1]部件强化|突破'!$E$73:$P$673,5,0)</f>
        <v>1176</v>
      </c>
      <c r="I1341">
        <f>VLOOKUP(C1341,'[1]部件强化|突破'!$E$73:$P$673,8,0)</f>
        <v>353</v>
      </c>
    </row>
    <row r="1342" spans="1:9">
      <c r="A1342">
        <f t="shared" si="104"/>
        <v>3134</v>
      </c>
      <c r="B1342">
        <v>3</v>
      </c>
      <c r="C1342">
        <f t="shared" si="105"/>
        <v>134</v>
      </c>
      <c r="D1342" t="str">
        <f t="shared" si="106"/>
        <v>4|36003|2085,1|1|52700</v>
      </c>
      <c r="E1342" t="str">
        <f t="shared" si="107"/>
        <v>3|1188,10|356</v>
      </c>
      <c r="F1342">
        <f>INDEX('[1]部件强化|突破'!$A$74:$E$673,C1342,1)</f>
        <v>2085</v>
      </c>
      <c r="G1342">
        <f>INDEX('[1]部件强化|突破'!$A$74:$E$673,C1342,2)</f>
        <v>52700</v>
      </c>
      <c r="H1342">
        <f>VLOOKUP(C1342,'[1]部件强化|突破'!$E$73:$P$673,5,0)</f>
        <v>1188</v>
      </c>
      <c r="I1342">
        <f>VLOOKUP(C1342,'[1]部件强化|突破'!$E$73:$P$673,8,0)</f>
        <v>356</v>
      </c>
    </row>
    <row r="1343" spans="1:9">
      <c r="A1343">
        <f t="shared" si="104"/>
        <v>3135</v>
      </c>
      <c r="B1343">
        <v>3</v>
      </c>
      <c r="C1343">
        <f t="shared" si="105"/>
        <v>135</v>
      </c>
      <c r="D1343" t="str">
        <f t="shared" si="106"/>
        <v>4|36003|2160,1|1|53400</v>
      </c>
      <c r="E1343" t="str">
        <f t="shared" si="107"/>
        <v>3|1200,10|360</v>
      </c>
      <c r="F1343">
        <f>INDEX('[1]部件强化|突破'!$A$74:$E$673,C1343,1)</f>
        <v>2160</v>
      </c>
      <c r="G1343">
        <f>INDEX('[1]部件强化|突破'!$A$74:$E$673,C1343,2)</f>
        <v>53400</v>
      </c>
      <c r="H1343">
        <f>VLOOKUP(C1343,'[1]部件强化|突破'!$E$73:$P$673,5,0)</f>
        <v>1200</v>
      </c>
      <c r="I1343">
        <f>VLOOKUP(C1343,'[1]部件强化|突破'!$E$73:$P$673,8,0)</f>
        <v>360</v>
      </c>
    </row>
    <row r="1344" spans="1:9">
      <c r="A1344">
        <f t="shared" si="104"/>
        <v>3136</v>
      </c>
      <c r="B1344">
        <v>3</v>
      </c>
      <c r="C1344">
        <f t="shared" si="105"/>
        <v>136</v>
      </c>
      <c r="D1344" t="str">
        <f t="shared" si="106"/>
        <v>4|36003|2160,1|1|54100</v>
      </c>
      <c r="E1344" t="str">
        <f t="shared" si="107"/>
        <v>3|1212,10|364</v>
      </c>
      <c r="F1344">
        <f>INDEX('[1]部件强化|突破'!$A$74:$E$673,C1344,1)</f>
        <v>2160</v>
      </c>
      <c r="G1344">
        <f>INDEX('[1]部件强化|突破'!$A$74:$E$673,C1344,2)</f>
        <v>54100</v>
      </c>
      <c r="H1344">
        <f>VLOOKUP(C1344,'[1]部件强化|突破'!$E$73:$P$673,5,0)</f>
        <v>1212</v>
      </c>
      <c r="I1344">
        <f>VLOOKUP(C1344,'[1]部件强化|突破'!$E$73:$P$673,8,0)</f>
        <v>364</v>
      </c>
    </row>
    <row r="1345" spans="1:9">
      <c r="A1345">
        <f t="shared" si="104"/>
        <v>3137</v>
      </c>
      <c r="B1345">
        <v>3</v>
      </c>
      <c r="C1345">
        <f t="shared" si="105"/>
        <v>137</v>
      </c>
      <c r="D1345" t="str">
        <f t="shared" si="106"/>
        <v>4|36003|2235,1|1|54800</v>
      </c>
      <c r="E1345" t="str">
        <f t="shared" si="107"/>
        <v>3|1224,10|367</v>
      </c>
      <c r="F1345">
        <f>INDEX('[1]部件强化|突破'!$A$74:$E$673,C1345,1)</f>
        <v>2235</v>
      </c>
      <c r="G1345">
        <f>INDEX('[1]部件强化|突破'!$A$74:$E$673,C1345,2)</f>
        <v>54800</v>
      </c>
      <c r="H1345">
        <f>VLOOKUP(C1345,'[1]部件强化|突破'!$E$73:$P$673,5,0)</f>
        <v>1224</v>
      </c>
      <c r="I1345">
        <f>VLOOKUP(C1345,'[1]部件强化|突破'!$E$73:$P$673,8,0)</f>
        <v>367</v>
      </c>
    </row>
    <row r="1346" spans="1:9">
      <c r="A1346">
        <f t="shared" si="104"/>
        <v>3138</v>
      </c>
      <c r="B1346">
        <v>3</v>
      </c>
      <c r="C1346">
        <f t="shared" si="105"/>
        <v>138</v>
      </c>
      <c r="D1346" t="str">
        <f t="shared" si="106"/>
        <v>4|36003|2235,1|1|55500</v>
      </c>
      <c r="E1346" t="str">
        <f t="shared" si="107"/>
        <v>3|1236,10|371</v>
      </c>
      <c r="F1346">
        <f>INDEX('[1]部件强化|突破'!$A$74:$E$673,C1346,1)</f>
        <v>2235</v>
      </c>
      <c r="G1346">
        <f>INDEX('[1]部件强化|突破'!$A$74:$E$673,C1346,2)</f>
        <v>55500</v>
      </c>
      <c r="H1346">
        <f>VLOOKUP(C1346,'[1]部件强化|突破'!$E$73:$P$673,5,0)</f>
        <v>1236</v>
      </c>
      <c r="I1346">
        <f>VLOOKUP(C1346,'[1]部件强化|突破'!$E$73:$P$673,8,0)</f>
        <v>371</v>
      </c>
    </row>
    <row r="1347" spans="1:9">
      <c r="A1347">
        <f t="shared" si="104"/>
        <v>3139</v>
      </c>
      <c r="B1347">
        <v>3</v>
      </c>
      <c r="C1347">
        <f t="shared" si="105"/>
        <v>139</v>
      </c>
      <c r="D1347" t="str">
        <f t="shared" si="106"/>
        <v>4|36003|2310,1|1|56200</v>
      </c>
      <c r="E1347" t="str">
        <f t="shared" si="107"/>
        <v>3|1248,10|374</v>
      </c>
      <c r="F1347">
        <f>INDEX('[1]部件强化|突破'!$A$74:$E$673,C1347,1)</f>
        <v>2310</v>
      </c>
      <c r="G1347">
        <f>INDEX('[1]部件强化|突破'!$A$74:$E$673,C1347,2)</f>
        <v>56200</v>
      </c>
      <c r="H1347">
        <f>VLOOKUP(C1347,'[1]部件强化|突破'!$E$73:$P$673,5,0)</f>
        <v>1248</v>
      </c>
      <c r="I1347">
        <f>VLOOKUP(C1347,'[1]部件强化|突破'!$E$73:$P$673,8,0)</f>
        <v>374</v>
      </c>
    </row>
    <row r="1348" spans="1:9">
      <c r="A1348">
        <f t="shared" si="104"/>
        <v>3140</v>
      </c>
      <c r="B1348">
        <v>3</v>
      </c>
      <c r="C1348">
        <f t="shared" si="105"/>
        <v>140</v>
      </c>
      <c r="D1348" t="str">
        <f t="shared" si="106"/>
        <v>4|36003|2310,1|1|56900</v>
      </c>
      <c r="E1348" t="str">
        <f t="shared" si="107"/>
        <v>3|1260,10|378</v>
      </c>
      <c r="F1348">
        <f>INDEX('[1]部件强化|突破'!$A$74:$E$673,C1348,1)</f>
        <v>2310</v>
      </c>
      <c r="G1348">
        <f>INDEX('[1]部件强化|突破'!$A$74:$E$673,C1348,2)</f>
        <v>56900</v>
      </c>
      <c r="H1348">
        <f>VLOOKUP(C1348,'[1]部件强化|突破'!$E$73:$P$673,5,0)</f>
        <v>1260</v>
      </c>
      <c r="I1348">
        <f>VLOOKUP(C1348,'[1]部件强化|突破'!$E$73:$P$673,8,0)</f>
        <v>378</v>
      </c>
    </row>
    <row r="1349" spans="1:9">
      <c r="A1349">
        <f t="shared" si="104"/>
        <v>3141</v>
      </c>
      <c r="B1349">
        <v>3</v>
      </c>
      <c r="C1349">
        <f t="shared" si="105"/>
        <v>141</v>
      </c>
      <c r="D1349" t="str">
        <f t="shared" si="106"/>
        <v>4|36003|2400,1|1|57700</v>
      </c>
      <c r="E1349" t="str">
        <f t="shared" si="107"/>
        <v>3|1273,10|382</v>
      </c>
      <c r="F1349">
        <f>INDEX('[1]部件强化|突破'!$A$74:$E$673,C1349,1)</f>
        <v>2400</v>
      </c>
      <c r="G1349">
        <f>INDEX('[1]部件强化|突破'!$A$74:$E$673,C1349,2)</f>
        <v>57700</v>
      </c>
      <c r="H1349">
        <f>VLOOKUP(C1349,'[1]部件强化|突破'!$E$73:$P$673,5,0)</f>
        <v>1273</v>
      </c>
      <c r="I1349">
        <f>VLOOKUP(C1349,'[1]部件强化|突破'!$E$73:$P$673,8,0)</f>
        <v>382</v>
      </c>
    </row>
    <row r="1350" spans="1:9">
      <c r="A1350">
        <f t="shared" si="104"/>
        <v>3142</v>
      </c>
      <c r="B1350">
        <v>3</v>
      </c>
      <c r="C1350">
        <f t="shared" si="105"/>
        <v>142</v>
      </c>
      <c r="D1350" t="str">
        <f t="shared" si="106"/>
        <v>4|36003|2400,1|1|58500</v>
      </c>
      <c r="E1350" t="str">
        <f t="shared" si="107"/>
        <v>3|1286,10|386</v>
      </c>
      <c r="F1350">
        <f>INDEX('[1]部件强化|突破'!$A$74:$E$673,C1350,1)</f>
        <v>2400</v>
      </c>
      <c r="G1350">
        <f>INDEX('[1]部件强化|突破'!$A$74:$E$673,C1350,2)</f>
        <v>58500</v>
      </c>
      <c r="H1350">
        <f>VLOOKUP(C1350,'[1]部件强化|突破'!$E$73:$P$673,5,0)</f>
        <v>1286</v>
      </c>
      <c r="I1350">
        <f>VLOOKUP(C1350,'[1]部件强化|突破'!$E$73:$P$673,8,0)</f>
        <v>386</v>
      </c>
    </row>
    <row r="1351" spans="1:9">
      <c r="A1351">
        <f t="shared" si="104"/>
        <v>3143</v>
      </c>
      <c r="B1351">
        <v>3</v>
      </c>
      <c r="C1351">
        <f t="shared" si="105"/>
        <v>143</v>
      </c>
      <c r="D1351" t="str">
        <f t="shared" si="106"/>
        <v>4|36003|2490,1|1|59300</v>
      </c>
      <c r="E1351" t="str">
        <f t="shared" si="107"/>
        <v>3|1299,10|390</v>
      </c>
      <c r="F1351">
        <f>INDEX('[1]部件强化|突破'!$A$74:$E$673,C1351,1)</f>
        <v>2490</v>
      </c>
      <c r="G1351">
        <f>INDEX('[1]部件强化|突破'!$A$74:$E$673,C1351,2)</f>
        <v>59300</v>
      </c>
      <c r="H1351">
        <f>VLOOKUP(C1351,'[1]部件强化|突破'!$E$73:$P$673,5,0)</f>
        <v>1299</v>
      </c>
      <c r="I1351">
        <f>VLOOKUP(C1351,'[1]部件强化|突破'!$E$73:$P$673,8,0)</f>
        <v>390</v>
      </c>
    </row>
    <row r="1352" spans="1:9">
      <c r="A1352">
        <f t="shared" si="104"/>
        <v>3144</v>
      </c>
      <c r="B1352">
        <v>3</v>
      </c>
      <c r="C1352">
        <f t="shared" si="105"/>
        <v>144</v>
      </c>
      <c r="D1352" t="str">
        <f t="shared" si="106"/>
        <v>4|36003|2490,1|1|60100</v>
      </c>
      <c r="E1352" t="str">
        <f t="shared" si="107"/>
        <v>3|1312,10|394</v>
      </c>
      <c r="F1352">
        <f>INDEX('[1]部件强化|突破'!$A$74:$E$673,C1352,1)</f>
        <v>2490</v>
      </c>
      <c r="G1352">
        <f>INDEX('[1]部件强化|突破'!$A$74:$E$673,C1352,2)</f>
        <v>60100</v>
      </c>
      <c r="H1352">
        <f>VLOOKUP(C1352,'[1]部件强化|突破'!$E$73:$P$673,5,0)</f>
        <v>1312</v>
      </c>
      <c r="I1352">
        <f>VLOOKUP(C1352,'[1]部件强化|突破'!$E$73:$P$673,8,0)</f>
        <v>394</v>
      </c>
    </row>
    <row r="1353" spans="1:9">
      <c r="A1353">
        <f t="shared" si="104"/>
        <v>3145</v>
      </c>
      <c r="B1353">
        <v>3</v>
      </c>
      <c r="C1353">
        <f t="shared" si="105"/>
        <v>145</v>
      </c>
      <c r="D1353" t="str">
        <f t="shared" si="106"/>
        <v>4|36003|2580,1|1|60900</v>
      </c>
      <c r="E1353" t="str">
        <f t="shared" si="107"/>
        <v>3|1325,10|398</v>
      </c>
      <c r="F1353">
        <f>INDEX('[1]部件强化|突破'!$A$74:$E$673,C1353,1)</f>
        <v>2580</v>
      </c>
      <c r="G1353">
        <f>INDEX('[1]部件强化|突破'!$A$74:$E$673,C1353,2)</f>
        <v>60900</v>
      </c>
      <c r="H1353">
        <f>VLOOKUP(C1353,'[1]部件强化|突破'!$E$73:$P$673,5,0)</f>
        <v>1325</v>
      </c>
      <c r="I1353">
        <f>VLOOKUP(C1353,'[1]部件强化|突破'!$E$73:$P$673,8,0)</f>
        <v>398</v>
      </c>
    </row>
    <row r="1354" spans="1:9">
      <c r="A1354">
        <f t="shared" si="104"/>
        <v>3146</v>
      </c>
      <c r="B1354">
        <v>3</v>
      </c>
      <c r="C1354">
        <f t="shared" si="105"/>
        <v>146</v>
      </c>
      <c r="D1354" t="str">
        <f t="shared" si="106"/>
        <v>4|36003|2580,1|1|61700</v>
      </c>
      <c r="E1354" t="str">
        <f t="shared" si="107"/>
        <v>3|1338,10|401</v>
      </c>
      <c r="F1354">
        <f>INDEX('[1]部件强化|突破'!$A$74:$E$673,C1354,1)</f>
        <v>2580</v>
      </c>
      <c r="G1354">
        <f>INDEX('[1]部件强化|突破'!$A$74:$E$673,C1354,2)</f>
        <v>61700</v>
      </c>
      <c r="H1354">
        <f>VLOOKUP(C1354,'[1]部件强化|突破'!$E$73:$P$673,5,0)</f>
        <v>1338</v>
      </c>
      <c r="I1354">
        <f>VLOOKUP(C1354,'[1]部件强化|突破'!$E$73:$P$673,8,0)</f>
        <v>401</v>
      </c>
    </row>
    <row r="1355" spans="1:9">
      <c r="A1355">
        <f t="shared" si="104"/>
        <v>3147</v>
      </c>
      <c r="B1355">
        <v>3</v>
      </c>
      <c r="C1355">
        <f t="shared" si="105"/>
        <v>147</v>
      </c>
      <c r="D1355" t="str">
        <f t="shared" si="106"/>
        <v>4|36003|2670,1|1|62500</v>
      </c>
      <c r="E1355" t="str">
        <f t="shared" si="107"/>
        <v>3|1351,10|405</v>
      </c>
      <c r="F1355">
        <f>INDEX('[1]部件强化|突破'!$A$74:$E$673,C1355,1)</f>
        <v>2670</v>
      </c>
      <c r="G1355">
        <f>INDEX('[1]部件强化|突破'!$A$74:$E$673,C1355,2)</f>
        <v>62500</v>
      </c>
      <c r="H1355">
        <f>VLOOKUP(C1355,'[1]部件强化|突破'!$E$73:$P$673,5,0)</f>
        <v>1351</v>
      </c>
      <c r="I1355">
        <f>VLOOKUP(C1355,'[1]部件强化|突破'!$E$73:$P$673,8,0)</f>
        <v>405</v>
      </c>
    </row>
    <row r="1356" spans="1:9">
      <c r="A1356">
        <f t="shared" si="104"/>
        <v>3148</v>
      </c>
      <c r="B1356">
        <v>3</v>
      </c>
      <c r="C1356">
        <f t="shared" si="105"/>
        <v>148</v>
      </c>
      <c r="D1356" t="str">
        <f t="shared" si="106"/>
        <v>4|36003|2670,1|1|63300</v>
      </c>
      <c r="E1356" t="str">
        <f t="shared" si="107"/>
        <v>3|1364,10|409</v>
      </c>
      <c r="F1356">
        <f>INDEX('[1]部件强化|突破'!$A$74:$E$673,C1356,1)</f>
        <v>2670</v>
      </c>
      <c r="G1356">
        <f>INDEX('[1]部件强化|突破'!$A$74:$E$673,C1356,2)</f>
        <v>63300</v>
      </c>
      <c r="H1356">
        <f>VLOOKUP(C1356,'[1]部件强化|突破'!$E$73:$P$673,5,0)</f>
        <v>1364</v>
      </c>
      <c r="I1356">
        <f>VLOOKUP(C1356,'[1]部件强化|突破'!$E$73:$P$673,8,0)</f>
        <v>409</v>
      </c>
    </row>
    <row r="1357" spans="1:9">
      <c r="A1357">
        <f t="shared" si="104"/>
        <v>3149</v>
      </c>
      <c r="B1357">
        <v>3</v>
      </c>
      <c r="C1357">
        <f t="shared" si="105"/>
        <v>149</v>
      </c>
      <c r="D1357" t="str">
        <f t="shared" si="106"/>
        <v>4|36003|2760,1|1|64100</v>
      </c>
      <c r="E1357" t="str">
        <f t="shared" si="107"/>
        <v>3|1377,10|413</v>
      </c>
      <c r="F1357">
        <f>INDEX('[1]部件强化|突破'!$A$74:$E$673,C1357,1)</f>
        <v>2760</v>
      </c>
      <c r="G1357">
        <f>INDEX('[1]部件强化|突破'!$A$74:$E$673,C1357,2)</f>
        <v>64100</v>
      </c>
      <c r="H1357">
        <f>VLOOKUP(C1357,'[1]部件强化|突破'!$E$73:$P$673,5,0)</f>
        <v>1377</v>
      </c>
      <c r="I1357">
        <f>VLOOKUP(C1357,'[1]部件强化|突破'!$E$73:$P$673,8,0)</f>
        <v>413</v>
      </c>
    </row>
    <row r="1358" spans="1:9">
      <c r="A1358">
        <f t="shared" si="104"/>
        <v>3150</v>
      </c>
      <c r="B1358">
        <v>3</v>
      </c>
      <c r="C1358">
        <f t="shared" si="105"/>
        <v>150</v>
      </c>
      <c r="D1358" t="str">
        <f t="shared" si="106"/>
        <v>4|36003|2760,1|1|64900</v>
      </c>
      <c r="E1358" t="str">
        <f t="shared" si="107"/>
        <v>3|1390,10|417</v>
      </c>
      <c r="F1358">
        <f>INDEX('[1]部件强化|突破'!$A$74:$E$673,C1358,1)</f>
        <v>2760</v>
      </c>
      <c r="G1358">
        <f>INDEX('[1]部件强化|突破'!$A$74:$E$673,C1358,2)</f>
        <v>64900</v>
      </c>
      <c r="H1358">
        <f>VLOOKUP(C1358,'[1]部件强化|突破'!$E$73:$P$673,5,0)</f>
        <v>1390</v>
      </c>
      <c r="I1358">
        <f>VLOOKUP(C1358,'[1]部件强化|突破'!$E$73:$P$673,8,0)</f>
        <v>417</v>
      </c>
    </row>
    <row r="1359" spans="1:9">
      <c r="A1359">
        <f t="shared" si="104"/>
        <v>3151</v>
      </c>
      <c r="B1359">
        <v>3</v>
      </c>
      <c r="C1359">
        <f t="shared" si="105"/>
        <v>151</v>
      </c>
      <c r="D1359" t="str">
        <f t="shared" si="106"/>
        <v>4|36003|2850,1|1|65700</v>
      </c>
      <c r="E1359" t="str">
        <f t="shared" si="107"/>
        <v>3|1403,10|421</v>
      </c>
      <c r="F1359">
        <f>INDEX('[1]部件强化|突破'!$A$74:$E$673,C1359,1)</f>
        <v>2850</v>
      </c>
      <c r="G1359">
        <f>INDEX('[1]部件强化|突破'!$A$74:$E$673,C1359,2)</f>
        <v>65700</v>
      </c>
      <c r="H1359">
        <f>VLOOKUP(C1359,'[1]部件强化|突破'!$E$73:$P$673,5,0)</f>
        <v>1403</v>
      </c>
      <c r="I1359">
        <f>VLOOKUP(C1359,'[1]部件强化|突破'!$E$73:$P$673,8,0)</f>
        <v>421</v>
      </c>
    </row>
    <row r="1360" spans="1:9">
      <c r="A1360">
        <f t="shared" si="104"/>
        <v>3152</v>
      </c>
      <c r="B1360">
        <v>3</v>
      </c>
      <c r="C1360">
        <f t="shared" si="105"/>
        <v>152</v>
      </c>
      <c r="D1360" t="str">
        <f t="shared" si="106"/>
        <v>4|36003|2850,1|1|66500</v>
      </c>
      <c r="E1360" t="str">
        <f t="shared" si="107"/>
        <v>3|1416,10|425</v>
      </c>
      <c r="F1360">
        <f>INDEX('[1]部件强化|突破'!$A$74:$E$673,C1360,1)</f>
        <v>2850</v>
      </c>
      <c r="G1360">
        <f>INDEX('[1]部件强化|突破'!$A$74:$E$673,C1360,2)</f>
        <v>66500</v>
      </c>
      <c r="H1360">
        <f>VLOOKUP(C1360,'[1]部件强化|突破'!$E$73:$P$673,5,0)</f>
        <v>1416</v>
      </c>
      <c r="I1360">
        <f>VLOOKUP(C1360,'[1]部件强化|突破'!$E$73:$P$673,8,0)</f>
        <v>425</v>
      </c>
    </row>
    <row r="1361" spans="1:9">
      <c r="A1361">
        <f t="shared" si="104"/>
        <v>3153</v>
      </c>
      <c r="B1361">
        <v>3</v>
      </c>
      <c r="C1361">
        <f t="shared" si="105"/>
        <v>153</v>
      </c>
      <c r="D1361" t="str">
        <f t="shared" si="106"/>
        <v>4|36003|2940,1|1|67300</v>
      </c>
      <c r="E1361" t="str">
        <f t="shared" si="107"/>
        <v>3|1429,10|429</v>
      </c>
      <c r="F1361">
        <f>INDEX('[1]部件强化|突破'!$A$74:$E$673,C1361,1)</f>
        <v>2940</v>
      </c>
      <c r="G1361">
        <f>INDEX('[1]部件强化|突破'!$A$74:$E$673,C1361,2)</f>
        <v>67300</v>
      </c>
      <c r="H1361">
        <f>VLOOKUP(C1361,'[1]部件强化|突破'!$E$73:$P$673,5,0)</f>
        <v>1429</v>
      </c>
      <c r="I1361">
        <f>VLOOKUP(C1361,'[1]部件强化|突破'!$E$73:$P$673,8,0)</f>
        <v>429</v>
      </c>
    </row>
    <row r="1362" spans="1:9">
      <c r="A1362">
        <f t="shared" si="104"/>
        <v>3154</v>
      </c>
      <c r="B1362">
        <v>3</v>
      </c>
      <c r="C1362">
        <f t="shared" si="105"/>
        <v>154</v>
      </c>
      <c r="D1362" t="str">
        <f t="shared" si="106"/>
        <v>4|36003|2940,1|1|68100</v>
      </c>
      <c r="E1362" t="str">
        <f t="shared" si="107"/>
        <v>3|1442,10|433</v>
      </c>
      <c r="F1362">
        <f>INDEX('[1]部件强化|突破'!$A$74:$E$673,C1362,1)</f>
        <v>2940</v>
      </c>
      <c r="G1362">
        <f>INDEX('[1]部件强化|突破'!$A$74:$E$673,C1362,2)</f>
        <v>68100</v>
      </c>
      <c r="H1362">
        <f>VLOOKUP(C1362,'[1]部件强化|突破'!$E$73:$P$673,5,0)</f>
        <v>1442</v>
      </c>
      <c r="I1362">
        <f>VLOOKUP(C1362,'[1]部件强化|突破'!$E$73:$P$673,8,0)</f>
        <v>433</v>
      </c>
    </row>
    <row r="1363" spans="1:9">
      <c r="A1363">
        <f t="shared" si="104"/>
        <v>3155</v>
      </c>
      <c r="B1363">
        <v>3</v>
      </c>
      <c r="C1363">
        <f t="shared" si="105"/>
        <v>155</v>
      </c>
      <c r="D1363" t="str">
        <f t="shared" si="106"/>
        <v>4|36003|3030,1|1|68900</v>
      </c>
      <c r="E1363" t="str">
        <f t="shared" si="107"/>
        <v>3|1455,10|437</v>
      </c>
      <c r="F1363">
        <f>INDEX('[1]部件强化|突破'!$A$74:$E$673,C1363,1)</f>
        <v>3030</v>
      </c>
      <c r="G1363">
        <f>INDEX('[1]部件强化|突破'!$A$74:$E$673,C1363,2)</f>
        <v>68900</v>
      </c>
      <c r="H1363">
        <f>VLOOKUP(C1363,'[1]部件强化|突破'!$E$73:$P$673,5,0)</f>
        <v>1455</v>
      </c>
      <c r="I1363">
        <f>VLOOKUP(C1363,'[1]部件强化|突破'!$E$73:$P$673,8,0)</f>
        <v>437</v>
      </c>
    </row>
    <row r="1364" spans="1:9">
      <c r="A1364">
        <f t="shared" si="104"/>
        <v>3156</v>
      </c>
      <c r="B1364">
        <v>3</v>
      </c>
      <c r="C1364">
        <f t="shared" si="105"/>
        <v>156</v>
      </c>
      <c r="D1364" t="str">
        <f t="shared" si="106"/>
        <v>4|36003|3030,1|1|69700</v>
      </c>
      <c r="E1364" t="str">
        <f t="shared" si="107"/>
        <v>3|1468,10|440</v>
      </c>
      <c r="F1364">
        <f>INDEX('[1]部件强化|突破'!$A$74:$E$673,C1364,1)</f>
        <v>3030</v>
      </c>
      <c r="G1364">
        <f>INDEX('[1]部件强化|突破'!$A$74:$E$673,C1364,2)</f>
        <v>69700</v>
      </c>
      <c r="H1364">
        <f>VLOOKUP(C1364,'[1]部件强化|突破'!$E$73:$P$673,5,0)</f>
        <v>1468</v>
      </c>
      <c r="I1364">
        <f>VLOOKUP(C1364,'[1]部件强化|突破'!$E$73:$P$673,8,0)</f>
        <v>440</v>
      </c>
    </row>
    <row r="1365" spans="1:9">
      <c r="A1365">
        <f t="shared" si="104"/>
        <v>3157</v>
      </c>
      <c r="B1365">
        <v>3</v>
      </c>
      <c r="C1365">
        <f t="shared" si="105"/>
        <v>157</v>
      </c>
      <c r="D1365" t="str">
        <f t="shared" si="106"/>
        <v>4|36003|3120,1|1|70500</v>
      </c>
      <c r="E1365" t="str">
        <f t="shared" si="107"/>
        <v>3|1481,10|444</v>
      </c>
      <c r="F1365">
        <f>INDEX('[1]部件强化|突破'!$A$74:$E$673,C1365,1)</f>
        <v>3120</v>
      </c>
      <c r="G1365">
        <f>INDEX('[1]部件强化|突破'!$A$74:$E$673,C1365,2)</f>
        <v>70500</v>
      </c>
      <c r="H1365">
        <f>VLOOKUP(C1365,'[1]部件强化|突破'!$E$73:$P$673,5,0)</f>
        <v>1481</v>
      </c>
      <c r="I1365">
        <f>VLOOKUP(C1365,'[1]部件强化|突破'!$E$73:$P$673,8,0)</f>
        <v>444</v>
      </c>
    </row>
    <row r="1366" spans="1:9">
      <c r="A1366">
        <f t="shared" si="104"/>
        <v>3158</v>
      </c>
      <c r="B1366">
        <v>3</v>
      </c>
      <c r="C1366">
        <f t="shared" si="105"/>
        <v>158</v>
      </c>
      <c r="D1366" t="str">
        <f t="shared" si="106"/>
        <v>4|36003|3120,1|1|71300</v>
      </c>
      <c r="E1366" t="str">
        <f t="shared" si="107"/>
        <v>3|1494,10|448</v>
      </c>
      <c r="F1366">
        <f>INDEX('[1]部件强化|突破'!$A$74:$E$673,C1366,1)</f>
        <v>3120</v>
      </c>
      <c r="G1366">
        <f>INDEX('[1]部件强化|突破'!$A$74:$E$673,C1366,2)</f>
        <v>71300</v>
      </c>
      <c r="H1366">
        <f>VLOOKUP(C1366,'[1]部件强化|突破'!$E$73:$P$673,5,0)</f>
        <v>1494</v>
      </c>
      <c r="I1366">
        <f>VLOOKUP(C1366,'[1]部件强化|突破'!$E$73:$P$673,8,0)</f>
        <v>448</v>
      </c>
    </row>
    <row r="1367" spans="1:9">
      <c r="A1367">
        <f t="shared" si="104"/>
        <v>3159</v>
      </c>
      <c r="B1367">
        <v>3</v>
      </c>
      <c r="C1367">
        <f t="shared" si="105"/>
        <v>159</v>
      </c>
      <c r="D1367" t="str">
        <f t="shared" si="106"/>
        <v>4|36003|3210,1|1|72100</v>
      </c>
      <c r="E1367" t="str">
        <f t="shared" si="107"/>
        <v>3|1507,10|452</v>
      </c>
      <c r="F1367">
        <f>INDEX('[1]部件强化|突破'!$A$74:$E$673,C1367,1)</f>
        <v>3210</v>
      </c>
      <c r="G1367">
        <f>INDEX('[1]部件强化|突破'!$A$74:$E$673,C1367,2)</f>
        <v>72100</v>
      </c>
      <c r="H1367">
        <f>VLOOKUP(C1367,'[1]部件强化|突破'!$E$73:$P$673,5,0)</f>
        <v>1507</v>
      </c>
      <c r="I1367">
        <f>VLOOKUP(C1367,'[1]部件强化|突破'!$E$73:$P$673,8,0)</f>
        <v>452</v>
      </c>
    </row>
    <row r="1368" spans="1:9">
      <c r="A1368">
        <f t="shared" si="104"/>
        <v>3160</v>
      </c>
      <c r="B1368">
        <v>3</v>
      </c>
      <c r="C1368">
        <f t="shared" si="105"/>
        <v>160</v>
      </c>
      <c r="D1368" t="str">
        <f t="shared" si="106"/>
        <v>4|36003|3210,1|1|72900</v>
      </c>
      <c r="E1368" t="str">
        <f t="shared" si="107"/>
        <v>3|1520,10|456</v>
      </c>
      <c r="F1368">
        <f>INDEX('[1]部件强化|突破'!$A$74:$E$673,C1368,1)</f>
        <v>3210</v>
      </c>
      <c r="G1368">
        <f>INDEX('[1]部件强化|突破'!$A$74:$E$673,C1368,2)</f>
        <v>72900</v>
      </c>
      <c r="H1368">
        <f>VLOOKUP(C1368,'[1]部件强化|突破'!$E$73:$P$673,5,0)</f>
        <v>1520</v>
      </c>
      <c r="I1368">
        <f>VLOOKUP(C1368,'[1]部件强化|突破'!$E$73:$P$673,8,0)</f>
        <v>456</v>
      </c>
    </row>
    <row r="1369" spans="1:9">
      <c r="A1369">
        <f t="shared" si="104"/>
        <v>3161</v>
      </c>
      <c r="B1369">
        <v>3</v>
      </c>
      <c r="C1369">
        <f t="shared" si="105"/>
        <v>161</v>
      </c>
      <c r="D1369" t="str">
        <f t="shared" si="106"/>
        <v>4|36003|3315,1|1|73800</v>
      </c>
      <c r="E1369" t="str">
        <f t="shared" si="107"/>
        <v>3|1534,10|460</v>
      </c>
      <c r="F1369">
        <f>INDEX('[1]部件强化|突破'!$A$74:$E$673,C1369,1)</f>
        <v>3315</v>
      </c>
      <c r="G1369">
        <f>INDEX('[1]部件强化|突破'!$A$74:$E$673,C1369,2)</f>
        <v>73800</v>
      </c>
      <c r="H1369">
        <f>VLOOKUP(C1369,'[1]部件强化|突破'!$E$73:$P$673,5,0)</f>
        <v>1534</v>
      </c>
      <c r="I1369">
        <f>VLOOKUP(C1369,'[1]部件强化|突破'!$E$73:$P$673,8,0)</f>
        <v>460</v>
      </c>
    </row>
    <row r="1370" spans="1:9">
      <c r="A1370">
        <f t="shared" si="104"/>
        <v>3162</v>
      </c>
      <c r="B1370">
        <v>3</v>
      </c>
      <c r="C1370">
        <f t="shared" si="105"/>
        <v>162</v>
      </c>
      <c r="D1370" t="str">
        <f t="shared" si="106"/>
        <v>4|36003|3315,1|1|74700</v>
      </c>
      <c r="E1370" t="str">
        <f t="shared" si="107"/>
        <v>3|1548,10|464</v>
      </c>
      <c r="F1370">
        <f>INDEX('[1]部件强化|突破'!$A$74:$E$673,C1370,1)</f>
        <v>3315</v>
      </c>
      <c r="G1370">
        <f>INDEX('[1]部件强化|突破'!$A$74:$E$673,C1370,2)</f>
        <v>74700</v>
      </c>
      <c r="H1370">
        <f>VLOOKUP(C1370,'[1]部件强化|突破'!$E$73:$P$673,5,0)</f>
        <v>1548</v>
      </c>
      <c r="I1370">
        <f>VLOOKUP(C1370,'[1]部件强化|突破'!$E$73:$P$673,8,0)</f>
        <v>464</v>
      </c>
    </row>
    <row r="1371" spans="1:9">
      <c r="A1371">
        <f t="shared" si="104"/>
        <v>3163</v>
      </c>
      <c r="B1371">
        <v>3</v>
      </c>
      <c r="C1371">
        <f t="shared" si="105"/>
        <v>163</v>
      </c>
      <c r="D1371" t="str">
        <f t="shared" si="106"/>
        <v>4|36003|3420,1|1|75600</v>
      </c>
      <c r="E1371" t="str">
        <f t="shared" si="107"/>
        <v>3|1562,10|469</v>
      </c>
      <c r="F1371">
        <f>INDEX('[1]部件强化|突破'!$A$74:$E$673,C1371,1)</f>
        <v>3420</v>
      </c>
      <c r="G1371">
        <f>INDEX('[1]部件强化|突破'!$A$74:$E$673,C1371,2)</f>
        <v>75600</v>
      </c>
      <c r="H1371">
        <f>VLOOKUP(C1371,'[1]部件强化|突破'!$E$73:$P$673,5,0)</f>
        <v>1562</v>
      </c>
      <c r="I1371">
        <f>VLOOKUP(C1371,'[1]部件强化|突破'!$E$73:$P$673,8,0)</f>
        <v>469</v>
      </c>
    </row>
    <row r="1372" spans="1:9">
      <c r="A1372">
        <f t="shared" si="104"/>
        <v>3164</v>
      </c>
      <c r="B1372">
        <v>3</v>
      </c>
      <c r="C1372">
        <f t="shared" si="105"/>
        <v>164</v>
      </c>
      <c r="D1372" t="str">
        <f t="shared" si="106"/>
        <v>4|36003|3420,1|1|76500</v>
      </c>
      <c r="E1372" t="str">
        <f t="shared" si="107"/>
        <v>3|1576,10|473</v>
      </c>
      <c r="F1372">
        <f>INDEX('[1]部件强化|突破'!$A$74:$E$673,C1372,1)</f>
        <v>3420</v>
      </c>
      <c r="G1372">
        <f>INDEX('[1]部件强化|突破'!$A$74:$E$673,C1372,2)</f>
        <v>76500</v>
      </c>
      <c r="H1372">
        <f>VLOOKUP(C1372,'[1]部件强化|突破'!$E$73:$P$673,5,0)</f>
        <v>1576</v>
      </c>
      <c r="I1372">
        <f>VLOOKUP(C1372,'[1]部件强化|突破'!$E$73:$P$673,8,0)</f>
        <v>473</v>
      </c>
    </row>
    <row r="1373" spans="1:9">
      <c r="A1373">
        <f t="shared" si="104"/>
        <v>3165</v>
      </c>
      <c r="B1373">
        <v>3</v>
      </c>
      <c r="C1373">
        <f t="shared" si="105"/>
        <v>165</v>
      </c>
      <c r="D1373" t="str">
        <f t="shared" si="106"/>
        <v>4|36003|3525,1|1|77400</v>
      </c>
      <c r="E1373" t="str">
        <f t="shared" si="107"/>
        <v>3|1590,10|477</v>
      </c>
      <c r="F1373">
        <f>INDEX('[1]部件强化|突破'!$A$74:$E$673,C1373,1)</f>
        <v>3525</v>
      </c>
      <c r="G1373">
        <f>INDEX('[1]部件强化|突破'!$A$74:$E$673,C1373,2)</f>
        <v>77400</v>
      </c>
      <c r="H1373">
        <f>VLOOKUP(C1373,'[1]部件强化|突破'!$E$73:$P$673,5,0)</f>
        <v>1590</v>
      </c>
      <c r="I1373">
        <f>VLOOKUP(C1373,'[1]部件强化|突破'!$E$73:$P$673,8,0)</f>
        <v>477</v>
      </c>
    </row>
    <row r="1374" spans="1:9">
      <c r="A1374">
        <f t="shared" si="104"/>
        <v>3166</v>
      </c>
      <c r="B1374">
        <v>3</v>
      </c>
      <c r="C1374">
        <f t="shared" si="105"/>
        <v>166</v>
      </c>
      <c r="D1374" t="str">
        <f t="shared" si="106"/>
        <v>4|36003|3525,1|1|78300</v>
      </c>
      <c r="E1374" t="str">
        <f t="shared" si="107"/>
        <v>3|1604,10|481</v>
      </c>
      <c r="F1374">
        <f>INDEX('[1]部件强化|突破'!$A$74:$E$673,C1374,1)</f>
        <v>3525</v>
      </c>
      <c r="G1374">
        <f>INDEX('[1]部件强化|突破'!$A$74:$E$673,C1374,2)</f>
        <v>78300</v>
      </c>
      <c r="H1374">
        <f>VLOOKUP(C1374,'[1]部件强化|突破'!$E$73:$P$673,5,0)</f>
        <v>1604</v>
      </c>
      <c r="I1374">
        <f>VLOOKUP(C1374,'[1]部件强化|突破'!$E$73:$P$673,8,0)</f>
        <v>481</v>
      </c>
    </row>
    <row r="1375" spans="1:9">
      <c r="A1375">
        <f t="shared" si="104"/>
        <v>3167</v>
      </c>
      <c r="B1375">
        <v>3</v>
      </c>
      <c r="C1375">
        <f t="shared" si="105"/>
        <v>167</v>
      </c>
      <c r="D1375" t="str">
        <f t="shared" si="106"/>
        <v>4|36003|3630,1|1|79200</v>
      </c>
      <c r="E1375" t="str">
        <f t="shared" si="107"/>
        <v>3|1618,10|485</v>
      </c>
      <c r="F1375">
        <f>INDEX('[1]部件强化|突破'!$A$74:$E$673,C1375,1)</f>
        <v>3630</v>
      </c>
      <c r="G1375">
        <f>INDEX('[1]部件强化|突破'!$A$74:$E$673,C1375,2)</f>
        <v>79200</v>
      </c>
      <c r="H1375">
        <f>VLOOKUP(C1375,'[1]部件强化|突破'!$E$73:$P$673,5,0)</f>
        <v>1618</v>
      </c>
      <c r="I1375">
        <f>VLOOKUP(C1375,'[1]部件强化|突破'!$E$73:$P$673,8,0)</f>
        <v>485</v>
      </c>
    </row>
    <row r="1376" spans="1:9">
      <c r="A1376">
        <f t="shared" si="104"/>
        <v>3168</v>
      </c>
      <c r="B1376">
        <v>3</v>
      </c>
      <c r="C1376">
        <f t="shared" si="105"/>
        <v>168</v>
      </c>
      <c r="D1376" t="str">
        <f t="shared" si="106"/>
        <v>4|36003|3630,1|1|80100</v>
      </c>
      <c r="E1376" t="str">
        <f t="shared" si="107"/>
        <v>3|1632,10|490</v>
      </c>
      <c r="F1376">
        <f>INDEX('[1]部件强化|突破'!$A$74:$E$673,C1376,1)</f>
        <v>3630</v>
      </c>
      <c r="G1376">
        <f>INDEX('[1]部件强化|突破'!$A$74:$E$673,C1376,2)</f>
        <v>80100</v>
      </c>
      <c r="H1376">
        <f>VLOOKUP(C1376,'[1]部件强化|突破'!$E$73:$P$673,5,0)</f>
        <v>1632</v>
      </c>
      <c r="I1376">
        <f>VLOOKUP(C1376,'[1]部件强化|突破'!$E$73:$P$673,8,0)</f>
        <v>490</v>
      </c>
    </row>
    <row r="1377" spans="1:9">
      <c r="A1377">
        <f t="shared" si="104"/>
        <v>3169</v>
      </c>
      <c r="B1377">
        <v>3</v>
      </c>
      <c r="C1377">
        <f t="shared" si="105"/>
        <v>169</v>
      </c>
      <c r="D1377" t="str">
        <f t="shared" si="106"/>
        <v>4|36003|3735,1|1|81000</v>
      </c>
      <c r="E1377" t="str">
        <f t="shared" si="107"/>
        <v>3|1646,10|494</v>
      </c>
      <c r="F1377">
        <f>INDEX('[1]部件强化|突破'!$A$74:$E$673,C1377,1)</f>
        <v>3735</v>
      </c>
      <c r="G1377">
        <f>INDEX('[1]部件强化|突破'!$A$74:$E$673,C1377,2)</f>
        <v>81000</v>
      </c>
      <c r="H1377">
        <f>VLOOKUP(C1377,'[1]部件强化|突破'!$E$73:$P$673,5,0)</f>
        <v>1646</v>
      </c>
      <c r="I1377">
        <f>VLOOKUP(C1377,'[1]部件强化|突破'!$E$73:$P$673,8,0)</f>
        <v>494</v>
      </c>
    </row>
    <row r="1378" spans="1:9">
      <c r="A1378">
        <f t="shared" si="104"/>
        <v>3170</v>
      </c>
      <c r="B1378">
        <v>3</v>
      </c>
      <c r="C1378">
        <f t="shared" si="105"/>
        <v>170</v>
      </c>
      <c r="D1378" t="str">
        <f t="shared" si="106"/>
        <v>4|36003|3735,1|1|81900</v>
      </c>
      <c r="E1378" t="str">
        <f t="shared" si="107"/>
        <v>3|1660,10|498</v>
      </c>
      <c r="F1378">
        <f>INDEX('[1]部件强化|突破'!$A$74:$E$673,C1378,1)</f>
        <v>3735</v>
      </c>
      <c r="G1378">
        <f>INDEX('[1]部件强化|突破'!$A$74:$E$673,C1378,2)</f>
        <v>81900</v>
      </c>
      <c r="H1378">
        <f>VLOOKUP(C1378,'[1]部件强化|突破'!$E$73:$P$673,5,0)</f>
        <v>1660</v>
      </c>
      <c r="I1378">
        <f>VLOOKUP(C1378,'[1]部件强化|突破'!$E$73:$P$673,8,0)</f>
        <v>498</v>
      </c>
    </row>
    <row r="1379" spans="1:9">
      <c r="A1379">
        <f t="shared" si="104"/>
        <v>3171</v>
      </c>
      <c r="B1379">
        <v>3</v>
      </c>
      <c r="C1379">
        <f t="shared" si="105"/>
        <v>171</v>
      </c>
      <c r="D1379" t="str">
        <f t="shared" si="106"/>
        <v>4|36003|3840,1|1|82800</v>
      </c>
      <c r="E1379" t="str">
        <f t="shared" si="107"/>
        <v>3|1674,10|502</v>
      </c>
      <c r="F1379">
        <f>INDEX('[1]部件强化|突破'!$A$74:$E$673,C1379,1)</f>
        <v>3840</v>
      </c>
      <c r="G1379">
        <f>INDEX('[1]部件强化|突破'!$A$74:$E$673,C1379,2)</f>
        <v>82800</v>
      </c>
      <c r="H1379">
        <f>VLOOKUP(C1379,'[1]部件强化|突破'!$E$73:$P$673,5,0)</f>
        <v>1674</v>
      </c>
      <c r="I1379">
        <f>VLOOKUP(C1379,'[1]部件强化|突破'!$E$73:$P$673,8,0)</f>
        <v>502</v>
      </c>
    </row>
    <row r="1380" spans="1:9">
      <c r="A1380">
        <f t="shared" si="104"/>
        <v>3172</v>
      </c>
      <c r="B1380">
        <v>3</v>
      </c>
      <c r="C1380">
        <f t="shared" si="105"/>
        <v>172</v>
      </c>
      <c r="D1380" t="str">
        <f t="shared" si="106"/>
        <v>4|36003|3840,1|1|83700</v>
      </c>
      <c r="E1380" t="str">
        <f t="shared" si="107"/>
        <v>3|1688,10|506</v>
      </c>
      <c r="F1380">
        <f>INDEX('[1]部件强化|突破'!$A$74:$E$673,C1380,1)</f>
        <v>3840</v>
      </c>
      <c r="G1380">
        <f>INDEX('[1]部件强化|突破'!$A$74:$E$673,C1380,2)</f>
        <v>83700</v>
      </c>
      <c r="H1380">
        <f>VLOOKUP(C1380,'[1]部件强化|突破'!$E$73:$P$673,5,0)</f>
        <v>1688</v>
      </c>
      <c r="I1380">
        <f>VLOOKUP(C1380,'[1]部件强化|突破'!$E$73:$P$673,8,0)</f>
        <v>506</v>
      </c>
    </row>
    <row r="1381" spans="1:9">
      <c r="A1381">
        <f t="shared" si="104"/>
        <v>3173</v>
      </c>
      <c r="B1381">
        <v>3</v>
      </c>
      <c r="C1381">
        <f t="shared" si="105"/>
        <v>173</v>
      </c>
      <c r="D1381" t="str">
        <f t="shared" si="106"/>
        <v>4|36003|3945,1|1|84600</v>
      </c>
      <c r="E1381" t="str">
        <f t="shared" si="107"/>
        <v>3|1702,10|511</v>
      </c>
      <c r="F1381">
        <f>INDEX('[1]部件强化|突破'!$A$74:$E$673,C1381,1)</f>
        <v>3945</v>
      </c>
      <c r="G1381">
        <f>INDEX('[1]部件强化|突破'!$A$74:$E$673,C1381,2)</f>
        <v>84600</v>
      </c>
      <c r="H1381">
        <f>VLOOKUP(C1381,'[1]部件强化|突破'!$E$73:$P$673,5,0)</f>
        <v>1702</v>
      </c>
      <c r="I1381">
        <f>VLOOKUP(C1381,'[1]部件强化|突破'!$E$73:$P$673,8,0)</f>
        <v>511</v>
      </c>
    </row>
    <row r="1382" spans="1:9">
      <c r="A1382">
        <f t="shared" si="104"/>
        <v>3174</v>
      </c>
      <c r="B1382">
        <v>3</v>
      </c>
      <c r="C1382">
        <f t="shared" si="105"/>
        <v>174</v>
      </c>
      <c r="D1382" t="str">
        <f t="shared" si="106"/>
        <v>4|36003|3945,1|1|85500</v>
      </c>
      <c r="E1382" t="str">
        <f t="shared" si="107"/>
        <v>3|1716,10|515</v>
      </c>
      <c r="F1382">
        <f>INDEX('[1]部件强化|突破'!$A$74:$E$673,C1382,1)</f>
        <v>3945</v>
      </c>
      <c r="G1382">
        <f>INDEX('[1]部件强化|突破'!$A$74:$E$673,C1382,2)</f>
        <v>85500</v>
      </c>
      <c r="H1382">
        <f>VLOOKUP(C1382,'[1]部件强化|突破'!$E$73:$P$673,5,0)</f>
        <v>1716</v>
      </c>
      <c r="I1382">
        <f>VLOOKUP(C1382,'[1]部件强化|突破'!$E$73:$P$673,8,0)</f>
        <v>515</v>
      </c>
    </row>
    <row r="1383" spans="1:9">
      <c r="A1383">
        <f t="shared" si="104"/>
        <v>3175</v>
      </c>
      <c r="B1383">
        <v>3</v>
      </c>
      <c r="C1383">
        <f t="shared" si="105"/>
        <v>175</v>
      </c>
      <c r="D1383" t="str">
        <f t="shared" si="106"/>
        <v>4|36003|4050,1|1|86400</v>
      </c>
      <c r="E1383" t="str">
        <f t="shared" si="107"/>
        <v>3|1730,10|519</v>
      </c>
      <c r="F1383">
        <f>INDEX('[1]部件强化|突破'!$A$74:$E$673,C1383,1)</f>
        <v>4050</v>
      </c>
      <c r="G1383">
        <f>INDEX('[1]部件强化|突破'!$A$74:$E$673,C1383,2)</f>
        <v>86400</v>
      </c>
      <c r="H1383">
        <f>VLOOKUP(C1383,'[1]部件强化|突破'!$E$73:$P$673,5,0)</f>
        <v>1730</v>
      </c>
      <c r="I1383">
        <f>VLOOKUP(C1383,'[1]部件强化|突破'!$E$73:$P$673,8,0)</f>
        <v>519</v>
      </c>
    </row>
    <row r="1384" spans="1:9">
      <c r="A1384">
        <f t="shared" si="104"/>
        <v>3176</v>
      </c>
      <c r="B1384">
        <v>3</v>
      </c>
      <c r="C1384">
        <f t="shared" si="105"/>
        <v>176</v>
      </c>
      <c r="D1384" t="str">
        <f t="shared" si="106"/>
        <v>4|36003|4050,1|1|87300</v>
      </c>
      <c r="E1384" t="str">
        <f t="shared" si="107"/>
        <v>3|1744,10|523</v>
      </c>
      <c r="F1384">
        <f>INDEX('[1]部件强化|突破'!$A$74:$E$673,C1384,1)</f>
        <v>4050</v>
      </c>
      <c r="G1384">
        <f>INDEX('[1]部件强化|突破'!$A$74:$E$673,C1384,2)</f>
        <v>87300</v>
      </c>
      <c r="H1384">
        <f>VLOOKUP(C1384,'[1]部件强化|突破'!$E$73:$P$673,5,0)</f>
        <v>1744</v>
      </c>
      <c r="I1384">
        <f>VLOOKUP(C1384,'[1]部件强化|突破'!$E$73:$P$673,8,0)</f>
        <v>523</v>
      </c>
    </row>
    <row r="1385" spans="1:9">
      <c r="A1385">
        <f t="shared" si="104"/>
        <v>3177</v>
      </c>
      <c r="B1385">
        <v>3</v>
      </c>
      <c r="C1385">
        <f t="shared" si="105"/>
        <v>177</v>
      </c>
      <c r="D1385" t="str">
        <f t="shared" si="106"/>
        <v>4|36003|4155,1|1|88200</v>
      </c>
      <c r="E1385" t="str">
        <f t="shared" si="107"/>
        <v>3|1758,10|527</v>
      </c>
      <c r="F1385">
        <f>INDEX('[1]部件强化|突破'!$A$74:$E$673,C1385,1)</f>
        <v>4155</v>
      </c>
      <c r="G1385">
        <f>INDEX('[1]部件强化|突破'!$A$74:$E$673,C1385,2)</f>
        <v>88200</v>
      </c>
      <c r="H1385">
        <f>VLOOKUP(C1385,'[1]部件强化|突破'!$E$73:$P$673,5,0)</f>
        <v>1758</v>
      </c>
      <c r="I1385">
        <f>VLOOKUP(C1385,'[1]部件强化|突破'!$E$73:$P$673,8,0)</f>
        <v>527</v>
      </c>
    </row>
    <row r="1386" spans="1:9">
      <c r="A1386">
        <f t="shared" si="104"/>
        <v>3178</v>
      </c>
      <c r="B1386">
        <v>3</v>
      </c>
      <c r="C1386">
        <f t="shared" si="105"/>
        <v>178</v>
      </c>
      <c r="D1386" t="str">
        <f t="shared" si="106"/>
        <v>4|36003|4155,1|1|89100</v>
      </c>
      <c r="E1386" t="str">
        <f t="shared" si="107"/>
        <v>3|1772,10|532</v>
      </c>
      <c r="F1386">
        <f>INDEX('[1]部件强化|突破'!$A$74:$E$673,C1386,1)</f>
        <v>4155</v>
      </c>
      <c r="G1386">
        <f>INDEX('[1]部件强化|突破'!$A$74:$E$673,C1386,2)</f>
        <v>89100</v>
      </c>
      <c r="H1386">
        <f>VLOOKUP(C1386,'[1]部件强化|突破'!$E$73:$P$673,5,0)</f>
        <v>1772</v>
      </c>
      <c r="I1386">
        <f>VLOOKUP(C1386,'[1]部件强化|突破'!$E$73:$P$673,8,0)</f>
        <v>532</v>
      </c>
    </row>
    <row r="1387" spans="1:9">
      <c r="A1387">
        <f t="shared" si="104"/>
        <v>3179</v>
      </c>
      <c r="B1387">
        <v>3</v>
      </c>
      <c r="C1387">
        <f t="shared" si="105"/>
        <v>179</v>
      </c>
      <c r="D1387" t="str">
        <f t="shared" si="106"/>
        <v>4|36003|4260,1|1|90000</v>
      </c>
      <c r="E1387" t="str">
        <f t="shared" si="107"/>
        <v>3|1786,10|536</v>
      </c>
      <c r="F1387">
        <f>INDEX('[1]部件强化|突破'!$A$74:$E$673,C1387,1)</f>
        <v>4260</v>
      </c>
      <c r="G1387">
        <f>INDEX('[1]部件强化|突破'!$A$74:$E$673,C1387,2)</f>
        <v>90000</v>
      </c>
      <c r="H1387">
        <f>VLOOKUP(C1387,'[1]部件强化|突破'!$E$73:$P$673,5,0)</f>
        <v>1786</v>
      </c>
      <c r="I1387">
        <f>VLOOKUP(C1387,'[1]部件强化|突破'!$E$73:$P$673,8,0)</f>
        <v>536</v>
      </c>
    </row>
    <row r="1388" spans="1:9">
      <c r="A1388">
        <f t="shared" si="104"/>
        <v>3180</v>
      </c>
      <c r="B1388">
        <v>3</v>
      </c>
      <c r="C1388">
        <f t="shared" si="105"/>
        <v>180</v>
      </c>
      <c r="D1388" t="str">
        <f t="shared" si="106"/>
        <v>4|36003|4260,1|1|90900</v>
      </c>
      <c r="E1388" t="str">
        <f t="shared" si="107"/>
        <v>3|1800,10|540</v>
      </c>
      <c r="F1388">
        <f>INDEX('[1]部件强化|突破'!$A$74:$E$673,C1388,1)</f>
        <v>4260</v>
      </c>
      <c r="G1388">
        <f>INDEX('[1]部件强化|突破'!$A$74:$E$673,C1388,2)</f>
        <v>90900</v>
      </c>
      <c r="H1388">
        <f>VLOOKUP(C1388,'[1]部件强化|突破'!$E$73:$P$673,5,0)</f>
        <v>1800</v>
      </c>
      <c r="I1388">
        <f>VLOOKUP(C1388,'[1]部件强化|突破'!$E$73:$P$673,8,0)</f>
        <v>540</v>
      </c>
    </row>
    <row r="1389" spans="1:9">
      <c r="A1389">
        <f t="shared" si="104"/>
        <v>3181</v>
      </c>
      <c r="B1389">
        <v>3</v>
      </c>
      <c r="C1389">
        <f t="shared" si="105"/>
        <v>181</v>
      </c>
      <c r="D1389" t="str">
        <f t="shared" si="106"/>
        <v>4|36003|4380,1|1|91900</v>
      </c>
      <c r="E1389" t="str">
        <f t="shared" si="107"/>
        <v>3|1815,10|545</v>
      </c>
      <c r="F1389">
        <f>INDEX('[1]部件强化|突破'!$A$74:$E$673,C1389,1)</f>
        <v>4380</v>
      </c>
      <c r="G1389">
        <f>INDEX('[1]部件强化|突破'!$A$74:$E$673,C1389,2)</f>
        <v>91900</v>
      </c>
      <c r="H1389">
        <f>VLOOKUP(C1389,'[1]部件强化|突破'!$E$73:$P$673,5,0)</f>
        <v>1815</v>
      </c>
      <c r="I1389">
        <f>VLOOKUP(C1389,'[1]部件强化|突破'!$E$73:$P$673,8,0)</f>
        <v>545</v>
      </c>
    </row>
    <row r="1390" spans="1:9">
      <c r="A1390">
        <f t="shared" si="104"/>
        <v>3182</v>
      </c>
      <c r="B1390">
        <v>3</v>
      </c>
      <c r="C1390">
        <f t="shared" si="105"/>
        <v>182</v>
      </c>
      <c r="D1390" t="str">
        <f t="shared" si="106"/>
        <v>4|36003|4380,1|1|92900</v>
      </c>
      <c r="E1390" t="str">
        <f t="shared" si="107"/>
        <v>3|1830,10|549</v>
      </c>
      <c r="F1390">
        <f>INDEX('[1]部件强化|突破'!$A$74:$E$673,C1390,1)</f>
        <v>4380</v>
      </c>
      <c r="G1390">
        <f>INDEX('[1]部件强化|突破'!$A$74:$E$673,C1390,2)</f>
        <v>92900</v>
      </c>
      <c r="H1390">
        <f>VLOOKUP(C1390,'[1]部件强化|突破'!$E$73:$P$673,5,0)</f>
        <v>1830</v>
      </c>
      <c r="I1390">
        <f>VLOOKUP(C1390,'[1]部件强化|突破'!$E$73:$P$673,8,0)</f>
        <v>549</v>
      </c>
    </row>
    <row r="1391" spans="1:9">
      <c r="A1391">
        <f t="shared" si="104"/>
        <v>3183</v>
      </c>
      <c r="B1391">
        <v>3</v>
      </c>
      <c r="C1391">
        <f t="shared" si="105"/>
        <v>183</v>
      </c>
      <c r="D1391" t="str">
        <f t="shared" si="106"/>
        <v>4|36003|4500,1|1|93900</v>
      </c>
      <c r="E1391" t="str">
        <f t="shared" si="107"/>
        <v>3|1845,10|554</v>
      </c>
      <c r="F1391">
        <f>INDEX('[1]部件强化|突破'!$A$74:$E$673,C1391,1)</f>
        <v>4500</v>
      </c>
      <c r="G1391">
        <f>INDEX('[1]部件强化|突破'!$A$74:$E$673,C1391,2)</f>
        <v>93900</v>
      </c>
      <c r="H1391">
        <f>VLOOKUP(C1391,'[1]部件强化|突破'!$E$73:$P$673,5,0)</f>
        <v>1845</v>
      </c>
      <c r="I1391">
        <f>VLOOKUP(C1391,'[1]部件强化|突破'!$E$73:$P$673,8,0)</f>
        <v>554</v>
      </c>
    </row>
    <row r="1392" spans="1:9">
      <c r="A1392">
        <f t="shared" si="104"/>
        <v>3184</v>
      </c>
      <c r="B1392">
        <v>3</v>
      </c>
      <c r="C1392">
        <f t="shared" si="105"/>
        <v>184</v>
      </c>
      <c r="D1392" t="str">
        <f t="shared" si="106"/>
        <v>4|36003|4500,1|1|94900</v>
      </c>
      <c r="E1392" t="str">
        <f t="shared" si="107"/>
        <v>3|1860,10|558</v>
      </c>
      <c r="F1392">
        <f>INDEX('[1]部件强化|突破'!$A$74:$E$673,C1392,1)</f>
        <v>4500</v>
      </c>
      <c r="G1392">
        <f>INDEX('[1]部件强化|突破'!$A$74:$E$673,C1392,2)</f>
        <v>94900</v>
      </c>
      <c r="H1392">
        <f>VLOOKUP(C1392,'[1]部件强化|突破'!$E$73:$P$673,5,0)</f>
        <v>1860</v>
      </c>
      <c r="I1392">
        <f>VLOOKUP(C1392,'[1]部件强化|突破'!$E$73:$P$673,8,0)</f>
        <v>558</v>
      </c>
    </row>
    <row r="1393" spans="1:9">
      <c r="A1393">
        <f t="shared" si="104"/>
        <v>3185</v>
      </c>
      <c r="B1393">
        <v>3</v>
      </c>
      <c r="C1393">
        <f t="shared" si="105"/>
        <v>185</v>
      </c>
      <c r="D1393" t="str">
        <f t="shared" si="106"/>
        <v>4|36003|4620,1|1|95900</v>
      </c>
      <c r="E1393" t="str">
        <f t="shared" si="107"/>
        <v>3|1875,10|563</v>
      </c>
      <c r="F1393">
        <f>INDEX('[1]部件强化|突破'!$A$74:$E$673,C1393,1)</f>
        <v>4620</v>
      </c>
      <c r="G1393">
        <f>INDEX('[1]部件强化|突破'!$A$74:$E$673,C1393,2)</f>
        <v>95900</v>
      </c>
      <c r="H1393">
        <f>VLOOKUP(C1393,'[1]部件强化|突破'!$E$73:$P$673,5,0)</f>
        <v>1875</v>
      </c>
      <c r="I1393">
        <f>VLOOKUP(C1393,'[1]部件强化|突破'!$E$73:$P$673,8,0)</f>
        <v>563</v>
      </c>
    </row>
    <row r="1394" spans="1:9">
      <c r="A1394">
        <f t="shared" si="104"/>
        <v>3186</v>
      </c>
      <c r="B1394">
        <v>3</v>
      </c>
      <c r="C1394">
        <f t="shared" si="105"/>
        <v>186</v>
      </c>
      <c r="D1394" t="str">
        <f t="shared" si="106"/>
        <v>4|36003|4620,1|1|96900</v>
      </c>
      <c r="E1394" t="str">
        <f t="shared" si="107"/>
        <v>3|1890,10|567</v>
      </c>
      <c r="F1394">
        <f>INDEX('[1]部件强化|突破'!$A$74:$E$673,C1394,1)</f>
        <v>4620</v>
      </c>
      <c r="G1394">
        <f>INDEX('[1]部件强化|突破'!$A$74:$E$673,C1394,2)</f>
        <v>96900</v>
      </c>
      <c r="H1394">
        <f>VLOOKUP(C1394,'[1]部件强化|突破'!$E$73:$P$673,5,0)</f>
        <v>1890</v>
      </c>
      <c r="I1394">
        <f>VLOOKUP(C1394,'[1]部件强化|突破'!$E$73:$P$673,8,0)</f>
        <v>567</v>
      </c>
    </row>
    <row r="1395" spans="1:9">
      <c r="A1395">
        <f t="shared" si="104"/>
        <v>3187</v>
      </c>
      <c r="B1395">
        <v>3</v>
      </c>
      <c r="C1395">
        <f t="shared" si="105"/>
        <v>187</v>
      </c>
      <c r="D1395" t="str">
        <f t="shared" si="106"/>
        <v>4|36003|4740,1|1|97900</v>
      </c>
      <c r="E1395" t="str">
        <f t="shared" si="107"/>
        <v>3|1905,10|572</v>
      </c>
      <c r="F1395">
        <f>INDEX('[1]部件强化|突破'!$A$74:$E$673,C1395,1)</f>
        <v>4740</v>
      </c>
      <c r="G1395">
        <f>INDEX('[1]部件强化|突破'!$A$74:$E$673,C1395,2)</f>
        <v>97900</v>
      </c>
      <c r="H1395">
        <f>VLOOKUP(C1395,'[1]部件强化|突破'!$E$73:$P$673,5,0)</f>
        <v>1905</v>
      </c>
      <c r="I1395">
        <f>VLOOKUP(C1395,'[1]部件强化|突破'!$E$73:$P$673,8,0)</f>
        <v>572</v>
      </c>
    </row>
    <row r="1396" spans="1:9">
      <c r="A1396">
        <f t="shared" si="104"/>
        <v>3188</v>
      </c>
      <c r="B1396">
        <v>3</v>
      </c>
      <c r="C1396">
        <f t="shared" si="105"/>
        <v>188</v>
      </c>
      <c r="D1396" t="str">
        <f t="shared" si="106"/>
        <v>4|36003|4740,1|1|98900</v>
      </c>
      <c r="E1396" t="str">
        <f t="shared" si="107"/>
        <v>3|1920,10|576</v>
      </c>
      <c r="F1396">
        <f>INDEX('[1]部件强化|突破'!$A$74:$E$673,C1396,1)</f>
        <v>4740</v>
      </c>
      <c r="G1396">
        <f>INDEX('[1]部件强化|突破'!$A$74:$E$673,C1396,2)</f>
        <v>98900</v>
      </c>
      <c r="H1396">
        <f>VLOOKUP(C1396,'[1]部件强化|突破'!$E$73:$P$673,5,0)</f>
        <v>1920</v>
      </c>
      <c r="I1396">
        <f>VLOOKUP(C1396,'[1]部件强化|突破'!$E$73:$P$673,8,0)</f>
        <v>576</v>
      </c>
    </row>
    <row r="1397" spans="1:9">
      <c r="A1397">
        <f t="shared" si="104"/>
        <v>3189</v>
      </c>
      <c r="B1397">
        <v>3</v>
      </c>
      <c r="C1397">
        <f t="shared" si="105"/>
        <v>189</v>
      </c>
      <c r="D1397" t="str">
        <f t="shared" si="106"/>
        <v>4|36003|4860,1|1|99900</v>
      </c>
      <c r="E1397" t="str">
        <f t="shared" si="107"/>
        <v>3|1935,10|581</v>
      </c>
      <c r="F1397">
        <f>INDEX('[1]部件强化|突破'!$A$74:$E$673,C1397,1)</f>
        <v>4860</v>
      </c>
      <c r="G1397">
        <f>INDEX('[1]部件强化|突破'!$A$74:$E$673,C1397,2)</f>
        <v>99900</v>
      </c>
      <c r="H1397">
        <f>VLOOKUP(C1397,'[1]部件强化|突破'!$E$73:$P$673,5,0)</f>
        <v>1935</v>
      </c>
      <c r="I1397">
        <f>VLOOKUP(C1397,'[1]部件强化|突破'!$E$73:$P$673,8,0)</f>
        <v>581</v>
      </c>
    </row>
    <row r="1398" spans="1:9">
      <c r="A1398">
        <f t="shared" si="104"/>
        <v>3190</v>
      </c>
      <c r="B1398">
        <v>3</v>
      </c>
      <c r="C1398">
        <f t="shared" si="105"/>
        <v>190</v>
      </c>
      <c r="D1398" t="str">
        <f t="shared" si="106"/>
        <v>4|36003|4860,1|1|100900</v>
      </c>
      <c r="E1398" t="str">
        <f t="shared" si="107"/>
        <v>3|1950,10|585</v>
      </c>
      <c r="F1398">
        <f>INDEX('[1]部件强化|突破'!$A$74:$E$673,C1398,1)</f>
        <v>4860</v>
      </c>
      <c r="G1398">
        <f>INDEX('[1]部件强化|突破'!$A$74:$E$673,C1398,2)</f>
        <v>100900</v>
      </c>
      <c r="H1398">
        <f>VLOOKUP(C1398,'[1]部件强化|突破'!$E$73:$P$673,5,0)</f>
        <v>1950</v>
      </c>
      <c r="I1398">
        <f>VLOOKUP(C1398,'[1]部件强化|突破'!$E$73:$P$673,8,0)</f>
        <v>585</v>
      </c>
    </row>
    <row r="1399" spans="1:9">
      <c r="A1399">
        <f t="shared" si="104"/>
        <v>3191</v>
      </c>
      <c r="B1399">
        <v>3</v>
      </c>
      <c r="C1399">
        <f t="shared" si="105"/>
        <v>191</v>
      </c>
      <c r="D1399" t="str">
        <f t="shared" si="106"/>
        <v>4|36003|4980,1|1|101900</v>
      </c>
      <c r="E1399" t="str">
        <f t="shared" si="107"/>
        <v>3|1965,10|590</v>
      </c>
      <c r="F1399">
        <f>INDEX('[1]部件强化|突破'!$A$74:$E$673,C1399,1)</f>
        <v>4980</v>
      </c>
      <c r="G1399">
        <f>INDEX('[1]部件强化|突破'!$A$74:$E$673,C1399,2)</f>
        <v>101900</v>
      </c>
      <c r="H1399">
        <f>VLOOKUP(C1399,'[1]部件强化|突破'!$E$73:$P$673,5,0)</f>
        <v>1965</v>
      </c>
      <c r="I1399">
        <f>VLOOKUP(C1399,'[1]部件强化|突破'!$E$73:$P$673,8,0)</f>
        <v>590</v>
      </c>
    </row>
    <row r="1400" spans="1:9">
      <c r="A1400">
        <f t="shared" si="104"/>
        <v>3192</v>
      </c>
      <c r="B1400">
        <v>3</v>
      </c>
      <c r="C1400">
        <f t="shared" si="105"/>
        <v>192</v>
      </c>
      <c r="D1400" t="str">
        <f t="shared" si="106"/>
        <v>4|36003|4980,1|1|102900</v>
      </c>
      <c r="E1400" t="str">
        <f t="shared" si="107"/>
        <v>3|1980,10|594</v>
      </c>
      <c r="F1400">
        <f>INDEX('[1]部件强化|突破'!$A$74:$E$673,C1400,1)</f>
        <v>4980</v>
      </c>
      <c r="G1400">
        <f>INDEX('[1]部件强化|突破'!$A$74:$E$673,C1400,2)</f>
        <v>102900</v>
      </c>
      <c r="H1400">
        <f>VLOOKUP(C1400,'[1]部件强化|突破'!$E$73:$P$673,5,0)</f>
        <v>1980</v>
      </c>
      <c r="I1400">
        <f>VLOOKUP(C1400,'[1]部件强化|突破'!$E$73:$P$673,8,0)</f>
        <v>594</v>
      </c>
    </row>
    <row r="1401" spans="1:9">
      <c r="A1401">
        <f t="shared" si="104"/>
        <v>3193</v>
      </c>
      <c r="B1401">
        <v>3</v>
      </c>
      <c r="C1401">
        <f t="shared" si="105"/>
        <v>193</v>
      </c>
      <c r="D1401" t="str">
        <f t="shared" si="106"/>
        <v>4|36003|5100,1|1|103900</v>
      </c>
      <c r="E1401" t="str">
        <f t="shared" si="107"/>
        <v>3|1995,10|599</v>
      </c>
      <c r="F1401">
        <f>INDEX('[1]部件强化|突破'!$A$74:$E$673,C1401,1)</f>
        <v>5100</v>
      </c>
      <c r="G1401">
        <f>INDEX('[1]部件强化|突破'!$A$74:$E$673,C1401,2)</f>
        <v>103900</v>
      </c>
      <c r="H1401">
        <f>VLOOKUP(C1401,'[1]部件强化|突破'!$E$73:$P$673,5,0)</f>
        <v>1995</v>
      </c>
      <c r="I1401">
        <f>VLOOKUP(C1401,'[1]部件强化|突破'!$E$73:$P$673,8,0)</f>
        <v>599</v>
      </c>
    </row>
    <row r="1402" spans="1:9">
      <c r="A1402">
        <f t="shared" ref="A1402:A1465" si="108">SUM(B1402*1000,C1402)</f>
        <v>3194</v>
      </c>
      <c r="B1402">
        <v>3</v>
      </c>
      <c r="C1402">
        <f t="shared" ref="C1402:C1465" si="109">SUM(C1401,1)</f>
        <v>194</v>
      </c>
      <c r="D1402" t="str">
        <f t="shared" ref="D1402:D1465" si="110">_xlfn.CONCAT($F$1208,F1402,$G$1208,G1402)</f>
        <v>4|36003|5100,1|1|104900</v>
      </c>
      <c r="E1402" t="str">
        <f t="shared" ref="E1402:E1465" si="111">_xlfn.CONCAT($H$1208,H1402,$I$1208,I1402)</f>
        <v>3|2010,10|603</v>
      </c>
      <c r="F1402">
        <f>INDEX('[1]部件强化|突破'!$A$74:$E$673,C1402,1)</f>
        <v>5100</v>
      </c>
      <c r="G1402">
        <f>INDEX('[1]部件强化|突破'!$A$74:$E$673,C1402,2)</f>
        <v>104900</v>
      </c>
      <c r="H1402">
        <f>VLOOKUP(C1402,'[1]部件强化|突破'!$E$73:$P$673,5,0)</f>
        <v>2010</v>
      </c>
      <c r="I1402">
        <f>VLOOKUP(C1402,'[1]部件强化|突破'!$E$73:$P$673,8,0)</f>
        <v>603</v>
      </c>
    </row>
    <row r="1403" spans="1:9">
      <c r="A1403">
        <f t="shared" si="108"/>
        <v>3195</v>
      </c>
      <c r="B1403">
        <v>3</v>
      </c>
      <c r="C1403">
        <f t="shared" si="109"/>
        <v>195</v>
      </c>
      <c r="D1403" t="str">
        <f t="shared" si="110"/>
        <v>4|36003|5220,1|1|105900</v>
      </c>
      <c r="E1403" t="str">
        <f t="shared" si="111"/>
        <v>3|2025,10|608</v>
      </c>
      <c r="F1403">
        <f>INDEX('[1]部件强化|突破'!$A$74:$E$673,C1403,1)</f>
        <v>5220</v>
      </c>
      <c r="G1403">
        <f>INDEX('[1]部件强化|突破'!$A$74:$E$673,C1403,2)</f>
        <v>105900</v>
      </c>
      <c r="H1403">
        <f>VLOOKUP(C1403,'[1]部件强化|突破'!$E$73:$P$673,5,0)</f>
        <v>2025</v>
      </c>
      <c r="I1403">
        <f>VLOOKUP(C1403,'[1]部件强化|突破'!$E$73:$P$673,8,0)</f>
        <v>608</v>
      </c>
    </row>
    <row r="1404" spans="1:9">
      <c r="A1404">
        <f t="shared" si="108"/>
        <v>3196</v>
      </c>
      <c r="B1404">
        <v>3</v>
      </c>
      <c r="C1404">
        <f t="shared" si="109"/>
        <v>196</v>
      </c>
      <c r="D1404" t="str">
        <f t="shared" si="110"/>
        <v>4|36003|5220,1|1|106900</v>
      </c>
      <c r="E1404" t="str">
        <f t="shared" si="111"/>
        <v>3|2040,10|612</v>
      </c>
      <c r="F1404">
        <f>INDEX('[1]部件强化|突破'!$A$74:$E$673,C1404,1)</f>
        <v>5220</v>
      </c>
      <c r="G1404">
        <f>INDEX('[1]部件强化|突破'!$A$74:$E$673,C1404,2)</f>
        <v>106900</v>
      </c>
      <c r="H1404">
        <f>VLOOKUP(C1404,'[1]部件强化|突破'!$E$73:$P$673,5,0)</f>
        <v>2040</v>
      </c>
      <c r="I1404">
        <f>VLOOKUP(C1404,'[1]部件强化|突破'!$E$73:$P$673,8,0)</f>
        <v>612</v>
      </c>
    </row>
    <row r="1405" spans="1:9">
      <c r="A1405">
        <f t="shared" si="108"/>
        <v>3197</v>
      </c>
      <c r="B1405">
        <v>3</v>
      </c>
      <c r="C1405">
        <f t="shared" si="109"/>
        <v>197</v>
      </c>
      <c r="D1405" t="str">
        <f t="shared" si="110"/>
        <v>4|36003|5340,1|1|107900</v>
      </c>
      <c r="E1405" t="str">
        <f t="shared" si="111"/>
        <v>3|2055,10|617</v>
      </c>
      <c r="F1405">
        <f>INDEX('[1]部件强化|突破'!$A$74:$E$673,C1405,1)</f>
        <v>5340</v>
      </c>
      <c r="G1405">
        <f>INDEX('[1]部件强化|突破'!$A$74:$E$673,C1405,2)</f>
        <v>107900</v>
      </c>
      <c r="H1405">
        <f>VLOOKUP(C1405,'[1]部件强化|突破'!$E$73:$P$673,5,0)</f>
        <v>2055</v>
      </c>
      <c r="I1405">
        <f>VLOOKUP(C1405,'[1]部件强化|突破'!$E$73:$P$673,8,0)</f>
        <v>617</v>
      </c>
    </row>
    <row r="1406" spans="1:9">
      <c r="A1406">
        <f t="shared" si="108"/>
        <v>3198</v>
      </c>
      <c r="B1406">
        <v>3</v>
      </c>
      <c r="C1406">
        <f t="shared" si="109"/>
        <v>198</v>
      </c>
      <c r="D1406" t="str">
        <f t="shared" si="110"/>
        <v>4|36003|5340,1|1|108900</v>
      </c>
      <c r="E1406" t="str">
        <f t="shared" si="111"/>
        <v>3|2070,10|621</v>
      </c>
      <c r="F1406">
        <f>INDEX('[1]部件强化|突破'!$A$74:$E$673,C1406,1)</f>
        <v>5340</v>
      </c>
      <c r="G1406">
        <f>INDEX('[1]部件强化|突破'!$A$74:$E$673,C1406,2)</f>
        <v>108900</v>
      </c>
      <c r="H1406">
        <f>VLOOKUP(C1406,'[1]部件强化|突破'!$E$73:$P$673,5,0)</f>
        <v>2070</v>
      </c>
      <c r="I1406">
        <f>VLOOKUP(C1406,'[1]部件强化|突破'!$E$73:$P$673,8,0)</f>
        <v>621</v>
      </c>
    </row>
    <row r="1407" spans="1:9">
      <c r="A1407">
        <f t="shared" si="108"/>
        <v>3199</v>
      </c>
      <c r="B1407">
        <v>3</v>
      </c>
      <c r="C1407">
        <f t="shared" si="109"/>
        <v>199</v>
      </c>
      <c r="D1407" t="str">
        <f t="shared" si="110"/>
        <v>4|36003|5460,1|1|109900</v>
      </c>
      <c r="E1407" t="str">
        <f t="shared" si="111"/>
        <v>3|2085,10|626</v>
      </c>
      <c r="F1407">
        <f>INDEX('[1]部件强化|突破'!$A$74:$E$673,C1407,1)</f>
        <v>5460</v>
      </c>
      <c r="G1407">
        <f>INDEX('[1]部件强化|突破'!$A$74:$E$673,C1407,2)</f>
        <v>109900</v>
      </c>
      <c r="H1407">
        <f>VLOOKUP(C1407,'[1]部件强化|突破'!$E$73:$P$673,5,0)</f>
        <v>2085</v>
      </c>
      <c r="I1407">
        <f>VLOOKUP(C1407,'[1]部件强化|突破'!$E$73:$P$673,8,0)</f>
        <v>626</v>
      </c>
    </row>
    <row r="1408" spans="1:9">
      <c r="A1408">
        <f t="shared" si="108"/>
        <v>3200</v>
      </c>
      <c r="B1408">
        <v>3</v>
      </c>
      <c r="C1408">
        <f t="shared" si="109"/>
        <v>200</v>
      </c>
      <c r="D1408" t="str">
        <f t="shared" si="110"/>
        <v>4|36003|5460,1|1|110900</v>
      </c>
      <c r="E1408" t="str">
        <f t="shared" si="111"/>
        <v>3|2100,10|630</v>
      </c>
      <c r="F1408">
        <f>INDEX('[1]部件强化|突破'!$A$74:$E$673,C1408,1)</f>
        <v>5460</v>
      </c>
      <c r="G1408">
        <f>INDEX('[1]部件强化|突破'!$A$74:$E$673,C1408,2)</f>
        <v>110900</v>
      </c>
      <c r="H1408">
        <f>VLOOKUP(C1408,'[1]部件强化|突破'!$E$73:$P$673,5,0)</f>
        <v>2100</v>
      </c>
      <c r="I1408">
        <f>VLOOKUP(C1408,'[1]部件强化|突破'!$E$73:$P$673,8,0)</f>
        <v>630</v>
      </c>
    </row>
    <row r="1409" spans="1:9">
      <c r="A1409">
        <f t="shared" si="108"/>
        <v>3201</v>
      </c>
      <c r="B1409">
        <v>3</v>
      </c>
      <c r="C1409">
        <f t="shared" si="109"/>
        <v>201</v>
      </c>
      <c r="D1409" t="str">
        <f t="shared" si="110"/>
        <v>4|36003|5580,1|1|111900</v>
      </c>
      <c r="E1409" t="str">
        <f t="shared" si="111"/>
        <v>3|2116,10|635</v>
      </c>
      <c r="F1409">
        <f>INDEX('[1]部件强化|突破'!$A$74:$E$673,C1409,1)</f>
        <v>5580</v>
      </c>
      <c r="G1409">
        <f>INDEX('[1]部件强化|突破'!$A$74:$E$673,C1409,2)</f>
        <v>111900</v>
      </c>
      <c r="H1409">
        <f>VLOOKUP(C1409,'[1]部件强化|突破'!$E$73:$P$673,5,0)</f>
        <v>2116</v>
      </c>
      <c r="I1409">
        <f>VLOOKUP(C1409,'[1]部件强化|突破'!$E$73:$P$673,8,0)</f>
        <v>635</v>
      </c>
    </row>
    <row r="1410" spans="1:9">
      <c r="A1410">
        <f t="shared" si="108"/>
        <v>3202</v>
      </c>
      <c r="B1410">
        <v>3</v>
      </c>
      <c r="C1410">
        <f t="shared" si="109"/>
        <v>202</v>
      </c>
      <c r="D1410" t="str">
        <f t="shared" si="110"/>
        <v>4|36003|5580,1|1|113000</v>
      </c>
      <c r="E1410" t="str">
        <f t="shared" si="111"/>
        <v>3|2132,10|640</v>
      </c>
      <c r="F1410">
        <f>INDEX('[1]部件强化|突破'!$A$74:$E$673,C1410,1)</f>
        <v>5580</v>
      </c>
      <c r="G1410">
        <f>INDEX('[1]部件强化|突破'!$A$74:$E$673,C1410,2)</f>
        <v>113000</v>
      </c>
      <c r="H1410">
        <f>VLOOKUP(C1410,'[1]部件强化|突破'!$E$73:$P$673,5,0)</f>
        <v>2132</v>
      </c>
      <c r="I1410">
        <f>VLOOKUP(C1410,'[1]部件强化|突破'!$E$73:$P$673,8,0)</f>
        <v>640</v>
      </c>
    </row>
    <row r="1411" spans="1:9">
      <c r="A1411">
        <f t="shared" si="108"/>
        <v>3203</v>
      </c>
      <c r="B1411">
        <v>3</v>
      </c>
      <c r="C1411">
        <f t="shared" si="109"/>
        <v>203</v>
      </c>
      <c r="D1411" t="str">
        <f t="shared" si="110"/>
        <v>4|36003|5700,1|1|114000</v>
      </c>
      <c r="E1411" t="str">
        <f t="shared" si="111"/>
        <v>3|2148,10|644</v>
      </c>
      <c r="F1411">
        <f>INDEX('[1]部件强化|突破'!$A$74:$E$673,C1411,1)</f>
        <v>5700</v>
      </c>
      <c r="G1411">
        <f>INDEX('[1]部件强化|突破'!$A$74:$E$673,C1411,2)</f>
        <v>114000</v>
      </c>
      <c r="H1411">
        <f>VLOOKUP(C1411,'[1]部件强化|突破'!$E$73:$P$673,5,0)</f>
        <v>2148</v>
      </c>
      <c r="I1411">
        <f>VLOOKUP(C1411,'[1]部件强化|突破'!$E$73:$P$673,8,0)</f>
        <v>644</v>
      </c>
    </row>
    <row r="1412" spans="1:9">
      <c r="A1412">
        <f t="shared" si="108"/>
        <v>3204</v>
      </c>
      <c r="B1412">
        <v>3</v>
      </c>
      <c r="C1412">
        <f t="shared" si="109"/>
        <v>204</v>
      </c>
      <c r="D1412" t="str">
        <f t="shared" si="110"/>
        <v>4|36003|5700,1|1|115000</v>
      </c>
      <c r="E1412" t="str">
        <f t="shared" si="111"/>
        <v>3|2164,10|649</v>
      </c>
      <c r="F1412">
        <f>INDEX('[1]部件强化|突破'!$A$74:$E$673,C1412,1)</f>
        <v>5700</v>
      </c>
      <c r="G1412">
        <f>INDEX('[1]部件强化|突破'!$A$74:$E$673,C1412,2)</f>
        <v>115000</v>
      </c>
      <c r="H1412">
        <f>VLOOKUP(C1412,'[1]部件强化|突破'!$E$73:$P$673,5,0)</f>
        <v>2164</v>
      </c>
      <c r="I1412">
        <f>VLOOKUP(C1412,'[1]部件强化|突破'!$E$73:$P$673,8,0)</f>
        <v>649</v>
      </c>
    </row>
    <row r="1413" spans="1:9">
      <c r="A1413">
        <f t="shared" si="108"/>
        <v>3205</v>
      </c>
      <c r="B1413">
        <v>3</v>
      </c>
      <c r="C1413">
        <f t="shared" si="109"/>
        <v>205</v>
      </c>
      <c r="D1413" t="str">
        <f t="shared" si="110"/>
        <v>4|36003|5820,1|1|116000</v>
      </c>
      <c r="E1413" t="str">
        <f t="shared" si="111"/>
        <v>3|2180,10|654</v>
      </c>
      <c r="F1413">
        <f>INDEX('[1]部件强化|突破'!$A$74:$E$673,C1413,1)</f>
        <v>5820</v>
      </c>
      <c r="G1413">
        <f>INDEX('[1]部件强化|突破'!$A$74:$E$673,C1413,2)</f>
        <v>116000</v>
      </c>
      <c r="H1413">
        <f>VLOOKUP(C1413,'[1]部件强化|突破'!$E$73:$P$673,5,0)</f>
        <v>2180</v>
      </c>
      <c r="I1413">
        <f>VLOOKUP(C1413,'[1]部件强化|突破'!$E$73:$P$673,8,0)</f>
        <v>654</v>
      </c>
    </row>
    <row r="1414" spans="1:9">
      <c r="A1414">
        <f t="shared" si="108"/>
        <v>3206</v>
      </c>
      <c r="B1414">
        <v>3</v>
      </c>
      <c r="C1414">
        <f t="shared" si="109"/>
        <v>206</v>
      </c>
      <c r="D1414" t="str">
        <f t="shared" si="110"/>
        <v>4|36003|5820,1|1|117000</v>
      </c>
      <c r="E1414" t="str">
        <f t="shared" si="111"/>
        <v>3|2196,10|659</v>
      </c>
      <c r="F1414">
        <f>INDEX('[1]部件强化|突破'!$A$74:$E$673,C1414,1)</f>
        <v>5820</v>
      </c>
      <c r="G1414">
        <f>INDEX('[1]部件强化|突破'!$A$74:$E$673,C1414,2)</f>
        <v>117000</v>
      </c>
      <c r="H1414">
        <f>VLOOKUP(C1414,'[1]部件强化|突破'!$E$73:$P$673,5,0)</f>
        <v>2196</v>
      </c>
      <c r="I1414">
        <f>VLOOKUP(C1414,'[1]部件强化|突破'!$E$73:$P$673,8,0)</f>
        <v>659</v>
      </c>
    </row>
    <row r="1415" spans="1:9">
      <c r="A1415">
        <f t="shared" si="108"/>
        <v>3207</v>
      </c>
      <c r="B1415">
        <v>3</v>
      </c>
      <c r="C1415">
        <f t="shared" si="109"/>
        <v>207</v>
      </c>
      <c r="D1415" t="str">
        <f t="shared" si="110"/>
        <v>4|36003|5940,1|1|118000</v>
      </c>
      <c r="E1415" t="str">
        <f t="shared" si="111"/>
        <v>3|2212,10|664</v>
      </c>
      <c r="F1415">
        <f>INDEX('[1]部件强化|突破'!$A$74:$E$673,C1415,1)</f>
        <v>5940</v>
      </c>
      <c r="G1415">
        <f>INDEX('[1]部件强化|突破'!$A$74:$E$673,C1415,2)</f>
        <v>118000</v>
      </c>
      <c r="H1415">
        <f>VLOOKUP(C1415,'[1]部件强化|突破'!$E$73:$P$673,5,0)</f>
        <v>2212</v>
      </c>
      <c r="I1415">
        <f>VLOOKUP(C1415,'[1]部件强化|突破'!$E$73:$P$673,8,0)</f>
        <v>664</v>
      </c>
    </row>
    <row r="1416" spans="1:9">
      <c r="A1416">
        <f t="shared" si="108"/>
        <v>3208</v>
      </c>
      <c r="B1416">
        <v>3</v>
      </c>
      <c r="C1416">
        <f t="shared" si="109"/>
        <v>208</v>
      </c>
      <c r="D1416" t="str">
        <f t="shared" si="110"/>
        <v>4|36003|5940,1|1|119000</v>
      </c>
      <c r="E1416" t="str">
        <f t="shared" si="111"/>
        <v>3|2228,10|668</v>
      </c>
      <c r="F1416">
        <f>INDEX('[1]部件强化|突破'!$A$74:$E$673,C1416,1)</f>
        <v>5940</v>
      </c>
      <c r="G1416">
        <f>INDEX('[1]部件强化|突破'!$A$74:$E$673,C1416,2)</f>
        <v>119000</v>
      </c>
      <c r="H1416">
        <f>VLOOKUP(C1416,'[1]部件强化|突破'!$E$73:$P$673,5,0)</f>
        <v>2228</v>
      </c>
      <c r="I1416">
        <f>VLOOKUP(C1416,'[1]部件强化|突破'!$E$73:$P$673,8,0)</f>
        <v>668</v>
      </c>
    </row>
    <row r="1417" spans="1:9">
      <c r="A1417">
        <f t="shared" si="108"/>
        <v>3209</v>
      </c>
      <c r="B1417">
        <v>3</v>
      </c>
      <c r="C1417">
        <f t="shared" si="109"/>
        <v>209</v>
      </c>
      <c r="D1417" t="str">
        <f t="shared" si="110"/>
        <v>4|36003|6060,1|1|120000</v>
      </c>
      <c r="E1417" t="str">
        <f t="shared" si="111"/>
        <v>3|2244,10|673</v>
      </c>
      <c r="F1417">
        <f>INDEX('[1]部件强化|突破'!$A$74:$E$673,C1417,1)</f>
        <v>6060</v>
      </c>
      <c r="G1417">
        <f>INDEX('[1]部件强化|突破'!$A$74:$E$673,C1417,2)</f>
        <v>120000</v>
      </c>
      <c r="H1417">
        <f>VLOOKUP(C1417,'[1]部件强化|突破'!$E$73:$P$673,5,0)</f>
        <v>2244</v>
      </c>
      <c r="I1417">
        <f>VLOOKUP(C1417,'[1]部件强化|突破'!$E$73:$P$673,8,0)</f>
        <v>673</v>
      </c>
    </row>
    <row r="1418" spans="1:9">
      <c r="A1418">
        <f t="shared" si="108"/>
        <v>3210</v>
      </c>
      <c r="B1418">
        <v>3</v>
      </c>
      <c r="C1418">
        <f t="shared" si="109"/>
        <v>210</v>
      </c>
      <c r="D1418" t="str">
        <f t="shared" si="110"/>
        <v>4|36003|6060,1|1|121000</v>
      </c>
      <c r="E1418" t="str">
        <f t="shared" si="111"/>
        <v>3|2260,10|678</v>
      </c>
      <c r="F1418">
        <f>INDEX('[1]部件强化|突破'!$A$74:$E$673,C1418,1)</f>
        <v>6060</v>
      </c>
      <c r="G1418">
        <f>INDEX('[1]部件强化|突破'!$A$74:$E$673,C1418,2)</f>
        <v>121000</v>
      </c>
      <c r="H1418">
        <f>VLOOKUP(C1418,'[1]部件强化|突破'!$E$73:$P$673,5,0)</f>
        <v>2260</v>
      </c>
      <c r="I1418">
        <f>VLOOKUP(C1418,'[1]部件强化|突破'!$E$73:$P$673,8,0)</f>
        <v>678</v>
      </c>
    </row>
    <row r="1419" spans="1:9">
      <c r="A1419">
        <f t="shared" si="108"/>
        <v>3211</v>
      </c>
      <c r="B1419">
        <v>3</v>
      </c>
      <c r="C1419">
        <f t="shared" si="109"/>
        <v>211</v>
      </c>
      <c r="D1419" t="str">
        <f t="shared" si="110"/>
        <v>4|36003|6180,1|1|122000</v>
      </c>
      <c r="E1419" t="str">
        <f t="shared" si="111"/>
        <v>3|2276,10|683</v>
      </c>
      <c r="F1419">
        <f>INDEX('[1]部件强化|突破'!$A$74:$E$673,C1419,1)</f>
        <v>6180</v>
      </c>
      <c r="G1419">
        <f>INDEX('[1]部件强化|突破'!$A$74:$E$673,C1419,2)</f>
        <v>122000</v>
      </c>
      <c r="H1419">
        <f>VLOOKUP(C1419,'[1]部件强化|突破'!$E$73:$P$673,5,0)</f>
        <v>2276</v>
      </c>
      <c r="I1419">
        <f>VLOOKUP(C1419,'[1]部件强化|突破'!$E$73:$P$673,8,0)</f>
        <v>683</v>
      </c>
    </row>
    <row r="1420" spans="1:9">
      <c r="A1420">
        <f t="shared" si="108"/>
        <v>3212</v>
      </c>
      <c r="B1420">
        <v>3</v>
      </c>
      <c r="C1420">
        <f t="shared" si="109"/>
        <v>212</v>
      </c>
      <c r="D1420" t="str">
        <f t="shared" si="110"/>
        <v>4|36003|6180,1|1|123000</v>
      </c>
      <c r="E1420" t="str">
        <f t="shared" si="111"/>
        <v>3|2292,10|688</v>
      </c>
      <c r="F1420">
        <f>INDEX('[1]部件强化|突破'!$A$74:$E$673,C1420,1)</f>
        <v>6180</v>
      </c>
      <c r="G1420">
        <f>INDEX('[1]部件强化|突破'!$A$74:$E$673,C1420,2)</f>
        <v>123000</v>
      </c>
      <c r="H1420">
        <f>VLOOKUP(C1420,'[1]部件强化|突破'!$E$73:$P$673,5,0)</f>
        <v>2292</v>
      </c>
      <c r="I1420">
        <f>VLOOKUP(C1420,'[1]部件强化|突破'!$E$73:$P$673,8,0)</f>
        <v>688</v>
      </c>
    </row>
    <row r="1421" spans="1:9">
      <c r="A1421">
        <f t="shared" si="108"/>
        <v>3213</v>
      </c>
      <c r="B1421">
        <v>3</v>
      </c>
      <c r="C1421">
        <f t="shared" si="109"/>
        <v>213</v>
      </c>
      <c r="D1421" t="str">
        <f t="shared" si="110"/>
        <v>4|36003|6300,1|1|124000</v>
      </c>
      <c r="E1421" t="str">
        <f t="shared" si="111"/>
        <v>3|2308,10|692</v>
      </c>
      <c r="F1421">
        <f>INDEX('[1]部件强化|突破'!$A$74:$E$673,C1421,1)</f>
        <v>6300</v>
      </c>
      <c r="G1421">
        <f>INDEX('[1]部件强化|突破'!$A$74:$E$673,C1421,2)</f>
        <v>124000</v>
      </c>
      <c r="H1421">
        <f>VLOOKUP(C1421,'[1]部件强化|突破'!$E$73:$P$673,5,0)</f>
        <v>2308</v>
      </c>
      <c r="I1421">
        <f>VLOOKUP(C1421,'[1]部件强化|突破'!$E$73:$P$673,8,0)</f>
        <v>692</v>
      </c>
    </row>
    <row r="1422" spans="1:9">
      <c r="A1422">
        <f t="shared" si="108"/>
        <v>3214</v>
      </c>
      <c r="B1422">
        <v>3</v>
      </c>
      <c r="C1422">
        <f t="shared" si="109"/>
        <v>214</v>
      </c>
      <c r="D1422" t="str">
        <f t="shared" si="110"/>
        <v>4|36003|6300,1|1|125000</v>
      </c>
      <c r="E1422" t="str">
        <f t="shared" si="111"/>
        <v>3|2324,10|697</v>
      </c>
      <c r="F1422">
        <f>INDEX('[1]部件强化|突破'!$A$74:$E$673,C1422,1)</f>
        <v>6300</v>
      </c>
      <c r="G1422">
        <f>INDEX('[1]部件强化|突破'!$A$74:$E$673,C1422,2)</f>
        <v>125000</v>
      </c>
      <c r="H1422">
        <f>VLOOKUP(C1422,'[1]部件强化|突破'!$E$73:$P$673,5,0)</f>
        <v>2324</v>
      </c>
      <c r="I1422">
        <f>VLOOKUP(C1422,'[1]部件强化|突破'!$E$73:$P$673,8,0)</f>
        <v>697</v>
      </c>
    </row>
    <row r="1423" spans="1:9">
      <c r="A1423">
        <f t="shared" si="108"/>
        <v>3215</v>
      </c>
      <c r="B1423">
        <v>3</v>
      </c>
      <c r="C1423">
        <f t="shared" si="109"/>
        <v>215</v>
      </c>
      <c r="D1423" t="str">
        <f t="shared" si="110"/>
        <v>4|36003|6420,1|1|126000</v>
      </c>
      <c r="E1423" t="str">
        <f t="shared" si="111"/>
        <v>3|2340,10|702</v>
      </c>
      <c r="F1423">
        <f>INDEX('[1]部件强化|突破'!$A$74:$E$673,C1423,1)</f>
        <v>6420</v>
      </c>
      <c r="G1423">
        <f>INDEX('[1]部件强化|突破'!$A$74:$E$673,C1423,2)</f>
        <v>126000</v>
      </c>
      <c r="H1423">
        <f>VLOOKUP(C1423,'[1]部件强化|突破'!$E$73:$P$673,5,0)</f>
        <v>2340</v>
      </c>
      <c r="I1423">
        <f>VLOOKUP(C1423,'[1]部件强化|突破'!$E$73:$P$673,8,0)</f>
        <v>702</v>
      </c>
    </row>
    <row r="1424" spans="1:9">
      <c r="A1424">
        <f t="shared" si="108"/>
        <v>3216</v>
      </c>
      <c r="B1424">
        <v>3</v>
      </c>
      <c r="C1424">
        <f t="shared" si="109"/>
        <v>216</v>
      </c>
      <c r="D1424" t="str">
        <f t="shared" si="110"/>
        <v>4|36003|6420,1|1|127000</v>
      </c>
      <c r="E1424" t="str">
        <f t="shared" si="111"/>
        <v>3|2356,10|707</v>
      </c>
      <c r="F1424">
        <f>INDEX('[1]部件强化|突破'!$A$74:$E$673,C1424,1)</f>
        <v>6420</v>
      </c>
      <c r="G1424">
        <f>INDEX('[1]部件强化|突破'!$A$74:$E$673,C1424,2)</f>
        <v>127000</v>
      </c>
      <c r="H1424">
        <f>VLOOKUP(C1424,'[1]部件强化|突破'!$E$73:$P$673,5,0)</f>
        <v>2356</v>
      </c>
      <c r="I1424">
        <f>VLOOKUP(C1424,'[1]部件强化|突破'!$E$73:$P$673,8,0)</f>
        <v>707</v>
      </c>
    </row>
    <row r="1425" spans="1:9">
      <c r="A1425">
        <f t="shared" si="108"/>
        <v>3217</v>
      </c>
      <c r="B1425">
        <v>3</v>
      </c>
      <c r="C1425">
        <f t="shared" si="109"/>
        <v>217</v>
      </c>
      <c r="D1425" t="str">
        <f t="shared" si="110"/>
        <v>4|36003|6540,1|1|128000</v>
      </c>
      <c r="E1425" t="str">
        <f t="shared" si="111"/>
        <v>3|2372,10|712</v>
      </c>
      <c r="F1425">
        <f>INDEX('[1]部件强化|突破'!$A$74:$E$673,C1425,1)</f>
        <v>6540</v>
      </c>
      <c r="G1425">
        <f>INDEX('[1]部件强化|突破'!$A$74:$E$673,C1425,2)</f>
        <v>128000</v>
      </c>
      <c r="H1425">
        <f>VLOOKUP(C1425,'[1]部件强化|突破'!$E$73:$P$673,5,0)</f>
        <v>2372</v>
      </c>
      <c r="I1425">
        <f>VLOOKUP(C1425,'[1]部件强化|突破'!$E$73:$P$673,8,0)</f>
        <v>712</v>
      </c>
    </row>
    <row r="1426" spans="1:9">
      <c r="A1426">
        <f t="shared" si="108"/>
        <v>3218</v>
      </c>
      <c r="B1426">
        <v>3</v>
      </c>
      <c r="C1426">
        <f t="shared" si="109"/>
        <v>218</v>
      </c>
      <c r="D1426" t="str">
        <f t="shared" si="110"/>
        <v>4|36003|6540,1|1|129000</v>
      </c>
      <c r="E1426" t="str">
        <f t="shared" si="111"/>
        <v>3|2388,10|716</v>
      </c>
      <c r="F1426">
        <f>INDEX('[1]部件强化|突破'!$A$74:$E$673,C1426,1)</f>
        <v>6540</v>
      </c>
      <c r="G1426">
        <f>INDEX('[1]部件强化|突破'!$A$74:$E$673,C1426,2)</f>
        <v>129000</v>
      </c>
      <c r="H1426">
        <f>VLOOKUP(C1426,'[1]部件强化|突破'!$E$73:$P$673,5,0)</f>
        <v>2388</v>
      </c>
      <c r="I1426">
        <f>VLOOKUP(C1426,'[1]部件强化|突破'!$E$73:$P$673,8,0)</f>
        <v>716</v>
      </c>
    </row>
    <row r="1427" spans="1:9">
      <c r="A1427">
        <f t="shared" si="108"/>
        <v>3219</v>
      </c>
      <c r="B1427">
        <v>3</v>
      </c>
      <c r="C1427">
        <f t="shared" si="109"/>
        <v>219</v>
      </c>
      <c r="D1427" t="str">
        <f t="shared" si="110"/>
        <v>4|36003|6660,1|1|130000</v>
      </c>
      <c r="E1427" t="str">
        <f t="shared" si="111"/>
        <v>3|2404,10|721</v>
      </c>
      <c r="F1427">
        <f>INDEX('[1]部件强化|突破'!$A$74:$E$673,C1427,1)</f>
        <v>6660</v>
      </c>
      <c r="G1427">
        <f>INDEX('[1]部件强化|突破'!$A$74:$E$673,C1427,2)</f>
        <v>130000</v>
      </c>
      <c r="H1427">
        <f>VLOOKUP(C1427,'[1]部件强化|突破'!$E$73:$P$673,5,0)</f>
        <v>2404</v>
      </c>
      <c r="I1427">
        <f>VLOOKUP(C1427,'[1]部件强化|突破'!$E$73:$P$673,8,0)</f>
        <v>721</v>
      </c>
    </row>
    <row r="1428" spans="1:9">
      <c r="A1428">
        <f t="shared" si="108"/>
        <v>3220</v>
      </c>
      <c r="B1428">
        <v>3</v>
      </c>
      <c r="C1428">
        <f t="shared" si="109"/>
        <v>220</v>
      </c>
      <c r="D1428" t="str">
        <f t="shared" si="110"/>
        <v>4|36003|6660,1|1|131000</v>
      </c>
      <c r="E1428" t="str">
        <f t="shared" si="111"/>
        <v>3|2420,10|726</v>
      </c>
      <c r="F1428">
        <f>INDEX('[1]部件强化|突破'!$A$74:$E$673,C1428,1)</f>
        <v>6660</v>
      </c>
      <c r="G1428">
        <f>INDEX('[1]部件强化|突破'!$A$74:$E$673,C1428,2)</f>
        <v>131000</v>
      </c>
      <c r="H1428">
        <f>VLOOKUP(C1428,'[1]部件强化|突破'!$E$73:$P$673,5,0)</f>
        <v>2420</v>
      </c>
      <c r="I1428">
        <f>VLOOKUP(C1428,'[1]部件强化|突破'!$E$73:$P$673,8,0)</f>
        <v>726</v>
      </c>
    </row>
    <row r="1429" spans="1:9">
      <c r="A1429">
        <f t="shared" si="108"/>
        <v>3221</v>
      </c>
      <c r="B1429">
        <v>3</v>
      </c>
      <c r="C1429">
        <f t="shared" si="109"/>
        <v>221</v>
      </c>
      <c r="D1429" t="str">
        <f t="shared" si="110"/>
        <v>4|36003|6780,1|1|132000</v>
      </c>
      <c r="E1429" t="str">
        <f t="shared" si="111"/>
        <v>3|2437,10|731</v>
      </c>
      <c r="F1429">
        <f>INDEX('[1]部件强化|突破'!$A$74:$E$673,C1429,1)</f>
        <v>6780</v>
      </c>
      <c r="G1429">
        <f>INDEX('[1]部件强化|突破'!$A$74:$E$673,C1429,2)</f>
        <v>132000</v>
      </c>
      <c r="H1429">
        <f>VLOOKUP(C1429,'[1]部件强化|突破'!$E$73:$P$673,5,0)</f>
        <v>2437</v>
      </c>
      <c r="I1429">
        <f>VLOOKUP(C1429,'[1]部件强化|突破'!$E$73:$P$673,8,0)</f>
        <v>731</v>
      </c>
    </row>
    <row r="1430" spans="1:9">
      <c r="A1430">
        <f t="shared" si="108"/>
        <v>3222</v>
      </c>
      <c r="B1430">
        <v>3</v>
      </c>
      <c r="C1430">
        <f t="shared" si="109"/>
        <v>222</v>
      </c>
      <c r="D1430" t="str">
        <f t="shared" si="110"/>
        <v>4|36003|6780,1|1|133000</v>
      </c>
      <c r="E1430" t="str">
        <f t="shared" si="111"/>
        <v>3|2454,10|736</v>
      </c>
      <c r="F1430">
        <f>INDEX('[1]部件强化|突破'!$A$74:$E$673,C1430,1)</f>
        <v>6780</v>
      </c>
      <c r="G1430">
        <f>INDEX('[1]部件强化|突破'!$A$74:$E$673,C1430,2)</f>
        <v>133000</v>
      </c>
      <c r="H1430">
        <f>VLOOKUP(C1430,'[1]部件强化|突破'!$E$73:$P$673,5,0)</f>
        <v>2454</v>
      </c>
      <c r="I1430">
        <f>VLOOKUP(C1430,'[1]部件强化|突破'!$E$73:$P$673,8,0)</f>
        <v>736</v>
      </c>
    </row>
    <row r="1431" spans="1:9">
      <c r="A1431">
        <f t="shared" si="108"/>
        <v>3223</v>
      </c>
      <c r="B1431">
        <v>3</v>
      </c>
      <c r="C1431">
        <f t="shared" si="109"/>
        <v>223</v>
      </c>
      <c r="D1431" t="str">
        <f t="shared" si="110"/>
        <v>4|36003|6900,1|1|134000</v>
      </c>
      <c r="E1431" t="str">
        <f t="shared" si="111"/>
        <v>3|2471,10|741</v>
      </c>
      <c r="F1431">
        <f>INDEX('[1]部件强化|突破'!$A$74:$E$673,C1431,1)</f>
        <v>6900</v>
      </c>
      <c r="G1431">
        <f>INDEX('[1]部件强化|突破'!$A$74:$E$673,C1431,2)</f>
        <v>134000</v>
      </c>
      <c r="H1431">
        <f>VLOOKUP(C1431,'[1]部件强化|突破'!$E$73:$P$673,5,0)</f>
        <v>2471</v>
      </c>
      <c r="I1431">
        <f>VLOOKUP(C1431,'[1]部件强化|突破'!$E$73:$P$673,8,0)</f>
        <v>741</v>
      </c>
    </row>
    <row r="1432" spans="1:9">
      <c r="A1432">
        <f t="shared" si="108"/>
        <v>3224</v>
      </c>
      <c r="B1432">
        <v>3</v>
      </c>
      <c r="C1432">
        <f t="shared" si="109"/>
        <v>224</v>
      </c>
      <c r="D1432" t="str">
        <f t="shared" si="110"/>
        <v>4|36003|6900,1|1|135000</v>
      </c>
      <c r="E1432" t="str">
        <f t="shared" si="111"/>
        <v>3|2488,10|746</v>
      </c>
      <c r="F1432">
        <f>INDEX('[1]部件强化|突破'!$A$74:$E$673,C1432,1)</f>
        <v>6900</v>
      </c>
      <c r="G1432">
        <f>INDEX('[1]部件强化|突破'!$A$74:$E$673,C1432,2)</f>
        <v>135000</v>
      </c>
      <c r="H1432">
        <f>VLOOKUP(C1432,'[1]部件强化|突破'!$E$73:$P$673,5,0)</f>
        <v>2488</v>
      </c>
      <c r="I1432">
        <f>VLOOKUP(C1432,'[1]部件强化|突破'!$E$73:$P$673,8,0)</f>
        <v>746</v>
      </c>
    </row>
    <row r="1433" spans="1:9">
      <c r="A1433">
        <f t="shared" si="108"/>
        <v>3225</v>
      </c>
      <c r="B1433">
        <v>3</v>
      </c>
      <c r="C1433">
        <f t="shared" si="109"/>
        <v>225</v>
      </c>
      <c r="D1433" t="str">
        <f t="shared" si="110"/>
        <v>4|36003|7020,1|1|136000</v>
      </c>
      <c r="E1433" t="str">
        <f t="shared" si="111"/>
        <v>3|2505,10|752</v>
      </c>
      <c r="F1433">
        <f>INDEX('[1]部件强化|突破'!$A$74:$E$673,C1433,1)</f>
        <v>7020</v>
      </c>
      <c r="G1433">
        <f>INDEX('[1]部件强化|突破'!$A$74:$E$673,C1433,2)</f>
        <v>136000</v>
      </c>
      <c r="H1433">
        <f>VLOOKUP(C1433,'[1]部件强化|突破'!$E$73:$P$673,5,0)</f>
        <v>2505</v>
      </c>
      <c r="I1433">
        <f>VLOOKUP(C1433,'[1]部件强化|突破'!$E$73:$P$673,8,0)</f>
        <v>752</v>
      </c>
    </row>
    <row r="1434" spans="1:9">
      <c r="A1434">
        <f t="shared" si="108"/>
        <v>3226</v>
      </c>
      <c r="B1434">
        <v>3</v>
      </c>
      <c r="C1434">
        <f t="shared" si="109"/>
        <v>226</v>
      </c>
      <c r="D1434" t="str">
        <f t="shared" si="110"/>
        <v>4|36003|7020,1|1|137000</v>
      </c>
      <c r="E1434" t="str">
        <f t="shared" si="111"/>
        <v>3|2522,10|757</v>
      </c>
      <c r="F1434">
        <f>INDEX('[1]部件强化|突破'!$A$74:$E$673,C1434,1)</f>
        <v>7020</v>
      </c>
      <c r="G1434">
        <f>INDEX('[1]部件强化|突破'!$A$74:$E$673,C1434,2)</f>
        <v>137000</v>
      </c>
      <c r="H1434">
        <f>VLOOKUP(C1434,'[1]部件强化|突破'!$E$73:$P$673,5,0)</f>
        <v>2522</v>
      </c>
      <c r="I1434">
        <f>VLOOKUP(C1434,'[1]部件强化|突破'!$E$73:$P$673,8,0)</f>
        <v>757</v>
      </c>
    </row>
    <row r="1435" spans="1:9">
      <c r="A1435">
        <f t="shared" si="108"/>
        <v>3227</v>
      </c>
      <c r="B1435">
        <v>3</v>
      </c>
      <c r="C1435">
        <f t="shared" si="109"/>
        <v>227</v>
      </c>
      <c r="D1435" t="str">
        <f t="shared" si="110"/>
        <v>4|36003|7140,1|1|138000</v>
      </c>
      <c r="E1435" t="str">
        <f t="shared" si="111"/>
        <v>3|2539,10|762</v>
      </c>
      <c r="F1435">
        <f>INDEX('[1]部件强化|突破'!$A$74:$E$673,C1435,1)</f>
        <v>7140</v>
      </c>
      <c r="G1435">
        <f>INDEX('[1]部件强化|突破'!$A$74:$E$673,C1435,2)</f>
        <v>138000</v>
      </c>
      <c r="H1435">
        <f>VLOOKUP(C1435,'[1]部件强化|突破'!$E$73:$P$673,5,0)</f>
        <v>2539</v>
      </c>
      <c r="I1435">
        <f>VLOOKUP(C1435,'[1]部件强化|突破'!$E$73:$P$673,8,0)</f>
        <v>762</v>
      </c>
    </row>
    <row r="1436" spans="1:9">
      <c r="A1436">
        <f t="shared" si="108"/>
        <v>3228</v>
      </c>
      <c r="B1436">
        <v>3</v>
      </c>
      <c r="C1436">
        <f t="shared" si="109"/>
        <v>228</v>
      </c>
      <c r="D1436" t="str">
        <f t="shared" si="110"/>
        <v>4|36003|7140,1|1|139000</v>
      </c>
      <c r="E1436" t="str">
        <f t="shared" si="111"/>
        <v>3|2556,10|767</v>
      </c>
      <c r="F1436">
        <f>INDEX('[1]部件强化|突破'!$A$74:$E$673,C1436,1)</f>
        <v>7140</v>
      </c>
      <c r="G1436">
        <f>INDEX('[1]部件强化|突破'!$A$74:$E$673,C1436,2)</f>
        <v>139000</v>
      </c>
      <c r="H1436">
        <f>VLOOKUP(C1436,'[1]部件强化|突破'!$E$73:$P$673,5,0)</f>
        <v>2556</v>
      </c>
      <c r="I1436">
        <f>VLOOKUP(C1436,'[1]部件强化|突破'!$E$73:$P$673,8,0)</f>
        <v>767</v>
      </c>
    </row>
    <row r="1437" spans="1:9">
      <c r="A1437">
        <f t="shared" si="108"/>
        <v>3229</v>
      </c>
      <c r="B1437">
        <v>3</v>
      </c>
      <c r="C1437">
        <f t="shared" si="109"/>
        <v>229</v>
      </c>
      <c r="D1437" t="str">
        <f t="shared" si="110"/>
        <v>4|36003|7260,1|1|140000</v>
      </c>
      <c r="E1437" t="str">
        <f t="shared" si="111"/>
        <v>3|2573,10|772</v>
      </c>
      <c r="F1437">
        <f>INDEX('[1]部件强化|突破'!$A$74:$E$673,C1437,1)</f>
        <v>7260</v>
      </c>
      <c r="G1437">
        <f>INDEX('[1]部件强化|突破'!$A$74:$E$673,C1437,2)</f>
        <v>140000</v>
      </c>
      <c r="H1437">
        <f>VLOOKUP(C1437,'[1]部件强化|突破'!$E$73:$P$673,5,0)</f>
        <v>2573</v>
      </c>
      <c r="I1437">
        <f>VLOOKUP(C1437,'[1]部件强化|突破'!$E$73:$P$673,8,0)</f>
        <v>772</v>
      </c>
    </row>
    <row r="1438" spans="1:9">
      <c r="A1438">
        <f t="shared" si="108"/>
        <v>3230</v>
      </c>
      <c r="B1438">
        <v>3</v>
      </c>
      <c r="C1438">
        <f t="shared" si="109"/>
        <v>230</v>
      </c>
      <c r="D1438" t="str">
        <f t="shared" si="110"/>
        <v>4|36003|7260,1|1|141000</v>
      </c>
      <c r="E1438" t="str">
        <f t="shared" si="111"/>
        <v>3|2590,10|777</v>
      </c>
      <c r="F1438">
        <f>INDEX('[1]部件强化|突破'!$A$74:$E$673,C1438,1)</f>
        <v>7260</v>
      </c>
      <c r="G1438">
        <f>INDEX('[1]部件强化|突破'!$A$74:$E$673,C1438,2)</f>
        <v>141000</v>
      </c>
      <c r="H1438">
        <f>VLOOKUP(C1438,'[1]部件强化|突破'!$E$73:$P$673,5,0)</f>
        <v>2590</v>
      </c>
      <c r="I1438">
        <f>VLOOKUP(C1438,'[1]部件强化|突破'!$E$73:$P$673,8,0)</f>
        <v>777</v>
      </c>
    </row>
    <row r="1439" spans="1:9">
      <c r="A1439">
        <f t="shared" si="108"/>
        <v>3231</v>
      </c>
      <c r="B1439">
        <v>3</v>
      </c>
      <c r="C1439">
        <f t="shared" si="109"/>
        <v>231</v>
      </c>
      <c r="D1439" t="str">
        <f t="shared" si="110"/>
        <v>4|36003|7380,1|1|142000</v>
      </c>
      <c r="E1439" t="str">
        <f t="shared" si="111"/>
        <v>3|2607,10|782</v>
      </c>
      <c r="F1439">
        <f>INDEX('[1]部件强化|突破'!$A$74:$E$673,C1439,1)</f>
        <v>7380</v>
      </c>
      <c r="G1439">
        <f>INDEX('[1]部件强化|突破'!$A$74:$E$673,C1439,2)</f>
        <v>142000</v>
      </c>
      <c r="H1439">
        <f>VLOOKUP(C1439,'[1]部件强化|突破'!$E$73:$P$673,5,0)</f>
        <v>2607</v>
      </c>
      <c r="I1439">
        <f>VLOOKUP(C1439,'[1]部件强化|突破'!$E$73:$P$673,8,0)</f>
        <v>782</v>
      </c>
    </row>
    <row r="1440" spans="1:9">
      <c r="A1440">
        <f t="shared" si="108"/>
        <v>3232</v>
      </c>
      <c r="B1440">
        <v>3</v>
      </c>
      <c r="C1440">
        <f t="shared" si="109"/>
        <v>232</v>
      </c>
      <c r="D1440" t="str">
        <f t="shared" si="110"/>
        <v>4|36003|7380,1|1|143000</v>
      </c>
      <c r="E1440" t="str">
        <f t="shared" si="111"/>
        <v>3|2624,10|787</v>
      </c>
      <c r="F1440">
        <f>INDEX('[1]部件强化|突破'!$A$74:$E$673,C1440,1)</f>
        <v>7380</v>
      </c>
      <c r="G1440">
        <f>INDEX('[1]部件强化|突破'!$A$74:$E$673,C1440,2)</f>
        <v>143000</v>
      </c>
      <c r="H1440">
        <f>VLOOKUP(C1440,'[1]部件强化|突破'!$E$73:$P$673,5,0)</f>
        <v>2624</v>
      </c>
      <c r="I1440">
        <f>VLOOKUP(C1440,'[1]部件强化|突破'!$E$73:$P$673,8,0)</f>
        <v>787</v>
      </c>
    </row>
    <row r="1441" spans="1:9">
      <c r="A1441">
        <f t="shared" si="108"/>
        <v>3233</v>
      </c>
      <c r="B1441">
        <v>3</v>
      </c>
      <c r="C1441">
        <f t="shared" si="109"/>
        <v>233</v>
      </c>
      <c r="D1441" t="str">
        <f t="shared" si="110"/>
        <v>4|36003|7500,1|1|144000</v>
      </c>
      <c r="E1441" t="str">
        <f t="shared" si="111"/>
        <v>3|2641,10|792</v>
      </c>
      <c r="F1441">
        <f>INDEX('[1]部件强化|突破'!$A$74:$E$673,C1441,1)</f>
        <v>7500</v>
      </c>
      <c r="G1441">
        <f>INDEX('[1]部件强化|突破'!$A$74:$E$673,C1441,2)</f>
        <v>144000</v>
      </c>
      <c r="H1441">
        <f>VLOOKUP(C1441,'[1]部件强化|突破'!$E$73:$P$673,5,0)</f>
        <v>2641</v>
      </c>
      <c r="I1441">
        <f>VLOOKUP(C1441,'[1]部件强化|突破'!$E$73:$P$673,8,0)</f>
        <v>792</v>
      </c>
    </row>
    <row r="1442" spans="1:9">
      <c r="A1442">
        <f t="shared" si="108"/>
        <v>3234</v>
      </c>
      <c r="B1442">
        <v>3</v>
      </c>
      <c r="C1442">
        <f t="shared" si="109"/>
        <v>234</v>
      </c>
      <c r="D1442" t="str">
        <f t="shared" si="110"/>
        <v>4|36003|7500,1|1|145000</v>
      </c>
      <c r="E1442" t="str">
        <f t="shared" si="111"/>
        <v>3|2658,10|797</v>
      </c>
      <c r="F1442">
        <f>INDEX('[1]部件强化|突破'!$A$74:$E$673,C1442,1)</f>
        <v>7500</v>
      </c>
      <c r="G1442">
        <f>INDEX('[1]部件强化|突破'!$A$74:$E$673,C1442,2)</f>
        <v>145000</v>
      </c>
      <c r="H1442">
        <f>VLOOKUP(C1442,'[1]部件强化|突破'!$E$73:$P$673,5,0)</f>
        <v>2658</v>
      </c>
      <c r="I1442">
        <f>VLOOKUP(C1442,'[1]部件强化|突破'!$E$73:$P$673,8,0)</f>
        <v>797</v>
      </c>
    </row>
    <row r="1443" spans="1:9">
      <c r="A1443">
        <f t="shared" si="108"/>
        <v>3235</v>
      </c>
      <c r="B1443">
        <v>3</v>
      </c>
      <c r="C1443">
        <f t="shared" si="109"/>
        <v>235</v>
      </c>
      <c r="D1443" t="str">
        <f t="shared" si="110"/>
        <v>4|36003|7620,1|1|146000</v>
      </c>
      <c r="E1443" t="str">
        <f t="shared" si="111"/>
        <v>3|2675,10|803</v>
      </c>
      <c r="F1443">
        <f>INDEX('[1]部件强化|突破'!$A$74:$E$673,C1443,1)</f>
        <v>7620</v>
      </c>
      <c r="G1443">
        <f>INDEX('[1]部件强化|突破'!$A$74:$E$673,C1443,2)</f>
        <v>146000</v>
      </c>
      <c r="H1443">
        <f>VLOOKUP(C1443,'[1]部件强化|突破'!$E$73:$P$673,5,0)</f>
        <v>2675</v>
      </c>
      <c r="I1443">
        <f>VLOOKUP(C1443,'[1]部件强化|突破'!$E$73:$P$673,8,0)</f>
        <v>803</v>
      </c>
    </row>
    <row r="1444" spans="1:9">
      <c r="A1444">
        <f t="shared" si="108"/>
        <v>3236</v>
      </c>
      <c r="B1444">
        <v>3</v>
      </c>
      <c r="C1444">
        <f t="shared" si="109"/>
        <v>236</v>
      </c>
      <c r="D1444" t="str">
        <f t="shared" si="110"/>
        <v>4|36003|7620,1|1|147000</v>
      </c>
      <c r="E1444" t="str">
        <f t="shared" si="111"/>
        <v>3|2692,10|808</v>
      </c>
      <c r="F1444">
        <f>INDEX('[1]部件强化|突破'!$A$74:$E$673,C1444,1)</f>
        <v>7620</v>
      </c>
      <c r="G1444">
        <f>INDEX('[1]部件强化|突破'!$A$74:$E$673,C1444,2)</f>
        <v>147000</v>
      </c>
      <c r="H1444">
        <f>VLOOKUP(C1444,'[1]部件强化|突破'!$E$73:$P$673,5,0)</f>
        <v>2692</v>
      </c>
      <c r="I1444">
        <f>VLOOKUP(C1444,'[1]部件强化|突破'!$E$73:$P$673,8,0)</f>
        <v>808</v>
      </c>
    </row>
    <row r="1445" spans="1:9">
      <c r="A1445">
        <f t="shared" si="108"/>
        <v>3237</v>
      </c>
      <c r="B1445">
        <v>3</v>
      </c>
      <c r="C1445">
        <f t="shared" si="109"/>
        <v>237</v>
      </c>
      <c r="D1445" t="str">
        <f t="shared" si="110"/>
        <v>4|36003|7740,1|1|148000</v>
      </c>
      <c r="E1445" t="str">
        <f t="shared" si="111"/>
        <v>3|2709,10|813</v>
      </c>
      <c r="F1445">
        <f>INDEX('[1]部件强化|突破'!$A$74:$E$673,C1445,1)</f>
        <v>7740</v>
      </c>
      <c r="G1445">
        <f>INDEX('[1]部件强化|突破'!$A$74:$E$673,C1445,2)</f>
        <v>148000</v>
      </c>
      <c r="H1445">
        <f>VLOOKUP(C1445,'[1]部件强化|突破'!$E$73:$P$673,5,0)</f>
        <v>2709</v>
      </c>
      <c r="I1445">
        <f>VLOOKUP(C1445,'[1]部件强化|突破'!$E$73:$P$673,8,0)</f>
        <v>813</v>
      </c>
    </row>
    <row r="1446" spans="1:9">
      <c r="A1446">
        <f t="shared" si="108"/>
        <v>3238</v>
      </c>
      <c r="B1446">
        <v>3</v>
      </c>
      <c r="C1446">
        <f t="shared" si="109"/>
        <v>238</v>
      </c>
      <c r="D1446" t="str">
        <f t="shared" si="110"/>
        <v>4|36003|7740,1|1|149000</v>
      </c>
      <c r="E1446" t="str">
        <f t="shared" si="111"/>
        <v>3|2726,10|818</v>
      </c>
      <c r="F1446">
        <f>INDEX('[1]部件强化|突破'!$A$74:$E$673,C1446,1)</f>
        <v>7740</v>
      </c>
      <c r="G1446">
        <f>INDEX('[1]部件强化|突破'!$A$74:$E$673,C1446,2)</f>
        <v>149000</v>
      </c>
      <c r="H1446">
        <f>VLOOKUP(C1446,'[1]部件强化|突破'!$E$73:$P$673,5,0)</f>
        <v>2726</v>
      </c>
      <c r="I1446">
        <f>VLOOKUP(C1446,'[1]部件强化|突破'!$E$73:$P$673,8,0)</f>
        <v>818</v>
      </c>
    </row>
    <row r="1447" spans="1:9">
      <c r="A1447">
        <f t="shared" si="108"/>
        <v>3239</v>
      </c>
      <c r="B1447">
        <v>3</v>
      </c>
      <c r="C1447">
        <f t="shared" si="109"/>
        <v>239</v>
      </c>
      <c r="D1447" t="str">
        <f t="shared" si="110"/>
        <v>4|36003|7860,1|1|150000</v>
      </c>
      <c r="E1447" t="str">
        <f t="shared" si="111"/>
        <v>3|2743,10|823</v>
      </c>
      <c r="F1447">
        <f>INDEX('[1]部件强化|突破'!$A$74:$E$673,C1447,1)</f>
        <v>7860</v>
      </c>
      <c r="G1447">
        <f>INDEX('[1]部件强化|突破'!$A$74:$E$673,C1447,2)</f>
        <v>150000</v>
      </c>
      <c r="H1447">
        <f>VLOOKUP(C1447,'[1]部件强化|突破'!$E$73:$P$673,5,0)</f>
        <v>2743</v>
      </c>
      <c r="I1447">
        <f>VLOOKUP(C1447,'[1]部件强化|突破'!$E$73:$P$673,8,0)</f>
        <v>823</v>
      </c>
    </row>
    <row r="1448" spans="1:9">
      <c r="A1448">
        <f t="shared" si="108"/>
        <v>3240</v>
      </c>
      <c r="B1448">
        <v>3</v>
      </c>
      <c r="C1448">
        <f t="shared" si="109"/>
        <v>240</v>
      </c>
      <c r="D1448" t="str">
        <f t="shared" si="110"/>
        <v>4|36003|7860,1|1|151000</v>
      </c>
      <c r="E1448" t="str">
        <f t="shared" si="111"/>
        <v>3|2760,10|828</v>
      </c>
      <c r="F1448">
        <f>INDEX('[1]部件强化|突破'!$A$74:$E$673,C1448,1)</f>
        <v>7860</v>
      </c>
      <c r="G1448">
        <f>INDEX('[1]部件强化|突破'!$A$74:$E$673,C1448,2)</f>
        <v>151000</v>
      </c>
      <c r="H1448">
        <f>VLOOKUP(C1448,'[1]部件强化|突破'!$E$73:$P$673,5,0)</f>
        <v>2760</v>
      </c>
      <c r="I1448">
        <f>VLOOKUP(C1448,'[1]部件强化|突破'!$E$73:$P$673,8,0)</f>
        <v>828</v>
      </c>
    </row>
    <row r="1449" spans="1:9">
      <c r="A1449">
        <f t="shared" si="108"/>
        <v>3241</v>
      </c>
      <c r="B1449">
        <v>3</v>
      </c>
      <c r="C1449">
        <f t="shared" si="109"/>
        <v>241</v>
      </c>
      <c r="D1449" t="str">
        <f t="shared" si="110"/>
        <v>4|36003|7980,1|1|152000</v>
      </c>
      <c r="E1449" t="str">
        <f t="shared" si="111"/>
        <v>3|2778,10|833</v>
      </c>
      <c r="F1449">
        <f>INDEX('[1]部件强化|突破'!$A$74:$E$673,C1449,1)</f>
        <v>7980</v>
      </c>
      <c r="G1449">
        <f>INDEX('[1]部件强化|突破'!$A$74:$E$673,C1449,2)</f>
        <v>152000</v>
      </c>
      <c r="H1449">
        <f>VLOOKUP(C1449,'[1]部件强化|突破'!$E$73:$P$673,5,0)</f>
        <v>2778</v>
      </c>
      <c r="I1449">
        <f>VLOOKUP(C1449,'[1]部件强化|突破'!$E$73:$P$673,8,0)</f>
        <v>833</v>
      </c>
    </row>
    <row r="1450" spans="1:9">
      <c r="A1450">
        <f t="shared" si="108"/>
        <v>3242</v>
      </c>
      <c r="B1450">
        <v>3</v>
      </c>
      <c r="C1450">
        <f t="shared" si="109"/>
        <v>242</v>
      </c>
      <c r="D1450" t="str">
        <f t="shared" si="110"/>
        <v>4|36003|7980,1|1|153000</v>
      </c>
      <c r="E1450" t="str">
        <f t="shared" si="111"/>
        <v>3|2796,10|839</v>
      </c>
      <c r="F1450">
        <f>INDEX('[1]部件强化|突破'!$A$74:$E$673,C1450,1)</f>
        <v>7980</v>
      </c>
      <c r="G1450">
        <f>INDEX('[1]部件强化|突破'!$A$74:$E$673,C1450,2)</f>
        <v>153000</v>
      </c>
      <c r="H1450">
        <f>VLOOKUP(C1450,'[1]部件强化|突破'!$E$73:$P$673,5,0)</f>
        <v>2796</v>
      </c>
      <c r="I1450">
        <f>VLOOKUP(C1450,'[1]部件强化|突破'!$E$73:$P$673,8,0)</f>
        <v>839</v>
      </c>
    </row>
    <row r="1451" spans="1:9">
      <c r="A1451">
        <f t="shared" si="108"/>
        <v>3243</v>
      </c>
      <c r="B1451">
        <v>3</v>
      </c>
      <c r="C1451">
        <f t="shared" si="109"/>
        <v>243</v>
      </c>
      <c r="D1451" t="str">
        <f t="shared" si="110"/>
        <v>4|36003|8100,1|1|154000</v>
      </c>
      <c r="E1451" t="str">
        <f t="shared" si="111"/>
        <v>3|2814,10|844</v>
      </c>
      <c r="F1451">
        <f>INDEX('[1]部件强化|突破'!$A$74:$E$673,C1451,1)</f>
        <v>8100</v>
      </c>
      <c r="G1451">
        <f>INDEX('[1]部件强化|突破'!$A$74:$E$673,C1451,2)</f>
        <v>154000</v>
      </c>
      <c r="H1451">
        <f>VLOOKUP(C1451,'[1]部件强化|突破'!$E$73:$P$673,5,0)</f>
        <v>2814</v>
      </c>
      <c r="I1451">
        <f>VLOOKUP(C1451,'[1]部件强化|突破'!$E$73:$P$673,8,0)</f>
        <v>844</v>
      </c>
    </row>
    <row r="1452" spans="1:9">
      <c r="A1452">
        <f t="shared" si="108"/>
        <v>3244</v>
      </c>
      <c r="B1452">
        <v>3</v>
      </c>
      <c r="C1452">
        <f t="shared" si="109"/>
        <v>244</v>
      </c>
      <c r="D1452" t="str">
        <f t="shared" si="110"/>
        <v>4|36003|8100,1|1|155000</v>
      </c>
      <c r="E1452" t="str">
        <f t="shared" si="111"/>
        <v>3|2832,10|850</v>
      </c>
      <c r="F1452">
        <f>INDEX('[1]部件强化|突破'!$A$74:$E$673,C1452,1)</f>
        <v>8100</v>
      </c>
      <c r="G1452">
        <f>INDEX('[1]部件强化|突破'!$A$74:$E$673,C1452,2)</f>
        <v>155000</v>
      </c>
      <c r="H1452">
        <f>VLOOKUP(C1452,'[1]部件强化|突破'!$E$73:$P$673,5,0)</f>
        <v>2832</v>
      </c>
      <c r="I1452">
        <f>VLOOKUP(C1452,'[1]部件强化|突破'!$E$73:$P$673,8,0)</f>
        <v>850</v>
      </c>
    </row>
    <row r="1453" spans="1:9">
      <c r="A1453">
        <f t="shared" si="108"/>
        <v>3245</v>
      </c>
      <c r="B1453">
        <v>3</v>
      </c>
      <c r="C1453">
        <f t="shared" si="109"/>
        <v>245</v>
      </c>
      <c r="D1453" t="str">
        <f t="shared" si="110"/>
        <v>4|36003|8220,1|1|156000</v>
      </c>
      <c r="E1453" t="str">
        <f t="shared" si="111"/>
        <v>3|2850,10|855</v>
      </c>
      <c r="F1453">
        <f>INDEX('[1]部件强化|突破'!$A$74:$E$673,C1453,1)</f>
        <v>8220</v>
      </c>
      <c r="G1453">
        <f>INDEX('[1]部件强化|突破'!$A$74:$E$673,C1453,2)</f>
        <v>156000</v>
      </c>
      <c r="H1453">
        <f>VLOOKUP(C1453,'[1]部件强化|突破'!$E$73:$P$673,5,0)</f>
        <v>2850</v>
      </c>
      <c r="I1453">
        <f>VLOOKUP(C1453,'[1]部件强化|突破'!$E$73:$P$673,8,0)</f>
        <v>855</v>
      </c>
    </row>
    <row r="1454" spans="1:9">
      <c r="A1454">
        <f t="shared" si="108"/>
        <v>3246</v>
      </c>
      <c r="B1454">
        <v>3</v>
      </c>
      <c r="C1454">
        <f t="shared" si="109"/>
        <v>246</v>
      </c>
      <c r="D1454" t="str">
        <f t="shared" si="110"/>
        <v>4|36003|8220,1|1|157000</v>
      </c>
      <c r="E1454" t="str">
        <f t="shared" si="111"/>
        <v>3|2868,10|860</v>
      </c>
      <c r="F1454">
        <f>INDEX('[1]部件强化|突破'!$A$74:$E$673,C1454,1)</f>
        <v>8220</v>
      </c>
      <c r="G1454">
        <f>INDEX('[1]部件强化|突破'!$A$74:$E$673,C1454,2)</f>
        <v>157000</v>
      </c>
      <c r="H1454">
        <f>VLOOKUP(C1454,'[1]部件强化|突破'!$E$73:$P$673,5,0)</f>
        <v>2868</v>
      </c>
      <c r="I1454">
        <f>VLOOKUP(C1454,'[1]部件强化|突破'!$E$73:$P$673,8,0)</f>
        <v>860</v>
      </c>
    </row>
    <row r="1455" spans="1:9">
      <c r="A1455">
        <f t="shared" si="108"/>
        <v>3247</v>
      </c>
      <c r="B1455">
        <v>3</v>
      </c>
      <c r="C1455">
        <f t="shared" si="109"/>
        <v>247</v>
      </c>
      <c r="D1455" t="str">
        <f t="shared" si="110"/>
        <v>4|36003|8340,1|1|158000</v>
      </c>
      <c r="E1455" t="str">
        <f t="shared" si="111"/>
        <v>3|2886,10|866</v>
      </c>
      <c r="F1455">
        <f>INDEX('[1]部件强化|突破'!$A$74:$E$673,C1455,1)</f>
        <v>8340</v>
      </c>
      <c r="G1455">
        <f>INDEX('[1]部件强化|突破'!$A$74:$E$673,C1455,2)</f>
        <v>158000</v>
      </c>
      <c r="H1455">
        <f>VLOOKUP(C1455,'[1]部件强化|突破'!$E$73:$P$673,5,0)</f>
        <v>2886</v>
      </c>
      <c r="I1455">
        <f>VLOOKUP(C1455,'[1]部件强化|突破'!$E$73:$P$673,8,0)</f>
        <v>866</v>
      </c>
    </row>
    <row r="1456" spans="1:9">
      <c r="A1456">
        <f t="shared" si="108"/>
        <v>3248</v>
      </c>
      <c r="B1456">
        <v>3</v>
      </c>
      <c r="C1456">
        <f t="shared" si="109"/>
        <v>248</v>
      </c>
      <c r="D1456" t="str">
        <f t="shared" si="110"/>
        <v>4|36003|8340,1|1|159000</v>
      </c>
      <c r="E1456" t="str">
        <f t="shared" si="111"/>
        <v>3|2904,10|871</v>
      </c>
      <c r="F1456">
        <f>INDEX('[1]部件强化|突破'!$A$74:$E$673,C1456,1)</f>
        <v>8340</v>
      </c>
      <c r="G1456">
        <f>INDEX('[1]部件强化|突破'!$A$74:$E$673,C1456,2)</f>
        <v>159000</v>
      </c>
      <c r="H1456">
        <f>VLOOKUP(C1456,'[1]部件强化|突破'!$E$73:$P$673,5,0)</f>
        <v>2904</v>
      </c>
      <c r="I1456">
        <f>VLOOKUP(C1456,'[1]部件强化|突破'!$E$73:$P$673,8,0)</f>
        <v>871</v>
      </c>
    </row>
    <row r="1457" spans="1:9">
      <c r="A1457">
        <f t="shared" si="108"/>
        <v>3249</v>
      </c>
      <c r="B1457">
        <v>3</v>
      </c>
      <c r="C1457">
        <f t="shared" si="109"/>
        <v>249</v>
      </c>
      <c r="D1457" t="str">
        <f t="shared" si="110"/>
        <v>4|36003|8460,1|1|160000</v>
      </c>
      <c r="E1457" t="str">
        <f t="shared" si="111"/>
        <v>3|2922,10|877</v>
      </c>
      <c r="F1457">
        <f>INDEX('[1]部件强化|突破'!$A$74:$E$673,C1457,1)</f>
        <v>8460</v>
      </c>
      <c r="G1457">
        <f>INDEX('[1]部件强化|突破'!$A$74:$E$673,C1457,2)</f>
        <v>160000</v>
      </c>
      <c r="H1457">
        <f>VLOOKUP(C1457,'[1]部件强化|突破'!$E$73:$P$673,5,0)</f>
        <v>2922</v>
      </c>
      <c r="I1457">
        <f>VLOOKUP(C1457,'[1]部件强化|突破'!$E$73:$P$673,8,0)</f>
        <v>877</v>
      </c>
    </row>
    <row r="1458" spans="1:9">
      <c r="A1458">
        <f t="shared" si="108"/>
        <v>3250</v>
      </c>
      <c r="B1458">
        <v>3</v>
      </c>
      <c r="C1458">
        <f t="shared" si="109"/>
        <v>250</v>
      </c>
      <c r="D1458" t="str">
        <f t="shared" si="110"/>
        <v>4|36003|8460,1|1|161000</v>
      </c>
      <c r="E1458" t="str">
        <f t="shared" si="111"/>
        <v>3|2940,10|882</v>
      </c>
      <c r="F1458">
        <f>INDEX('[1]部件强化|突破'!$A$74:$E$673,C1458,1)</f>
        <v>8460</v>
      </c>
      <c r="G1458">
        <f>INDEX('[1]部件强化|突破'!$A$74:$E$673,C1458,2)</f>
        <v>161000</v>
      </c>
      <c r="H1458">
        <f>VLOOKUP(C1458,'[1]部件强化|突破'!$E$73:$P$673,5,0)</f>
        <v>2940</v>
      </c>
      <c r="I1458">
        <f>VLOOKUP(C1458,'[1]部件强化|突破'!$E$73:$P$673,8,0)</f>
        <v>882</v>
      </c>
    </row>
    <row r="1459" spans="1:9">
      <c r="A1459">
        <f t="shared" si="108"/>
        <v>3251</v>
      </c>
      <c r="B1459">
        <v>3</v>
      </c>
      <c r="C1459">
        <f t="shared" si="109"/>
        <v>251</v>
      </c>
      <c r="D1459" t="str">
        <f t="shared" si="110"/>
        <v>4|36003|8580,1|1|162000</v>
      </c>
      <c r="E1459" t="str">
        <f t="shared" si="111"/>
        <v>3|2958,10|887</v>
      </c>
      <c r="F1459">
        <f>INDEX('[1]部件强化|突破'!$A$74:$E$673,C1459,1)</f>
        <v>8580</v>
      </c>
      <c r="G1459">
        <f>INDEX('[1]部件强化|突破'!$A$74:$E$673,C1459,2)</f>
        <v>162000</v>
      </c>
      <c r="H1459">
        <f>VLOOKUP(C1459,'[1]部件强化|突破'!$E$73:$P$673,5,0)</f>
        <v>2958</v>
      </c>
      <c r="I1459">
        <f>VLOOKUP(C1459,'[1]部件强化|突破'!$E$73:$P$673,8,0)</f>
        <v>887</v>
      </c>
    </row>
    <row r="1460" spans="1:9">
      <c r="A1460">
        <f t="shared" si="108"/>
        <v>3252</v>
      </c>
      <c r="B1460">
        <v>3</v>
      </c>
      <c r="C1460">
        <f t="shared" si="109"/>
        <v>252</v>
      </c>
      <c r="D1460" t="str">
        <f t="shared" si="110"/>
        <v>4|36003|8580,1|1|163000</v>
      </c>
      <c r="E1460" t="str">
        <f t="shared" si="111"/>
        <v>3|2976,10|893</v>
      </c>
      <c r="F1460">
        <f>INDEX('[1]部件强化|突破'!$A$74:$E$673,C1460,1)</f>
        <v>8580</v>
      </c>
      <c r="G1460">
        <f>INDEX('[1]部件强化|突破'!$A$74:$E$673,C1460,2)</f>
        <v>163000</v>
      </c>
      <c r="H1460">
        <f>VLOOKUP(C1460,'[1]部件强化|突破'!$E$73:$P$673,5,0)</f>
        <v>2976</v>
      </c>
      <c r="I1460">
        <f>VLOOKUP(C1460,'[1]部件强化|突破'!$E$73:$P$673,8,0)</f>
        <v>893</v>
      </c>
    </row>
    <row r="1461" spans="1:9">
      <c r="A1461">
        <f t="shared" si="108"/>
        <v>3253</v>
      </c>
      <c r="B1461">
        <v>3</v>
      </c>
      <c r="C1461">
        <f t="shared" si="109"/>
        <v>253</v>
      </c>
      <c r="D1461" t="str">
        <f t="shared" si="110"/>
        <v>4|36003|8700,1|1|164000</v>
      </c>
      <c r="E1461" t="str">
        <f t="shared" si="111"/>
        <v>3|2994,10|898</v>
      </c>
      <c r="F1461">
        <f>INDEX('[1]部件强化|突破'!$A$74:$E$673,C1461,1)</f>
        <v>8700</v>
      </c>
      <c r="G1461">
        <f>INDEX('[1]部件强化|突破'!$A$74:$E$673,C1461,2)</f>
        <v>164000</v>
      </c>
      <c r="H1461">
        <f>VLOOKUP(C1461,'[1]部件强化|突破'!$E$73:$P$673,5,0)</f>
        <v>2994</v>
      </c>
      <c r="I1461">
        <f>VLOOKUP(C1461,'[1]部件强化|突破'!$E$73:$P$673,8,0)</f>
        <v>898</v>
      </c>
    </row>
    <row r="1462" spans="1:9">
      <c r="A1462">
        <f t="shared" si="108"/>
        <v>3254</v>
      </c>
      <c r="B1462">
        <v>3</v>
      </c>
      <c r="C1462">
        <f t="shared" si="109"/>
        <v>254</v>
      </c>
      <c r="D1462" t="str">
        <f t="shared" si="110"/>
        <v>4|36003|8700,1|1|165000</v>
      </c>
      <c r="E1462" t="str">
        <f t="shared" si="111"/>
        <v>3|3012,10|904</v>
      </c>
      <c r="F1462">
        <f>INDEX('[1]部件强化|突破'!$A$74:$E$673,C1462,1)</f>
        <v>8700</v>
      </c>
      <c r="G1462">
        <f>INDEX('[1]部件强化|突破'!$A$74:$E$673,C1462,2)</f>
        <v>165000</v>
      </c>
      <c r="H1462">
        <f>VLOOKUP(C1462,'[1]部件强化|突破'!$E$73:$P$673,5,0)</f>
        <v>3012</v>
      </c>
      <c r="I1462">
        <f>VLOOKUP(C1462,'[1]部件强化|突破'!$E$73:$P$673,8,0)</f>
        <v>904</v>
      </c>
    </row>
    <row r="1463" spans="1:9">
      <c r="A1463">
        <f t="shared" si="108"/>
        <v>3255</v>
      </c>
      <c r="B1463">
        <v>3</v>
      </c>
      <c r="C1463">
        <f t="shared" si="109"/>
        <v>255</v>
      </c>
      <c r="D1463" t="str">
        <f t="shared" si="110"/>
        <v>4|36003|8820,1|1|166000</v>
      </c>
      <c r="E1463" t="str">
        <f t="shared" si="111"/>
        <v>3|3030,10|909</v>
      </c>
      <c r="F1463">
        <f>INDEX('[1]部件强化|突破'!$A$74:$E$673,C1463,1)</f>
        <v>8820</v>
      </c>
      <c r="G1463">
        <f>INDEX('[1]部件强化|突破'!$A$74:$E$673,C1463,2)</f>
        <v>166000</v>
      </c>
      <c r="H1463">
        <f>VLOOKUP(C1463,'[1]部件强化|突破'!$E$73:$P$673,5,0)</f>
        <v>3030</v>
      </c>
      <c r="I1463">
        <f>VLOOKUP(C1463,'[1]部件强化|突破'!$E$73:$P$673,8,0)</f>
        <v>909</v>
      </c>
    </row>
    <row r="1464" spans="1:9">
      <c r="A1464">
        <f t="shared" si="108"/>
        <v>3256</v>
      </c>
      <c r="B1464">
        <v>3</v>
      </c>
      <c r="C1464">
        <f t="shared" si="109"/>
        <v>256</v>
      </c>
      <c r="D1464" t="str">
        <f t="shared" si="110"/>
        <v>4|36003|8820,1|1|167000</v>
      </c>
      <c r="E1464" t="str">
        <f t="shared" si="111"/>
        <v>3|3048,10|914</v>
      </c>
      <c r="F1464">
        <f>INDEX('[1]部件强化|突破'!$A$74:$E$673,C1464,1)</f>
        <v>8820</v>
      </c>
      <c r="G1464">
        <f>INDEX('[1]部件强化|突破'!$A$74:$E$673,C1464,2)</f>
        <v>167000</v>
      </c>
      <c r="H1464">
        <f>VLOOKUP(C1464,'[1]部件强化|突破'!$E$73:$P$673,5,0)</f>
        <v>3048</v>
      </c>
      <c r="I1464">
        <f>VLOOKUP(C1464,'[1]部件强化|突破'!$E$73:$P$673,8,0)</f>
        <v>914</v>
      </c>
    </row>
    <row r="1465" spans="1:9">
      <c r="A1465">
        <f t="shared" si="108"/>
        <v>3257</v>
      </c>
      <c r="B1465">
        <v>3</v>
      </c>
      <c r="C1465">
        <f t="shared" si="109"/>
        <v>257</v>
      </c>
      <c r="D1465" t="str">
        <f t="shared" si="110"/>
        <v>4|36003|8940,1|1|168000</v>
      </c>
      <c r="E1465" t="str">
        <f t="shared" si="111"/>
        <v>3|3066,10|920</v>
      </c>
      <c r="F1465">
        <f>INDEX('[1]部件强化|突破'!$A$74:$E$673,C1465,1)</f>
        <v>8940</v>
      </c>
      <c r="G1465">
        <f>INDEX('[1]部件强化|突破'!$A$74:$E$673,C1465,2)</f>
        <v>168000</v>
      </c>
      <c r="H1465">
        <f>VLOOKUP(C1465,'[1]部件强化|突破'!$E$73:$P$673,5,0)</f>
        <v>3066</v>
      </c>
      <c r="I1465">
        <f>VLOOKUP(C1465,'[1]部件强化|突破'!$E$73:$P$673,8,0)</f>
        <v>920</v>
      </c>
    </row>
    <row r="1466" spans="1:9">
      <c r="A1466">
        <f t="shared" ref="A1466:A1529" si="112">SUM(B1466*1000,C1466)</f>
        <v>3258</v>
      </c>
      <c r="B1466">
        <v>3</v>
      </c>
      <c r="C1466">
        <f t="shared" ref="C1466:C1529" si="113">SUM(C1465,1)</f>
        <v>258</v>
      </c>
      <c r="D1466" t="str">
        <f t="shared" ref="D1466:D1529" si="114">_xlfn.CONCAT($F$1208,F1466,$G$1208,G1466)</f>
        <v>4|36003|8940,1|1|169000</v>
      </c>
      <c r="E1466" t="str">
        <f t="shared" ref="E1466:E1529" si="115">_xlfn.CONCAT($H$1208,H1466,$I$1208,I1466)</f>
        <v>3|3084,10|925</v>
      </c>
      <c r="F1466">
        <f>INDEX('[1]部件强化|突破'!$A$74:$E$673,C1466,1)</f>
        <v>8940</v>
      </c>
      <c r="G1466">
        <f>INDEX('[1]部件强化|突破'!$A$74:$E$673,C1466,2)</f>
        <v>169000</v>
      </c>
      <c r="H1466">
        <f>VLOOKUP(C1466,'[1]部件强化|突破'!$E$73:$P$673,5,0)</f>
        <v>3084</v>
      </c>
      <c r="I1466">
        <f>VLOOKUP(C1466,'[1]部件强化|突破'!$E$73:$P$673,8,0)</f>
        <v>925</v>
      </c>
    </row>
    <row r="1467" spans="1:9">
      <c r="A1467">
        <f t="shared" si="112"/>
        <v>3259</v>
      </c>
      <c r="B1467">
        <v>3</v>
      </c>
      <c r="C1467">
        <f t="shared" si="113"/>
        <v>259</v>
      </c>
      <c r="D1467" t="str">
        <f t="shared" si="114"/>
        <v>4|36003|9060,1|1|170000</v>
      </c>
      <c r="E1467" t="str">
        <f t="shared" si="115"/>
        <v>3|3102,10|931</v>
      </c>
      <c r="F1467">
        <f>INDEX('[1]部件强化|突破'!$A$74:$E$673,C1467,1)</f>
        <v>9060</v>
      </c>
      <c r="G1467">
        <f>INDEX('[1]部件强化|突破'!$A$74:$E$673,C1467,2)</f>
        <v>170000</v>
      </c>
      <c r="H1467">
        <f>VLOOKUP(C1467,'[1]部件强化|突破'!$E$73:$P$673,5,0)</f>
        <v>3102</v>
      </c>
      <c r="I1467">
        <f>VLOOKUP(C1467,'[1]部件强化|突破'!$E$73:$P$673,8,0)</f>
        <v>931</v>
      </c>
    </row>
    <row r="1468" spans="1:9">
      <c r="A1468">
        <f t="shared" si="112"/>
        <v>3260</v>
      </c>
      <c r="B1468">
        <v>3</v>
      </c>
      <c r="C1468">
        <f t="shared" si="113"/>
        <v>260</v>
      </c>
      <c r="D1468" t="str">
        <f t="shared" si="114"/>
        <v>4|36003|9060,1|1|171000</v>
      </c>
      <c r="E1468" t="str">
        <f t="shared" si="115"/>
        <v>3|3120,10|936</v>
      </c>
      <c r="F1468">
        <f>INDEX('[1]部件强化|突破'!$A$74:$E$673,C1468,1)</f>
        <v>9060</v>
      </c>
      <c r="G1468">
        <f>INDEX('[1]部件强化|突破'!$A$74:$E$673,C1468,2)</f>
        <v>171000</v>
      </c>
      <c r="H1468">
        <f>VLOOKUP(C1468,'[1]部件强化|突破'!$E$73:$P$673,5,0)</f>
        <v>3120</v>
      </c>
      <c r="I1468">
        <f>VLOOKUP(C1468,'[1]部件强化|突破'!$E$73:$P$673,8,0)</f>
        <v>936</v>
      </c>
    </row>
    <row r="1469" spans="1:9">
      <c r="A1469">
        <f t="shared" si="112"/>
        <v>3261</v>
      </c>
      <c r="B1469">
        <v>3</v>
      </c>
      <c r="C1469">
        <f t="shared" si="113"/>
        <v>261</v>
      </c>
      <c r="D1469" t="str">
        <f t="shared" si="114"/>
        <v>4|36003|9180,1|1|172000</v>
      </c>
      <c r="E1469" t="str">
        <f t="shared" si="115"/>
        <v>3|3139,10|942</v>
      </c>
      <c r="F1469">
        <f>INDEX('[1]部件强化|突破'!$A$74:$E$673,C1469,1)</f>
        <v>9180</v>
      </c>
      <c r="G1469">
        <f>INDEX('[1]部件强化|突破'!$A$74:$E$673,C1469,2)</f>
        <v>172000</v>
      </c>
      <c r="H1469">
        <f>VLOOKUP(C1469,'[1]部件强化|突破'!$E$73:$P$673,5,0)</f>
        <v>3139</v>
      </c>
      <c r="I1469">
        <f>VLOOKUP(C1469,'[1]部件强化|突破'!$E$73:$P$673,8,0)</f>
        <v>942</v>
      </c>
    </row>
    <row r="1470" spans="1:9">
      <c r="A1470">
        <f t="shared" si="112"/>
        <v>3262</v>
      </c>
      <c r="B1470">
        <v>3</v>
      </c>
      <c r="C1470">
        <f t="shared" si="113"/>
        <v>262</v>
      </c>
      <c r="D1470" t="str">
        <f t="shared" si="114"/>
        <v>4|36003|9180,1|1|173000</v>
      </c>
      <c r="E1470" t="str">
        <f t="shared" si="115"/>
        <v>3|3158,10|947</v>
      </c>
      <c r="F1470">
        <f>INDEX('[1]部件强化|突破'!$A$74:$E$673,C1470,1)</f>
        <v>9180</v>
      </c>
      <c r="G1470">
        <f>INDEX('[1]部件强化|突破'!$A$74:$E$673,C1470,2)</f>
        <v>173000</v>
      </c>
      <c r="H1470">
        <f>VLOOKUP(C1470,'[1]部件强化|突破'!$E$73:$P$673,5,0)</f>
        <v>3158</v>
      </c>
      <c r="I1470">
        <f>VLOOKUP(C1470,'[1]部件强化|突破'!$E$73:$P$673,8,0)</f>
        <v>947</v>
      </c>
    </row>
    <row r="1471" spans="1:9">
      <c r="A1471">
        <f t="shared" si="112"/>
        <v>3263</v>
      </c>
      <c r="B1471">
        <v>3</v>
      </c>
      <c r="C1471">
        <f t="shared" si="113"/>
        <v>263</v>
      </c>
      <c r="D1471" t="str">
        <f t="shared" si="114"/>
        <v>4|36003|9300,1|1|174000</v>
      </c>
      <c r="E1471" t="str">
        <f t="shared" si="115"/>
        <v>3|3177,10|953</v>
      </c>
      <c r="F1471">
        <f>INDEX('[1]部件强化|突破'!$A$74:$E$673,C1471,1)</f>
        <v>9300</v>
      </c>
      <c r="G1471">
        <f>INDEX('[1]部件强化|突破'!$A$74:$E$673,C1471,2)</f>
        <v>174000</v>
      </c>
      <c r="H1471">
        <f>VLOOKUP(C1471,'[1]部件强化|突破'!$E$73:$P$673,5,0)</f>
        <v>3177</v>
      </c>
      <c r="I1471">
        <f>VLOOKUP(C1471,'[1]部件强化|突破'!$E$73:$P$673,8,0)</f>
        <v>953</v>
      </c>
    </row>
    <row r="1472" spans="1:9">
      <c r="A1472">
        <f t="shared" si="112"/>
        <v>3264</v>
      </c>
      <c r="B1472">
        <v>3</v>
      </c>
      <c r="C1472">
        <f t="shared" si="113"/>
        <v>264</v>
      </c>
      <c r="D1472" t="str">
        <f t="shared" si="114"/>
        <v>4|36003|9300,1|1|175000</v>
      </c>
      <c r="E1472" t="str">
        <f t="shared" si="115"/>
        <v>3|3196,10|959</v>
      </c>
      <c r="F1472">
        <f>INDEX('[1]部件强化|突破'!$A$74:$E$673,C1472,1)</f>
        <v>9300</v>
      </c>
      <c r="G1472">
        <f>INDEX('[1]部件强化|突破'!$A$74:$E$673,C1472,2)</f>
        <v>175000</v>
      </c>
      <c r="H1472">
        <f>VLOOKUP(C1472,'[1]部件强化|突破'!$E$73:$P$673,5,0)</f>
        <v>3196</v>
      </c>
      <c r="I1472">
        <f>VLOOKUP(C1472,'[1]部件强化|突破'!$E$73:$P$673,8,0)</f>
        <v>959</v>
      </c>
    </row>
    <row r="1473" spans="1:9">
      <c r="A1473">
        <f t="shared" si="112"/>
        <v>3265</v>
      </c>
      <c r="B1473">
        <v>3</v>
      </c>
      <c r="C1473">
        <f t="shared" si="113"/>
        <v>265</v>
      </c>
      <c r="D1473" t="str">
        <f t="shared" si="114"/>
        <v>4|36003|9420,1|1|176000</v>
      </c>
      <c r="E1473" t="str">
        <f t="shared" si="115"/>
        <v>3|3215,10|965</v>
      </c>
      <c r="F1473">
        <f>INDEX('[1]部件强化|突破'!$A$74:$E$673,C1473,1)</f>
        <v>9420</v>
      </c>
      <c r="G1473">
        <f>INDEX('[1]部件强化|突破'!$A$74:$E$673,C1473,2)</f>
        <v>176000</v>
      </c>
      <c r="H1473">
        <f>VLOOKUP(C1473,'[1]部件强化|突破'!$E$73:$P$673,5,0)</f>
        <v>3215</v>
      </c>
      <c r="I1473">
        <f>VLOOKUP(C1473,'[1]部件强化|突破'!$E$73:$P$673,8,0)</f>
        <v>965</v>
      </c>
    </row>
    <row r="1474" spans="1:9">
      <c r="A1474">
        <f t="shared" si="112"/>
        <v>3266</v>
      </c>
      <c r="B1474">
        <v>3</v>
      </c>
      <c r="C1474">
        <f t="shared" si="113"/>
        <v>266</v>
      </c>
      <c r="D1474" t="str">
        <f t="shared" si="114"/>
        <v>4|36003|9420,1|1|177000</v>
      </c>
      <c r="E1474" t="str">
        <f t="shared" si="115"/>
        <v>3|3234,10|970</v>
      </c>
      <c r="F1474">
        <f>INDEX('[1]部件强化|突破'!$A$74:$E$673,C1474,1)</f>
        <v>9420</v>
      </c>
      <c r="G1474">
        <f>INDEX('[1]部件强化|突破'!$A$74:$E$673,C1474,2)</f>
        <v>177000</v>
      </c>
      <c r="H1474">
        <f>VLOOKUP(C1474,'[1]部件强化|突破'!$E$73:$P$673,5,0)</f>
        <v>3234</v>
      </c>
      <c r="I1474">
        <f>VLOOKUP(C1474,'[1]部件强化|突破'!$E$73:$P$673,8,0)</f>
        <v>970</v>
      </c>
    </row>
    <row r="1475" spans="1:9">
      <c r="A1475">
        <f t="shared" si="112"/>
        <v>3267</v>
      </c>
      <c r="B1475">
        <v>3</v>
      </c>
      <c r="C1475">
        <f t="shared" si="113"/>
        <v>267</v>
      </c>
      <c r="D1475" t="str">
        <f t="shared" si="114"/>
        <v>4|36003|9540,1|1|178000</v>
      </c>
      <c r="E1475" t="str">
        <f t="shared" si="115"/>
        <v>3|3253,10|976</v>
      </c>
      <c r="F1475">
        <f>INDEX('[1]部件强化|突破'!$A$74:$E$673,C1475,1)</f>
        <v>9540</v>
      </c>
      <c r="G1475">
        <f>INDEX('[1]部件强化|突破'!$A$74:$E$673,C1475,2)</f>
        <v>178000</v>
      </c>
      <c r="H1475">
        <f>VLOOKUP(C1475,'[1]部件强化|突破'!$E$73:$P$673,5,0)</f>
        <v>3253</v>
      </c>
      <c r="I1475">
        <f>VLOOKUP(C1475,'[1]部件强化|突破'!$E$73:$P$673,8,0)</f>
        <v>976</v>
      </c>
    </row>
    <row r="1476" spans="1:9">
      <c r="A1476">
        <f t="shared" si="112"/>
        <v>3268</v>
      </c>
      <c r="B1476">
        <v>3</v>
      </c>
      <c r="C1476">
        <f t="shared" si="113"/>
        <v>268</v>
      </c>
      <c r="D1476" t="str">
        <f t="shared" si="114"/>
        <v>4|36003|9540,1|1|179000</v>
      </c>
      <c r="E1476" t="str">
        <f t="shared" si="115"/>
        <v>3|3272,10|982</v>
      </c>
      <c r="F1476">
        <f>INDEX('[1]部件强化|突破'!$A$74:$E$673,C1476,1)</f>
        <v>9540</v>
      </c>
      <c r="G1476">
        <f>INDEX('[1]部件强化|突破'!$A$74:$E$673,C1476,2)</f>
        <v>179000</v>
      </c>
      <c r="H1476">
        <f>VLOOKUP(C1476,'[1]部件强化|突破'!$E$73:$P$673,5,0)</f>
        <v>3272</v>
      </c>
      <c r="I1476">
        <f>VLOOKUP(C1476,'[1]部件强化|突破'!$E$73:$P$673,8,0)</f>
        <v>982</v>
      </c>
    </row>
    <row r="1477" spans="1:9">
      <c r="A1477">
        <f t="shared" si="112"/>
        <v>3269</v>
      </c>
      <c r="B1477">
        <v>3</v>
      </c>
      <c r="C1477">
        <f t="shared" si="113"/>
        <v>269</v>
      </c>
      <c r="D1477" t="str">
        <f t="shared" si="114"/>
        <v>4|36003|9660,1|1|180000</v>
      </c>
      <c r="E1477" t="str">
        <f t="shared" si="115"/>
        <v>3|3291,10|987</v>
      </c>
      <c r="F1477">
        <f>INDEX('[1]部件强化|突破'!$A$74:$E$673,C1477,1)</f>
        <v>9660</v>
      </c>
      <c r="G1477">
        <f>INDEX('[1]部件强化|突破'!$A$74:$E$673,C1477,2)</f>
        <v>180000</v>
      </c>
      <c r="H1477">
        <f>VLOOKUP(C1477,'[1]部件强化|突破'!$E$73:$P$673,5,0)</f>
        <v>3291</v>
      </c>
      <c r="I1477">
        <f>VLOOKUP(C1477,'[1]部件强化|突破'!$E$73:$P$673,8,0)</f>
        <v>987</v>
      </c>
    </row>
    <row r="1478" spans="1:9">
      <c r="A1478">
        <f t="shared" si="112"/>
        <v>3270</v>
      </c>
      <c r="B1478">
        <v>3</v>
      </c>
      <c r="C1478">
        <f t="shared" si="113"/>
        <v>270</v>
      </c>
      <c r="D1478" t="str">
        <f t="shared" si="114"/>
        <v>4|36003|9660,1|1|181000</v>
      </c>
      <c r="E1478" t="str">
        <f t="shared" si="115"/>
        <v>3|3310,10|993</v>
      </c>
      <c r="F1478">
        <f>INDEX('[1]部件强化|突破'!$A$74:$E$673,C1478,1)</f>
        <v>9660</v>
      </c>
      <c r="G1478">
        <f>INDEX('[1]部件强化|突破'!$A$74:$E$673,C1478,2)</f>
        <v>181000</v>
      </c>
      <c r="H1478">
        <f>VLOOKUP(C1478,'[1]部件强化|突破'!$E$73:$P$673,5,0)</f>
        <v>3310</v>
      </c>
      <c r="I1478">
        <f>VLOOKUP(C1478,'[1]部件强化|突破'!$E$73:$P$673,8,0)</f>
        <v>993</v>
      </c>
    </row>
    <row r="1479" spans="1:9">
      <c r="A1479">
        <f t="shared" si="112"/>
        <v>3271</v>
      </c>
      <c r="B1479">
        <v>3</v>
      </c>
      <c r="C1479">
        <f t="shared" si="113"/>
        <v>271</v>
      </c>
      <c r="D1479" t="str">
        <f t="shared" si="114"/>
        <v>4|36003|9780,1|1|182000</v>
      </c>
      <c r="E1479" t="str">
        <f t="shared" si="115"/>
        <v>3|3329,10|999</v>
      </c>
      <c r="F1479">
        <f>INDEX('[1]部件强化|突破'!$A$74:$E$673,C1479,1)</f>
        <v>9780</v>
      </c>
      <c r="G1479">
        <f>INDEX('[1]部件强化|突破'!$A$74:$E$673,C1479,2)</f>
        <v>182000</v>
      </c>
      <c r="H1479">
        <f>VLOOKUP(C1479,'[1]部件强化|突破'!$E$73:$P$673,5,0)</f>
        <v>3329</v>
      </c>
      <c r="I1479">
        <f>VLOOKUP(C1479,'[1]部件强化|突破'!$E$73:$P$673,8,0)</f>
        <v>999</v>
      </c>
    </row>
    <row r="1480" spans="1:9">
      <c r="A1480">
        <f t="shared" si="112"/>
        <v>3272</v>
      </c>
      <c r="B1480">
        <v>3</v>
      </c>
      <c r="C1480">
        <f t="shared" si="113"/>
        <v>272</v>
      </c>
      <c r="D1480" t="str">
        <f t="shared" si="114"/>
        <v>4|36003|9780,1|1|183000</v>
      </c>
      <c r="E1480" t="str">
        <f t="shared" si="115"/>
        <v>3|3348,10|1004</v>
      </c>
      <c r="F1480">
        <f>INDEX('[1]部件强化|突破'!$A$74:$E$673,C1480,1)</f>
        <v>9780</v>
      </c>
      <c r="G1480">
        <f>INDEX('[1]部件强化|突破'!$A$74:$E$673,C1480,2)</f>
        <v>183000</v>
      </c>
      <c r="H1480">
        <f>VLOOKUP(C1480,'[1]部件强化|突破'!$E$73:$P$673,5,0)</f>
        <v>3348</v>
      </c>
      <c r="I1480">
        <f>VLOOKUP(C1480,'[1]部件强化|突破'!$E$73:$P$673,8,0)</f>
        <v>1004</v>
      </c>
    </row>
    <row r="1481" spans="1:9">
      <c r="A1481">
        <f t="shared" si="112"/>
        <v>3273</v>
      </c>
      <c r="B1481">
        <v>3</v>
      </c>
      <c r="C1481">
        <f t="shared" si="113"/>
        <v>273</v>
      </c>
      <c r="D1481" t="str">
        <f t="shared" si="114"/>
        <v>4|36003|9900,1|1|184000</v>
      </c>
      <c r="E1481" t="str">
        <f t="shared" si="115"/>
        <v>3|3367,10|1010</v>
      </c>
      <c r="F1481">
        <f>INDEX('[1]部件强化|突破'!$A$74:$E$673,C1481,1)</f>
        <v>9900</v>
      </c>
      <c r="G1481">
        <f>INDEX('[1]部件强化|突破'!$A$74:$E$673,C1481,2)</f>
        <v>184000</v>
      </c>
      <c r="H1481">
        <f>VLOOKUP(C1481,'[1]部件强化|突破'!$E$73:$P$673,5,0)</f>
        <v>3367</v>
      </c>
      <c r="I1481">
        <f>VLOOKUP(C1481,'[1]部件强化|突破'!$E$73:$P$673,8,0)</f>
        <v>1010</v>
      </c>
    </row>
    <row r="1482" spans="1:9">
      <c r="A1482">
        <f t="shared" si="112"/>
        <v>3274</v>
      </c>
      <c r="B1482">
        <v>3</v>
      </c>
      <c r="C1482">
        <f t="shared" si="113"/>
        <v>274</v>
      </c>
      <c r="D1482" t="str">
        <f t="shared" si="114"/>
        <v>4|36003|9900,1|1|185000</v>
      </c>
      <c r="E1482" t="str">
        <f t="shared" si="115"/>
        <v>3|3386,10|1016</v>
      </c>
      <c r="F1482">
        <f>INDEX('[1]部件强化|突破'!$A$74:$E$673,C1482,1)</f>
        <v>9900</v>
      </c>
      <c r="G1482">
        <f>INDEX('[1]部件强化|突破'!$A$74:$E$673,C1482,2)</f>
        <v>185000</v>
      </c>
      <c r="H1482">
        <f>VLOOKUP(C1482,'[1]部件强化|突破'!$E$73:$P$673,5,0)</f>
        <v>3386</v>
      </c>
      <c r="I1482">
        <f>VLOOKUP(C1482,'[1]部件强化|突破'!$E$73:$P$673,8,0)</f>
        <v>1016</v>
      </c>
    </row>
    <row r="1483" spans="1:9">
      <c r="A1483">
        <f t="shared" si="112"/>
        <v>3275</v>
      </c>
      <c r="B1483">
        <v>3</v>
      </c>
      <c r="C1483">
        <f t="shared" si="113"/>
        <v>275</v>
      </c>
      <c r="D1483" t="str">
        <f t="shared" si="114"/>
        <v>4|36003|10020,1|1|186000</v>
      </c>
      <c r="E1483" t="str">
        <f t="shared" si="115"/>
        <v>3|3405,10|1022</v>
      </c>
      <c r="F1483">
        <f>INDEX('[1]部件强化|突破'!$A$74:$E$673,C1483,1)</f>
        <v>10020</v>
      </c>
      <c r="G1483">
        <f>INDEX('[1]部件强化|突破'!$A$74:$E$673,C1483,2)</f>
        <v>186000</v>
      </c>
      <c r="H1483">
        <f>VLOOKUP(C1483,'[1]部件强化|突破'!$E$73:$P$673,5,0)</f>
        <v>3405</v>
      </c>
      <c r="I1483">
        <f>VLOOKUP(C1483,'[1]部件强化|突破'!$E$73:$P$673,8,0)</f>
        <v>1022</v>
      </c>
    </row>
    <row r="1484" spans="1:9">
      <c r="A1484">
        <f t="shared" si="112"/>
        <v>3276</v>
      </c>
      <c r="B1484">
        <v>3</v>
      </c>
      <c r="C1484">
        <f t="shared" si="113"/>
        <v>276</v>
      </c>
      <c r="D1484" t="str">
        <f t="shared" si="114"/>
        <v>4|36003|10020,1|1|187000</v>
      </c>
      <c r="E1484" t="str">
        <f t="shared" si="115"/>
        <v>3|3424,10|1027</v>
      </c>
      <c r="F1484">
        <f>INDEX('[1]部件强化|突破'!$A$74:$E$673,C1484,1)</f>
        <v>10020</v>
      </c>
      <c r="G1484">
        <f>INDEX('[1]部件强化|突破'!$A$74:$E$673,C1484,2)</f>
        <v>187000</v>
      </c>
      <c r="H1484">
        <f>VLOOKUP(C1484,'[1]部件强化|突破'!$E$73:$P$673,5,0)</f>
        <v>3424</v>
      </c>
      <c r="I1484">
        <f>VLOOKUP(C1484,'[1]部件强化|突破'!$E$73:$P$673,8,0)</f>
        <v>1027</v>
      </c>
    </row>
    <row r="1485" spans="1:9">
      <c r="A1485">
        <f t="shared" si="112"/>
        <v>3277</v>
      </c>
      <c r="B1485">
        <v>3</v>
      </c>
      <c r="C1485">
        <f t="shared" si="113"/>
        <v>277</v>
      </c>
      <c r="D1485" t="str">
        <f t="shared" si="114"/>
        <v>4|36003|10140,1|1|188000</v>
      </c>
      <c r="E1485" t="str">
        <f t="shared" si="115"/>
        <v>3|3443,10|1033</v>
      </c>
      <c r="F1485">
        <f>INDEX('[1]部件强化|突破'!$A$74:$E$673,C1485,1)</f>
        <v>10140</v>
      </c>
      <c r="G1485">
        <f>INDEX('[1]部件强化|突破'!$A$74:$E$673,C1485,2)</f>
        <v>188000</v>
      </c>
      <c r="H1485">
        <f>VLOOKUP(C1485,'[1]部件强化|突破'!$E$73:$P$673,5,0)</f>
        <v>3443</v>
      </c>
      <c r="I1485">
        <f>VLOOKUP(C1485,'[1]部件强化|突破'!$E$73:$P$673,8,0)</f>
        <v>1033</v>
      </c>
    </row>
    <row r="1486" spans="1:9">
      <c r="A1486">
        <f t="shared" si="112"/>
        <v>3278</v>
      </c>
      <c r="B1486">
        <v>3</v>
      </c>
      <c r="C1486">
        <f t="shared" si="113"/>
        <v>278</v>
      </c>
      <c r="D1486" t="str">
        <f t="shared" si="114"/>
        <v>4|36003|10140,1|1|189000</v>
      </c>
      <c r="E1486" t="str">
        <f t="shared" si="115"/>
        <v>3|3462,10|1039</v>
      </c>
      <c r="F1486">
        <f>INDEX('[1]部件强化|突破'!$A$74:$E$673,C1486,1)</f>
        <v>10140</v>
      </c>
      <c r="G1486">
        <f>INDEX('[1]部件强化|突破'!$A$74:$E$673,C1486,2)</f>
        <v>189000</v>
      </c>
      <c r="H1486">
        <f>VLOOKUP(C1486,'[1]部件强化|突破'!$E$73:$P$673,5,0)</f>
        <v>3462</v>
      </c>
      <c r="I1486">
        <f>VLOOKUP(C1486,'[1]部件强化|突破'!$E$73:$P$673,8,0)</f>
        <v>1039</v>
      </c>
    </row>
    <row r="1487" spans="1:9">
      <c r="A1487">
        <f t="shared" si="112"/>
        <v>3279</v>
      </c>
      <c r="B1487">
        <v>3</v>
      </c>
      <c r="C1487">
        <f t="shared" si="113"/>
        <v>279</v>
      </c>
      <c r="D1487" t="str">
        <f t="shared" si="114"/>
        <v>4|36003|10260,1|1|190000</v>
      </c>
      <c r="E1487" t="str">
        <f t="shared" si="115"/>
        <v>3|3481,10|1044</v>
      </c>
      <c r="F1487">
        <f>INDEX('[1]部件强化|突破'!$A$74:$E$673,C1487,1)</f>
        <v>10260</v>
      </c>
      <c r="G1487">
        <f>INDEX('[1]部件强化|突破'!$A$74:$E$673,C1487,2)</f>
        <v>190000</v>
      </c>
      <c r="H1487">
        <f>VLOOKUP(C1487,'[1]部件强化|突破'!$E$73:$P$673,5,0)</f>
        <v>3481</v>
      </c>
      <c r="I1487">
        <f>VLOOKUP(C1487,'[1]部件强化|突破'!$E$73:$P$673,8,0)</f>
        <v>1044</v>
      </c>
    </row>
    <row r="1488" spans="1:9">
      <c r="A1488">
        <f t="shared" si="112"/>
        <v>3280</v>
      </c>
      <c r="B1488">
        <v>3</v>
      </c>
      <c r="C1488">
        <f t="shared" si="113"/>
        <v>280</v>
      </c>
      <c r="D1488" t="str">
        <f t="shared" si="114"/>
        <v>4|36003|10260,1|1|191000</v>
      </c>
      <c r="E1488" t="str">
        <f t="shared" si="115"/>
        <v>3|3500,10|1050</v>
      </c>
      <c r="F1488">
        <f>INDEX('[1]部件强化|突破'!$A$74:$E$673,C1488,1)</f>
        <v>10260</v>
      </c>
      <c r="G1488">
        <f>INDEX('[1]部件强化|突破'!$A$74:$E$673,C1488,2)</f>
        <v>191000</v>
      </c>
      <c r="H1488">
        <f>VLOOKUP(C1488,'[1]部件强化|突破'!$E$73:$P$673,5,0)</f>
        <v>3500</v>
      </c>
      <c r="I1488">
        <f>VLOOKUP(C1488,'[1]部件强化|突破'!$E$73:$P$673,8,0)</f>
        <v>1050</v>
      </c>
    </row>
    <row r="1489" spans="1:9">
      <c r="A1489">
        <f t="shared" si="112"/>
        <v>3281</v>
      </c>
      <c r="B1489">
        <v>3</v>
      </c>
      <c r="C1489">
        <f t="shared" si="113"/>
        <v>281</v>
      </c>
      <c r="D1489" t="str">
        <f t="shared" si="114"/>
        <v>4|36003|10380,1|1|192000</v>
      </c>
      <c r="E1489" t="str">
        <f t="shared" si="115"/>
        <v>3|3520,10|1056</v>
      </c>
      <c r="F1489">
        <f>INDEX('[1]部件强化|突破'!$A$74:$E$673,C1489,1)</f>
        <v>10380</v>
      </c>
      <c r="G1489">
        <f>INDEX('[1]部件强化|突破'!$A$74:$E$673,C1489,2)</f>
        <v>192000</v>
      </c>
      <c r="H1489">
        <f>VLOOKUP(C1489,'[1]部件强化|突破'!$E$73:$P$673,5,0)</f>
        <v>3520</v>
      </c>
      <c r="I1489">
        <f>VLOOKUP(C1489,'[1]部件强化|突破'!$E$73:$P$673,8,0)</f>
        <v>1056</v>
      </c>
    </row>
    <row r="1490" spans="1:9">
      <c r="A1490">
        <f t="shared" si="112"/>
        <v>3282</v>
      </c>
      <c r="B1490">
        <v>3</v>
      </c>
      <c r="C1490">
        <f t="shared" si="113"/>
        <v>282</v>
      </c>
      <c r="D1490" t="str">
        <f t="shared" si="114"/>
        <v>4|36003|10380,1|1|193000</v>
      </c>
      <c r="E1490" t="str">
        <f t="shared" si="115"/>
        <v>3|3540,10|1062</v>
      </c>
      <c r="F1490">
        <f>INDEX('[1]部件强化|突破'!$A$74:$E$673,C1490,1)</f>
        <v>10380</v>
      </c>
      <c r="G1490">
        <f>INDEX('[1]部件强化|突破'!$A$74:$E$673,C1490,2)</f>
        <v>193000</v>
      </c>
      <c r="H1490">
        <f>VLOOKUP(C1490,'[1]部件强化|突破'!$E$73:$P$673,5,0)</f>
        <v>3540</v>
      </c>
      <c r="I1490">
        <f>VLOOKUP(C1490,'[1]部件强化|突破'!$E$73:$P$673,8,0)</f>
        <v>1062</v>
      </c>
    </row>
    <row r="1491" spans="1:9">
      <c r="A1491">
        <f t="shared" si="112"/>
        <v>3283</v>
      </c>
      <c r="B1491">
        <v>3</v>
      </c>
      <c r="C1491">
        <f t="shared" si="113"/>
        <v>283</v>
      </c>
      <c r="D1491" t="str">
        <f t="shared" si="114"/>
        <v>4|36003|10500,1|1|194000</v>
      </c>
      <c r="E1491" t="str">
        <f t="shared" si="115"/>
        <v>3|3560,10|1068</v>
      </c>
      <c r="F1491">
        <f>INDEX('[1]部件强化|突破'!$A$74:$E$673,C1491,1)</f>
        <v>10500</v>
      </c>
      <c r="G1491">
        <f>INDEX('[1]部件强化|突破'!$A$74:$E$673,C1491,2)</f>
        <v>194000</v>
      </c>
      <c r="H1491">
        <f>VLOOKUP(C1491,'[1]部件强化|突破'!$E$73:$P$673,5,0)</f>
        <v>3560</v>
      </c>
      <c r="I1491">
        <f>VLOOKUP(C1491,'[1]部件强化|突破'!$E$73:$P$673,8,0)</f>
        <v>1068</v>
      </c>
    </row>
    <row r="1492" spans="1:9">
      <c r="A1492">
        <f t="shared" si="112"/>
        <v>3284</v>
      </c>
      <c r="B1492">
        <v>3</v>
      </c>
      <c r="C1492">
        <f t="shared" si="113"/>
        <v>284</v>
      </c>
      <c r="D1492" t="str">
        <f t="shared" si="114"/>
        <v>4|36003|10500,1|1|195000</v>
      </c>
      <c r="E1492" t="str">
        <f t="shared" si="115"/>
        <v>3|3580,10|1074</v>
      </c>
      <c r="F1492">
        <f>INDEX('[1]部件强化|突破'!$A$74:$E$673,C1492,1)</f>
        <v>10500</v>
      </c>
      <c r="G1492">
        <f>INDEX('[1]部件强化|突破'!$A$74:$E$673,C1492,2)</f>
        <v>195000</v>
      </c>
      <c r="H1492">
        <f>VLOOKUP(C1492,'[1]部件强化|突破'!$E$73:$P$673,5,0)</f>
        <v>3580</v>
      </c>
      <c r="I1492">
        <f>VLOOKUP(C1492,'[1]部件强化|突破'!$E$73:$P$673,8,0)</f>
        <v>1074</v>
      </c>
    </row>
    <row r="1493" spans="1:9">
      <c r="A1493">
        <f t="shared" si="112"/>
        <v>3285</v>
      </c>
      <c r="B1493">
        <v>3</v>
      </c>
      <c r="C1493">
        <f t="shared" si="113"/>
        <v>285</v>
      </c>
      <c r="D1493" t="str">
        <f t="shared" si="114"/>
        <v>4|36003|10620,1|1|196000</v>
      </c>
      <c r="E1493" t="str">
        <f t="shared" si="115"/>
        <v>3|3600,10|1080</v>
      </c>
      <c r="F1493">
        <f>INDEX('[1]部件强化|突破'!$A$74:$E$673,C1493,1)</f>
        <v>10620</v>
      </c>
      <c r="G1493">
        <f>INDEX('[1]部件强化|突破'!$A$74:$E$673,C1493,2)</f>
        <v>196000</v>
      </c>
      <c r="H1493">
        <f>VLOOKUP(C1493,'[1]部件强化|突破'!$E$73:$P$673,5,0)</f>
        <v>3600</v>
      </c>
      <c r="I1493">
        <f>VLOOKUP(C1493,'[1]部件强化|突破'!$E$73:$P$673,8,0)</f>
        <v>1080</v>
      </c>
    </row>
    <row r="1494" spans="1:9">
      <c r="A1494">
        <f t="shared" si="112"/>
        <v>3286</v>
      </c>
      <c r="B1494">
        <v>3</v>
      </c>
      <c r="C1494">
        <f t="shared" si="113"/>
        <v>286</v>
      </c>
      <c r="D1494" t="str">
        <f t="shared" si="114"/>
        <v>4|36003|10620,1|1|197000</v>
      </c>
      <c r="E1494" t="str">
        <f t="shared" si="115"/>
        <v>3|3620,10|1086</v>
      </c>
      <c r="F1494">
        <f>INDEX('[1]部件强化|突破'!$A$74:$E$673,C1494,1)</f>
        <v>10620</v>
      </c>
      <c r="G1494">
        <f>INDEX('[1]部件强化|突破'!$A$74:$E$673,C1494,2)</f>
        <v>197000</v>
      </c>
      <c r="H1494">
        <f>VLOOKUP(C1494,'[1]部件强化|突破'!$E$73:$P$673,5,0)</f>
        <v>3620</v>
      </c>
      <c r="I1494">
        <f>VLOOKUP(C1494,'[1]部件强化|突破'!$E$73:$P$673,8,0)</f>
        <v>1086</v>
      </c>
    </row>
    <row r="1495" spans="1:9">
      <c r="A1495">
        <f t="shared" si="112"/>
        <v>3287</v>
      </c>
      <c r="B1495">
        <v>3</v>
      </c>
      <c r="C1495">
        <f t="shared" si="113"/>
        <v>287</v>
      </c>
      <c r="D1495" t="str">
        <f t="shared" si="114"/>
        <v>4|36003|10740,1|1|198000</v>
      </c>
      <c r="E1495" t="str">
        <f t="shared" si="115"/>
        <v>3|3640,10|1092</v>
      </c>
      <c r="F1495">
        <f>INDEX('[1]部件强化|突破'!$A$74:$E$673,C1495,1)</f>
        <v>10740</v>
      </c>
      <c r="G1495">
        <f>INDEX('[1]部件强化|突破'!$A$74:$E$673,C1495,2)</f>
        <v>198000</v>
      </c>
      <c r="H1495">
        <f>VLOOKUP(C1495,'[1]部件强化|突破'!$E$73:$P$673,5,0)</f>
        <v>3640</v>
      </c>
      <c r="I1495">
        <f>VLOOKUP(C1495,'[1]部件强化|突破'!$E$73:$P$673,8,0)</f>
        <v>1092</v>
      </c>
    </row>
    <row r="1496" spans="1:9">
      <c r="A1496">
        <f t="shared" si="112"/>
        <v>3288</v>
      </c>
      <c r="B1496">
        <v>3</v>
      </c>
      <c r="C1496">
        <f t="shared" si="113"/>
        <v>288</v>
      </c>
      <c r="D1496" t="str">
        <f t="shared" si="114"/>
        <v>4|36003|10740,1|1|199000</v>
      </c>
      <c r="E1496" t="str">
        <f t="shared" si="115"/>
        <v>3|3660,10|1098</v>
      </c>
      <c r="F1496">
        <f>INDEX('[1]部件强化|突破'!$A$74:$E$673,C1496,1)</f>
        <v>10740</v>
      </c>
      <c r="G1496">
        <f>INDEX('[1]部件强化|突破'!$A$74:$E$673,C1496,2)</f>
        <v>199000</v>
      </c>
      <c r="H1496">
        <f>VLOOKUP(C1496,'[1]部件强化|突破'!$E$73:$P$673,5,0)</f>
        <v>3660</v>
      </c>
      <c r="I1496">
        <f>VLOOKUP(C1496,'[1]部件强化|突破'!$E$73:$P$673,8,0)</f>
        <v>1098</v>
      </c>
    </row>
    <row r="1497" spans="1:9">
      <c r="A1497">
        <f t="shared" si="112"/>
        <v>3289</v>
      </c>
      <c r="B1497">
        <v>3</v>
      </c>
      <c r="C1497">
        <f t="shared" si="113"/>
        <v>289</v>
      </c>
      <c r="D1497" t="str">
        <f t="shared" si="114"/>
        <v>4|36003|10860,1|1|200000</v>
      </c>
      <c r="E1497" t="str">
        <f t="shared" si="115"/>
        <v>3|3680,10|1104</v>
      </c>
      <c r="F1497">
        <f>INDEX('[1]部件强化|突破'!$A$74:$E$673,C1497,1)</f>
        <v>10860</v>
      </c>
      <c r="G1497">
        <f>INDEX('[1]部件强化|突破'!$A$74:$E$673,C1497,2)</f>
        <v>200000</v>
      </c>
      <c r="H1497">
        <f>VLOOKUP(C1497,'[1]部件强化|突破'!$E$73:$P$673,5,0)</f>
        <v>3680</v>
      </c>
      <c r="I1497">
        <f>VLOOKUP(C1497,'[1]部件强化|突破'!$E$73:$P$673,8,0)</f>
        <v>1104</v>
      </c>
    </row>
    <row r="1498" spans="1:9">
      <c r="A1498">
        <f t="shared" si="112"/>
        <v>3290</v>
      </c>
      <c r="B1498">
        <v>3</v>
      </c>
      <c r="C1498">
        <f t="shared" si="113"/>
        <v>290</v>
      </c>
      <c r="D1498" t="str">
        <f t="shared" si="114"/>
        <v>4|36003|10860,1|1|201000</v>
      </c>
      <c r="E1498" t="str">
        <f t="shared" si="115"/>
        <v>3|3700,10|1110</v>
      </c>
      <c r="F1498">
        <f>INDEX('[1]部件强化|突破'!$A$74:$E$673,C1498,1)</f>
        <v>10860</v>
      </c>
      <c r="G1498">
        <f>INDEX('[1]部件强化|突破'!$A$74:$E$673,C1498,2)</f>
        <v>201000</v>
      </c>
      <c r="H1498">
        <f>VLOOKUP(C1498,'[1]部件强化|突破'!$E$73:$P$673,5,0)</f>
        <v>3700</v>
      </c>
      <c r="I1498">
        <f>VLOOKUP(C1498,'[1]部件强化|突破'!$E$73:$P$673,8,0)</f>
        <v>1110</v>
      </c>
    </row>
    <row r="1499" spans="1:9">
      <c r="A1499">
        <f t="shared" si="112"/>
        <v>3291</v>
      </c>
      <c r="B1499">
        <v>3</v>
      </c>
      <c r="C1499">
        <f t="shared" si="113"/>
        <v>291</v>
      </c>
      <c r="D1499" t="str">
        <f t="shared" si="114"/>
        <v>4|36003|10980,1|1|202000</v>
      </c>
      <c r="E1499" t="str">
        <f t="shared" si="115"/>
        <v>3|3720,10|1116</v>
      </c>
      <c r="F1499">
        <f>INDEX('[1]部件强化|突破'!$A$74:$E$673,C1499,1)</f>
        <v>10980</v>
      </c>
      <c r="G1499">
        <f>INDEX('[1]部件强化|突破'!$A$74:$E$673,C1499,2)</f>
        <v>202000</v>
      </c>
      <c r="H1499">
        <f>VLOOKUP(C1499,'[1]部件强化|突破'!$E$73:$P$673,5,0)</f>
        <v>3720</v>
      </c>
      <c r="I1499">
        <f>VLOOKUP(C1499,'[1]部件强化|突破'!$E$73:$P$673,8,0)</f>
        <v>1116</v>
      </c>
    </row>
    <row r="1500" spans="1:9">
      <c r="A1500">
        <f t="shared" si="112"/>
        <v>3292</v>
      </c>
      <c r="B1500">
        <v>3</v>
      </c>
      <c r="C1500">
        <f t="shared" si="113"/>
        <v>292</v>
      </c>
      <c r="D1500" t="str">
        <f t="shared" si="114"/>
        <v>4|36003|10980,1|1|203000</v>
      </c>
      <c r="E1500" t="str">
        <f t="shared" si="115"/>
        <v>3|3740,10|1122</v>
      </c>
      <c r="F1500">
        <f>INDEX('[1]部件强化|突破'!$A$74:$E$673,C1500,1)</f>
        <v>10980</v>
      </c>
      <c r="G1500">
        <f>INDEX('[1]部件强化|突破'!$A$74:$E$673,C1500,2)</f>
        <v>203000</v>
      </c>
      <c r="H1500">
        <f>VLOOKUP(C1500,'[1]部件强化|突破'!$E$73:$P$673,5,0)</f>
        <v>3740</v>
      </c>
      <c r="I1500">
        <f>VLOOKUP(C1500,'[1]部件强化|突破'!$E$73:$P$673,8,0)</f>
        <v>1122</v>
      </c>
    </row>
    <row r="1501" spans="1:9">
      <c r="A1501">
        <f t="shared" si="112"/>
        <v>3293</v>
      </c>
      <c r="B1501">
        <v>3</v>
      </c>
      <c r="C1501">
        <f t="shared" si="113"/>
        <v>293</v>
      </c>
      <c r="D1501" t="str">
        <f t="shared" si="114"/>
        <v>4|36003|11100,1|1|204000</v>
      </c>
      <c r="E1501" t="str">
        <f t="shared" si="115"/>
        <v>3|3760,10|1128</v>
      </c>
      <c r="F1501">
        <f>INDEX('[1]部件强化|突破'!$A$74:$E$673,C1501,1)</f>
        <v>11100</v>
      </c>
      <c r="G1501">
        <f>INDEX('[1]部件强化|突破'!$A$74:$E$673,C1501,2)</f>
        <v>204000</v>
      </c>
      <c r="H1501">
        <f>VLOOKUP(C1501,'[1]部件强化|突破'!$E$73:$P$673,5,0)</f>
        <v>3760</v>
      </c>
      <c r="I1501">
        <f>VLOOKUP(C1501,'[1]部件强化|突破'!$E$73:$P$673,8,0)</f>
        <v>1128</v>
      </c>
    </row>
    <row r="1502" spans="1:9">
      <c r="A1502">
        <f t="shared" si="112"/>
        <v>3294</v>
      </c>
      <c r="B1502">
        <v>3</v>
      </c>
      <c r="C1502">
        <f t="shared" si="113"/>
        <v>294</v>
      </c>
      <c r="D1502" t="str">
        <f t="shared" si="114"/>
        <v>4|36003|11100,1|1|205000</v>
      </c>
      <c r="E1502" t="str">
        <f t="shared" si="115"/>
        <v>3|3780,10|1134</v>
      </c>
      <c r="F1502">
        <f>INDEX('[1]部件强化|突破'!$A$74:$E$673,C1502,1)</f>
        <v>11100</v>
      </c>
      <c r="G1502">
        <f>INDEX('[1]部件强化|突破'!$A$74:$E$673,C1502,2)</f>
        <v>205000</v>
      </c>
      <c r="H1502">
        <f>VLOOKUP(C1502,'[1]部件强化|突破'!$E$73:$P$673,5,0)</f>
        <v>3780</v>
      </c>
      <c r="I1502">
        <f>VLOOKUP(C1502,'[1]部件强化|突破'!$E$73:$P$673,8,0)</f>
        <v>1134</v>
      </c>
    </row>
    <row r="1503" spans="1:9">
      <c r="A1503">
        <f t="shared" si="112"/>
        <v>3295</v>
      </c>
      <c r="B1503">
        <v>3</v>
      </c>
      <c r="C1503">
        <f t="shared" si="113"/>
        <v>295</v>
      </c>
      <c r="D1503" t="str">
        <f t="shared" si="114"/>
        <v>4|36003|11220,1|1|206000</v>
      </c>
      <c r="E1503" t="str">
        <f t="shared" si="115"/>
        <v>3|3800,10|1140</v>
      </c>
      <c r="F1503">
        <f>INDEX('[1]部件强化|突破'!$A$74:$E$673,C1503,1)</f>
        <v>11220</v>
      </c>
      <c r="G1503">
        <f>INDEX('[1]部件强化|突破'!$A$74:$E$673,C1503,2)</f>
        <v>206000</v>
      </c>
      <c r="H1503">
        <f>VLOOKUP(C1503,'[1]部件强化|突破'!$E$73:$P$673,5,0)</f>
        <v>3800</v>
      </c>
      <c r="I1503">
        <f>VLOOKUP(C1503,'[1]部件强化|突破'!$E$73:$P$673,8,0)</f>
        <v>1140</v>
      </c>
    </row>
    <row r="1504" spans="1:9">
      <c r="A1504">
        <f t="shared" si="112"/>
        <v>3296</v>
      </c>
      <c r="B1504">
        <v>3</v>
      </c>
      <c r="C1504">
        <f t="shared" si="113"/>
        <v>296</v>
      </c>
      <c r="D1504" t="str">
        <f t="shared" si="114"/>
        <v>4|36003|11220,1|1|207000</v>
      </c>
      <c r="E1504" t="str">
        <f t="shared" si="115"/>
        <v>3|3820,10|1146</v>
      </c>
      <c r="F1504">
        <f>INDEX('[1]部件强化|突破'!$A$74:$E$673,C1504,1)</f>
        <v>11220</v>
      </c>
      <c r="G1504">
        <f>INDEX('[1]部件强化|突破'!$A$74:$E$673,C1504,2)</f>
        <v>207000</v>
      </c>
      <c r="H1504">
        <f>VLOOKUP(C1504,'[1]部件强化|突破'!$E$73:$P$673,5,0)</f>
        <v>3820</v>
      </c>
      <c r="I1504">
        <f>VLOOKUP(C1504,'[1]部件强化|突破'!$E$73:$P$673,8,0)</f>
        <v>1146</v>
      </c>
    </row>
    <row r="1505" spans="1:9">
      <c r="A1505">
        <f t="shared" si="112"/>
        <v>3297</v>
      </c>
      <c r="B1505">
        <v>3</v>
      </c>
      <c r="C1505">
        <f t="shared" si="113"/>
        <v>297</v>
      </c>
      <c r="D1505" t="str">
        <f t="shared" si="114"/>
        <v>4|36003|11340,1|1|208000</v>
      </c>
      <c r="E1505" t="str">
        <f t="shared" si="115"/>
        <v>3|3840,10|1152</v>
      </c>
      <c r="F1505">
        <f>INDEX('[1]部件强化|突破'!$A$74:$E$673,C1505,1)</f>
        <v>11340</v>
      </c>
      <c r="G1505">
        <f>INDEX('[1]部件强化|突破'!$A$74:$E$673,C1505,2)</f>
        <v>208000</v>
      </c>
      <c r="H1505">
        <f>VLOOKUP(C1505,'[1]部件强化|突破'!$E$73:$P$673,5,0)</f>
        <v>3840</v>
      </c>
      <c r="I1505">
        <f>VLOOKUP(C1505,'[1]部件强化|突破'!$E$73:$P$673,8,0)</f>
        <v>1152</v>
      </c>
    </row>
    <row r="1506" spans="1:9">
      <c r="A1506">
        <f t="shared" si="112"/>
        <v>3298</v>
      </c>
      <c r="B1506">
        <v>3</v>
      </c>
      <c r="C1506">
        <f t="shared" si="113"/>
        <v>298</v>
      </c>
      <c r="D1506" t="str">
        <f t="shared" si="114"/>
        <v>4|36003|11340,1|1|209000</v>
      </c>
      <c r="E1506" t="str">
        <f t="shared" si="115"/>
        <v>3|3860,10|1158</v>
      </c>
      <c r="F1506">
        <f>INDEX('[1]部件强化|突破'!$A$74:$E$673,C1506,1)</f>
        <v>11340</v>
      </c>
      <c r="G1506">
        <f>INDEX('[1]部件强化|突破'!$A$74:$E$673,C1506,2)</f>
        <v>209000</v>
      </c>
      <c r="H1506">
        <f>VLOOKUP(C1506,'[1]部件强化|突破'!$E$73:$P$673,5,0)</f>
        <v>3860</v>
      </c>
      <c r="I1506">
        <f>VLOOKUP(C1506,'[1]部件强化|突破'!$E$73:$P$673,8,0)</f>
        <v>1158</v>
      </c>
    </row>
    <row r="1507" spans="1:9">
      <c r="A1507">
        <f t="shared" si="112"/>
        <v>3299</v>
      </c>
      <c r="B1507">
        <v>3</v>
      </c>
      <c r="C1507">
        <f t="shared" si="113"/>
        <v>299</v>
      </c>
      <c r="D1507" t="str">
        <f t="shared" si="114"/>
        <v>4|36003|11460,1|1|210000</v>
      </c>
      <c r="E1507" t="str">
        <f t="shared" si="115"/>
        <v>3|3880,10|1164</v>
      </c>
      <c r="F1507">
        <f>INDEX('[1]部件强化|突破'!$A$74:$E$673,C1507,1)</f>
        <v>11460</v>
      </c>
      <c r="G1507">
        <f>INDEX('[1]部件强化|突破'!$A$74:$E$673,C1507,2)</f>
        <v>210000</v>
      </c>
      <c r="H1507">
        <f>VLOOKUP(C1507,'[1]部件强化|突破'!$E$73:$P$673,5,0)</f>
        <v>3880</v>
      </c>
      <c r="I1507">
        <f>VLOOKUP(C1507,'[1]部件强化|突破'!$E$73:$P$673,8,0)</f>
        <v>1164</v>
      </c>
    </row>
    <row r="1508" spans="1:9">
      <c r="A1508">
        <f t="shared" si="112"/>
        <v>3300</v>
      </c>
      <c r="B1508">
        <v>3</v>
      </c>
      <c r="C1508">
        <f t="shared" si="113"/>
        <v>300</v>
      </c>
      <c r="D1508" t="str">
        <f t="shared" si="114"/>
        <v>4|36003|11460,1|1|211000</v>
      </c>
      <c r="E1508" t="str">
        <f t="shared" si="115"/>
        <v>3|3900,10|1170</v>
      </c>
      <c r="F1508">
        <f>INDEX('[1]部件强化|突破'!$A$74:$E$673,C1508,1)</f>
        <v>11460</v>
      </c>
      <c r="G1508">
        <f>INDEX('[1]部件强化|突破'!$A$74:$E$673,C1508,2)</f>
        <v>211000</v>
      </c>
      <c r="H1508">
        <f>VLOOKUP(C1508,'[1]部件强化|突破'!$E$73:$P$673,5,0)</f>
        <v>3900</v>
      </c>
      <c r="I1508">
        <f>VLOOKUP(C1508,'[1]部件强化|突破'!$E$73:$P$673,8,0)</f>
        <v>1170</v>
      </c>
    </row>
    <row r="1509" spans="1:9">
      <c r="A1509">
        <f t="shared" si="112"/>
        <v>3301</v>
      </c>
      <c r="B1509">
        <v>3</v>
      </c>
      <c r="C1509">
        <f t="shared" si="113"/>
        <v>301</v>
      </c>
      <c r="D1509" t="str">
        <f t="shared" si="114"/>
        <v>4|36003|11520,1|1|212000</v>
      </c>
      <c r="E1509" t="str">
        <f t="shared" si="115"/>
        <v>3|3920,10|1176</v>
      </c>
      <c r="F1509">
        <f>INDEX('[1]部件强化|突破'!$A$74:$E$673,C1509,1)</f>
        <v>11520</v>
      </c>
      <c r="G1509">
        <f>INDEX('[1]部件强化|突破'!$A$74:$E$673,C1509,2)</f>
        <v>212000</v>
      </c>
      <c r="H1509">
        <f>VLOOKUP(C1509,'[1]部件强化|突破'!$E$73:$P$673,5,0)</f>
        <v>3920</v>
      </c>
      <c r="I1509">
        <f>VLOOKUP(C1509,'[1]部件强化|突破'!$E$73:$P$673,8,0)</f>
        <v>1176</v>
      </c>
    </row>
    <row r="1510" spans="1:9">
      <c r="A1510">
        <f t="shared" si="112"/>
        <v>3302</v>
      </c>
      <c r="B1510">
        <v>3</v>
      </c>
      <c r="C1510">
        <f t="shared" si="113"/>
        <v>302</v>
      </c>
      <c r="D1510" t="str">
        <f t="shared" si="114"/>
        <v>4|36003|11568,1|1|213000</v>
      </c>
      <c r="E1510" t="str">
        <f t="shared" si="115"/>
        <v>3|3940,10|1182</v>
      </c>
      <c r="F1510">
        <f>INDEX('[1]部件强化|突破'!$A$74:$E$673,C1510,1)</f>
        <v>11568</v>
      </c>
      <c r="G1510">
        <f>INDEX('[1]部件强化|突破'!$A$74:$E$673,C1510,2)</f>
        <v>213000</v>
      </c>
      <c r="H1510">
        <f>VLOOKUP(C1510,'[1]部件强化|突破'!$E$73:$P$673,5,0)</f>
        <v>3940</v>
      </c>
      <c r="I1510">
        <f>VLOOKUP(C1510,'[1]部件强化|突破'!$E$73:$P$673,8,0)</f>
        <v>1182</v>
      </c>
    </row>
    <row r="1511" spans="1:9">
      <c r="A1511">
        <f t="shared" si="112"/>
        <v>3303</v>
      </c>
      <c r="B1511">
        <v>3</v>
      </c>
      <c r="C1511">
        <f t="shared" si="113"/>
        <v>303</v>
      </c>
      <c r="D1511" t="str">
        <f t="shared" si="114"/>
        <v>4|36003|11616,1|1|214000</v>
      </c>
      <c r="E1511" t="str">
        <f t="shared" si="115"/>
        <v>3|3960,10|1188</v>
      </c>
      <c r="F1511">
        <f>INDEX('[1]部件强化|突破'!$A$74:$E$673,C1511,1)</f>
        <v>11616</v>
      </c>
      <c r="G1511">
        <f>INDEX('[1]部件强化|突破'!$A$74:$E$673,C1511,2)</f>
        <v>214000</v>
      </c>
      <c r="H1511">
        <f>VLOOKUP(C1511,'[1]部件强化|突破'!$E$73:$P$673,5,0)</f>
        <v>3960</v>
      </c>
      <c r="I1511">
        <f>VLOOKUP(C1511,'[1]部件强化|突破'!$E$73:$P$673,8,0)</f>
        <v>1188</v>
      </c>
    </row>
    <row r="1512" spans="1:9">
      <c r="A1512">
        <f t="shared" si="112"/>
        <v>3304</v>
      </c>
      <c r="B1512">
        <v>3</v>
      </c>
      <c r="C1512">
        <f t="shared" si="113"/>
        <v>304</v>
      </c>
      <c r="D1512" t="str">
        <f t="shared" si="114"/>
        <v>4|36003|11664,1|1|215000</v>
      </c>
      <c r="E1512" t="str">
        <f t="shared" si="115"/>
        <v>3|3980,10|1194</v>
      </c>
      <c r="F1512">
        <f>INDEX('[1]部件强化|突破'!$A$74:$E$673,C1512,1)</f>
        <v>11664</v>
      </c>
      <c r="G1512">
        <f>INDEX('[1]部件强化|突破'!$A$74:$E$673,C1512,2)</f>
        <v>215000</v>
      </c>
      <c r="H1512">
        <f>VLOOKUP(C1512,'[1]部件强化|突破'!$E$73:$P$673,5,0)</f>
        <v>3980</v>
      </c>
      <c r="I1512">
        <f>VLOOKUP(C1512,'[1]部件强化|突破'!$E$73:$P$673,8,0)</f>
        <v>1194</v>
      </c>
    </row>
    <row r="1513" spans="1:9">
      <c r="A1513">
        <f t="shared" si="112"/>
        <v>3305</v>
      </c>
      <c r="B1513">
        <v>3</v>
      </c>
      <c r="C1513">
        <f t="shared" si="113"/>
        <v>305</v>
      </c>
      <c r="D1513" t="str">
        <f t="shared" si="114"/>
        <v>4|36003|11712,1|1|216000</v>
      </c>
      <c r="E1513" t="str">
        <f t="shared" si="115"/>
        <v>3|4000,10|1200</v>
      </c>
      <c r="F1513">
        <f>INDEX('[1]部件强化|突破'!$A$74:$E$673,C1513,1)</f>
        <v>11712</v>
      </c>
      <c r="G1513">
        <f>INDEX('[1]部件强化|突破'!$A$74:$E$673,C1513,2)</f>
        <v>216000</v>
      </c>
      <c r="H1513">
        <f>VLOOKUP(C1513,'[1]部件强化|突破'!$E$73:$P$673,5,0)</f>
        <v>4000</v>
      </c>
      <c r="I1513">
        <f>VLOOKUP(C1513,'[1]部件强化|突破'!$E$73:$P$673,8,0)</f>
        <v>1200</v>
      </c>
    </row>
    <row r="1514" spans="1:9">
      <c r="A1514">
        <f t="shared" si="112"/>
        <v>3306</v>
      </c>
      <c r="B1514">
        <v>3</v>
      </c>
      <c r="C1514">
        <f t="shared" si="113"/>
        <v>306</v>
      </c>
      <c r="D1514" t="str">
        <f t="shared" si="114"/>
        <v>4|36003|11760,1|1|217000</v>
      </c>
      <c r="E1514" t="str">
        <f t="shared" si="115"/>
        <v>3|4020,10|1206</v>
      </c>
      <c r="F1514">
        <f>INDEX('[1]部件强化|突破'!$A$74:$E$673,C1514,1)</f>
        <v>11760</v>
      </c>
      <c r="G1514">
        <f>INDEX('[1]部件强化|突破'!$A$74:$E$673,C1514,2)</f>
        <v>217000</v>
      </c>
      <c r="H1514">
        <f>VLOOKUP(C1514,'[1]部件强化|突破'!$E$73:$P$673,5,0)</f>
        <v>4020</v>
      </c>
      <c r="I1514">
        <f>VLOOKUP(C1514,'[1]部件强化|突破'!$E$73:$P$673,8,0)</f>
        <v>1206</v>
      </c>
    </row>
    <row r="1515" spans="1:9">
      <c r="A1515">
        <f t="shared" si="112"/>
        <v>3307</v>
      </c>
      <c r="B1515">
        <v>3</v>
      </c>
      <c r="C1515">
        <f t="shared" si="113"/>
        <v>307</v>
      </c>
      <c r="D1515" t="str">
        <f t="shared" si="114"/>
        <v>4|36003|11808,1|1|218000</v>
      </c>
      <c r="E1515" t="str">
        <f t="shared" si="115"/>
        <v>3|4040,10|1212</v>
      </c>
      <c r="F1515">
        <f>INDEX('[1]部件强化|突破'!$A$74:$E$673,C1515,1)</f>
        <v>11808</v>
      </c>
      <c r="G1515">
        <f>INDEX('[1]部件强化|突破'!$A$74:$E$673,C1515,2)</f>
        <v>218000</v>
      </c>
      <c r="H1515">
        <f>VLOOKUP(C1515,'[1]部件强化|突破'!$E$73:$P$673,5,0)</f>
        <v>4040</v>
      </c>
      <c r="I1515">
        <f>VLOOKUP(C1515,'[1]部件强化|突破'!$E$73:$P$673,8,0)</f>
        <v>1212</v>
      </c>
    </row>
    <row r="1516" spans="1:9">
      <c r="A1516">
        <f t="shared" si="112"/>
        <v>3308</v>
      </c>
      <c r="B1516">
        <v>3</v>
      </c>
      <c r="C1516">
        <f t="shared" si="113"/>
        <v>308</v>
      </c>
      <c r="D1516" t="str">
        <f t="shared" si="114"/>
        <v>4|36003|11856,1|1|219000</v>
      </c>
      <c r="E1516" t="str">
        <f t="shared" si="115"/>
        <v>3|4060,10|1218</v>
      </c>
      <c r="F1516">
        <f>INDEX('[1]部件强化|突破'!$A$74:$E$673,C1516,1)</f>
        <v>11856</v>
      </c>
      <c r="G1516">
        <f>INDEX('[1]部件强化|突破'!$A$74:$E$673,C1516,2)</f>
        <v>219000</v>
      </c>
      <c r="H1516">
        <f>VLOOKUP(C1516,'[1]部件强化|突破'!$E$73:$P$673,5,0)</f>
        <v>4060</v>
      </c>
      <c r="I1516">
        <f>VLOOKUP(C1516,'[1]部件强化|突破'!$E$73:$P$673,8,0)</f>
        <v>1218</v>
      </c>
    </row>
    <row r="1517" spans="1:9">
      <c r="A1517">
        <f t="shared" si="112"/>
        <v>3309</v>
      </c>
      <c r="B1517">
        <v>3</v>
      </c>
      <c r="C1517">
        <f t="shared" si="113"/>
        <v>309</v>
      </c>
      <c r="D1517" t="str">
        <f t="shared" si="114"/>
        <v>4|36003|11904,1|1|220000</v>
      </c>
      <c r="E1517" t="str">
        <f t="shared" si="115"/>
        <v>3|4080,10|1224</v>
      </c>
      <c r="F1517">
        <f>INDEX('[1]部件强化|突破'!$A$74:$E$673,C1517,1)</f>
        <v>11904</v>
      </c>
      <c r="G1517">
        <f>INDEX('[1]部件强化|突破'!$A$74:$E$673,C1517,2)</f>
        <v>220000</v>
      </c>
      <c r="H1517">
        <f>VLOOKUP(C1517,'[1]部件强化|突破'!$E$73:$P$673,5,0)</f>
        <v>4080</v>
      </c>
      <c r="I1517">
        <f>VLOOKUP(C1517,'[1]部件强化|突破'!$E$73:$P$673,8,0)</f>
        <v>1224</v>
      </c>
    </row>
    <row r="1518" spans="1:9">
      <c r="A1518">
        <f t="shared" si="112"/>
        <v>3310</v>
      </c>
      <c r="B1518">
        <v>3</v>
      </c>
      <c r="C1518">
        <f t="shared" si="113"/>
        <v>310</v>
      </c>
      <c r="D1518" t="str">
        <f t="shared" si="114"/>
        <v>4|36003|11952,1|1|221000</v>
      </c>
      <c r="E1518" t="str">
        <f t="shared" si="115"/>
        <v>3|4100,10|1230</v>
      </c>
      <c r="F1518">
        <f>INDEX('[1]部件强化|突破'!$A$74:$E$673,C1518,1)</f>
        <v>11952</v>
      </c>
      <c r="G1518">
        <f>INDEX('[1]部件强化|突破'!$A$74:$E$673,C1518,2)</f>
        <v>221000</v>
      </c>
      <c r="H1518">
        <f>VLOOKUP(C1518,'[1]部件强化|突破'!$E$73:$P$673,5,0)</f>
        <v>4100</v>
      </c>
      <c r="I1518">
        <f>VLOOKUP(C1518,'[1]部件强化|突破'!$E$73:$P$673,8,0)</f>
        <v>1230</v>
      </c>
    </row>
    <row r="1519" spans="1:9">
      <c r="A1519">
        <f t="shared" si="112"/>
        <v>3311</v>
      </c>
      <c r="B1519">
        <v>3</v>
      </c>
      <c r="C1519">
        <f t="shared" si="113"/>
        <v>311</v>
      </c>
      <c r="D1519" t="str">
        <f t="shared" si="114"/>
        <v>4|36003|12000,1|1|222000</v>
      </c>
      <c r="E1519" t="str">
        <f t="shared" si="115"/>
        <v>3|4120,10|1236</v>
      </c>
      <c r="F1519">
        <f>INDEX('[1]部件强化|突破'!$A$74:$E$673,C1519,1)</f>
        <v>12000</v>
      </c>
      <c r="G1519">
        <f>INDEX('[1]部件强化|突破'!$A$74:$E$673,C1519,2)</f>
        <v>222000</v>
      </c>
      <c r="H1519">
        <f>VLOOKUP(C1519,'[1]部件强化|突破'!$E$73:$P$673,5,0)</f>
        <v>4120</v>
      </c>
      <c r="I1519">
        <f>VLOOKUP(C1519,'[1]部件强化|突破'!$E$73:$P$673,8,0)</f>
        <v>1236</v>
      </c>
    </row>
    <row r="1520" spans="1:9">
      <c r="A1520">
        <f t="shared" si="112"/>
        <v>3312</v>
      </c>
      <c r="B1520">
        <v>3</v>
      </c>
      <c r="C1520">
        <f t="shared" si="113"/>
        <v>312</v>
      </c>
      <c r="D1520" t="str">
        <f t="shared" si="114"/>
        <v>4|36003|12048,1|1|223000</v>
      </c>
      <c r="E1520" t="str">
        <f t="shared" si="115"/>
        <v>3|4140,10|1242</v>
      </c>
      <c r="F1520">
        <f>INDEX('[1]部件强化|突破'!$A$74:$E$673,C1520,1)</f>
        <v>12048</v>
      </c>
      <c r="G1520">
        <f>INDEX('[1]部件强化|突破'!$A$74:$E$673,C1520,2)</f>
        <v>223000</v>
      </c>
      <c r="H1520">
        <f>VLOOKUP(C1520,'[1]部件强化|突破'!$E$73:$P$673,5,0)</f>
        <v>4140</v>
      </c>
      <c r="I1520">
        <f>VLOOKUP(C1520,'[1]部件强化|突破'!$E$73:$P$673,8,0)</f>
        <v>1242</v>
      </c>
    </row>
    <row r="1521" spans="1:9">
      <c r="A1521">
        <f t="shared" si="112"/>
        <v>3313</v>
      </c>
      <c r="B1521">
        <v>3</v>
      </c>
      <c r="C1521">
        <f t="shared" si="113"/>
        <v>313</v>
      </c>
      <c r="D1521" t="str">
        <f t="shared" si="114"/>
        <v>4|36003|12096,1|1|224000</v>
      </c>
      <c r="E1521" t="str">
        <f t="shared" si="115"/>
        <v>3|4160,10|1248</v>
      </c>
      <c r="F1521">
        <f>INDEX('[1]部件强化|突破'!$A$74:$E$673,C1521,1)</f>
        <v>12096</v>
      </c>
      <c r="G1521">
        <f>INDEX('[1]部件强化|突破'!$A$74:$E$673,C1521,2)</f>
        <v>224000</v>
      </c>
      <c r="H1521">
        <f>VLOOKUP(C1521,'[1]部件强化|突破'!$E$73:$P$673,5,0)</f>
        <v>4160</v>
      </c>
      <c r="I1521">
        <f>VLOOKUP(C1521,'[1]部件强化|突破'!$E$73:$P$673,8,0)</f>
        <v>1248</v>
      </c>
    </row>
    <row r="1522" spans="1:9">
      <c r="A1522">
        <f t="shared" si="112"/>
        <v>3314</v>
      </c>
      <c r="B1522">
        <v>3</v>
      </c>
      <c r="C1522">
        <f t="shared" si="113"/>
        <v>314</v>
      </c>
      <c r="D1522" t="str">
        <f t="shared" si="114"/>
        <v>4|36003|12144,1|1|225000</v>
      </c>
      <c r="E1522" t="str">
        <f t="shared" si="115"/>
        <v>3|4180,10|1254</v>
      </c>
      <c r="F1522">
        <f>INDEX('[1]部件强化|突破'!$A$74:$E$673,C1522,1)</f>
        <v>12144</v>
      </c>
      <c r="G1522">
        <f>INDEX('[1]部件强化|突破'!$A$74:$E$673,C1522,2)</f>
        <v>225000</v>
      </c>
      <c r="H1522">
        <f>VLOOKUP(C1522,'[1]部件强化|突破'!$E$73:$P$673,5,0)</f>
        <v>4180</v>
      </c>
      <c r="I1522">
        <f>VLOOKUP(C1522,'[1]部件强化|突破'!$E$73:$P$673,8,0)</f>
        <v>1254</v>
      </c>
    </row>
    <row r="1523" spans="1:9">
      <c r="A1523">
        <f t="shared" si="112"/>
        <v>3315</v>
      </c>
      <c r="B1523">
        <v>3</v>
      </c>
      <c r="C1523">
        <f t="shared" si="113"/>
        <v>315</v>
      </c>
      <c r="D1523" t="str">
        <f t="shared" si="114"/>
        <v>4|36003|12192,1|1|226000</v>
      </c>
      <c r="E1523" t="str">
        <f t="shared" si="115"/>
        <v>3|4200,10|1260</v>
      </c>
      <c r="F1523">
        <f>INDEX('[1]部件强化|突破'!$A$74:$E$673,C1523,1)</f>
        <v>12192</v>
      </c>
      <c r="G1523">
        <f>INDEX('[1]部件强化|突破'!$A$74:$E$673,C1523,2)</f>
        <v>226000</v>
      </c>
      <c r="H1523">
        <f>VLOOKUP(C1523,'[1]部件强化|突破'!$E$73:$P$673,5,0)</f>
        <v>4200</v>
      </c>
      <c r="I1523">
        <f>VLOOKUP(C1523,'[1]部件强化|突破'!$E$73:$P$673,8,0)</f>
        <v>1260</v>
      </c>
    </row>
    <row r="1524" spans="1:9">
      <c r="A1524">
        <f t="shared" si="112"/>
        <v>3316</v>
      </c>
      <c r="B1524">
        <v>3</v>
      </c>
      <c r="C1524">
        <f t="shared" si="113"/>
        <v>316</v>
      </c>
      <c r="D1524" t="str">
        <f t="shared" si="114"/>
        <v>4|36003|12240,1|1|227000</v>
      </c>
      <c r="E1524" t="str">
        <f t="shared" si="115"/>
        <v>3|4220,10|1266</v>
      </c>
      <c r="F1524">
        <f>INDEX('[1]部件强化|突破'!$A$74:$E$673,C1524,1)</f>
        <v>12240</v>
      </c>
      <c r="G1524">
        <f>INDEX('[1]部件强化|突破'!$A$74:$E$673,C1524,2)</f>
        <v>227000</v>
      </c>
      <c r="H1524">
        <f>VLOOKUP(C1524,'[1]部件强化|突破'!$E$73:$P$673,5,0)</f>
        <v>4220</v>
      </c>
      <c r="I1524">
        <f>VLOOKUP(C1524,'[1]部件强化|突破'!$E$73:$P$673,8,0)</f>
        <v>1266</v>
      </c>
    </row>
    <row r="1525" spans="1:9">
      <c r="A1525">
        <f t="shared" si="112"/>
        <v>3317</v>
      </c>
      <c r="B1525">
        <v>3</v>
      </c>
      <c r="C1525">
        <f t="shared" si="113"/>
        <v>317</v>
      </c>
      <c r="D1525" t="str">
        <f t="shared" si="114"/>
        <v>4|36003|12288,1|1|228000</v>
      </c>
      <c r="E1525" t="str">
        <f t="shared" si="115"/>
        <v>3|4240,10|1272</v>
      </c>
      <c r="F1525">
        <f>INDEX('[1]部件强化|突破'!$A$74:$E$673,C1525,1)</f>
        <v>12288</v>
      </c>
      <c r="G1525">
        <f>INDEX('[1]部件强化|突破'!$A$74:$E$673,C1525,2)</f>
        <v>228000</v>
      </c>
      <c r="H1525">
        <f>VLOOKUP(C1525,'[1]部件强化|突破'!$E$73:$P$673,5,0)</f>
        <v>4240</v>
      </c>
      <c r="I1525">
        <f>VLOOKUP(C1525,'[1]部件强化|突破'!$E$73:$P$673,8,0)</f>
        <v>1272</v>
      </c>
    </row>
    <row r="1526" spans="1:9">
      <c r="A1526">
        <f t="shared" si="112"/>
        <v>3318</v>
      </c>
      <c r="B1526">
        <v>3</v>
      </c>
      <c r="C1526">
        <f t="shared" si="113"/>
        <v>318</v>
      </c>
      <c r="D1526" t="str">
        <f t="shared" si="114"/>
        <v>4|36003|12336,1|1|229000</v>
      </c>
      <c r="E1526" t="str">
        <f t="shared" si="115"/>
        <v>3|4260,10|1278</v>
      </c>
      <c r="F1526">
        <f>INDEX('[1]部件强化|突破'!$A$74:$E$673,C1526,1)</f>
        <v>12336</v>
      </c>
      <c r="G1526">
        <f>INDEX('[1]部件强化|突破'!$A$74:$E$673,C1526,2)</f>
        <v>229000</v>
      </c>
      <c r="H1526">
        <f>VLOOKUP(C1526,'[1]部件强化|突破'!$E$73:$P$673,5,0)</f>
        <v>4260</v>
      </c>
      <c r="I1526">
        <f>VLOOKUP(C1526,'[1]部件强化|突破'!$E$73:$P$673,8,0)</f>
        <v>1278</v>
      </c>
    </row>
    <row r="1527" spans="1:9">
      <c r="A1527">
        <f t="shared" si="112"/>
        <v>3319</v>
      </c>
      <c r="B1527">
        <v>3</v>
      </c>
      <c r="C1527">
        <f t="shared" si="113"/>
        <v>319</v>
      </c>
      <c r="D1527" t="str">
        <f t="shared" si="114"/>
        <v>4|36003|12384,1|1|230000</v>
      </c>
      <c r="E1527" t="str">
        <f t="shared" si="115"/>
        <v>3|4280,10|1284</v>
      </c>
      <c r="F1527">
        <f>INDEX('[1]部件强化|突破'!$A$74:$E$673,C1527,1)</f>
        <v>12384</v>
      </c>
      <c r="G1527">
        <f>INDEX('[1]部件强化|突破'!$A$74:$E$673,C1527,2)</f>
        <v>230000</v>
      </c>
      <c r="H1527">
        <f>VLOOKUP(C1527,'[1]部件强化|突破'!$E$73:$P$673,5,0)</f>
        <v>4280</v>
      </c>
      <c r="I1527">
        <f>VLOOKUP(C1527,'[1]部件强化|突破'!$E$73:$P$673,8,0)</f>
        <v>1284</v>
      </c>
    </row>
    <row r="1528" spans="1:9">
      <c r="A1528">
        <f t="shared" si="112"/>
        <v>3320</v>
      </c>
      <c r="B1528">
        <v>3</v>
      </c>
      <c r="C1528">
        <f t="shared" si="113"/>
        <v>320</v>
      </c>
      <c r="D1528" t="str">
        <f t="shared" si="114"/>
        <v>4|36003|12432,1|1|231000</v>
      </c>
      <c r="E1528" t="str">
        <f t="shared" si="115"/>
        <v>3|4300,10|1290</v>
      </c>
      <c r="F1528">
        <f>INDEX('[1]部件强化|突破'!$A$74:$E$673,C1528,1)</f>
        <v>12432</v>
      </c>
      <c r="G1528">
        <f>INDEX('[1]部件强化|突破'!$A$74:$E$673,C1528,2)</f>
        <v>231000</v>
      </c>
      <c r="H1528">
        <f>VLOOKUP(C1528,'[1]部件强化|突破'!$E$73:$P$673,5,0)</f>
        <v>4300</v>
      </c>
      <c r="I1528">
        <f>VLOOKUP(C1528,'[1]部件强化|突破'!$E$73:$P$673,8,0)</f>
        <v>1290</v>
      </c>
    </row>
    <row r="1529" spans="1:9">
      <c r="A1529">
        <f t="shared" si="112"/>
        <v>3321</v>
      </c>
      <c r="B1529">
        <v>3</v>
      </c>
      <c r="C1529">
        <f t="shared" si="113"/>
        <v>321</v>
      </c>
      <c r="D1529" t="str">
        <f t="shared" si="114"/>
        <v>4|36003|12480,1|1|232000</v>
      </c>
      <c r="E1529" t="str">
        <f t="shared" si="115"/>
        <v>3|4320,10|1296</v>
      </c>
      <c r="F1529">
        <f>INDEX('[1]部件强化|突破'!$A$74:$E$673,C1529,1)</f>
        <v>12480</v>
      </c>
      <c r="G1529">
        <f>INDEX('[1]部件强化|突破'!$A$74:$E$673,C1529,2)</f>
        <v>232000</v>
      </c>
      <c r="H1529">
        <f>VLOOKUP(C1529,'[1]部件强化|突破'!$E$73:$P$673,5,0)</f>
        <v>4320</v>
      </c>
      <c r="I1529">
        <f>VLOOKUP(C1529,'[1]部件强化|突破'!$E$73:$P$673,8,0)</f>
        <v>1296</v>
      </c>
    </row>
    <row r="1530" spans="1:9">
      <c r="A1530">
        <f t="shared" ref="A1530:A1593" si="116">SUM(B1530*1000,C1530)</f>
        <v>3322</v>
      </c>
      <c r="B1530">
        <v>3</v>
      </c>
      <c r="C1530">
        <f t="shared" ref="C1530:C1593" si="117">SUM(C1529,1)</f>
        <v>322</v>
      </c>
      <c r="D1530" t="str">
        <f t="shared" ref="D1530:D1593" si="118">_xlfn.CONCAT($F$1208,F1530,$G$1208,G1530)</f>
        <v>4|36003|12528,1|1|233000</v>
      </c>
      <c r="E1530" t="str">
        <f t="shared" ref="E1530:E1593" si="119">_xlfn.CONCAT($H$1208,H1530,$I$1208,I1530)</f>
        <v>3|4340,10|1302</v>
      </c>
      <c r="F1530">
        <f>INDEX('[1]部件强化|突破'!$A$74:$E$673,C1530,1)</f>
        <v>12528</v>
      </c>
      <c r="G1530">
        <f>INDEX('[1]部件强化|突破'!$A$74:$E$673,C1530,2)</f>
        <v>233000</v>
      </c>
      <c r="H1530">
        <f>VLOOKUP(C1530,'[1]部件强化|突破'!$E$73:$P$673,5,0)</f>
        <v>4340</v>
      </c>
      <c r="I1530">
        <f>VLOOKUP(C1530,'[1]部件强化|突破'!$E$73:$P$673,8,0)</f>
        <v>1302</v>
      </c>
    </row>
    <row r="1531" spans="1:9">
      <c r="A1531">
        <f t="shared" si="116"/>
        <v>3323</v>
      </c>
      <c r="B1531">
        <v>3</v>
      </c>
      <c r="C1531">
        <f t="shared" si="117"/>
        <v>323</v>
      </c>
      <c r="D1531" t="str">
        <f t="shared" si="118"/>
        <v>4|36003|12576,1|1|234000</v>
      </c>
      <c r="E1531" t="str">
        <f t="shared" si="119"/>
        <v>3|4360,10|1308</v>
      </c>
      <c r="F1531">
        <f>INDEX('[1]部件强化|突破'!$A$74:$E$673,C1531,1)</f>
        <v>12576</v>
      </c>
      <c r="G1531">
        <f>INDEX('[1]部件强化|突破'!$A$74:$E$673,C1531,2)</f>
        <v>234000</v>
      </c>
      <c r="H1531">
        <f>VLOOKUP(C1531,'[1]部件强化|突破'!$E$73:$P$673,5,0)</f>
        <v>4360</v>
      </c>
      <c r="I1531">
        <f>VLOOKUP(C1531,'[1]部件强化|突破'!$E$73:$P$673,8,0)</f>
        <v>1308</v>
      </c>
    </row>
    <row r="1532" spans="1:9">
      <c r="A1532">
        <f t="shared" si="116"/>
        <v>3324</v>
      </c>
      <c r="B1532">
        <v>3</v>
      </c>
      <c r="C1532">
        <f t="shared" si="117"/>
        <v>324</v>
      </c>
      <c r="D1532" t="str">
        <f t="shared" si="118"/>
        <v>4|36003|12624,1|1|235000</v>
      </c>
      <c r="E1532" t="str">
        <f t="shared" si="119"/>
        <v>3|4380,10|1314</v>
      </c>
      <c r="F1532">
        <f>INDEX('[1]部件强化|突破'!$A$74:$E$673,C1532,1)</f>
        <v>12624</v>
      </c>
      <c r="G1532">
        <f>INDEX('[1]部件强化|突破'!$A$74:$E$673,C1532,2)</f>
        <v>235000</v>
      </c>
      <c r="H1532">
        <f>VLOOKUP(C1532,'[1]部件强化|突破'!$E$73:$P$673,5,0)</f>
        <v>4380</v>
      </c>
      <c r="I1532">
        <f>VLOOKUP(C1532,'[1]部件强化|突破'!$E$73:$P$673,8,0)</f>
        <v>1314</v>
      </c>
    </row>
    <row r="1533" spans="1:9">
      <c r="A1533">
        <f t="shared" si="116"/>
        <v>3325</v>
      </c>
      <c r="B1533">
        <v>3</v>
      </c>
      <c r="C1533">
        <f t="shared" si="117"/>
        <v>325</v>
      </c>
      <c r="D1533" t="str">
        <f t="shared" si="118"/>
        <v>4|36003|12672,1|1|236000</v>
      </c>
      <c r="E1533" t="str">
        <f t="shared" si="119"/>
        <v>3|4400,10|1320</v>
      </c>
      <c r="F1533">
        <f>INDEX('[1]部件强化|突破'!$A$74:$E$673,C1533,1)</f>
        <v>12672</v>
      </c>
      <c r="G1533">
        <f>INDEX('[1]部件强化|突破'!$A$74:$E$673,C1533,2)</f>
        <v>236000</v>
      </c>
      <c r="H1533">
        <f>VLOOKUP(C1533,'[1]部件强化|突破'!$E$73:$P$673,5,0)</f>
        <v>4400</v>
      </c>
      <c r="I1533">
        <f>VLOOKUP(C1533,'[1]部件强化|突破'!$E$73:$P$673,8,0)</f>
        <v>1320</v>
      </c>
    </row>
    <row r="1534" spans="1:9">
      <c r="A1534">
        <f t="shared" si="116"/>
        <v>3326</v>
      </c>
      <c r="B1534">
        <v>3</v>
      </c>
      <c r="C1534">
        <f t="shared" si="117"/>
        <v>326</v>
      </c>
      <c r="D1534" t="str">
        <f t="shared" si="118"/>
        <v>4|36003|12720,1|1|237000</v>
      </c>
      <c r="E1534" t="str">
        <f t="shared" si="119"/>
        <v>3|4420,10|1326</v>
      </c>
      <c r="F1534">
        <f>INDEX('[1]部件强化|突破'!$A$74:$E$673,C1534,1)</f>
        <v>12720</v>
      </c>
      <c r="G1534">
        <f>INDEX('[1]部件强化|突破'!$A$74:$E$673,C1534,2)</f>
        <v>237000</v>
      </c>
      <c r="H1534">
        <f>VLOOKUP(C1534,'[1]部件强化|突破'!$E$73:$P$673,5,0)</f>
        <v>4420</v>
      </c>
      <c r="I1534">
        <f>VLOOKUP(C1534,'[1]部件强化|突破'!$E$73:$P$673,8,0)</f>
        <v>1326</v>
      </c>
    </row>
    <row r="1535" spans="1:9">
      <c r="A1535">
        <f t="shared" si="116"/>
        <v>3327</v>
      </c>
      <c r="B1535">
        <v>3</v>
      </c>
      <c r="C1535">
        <f t="shared" si="117"/>
        <v>327</v>
      </c>
      <c r="D1535" t="str">
        <f t="shared" si="118"/>
        <v>4|36003|12768,1|1|238000</v>
      </c>
      <c r="E1535" t="str">
        <f t="shared" si="119"/>
        <v>3|4440,10|1332</v>
      </c>
      <c r="F1535">
        <f>INDEX('[1]部件强化|突破'!$A$74:$E$673,C1535,1)</f>
        <v>12768</v>
      </c>
      <c r="G1535">
        <f>INDEX('[1]部件强化|突破'!$A$74:$E$673,C1535,2)</f>
        <v>238000</v>
      </c>
      <c r="H1535">
        <f>VLOOKUP(C1535,'[1]部件强化|突破'!$E$73:$P$673,5,0)</f>
        <v>4440</v>
      </c>
      <c r="I1535">
        <f>VLOOKUP(C1535,'[1]部件强化|突破'!$E$73:$P$673,8,0)</f>
        <v>1332</v>
      </c>
    </row>
    <row r="1536" spans="1:9">
      <c r="A1536">
        <f t="shared" si="116"/>
        <v>3328</v>
      </c>
      <c r="B1536">
        <v>3</v>
      </c>
      <c r="C1536">
        <f t="shared" si="117"/>
        <v>328</v>
      </c>
      <c r="D1536" t="str">
        <f t="shared" si="118"/>
        <v>4|36003|12816,1|1|239000</v>
      </c>
      <c r="E1536" t="str">
        <f t="shared" si="119"/>
        <v>3|4460,10|1338</v>
      </c>
      <c r="F1536">
        <f>INDEX('[1]部件强化|突破'!$A$74:$E$673,C1536,1)</f>
        <v>12816</v>
      </c>
      <c r="G1536">
        <f>INDEX('[1]部件强化|突破'!$A$74:$E$673,C1536,2)</f>
        <v>239000</v>
      </c>
      <c r="H1536">
        <f>VLOOKUP(C1536,'[1]部件强化|突破'!$E$73:$P$673,5,0)</f>
        <v>4460</v>
      </c>
      <c r="I1536">
        <f>VLOOKUP(C1536,'[1]部件强化|突破'!$E$73:$P$673,8,0)</f>
        <v>1338</v>
      </c>
    </row>
    <row r="1537" spans="1:9">
      <c r="A1537">
        <f t="shared" si="116"/>
        <v>3329</v>
      </c>
      <c r="B1537">
        <v>3</v>
      </c>
      <c r="C1537">
        <f t="shared" si="117"/>
        <v>329</v>
      </c>
      <c r="D1537" t="str">
        <f t="shared" si="118"/>
        <v>4|36003|12864,1|1|240000</v>
      </c>
      <c r="E1537" t="str">
        <f t="shared" si="119"/>
        <v>3|4480,10|1344</v>
      </c>
      <c r="F1537">
        <f>INDEX('[1]部件强化|突破'!$A$74:$E$673,C1537,1)</f>
        <v>12864</v>
      </c>
      <c r="G1537">
        <f>INDEX('[1]部件强化|突破'!$A$74:$E$673,C1537,2)</f>
        <v>240000</v>
      </c>
      <c r="H1537">
        <f>VLOOKUP(C1537,'[1]部件强化|突破'!$E$73:$P$673,5,0)</f>
        <v>4480</v>
      </c>
      <c r="I1537">
        <f>VLOOKUP(C1537,'[1]部件强化|突破'!$E$73:$P$673,8,0)</f>
        <v>1344</v>
      </c>
    </row>
    <row r="1538" spans="1:9">
      <c r="A1538">
        <f t="shared" si="116"/>
        <v>3330</v>
      </c>
      <c r="B1538">
        <v>3</v>
      </c>
      <c r="C1538">
        <f t="shared" si="117"/>
        <v>330</v>
      </c>
      <c r="D1538" t="str">
        <f t="shared" si="118"/>
        <v>4|36003|12912,1|1|241000</v>
      </c>
      <c r="E1538" t="str">
        <f t="shared" si="119"/>
        <v>3|4500,10|1350</v>
      </c>
      <c r="F1538">
        <f>INDEX('[1]部件强化|突破'!$A$74:$E$673,C1538,1)</f>
        <v>12912</v>
      </c>
      <c r="G1538">
        <f>INDEX('[1]部件强化|突破'!$A$74:$E$673,C1538,2)</f>
        <v>241000</v>
      </c>
      <c r="H1538">
        <f>VLOOKUP(C1538,'[1]部件强化|突破'!$E$73:$P$673,5,0)</f>
        <v>4500</v>
      </c>
      <c r="I1538">
        <f>VLOOKUP(C1538,'[1]部件强化|突破'!$E$73:$P$673,8,0)</f>
        <v>1350</v>
      </c>
    </row>
    <row r="1539" spans="1:9">
      <c r="A1539">
        <f t="shared" si="116"/>
        <v>3331</v>
      </c>
      <c r="B1539">
        <v>3</v>
      </c>
      <c r="C1539">
        <f t="shared" si="117"/>
        <v>331</v>
      </c>
      <c r="D1539" t="str">
        <f t="shared" si="118"/>
        <v>4|36003|12960,1|1|242000</v>
      </c>
      <c r="E1539" t="str">
        <f t="shared" si="119"/>
        <v>3|4520,10|1356</v>
      </c>
      <c r="F1539">
        <f>INDEX('[1]部件强化|突破'!$A$74:$E$673,C1539,1)</f>
        <v>12960</v>
      </c>
      <c r="G1539">
        <f>INDEX('[1]部件强化|突破'!$A$74:$E$673,C1539,2)</f>
        <v>242000</v>
      </c>
      <c r="H1539">
        <f>VLOOKUP(C1539,'[1]部件强化|突破'!$E$73:$P$673,5,0)</f>
        <v>4520</v>
      </c>
      <c r="I1539">
        <f>VLOOKUP(C1539,'[1]部件强化|突破'!$E$73:$P$673,8,0)</f>
        <v>1356</v>
      </c>
    </row>
    <row r="1540" spans="1:9">
      <c r="A1540">
        <f t="shared" si="116"/>
        <v>3332</v>
      </c>
      <c r="B1540">
        <v>3</v>
      </c>
      <c r="C1540">
        <f t="shared" si="117"/>
        <v>332</v>
      </c>
      <c r="D1540" t="str">
        <f t="shared" si="118"/>
        <v>4|36003|13008,1|1|243000</v>
      </c>
      <c r="E1540" t="str">
        <f t="shared" si="119"/>
        <v>3|4540,10|1362</v>
      </c>
      <c r="F1540">
        <f>INDEX('[1]部件强化|突破'!$A$74:$E$673,C1540,1)</f>
        <v>13008</v>
      </c>
      <c r="G1540">
        <f>INDEX('[1]部件强化|突破'!$A$74:$E$673,C1540,2)</f>
        <v>243000</v>
      </c>
      <c r="H1540">
        <f>VLOOKUP(C1540,'[1]部件强化|突破'!$E$73:$P$673,5,0)</f>
        <v>4540</v>
      </c>
      <c r="I1540">
        <f>VLOOKUP(C1540,'[1]部件强化|突破'!$E$73:$P$673,8,0)</f>
        <v>1362</v>
      </c>
    </row>
    <row r="1541" spans="1:9">
      <c r="A1541">
        <f t="shared" si="116"/>
        <v>3333</v>
      </c>
      <c r="B1541">
        <v>3</v>
      </c>
      <c r="C1541">
        <f t="shared" si="117"/>
        <v>333</v>
      </c>
      <c r="D1541" t="str">
        <f t="shared" si="118"/>
        <v>4|36003|13056,1|1|244000</v>
      </c>
      <c r="E1541" t="str">
        <f t="shared" si="119"/>
        <v>3|4560,10|1368</v>
      </c>
      <c r="F1541">
        <f>INDEX('[1]部件强化|突破'!$A$74:$E$673,C1541,1)</f>
        <v>13056</v>
      </c>
      <c r="G1541">
        <f>INDEX('[1]部件强化|突破'!$A$74:$E$673,C1541,2)</f>
        <v>244000</v>
      </c>
      <c r="H1541">
        <f>VLOOKUP(C1541,'[1]部件强化|突破'!$E$73:$P$673,5,0)</f>
        <v>4560</v>
      </c>
      <c r="I1541">
        <f>VLOOKUP(C1541,'[1]部件强化|突破'!$E$73:$P$673,8,0)</f>
        <v>1368</v>
      </c>
    </row>
    <row r="1542" spans="1:9">
      <c r="A1542">
        <f t="shared" si="116"/>
        <v>3334</v>
      </c>
      <c r="B1542">
        <v>3</v>
      </c>
      <c r="C1542">
        <f t="shared" si="117"/>
        <v>334</v>
      </c>
      <c r="D1542" t="str">
        <f t="shared" si="118"/>
        <v>4|36003|13104,1|1|245000</v>
      </c>
      <c r="E1542" t="str">
        <f t="shared" si="119"/>
        <v>3|4580,10|1374</v>
      </c>
      <c r="F1542">
        <f>INDEX('[1]部件强化|突破'!$A$74:$E$673,C1542,1)</f>
        <v>13104</v>
      </c>
      <c r="G1542">
        <f>INDEX('[1]部件强化|突破'!$A$74:$E$673,C1542,2)</f>
        <v>245000</v>
      </c>
      <c r="H1542">
        <f>VLOOKUP(C1542,'[1]部件强化|突破'!$E$73:$P$673,5,0)</f>
        <v>4580</v>
      </c>
      <c r="I1542">
        <f>VLOOKUP(C1542,'[1]部件强化|突破'!$E$73:$P$673,8,0)</f>
        <v>1374</v>
      </c>
    </row>
    <row r="1543" spans="1:9">
      <c r="A1543">
        <f t="shared" si="116"/>
        <v>3335</v>
      </c>
      <c r="B1543">
        <v>3</v>
      </c>
      <c r="C1543">
        <f t="shared" si="117"/>
        <v>335</v>
      </c>
      <c r="D1543" t="str">
        <f t="shared" si="118"/>
        <v>4|36003|13152,1|1|246000</v>
      </c>
      <c r="E1543" t="str">
        <f t="shared" si="119"/>
        <v>3|4600,10|1380</v>
      </c>
      <c r="F1543">
        <f>INDEX('[1]部件强化|突破'!$A$74:$E$673,C1543,1)</f>
        <v>13152</v>
      </c>
      <c r="G1543">
        <f>INDEX('[1]部件强化|突破'!$A$74:$E$673,C1543,2)</f>
        <v>246000</v>
      </c>
      <c r="H1543">
        <f>VLOOKUP(C1543,'[1]部件强化|突破'!$E$73:$P$673,5,0)</f>
        <v>4600</v>
      </c>
      <c r="I1543">
        <f>VLOOKUP(C1543,'[1]部件强化|突破'!$E$73:$P$673,8,0)</f>
        <v>1380</v>
      </c>
    </row>
    <row r="1544" spans="1:9">
      <c r="A1544">
        <f t="shared" si="116"/>
        <v>3336</v>
      </c>
      <c r="B1544">
        <v>3</v>
      </c>
      <c r="C1544">
        <f t="shared" si="117"/>
        <v>336</v>
      </c>
      <c r="D1544" t="str">
        <f t="shared" si="118"/>
        <v>4|36003|13200,1|1|247000</v>
      </c>
      <c r="E1544" t="str">
        <f t="shared" si="119"/>
        <v>3|4620,10|1386</v>
      </c>
      <c r="F1544">
        <f>INDEX('[1]部件强化|突破'!$A$74:$E$673,C1544,1)</f>
        <v>13200</v>
      </c>
      <c r="G1544">
        <f>INDEX('[1]部件强化|突破'!$A$74:$E$673,C1544,2)</f>
        <v>247000</v>
      </c>
      <c r="H1544">
        <f>VLOOKUP(C1544,'[1]部件强化|突破'!$E$73:$P$673,5,0)</f>
        <v>4620</v>
      </c>
      <c r="I1544">
        <f>VLOOKUP(C1544,'[1]部件强化|突破'!$E$73:$P$673,8,0)</f>
        <v>1386</v>
      </c>
    </row>
    <row r="1545" spans="1:9">
      <c r="A1545">
        <f t="shared" si="116"/>
        <v>3337</v>
      </c>
      <c r="B1545">
        <v>3</v>
      </c>
      <c r="C1545">
        <f t="shared" si="117"/>
        <v>337</v>
      </c>
      <c r="D1545" t="str">
        <f t="shared" si="118"/>
        <v>4|36003|13248,1|1|248000</v>
      </c>
      <c r="E1545" t="str">
        <f t="shared" si="119"/>
        <v>3|4640,10|1392</v>
      </c>
      <c r="F1545">
        <f>INDEX('[1]部件强化|突破'!$A$74:$E$673,C1545,1)</f>
        <v>13248</v>
      </c>
      <c r="G1545">
        <f>INDEX('[1]部件强化|突破'!$A$74:$E$673,C1545,2)</f>
        <v>248000</v>
      </c>
      <c r="H1545">
        <f>VLOOKUP(C1545,'[1]部件强化|突破'!$E$73:$P$673,5,0)</f>
        <v>4640</v>
      </c>
      <c r="I1545">
        <f>VLOOKUP(C1545,'[1]部件强化|突破'!$E$73:$P$673,8,0)</f>
        <v>1392</v>
      </c>
    </row>
    <row r="1546" spans="1:9">
      <c r="A1546">
        <f t="shared" si="116"/>
        <v>3338</v>
      </c>
      <c r="B1546">
        <v>3</v>
      </c>
      <c r="C1546">
        <f t="shared" si="117"/>
        <v>338</v>
      </c>
      <c r="D1546" t="str">
        <f t="shared" si="118"/>
        <v>4|36003|13296,1|1|249000</v>
      </c>
      <c r="E1546" t="str">
        <f t="shared" si="119"/>
        <v>3|4660,10|1398</v>
      </c>
      <c r="F1546">
        <f>INDEX('[1]部件强化|突破'!$A$74:$E$673,C1546,1)</f>
        <v>13296</v>
      </c>
      <c r="G1546">
        <f>INDEX('[1]部件强化|突破'!$A$74:$E$673,C1546,2)</f>
        <v>249000</v>
      </c>
      <c r="H1546">
        <f>VLOOKUP(C1546,'[1]部件强化|突破'!$E$73:$P$673,5,0)</f>
        <v>4660</v>
      </c>
      <c r="I1546">
        <f>VLOOKUP(C1546,'[1]部件强化|突破'!$E$73:$P$673,8,0)</f>
        <v>1398</v>
      </c>
    </row>
    <row r="1547" spans="1:9">
      <c r="A1547">
        <f t="shared" si="116"/>
        <v>3339</v>
      </c>
      <c r="B1547">
        <v>3</v>
      </c>
      <c r="C1547">
        <f t="shared" si="117"/>
        <v>339</v>
      </c>
      <c r="D1547" t="str">
        <f t="shared" si="118"/>
        <v>4|36003|13344,1|1|250000</v>
      </c>
      <c r="E1547" t="str">
        <f t="shared" si="119"/>
        <v>3|4680,10|1404</v>
      </c>
      <c r="F1547">
        <f>INDEX('[1]部件强化|突破'!$A$74:$E$673,C1547,1)</f>
        <v>13344</v>
      </c>
      <c r="G1547">
        <f>INDEX('[1]部件强化|突破'!$A$74:$E$673,C1547,2)</f>
        <v>250000</v>
      </c>
      <c r="H1547">
        <f>VLOOKUP(C1547,'[1]部件强化|突破'!$E$73:$P$673,5,0)</f>
        <v>4680</v>
      </c>
      <c r="I1547">
        <f>VLOOKUP(C1547,'[1]部件强化|突破'!$E$73:$P$673,8,0)</f>
        <v>1404</v>
      </c>
    </row>
    <row r="1548" spans="1:9">
      <c r="A1548">
        <f t="shared" si="116"/>
        <v>3340</v>
      </c>
      <c r="B1548">
        <v>3</v>
      </c>
      <c r="C1548">
        <f t="shared" si="117"/>
        <v>340</v>
      </c>
      <c r="D1548" t="str">
        <f t="shared" si="118"/>
        <v>4|36003|13392,1|1|251000</v>
      </c>
      <c r="E1548" t="str">
        <f t="shared" si="119"/>
        <v>3|4700,10|1410</v>
      </c>
      <c r="F1548">
        <f>INDEX('[1]部件强化|突破'!$A$74:$E$673,C1548,1)</f>
        <v>13392</v>
      </c>
      <c r="G1548">
        <f>INDEX('[1]部件强化|突破'!$A$74:$E$673,C1548,2)</f>
        <v>251000</v>
      </c>
      <c r="H1548">
        <f>VLOOKUP(C1548,'[1]部件强化|突破'!$E$73:$P$673,5,0)</f>
        <v>4700</v>
      </c>
      <c r="I1548">
        <f>VLOOKUP(C1548,'[1]部件强化|突破'!$E$73:$P$673,8,0)</f>
        <v>1410</v>
      </c>
    </row>
    <row r="1549" spans="1:9">
      <c r="A1549">
        <f t="shared" si="116"/>
        <v>3341</v>
      </c>
      <c r="B1549">
        <v>3</v>
      </c>
      <c r="C1549">
        <f t="shared" si="117"/>
        <v>341</v>
      </c>
      <c r="D1549" t="str">
        <f t="shared" si="118"/>
        <v>4|36003|13440,1|1|252000</v>
      </c>
      <c r="E1549" t="str">
        <f t="shared" si="119"/>
        <v>3|4720,10|1416</v>
      </c>
      <c r="F1549">
        <f>INDEX('[1]部件强化|突破'!$A$74:$E$673,C1549,1)</f>
        <v>13440</v>
      </c>
      <c r="G1549">
        <f>INDEX('[1]部件强化|突破'!$A$74:$E$673,C1549,2)</f>
        <v>252000</v>
      </c>
      <c r="H1549">
        <f>VLOOKUP(C1549,'[1]部件强化|突破'!$E$73:$P$673,5,0)</f>
        <v>4720</v>
      </c>
      <c r="I1549">
        <f>VLOOKUP(C1549,'[1]部件强化|突破'!$E$73:$P$673,8,0)</f>
        <v>1416</v>
      </c>
    </row>
    <row r="1550" spans="1:9">
      <c r="A1550">
        <f t="shared" si="116"/>
        <v>3342</v>
      </c>
      <c r="B1550">
        <v>3</v>
      </c>
      <c r="C1550">
        <f t="shared" si="117"/>
        <v>342</v>
      </c>
      <c r="D1550" t="str">
        <f t="shared" si="118"/>
        <v>4|36003|13488,1|1|253000</v>
      </c>
      <c r="E1550" t="str">
        <f t="shared" si="119"/>
        <v>3|4740,10|1422</v>
      </c>
      <c r="F1550">
        <f>INDEX('[1]部件强化|突破'!$A$74:$E$673,C1550,1)</f>
        <v>13488</v>
      </c>
      <c r="G1550">
        <f>INDEX('[1]部件强化|突破'!$A$74:$E$673,C1550,2)</f>
        <v>253000</v>
      </c>
      <c r="H1550">
        <f>VLOOKUP(C1550,'[1]部件强化|突破'!$E$73:$P$673,5,0)</f>
        <v>4740</v>
      </c>
      <c r="I1550">
        <f>VLOOKUP(C1550,'[1]部件强化|突破'!$E$73:$P$673,8,0)</f>
        <v>1422</v>
      </c>
    </row>
    <row r="1551" spans="1:9">
      <c r="A1551">
        <f t="shared" si="116"/>
        <v>3343</v>
      </c>
      <c r="B1551">
        <v>3</v>
      </c>
      <c r="C1551">
        <f t="shared" si="117"/>
        <v>343</v>
      </c>
      <c r="D1551" t="str">
        <f t="shared" si="118"/>
        <v>4|36003|13536,1|1|254000</v>
      </c>
      <c r="E1551" t="str">
        <f t="shared" si="119"/>
        <v>3|4760,10|1428</v>
      </c>
      <c r="F1551">
        <f>INDEX('[1]部件强化|突破'!$A$74:$E$673,C1551,1)</f>
        <v>13536</v>
      </c>
      <c r="G1551">
        <f>INDEX('[1]部件强化|突破'!$A$74:$E$673,C1551,2)</f>
        <v>254000</v>
      </c>
      <c r="H1551">
        <f>VLOOKUP(C1551,'[1]部件强化|突破'!$E$73:$P$673,5,0)</f>
        <v>4760</v>
      </c>
      <c r="I1551">
        <f>VLOOKUP(C1551,'[1]部件强化|突破'!$E$73:$P$673,8,0)</f>
        <v>1428</v>
      </c>
    </row>
    <row r="1552" spans="1:9">
      <c r="A1552">
        <f t="shared" si="116"/>
        <v>3344</v>
      </c>
      <c r="B1552">
        <v>3</v>
      </c>
      <c r="C1552">
        <f t="shared" si="117"/>
        <v>344</v>
      </c>
      <c r="D1552" t="str">
        <f t="shared" si="118"/>
        <v>4|36003|13584,1|1|255000</v>
      </c>
      <c r="E1552" t="str">
        <f t="shared" si="119"/>
        <v>3|4780,10|1434</v>
      </c>
      <c r="F1552">
        <f>INDEX('[1]部件强化|突破'!$A$74:$E$673,C1552,1)</f>
        <v>13584</v>
      </c>
      <c r="G1552">
        <f>INDEX('[1]部件强化|突破'!$A$74:$E$673,C1552,2)</f>
        <v>255000</v>
      </c>
      <c r="H1552">
        <f>VLOOKUP(C1552,'[1]部件强化|突破'!$E$73:$P$673,5,0)</f>
        <v>4780</v>
      </c>
      <c r="I1552">
        <f>VLOOKUP(C1552,'[1]部件强化|突破'!$E$73:$P$673,8,0)</f>
        <v>1434</v>
      </c>
    </row>
    <row r="1553" spans="1:9">
      <c r="A1553">
        <f t="shared" si="116"/>
        <v>3345</v>
      </c>
      <c r="B1553">
        <v>3</v>
      </c>
      <c r="C1553">
        <f t="shared" si="117"/>
        <v>345</v>
      </c>
      <c r="D1553" t="str">
        <f t="shared" si="118"/>
        <v>4|36003|13632,1|1|256000</v>
      </c>
      <c r="E1553" t="str">
        <f t="shared" si="119"/>
        <v>3|4800,10|1440</v>
      </c>
      <c r="F1553">
        <f>INDEX('[1]部件强化|突破'!$A$74:$E$673,C1553,1)</f>
        <v>13632</v>
      </c>
      <c r="G1553">
        <f>INDEX('[1]部件强化|突破'!$A$74:$E$673,C1553,2)</f>
        <v>256000</v>
      </c>
      <c r="H1553">
        <f>VLOOKUP(C1553,'[1]部件强化|突破'!$E$73:$P$673,5,0)</f>
        <v>4800</v>
      </c>
      <c r="I1553">
        <f>VLOOKUP(C1553,'[1]部件强化|突破'!$E$73:$P$673,8,0)</f>
        <v>1440</v>
      </c>
    </row>
    <row r="1554" spans="1:9">
      <c r="A1554">
        <f t="shared" si="116"/>
        <v>3346</v>
      </c>
      <c r="B1554">
        <v>3</v>
      </c>
      <c r="C1554">
        <f t="shared" si="117"/>
        <v>346</v>
      </c>
      <c r="D1554" t="str">
        <f t="shared" si="118"/>
        <v>4|36003|13680,1|1|257000</v>
      </c>
      <c r="E1554" t="str">
        <f t="shared" si="119"/>
        <v>3|4820,10|1446</v>
      </c>
      <c r="F1554">
        <f>INDEX('[1]部件强化|突破'!$A$74:$E$673,C1554,1)</f>
        <v>13680</v>
      </c>
      <c r="G1554">
        <f>INDEX('[1]部件强化|突破'!$A$74:$E$673,C1554,2)</f>
        <v>257000</v>
      </c>
      <c r="H1554">
        <f>VLOOKUP(C1554,'[1]部件强化|突破'!$E$73:$P$673,5,0)</f>
        <v>4820</v>
      </c>
      <c r="I1554">
        <f>VLOOKUP(C1554,'[1]部件强化|突破'!$E$73:$P$673,8,0)</f>
        <v>1446</v>
      </c>
    </row>
    <row r="1555" spans="1:9">
      <c r="A1555">
        <f t="shared" si="116"/>
        <v>3347</v>
      </c>
      <c r="B1555">
        <v>3</v>
      </c>
      <c r="C1555">
        <f t="shared" si="117"/>
        <v>347</v>
      </c>
      <c r="D1555" t="str">
        <f t="shared" si="118"/>
        <v>4|36003|13728,1|1|258000</v>
      </c>
      <c r="E1555" t="str">
        <f t="shared" si="119"/>
        <v>3|4840,10|1452</v>
      </c>
      <c r="F1555">
        <f>INDEX('[1]部件强化|突破'!$A$74:$E$673,C1555,1)</f>
        <v>13728</v>
      </c>
      <c r="G1555">
        <f>INDEX('[1]部件强化|突破'!$A$74:$E$673,C1555,2)</f>
        <v>258000</v>
      </c>
      <c r="H1555">
        <f>VLOOKUP(C1555,'[1]部件强化|突破'!$E$73:$P$673,5,0)</f>
        <v>4840</v>
      </c>
      <c r="I1555">
        <f>VLOOKUP(C1555,'[1]部件强化|突破'!$E$73:$P$673,8,0)</f>
        <v>1452</v>
      </c>
    </row>
    <row r="1556" spans="1:9">
      <c r="A1556">
        <f t="shared" si="116"/>
        <v>3348</v>
      </c>
      <c r="B1556">
        <v>3</v>
      </c>
      <c r="C1556">
        <f t="shared" si="117"/>
        <v>348</v>
      </c>
      <c r="D1556" t="str">
        <f t="shared" si="118"/>
        <v>4|36003|13776,1|1|259000</v>
      </c>
      <c r="E1556" t="str">
        <f t="shared" si="119"/>
        <v>3|4860,10|1458</v>
      </c>
      <c r="F1556">
        <f>INDEX('[1]部件强化|突破'!$A$74:$E$673,C1556,1)</f>
        <v>13776</v>
      </c>
      <c r="G1556">
        <f>INDEX('[1]部件强化|突破'!$A$74:$E$673,C1556,2)</f>
        <v>259000</v>
      </c>
      <c r="H1556">
        <f>VLOOKUP(C1556,'[1]部件强化|突破'!$E$73:$P$673,5,0)</f>
        <v>4860</v>
      </c>
      <c r="I1556">
        <f>VLOOKUP(C1556,'[1]部件强化|突破'!$E$73:$P$673,8,0)</f>
        <v>1458</v>
      </c>
    </row>
    <row r="1557" spans="1:9">
      <c r="A1557">
        <f t="shared" si="116"/>
        <v>3349</v>
      </c>
      <c r="B1557">
        <v>3</v>
      </c>
      <c r="C1557">
        <f t="shared" si="117"/>
        <v>349</v>
      </c>
      <c r="D1557" t="str">
        <f t="shared" si="118"/>
        <v>4|36003|13824,1|1|260000</v>
      </c>
      <c r="E1557" t="str">
        <f t="shared" si="119"/>
        <v>3|4880,10|1464</v>
      </c>
      <c r="F1557">
        <f>INDEX('[1]部件强化|突破'!$A$74:$E$673,C1557,1)</f>
        <v>13824</v>
      </c>
      <c r="G1557">
        <f>INDEX('[1]部件强化|突破'!$A$74:$E$673,C1557,2)</f>
        <v>260000</v>
      </c>
      <c r="H1557">
        <f>VLOOKUP(C1557,'[1]部件强化|突破'!$E$73:$P$673,5,0)</f>
        <v>4880</v>
      </c>
      <c r="I1557">
        <f>VLOOKUP(C1557,'[1]部件强化|突破'!$E$73:$P$673,8,0)</f>
        <v>1464</v>
      </c>
    </row>
    <row r="1558" spans="1:9">
      <c r="A1558">
        <f t="shared" si="116"/>
        <v>3350</v>
      </c>
      <c r="B1558">
        <v>3</v>
      </c>
      <c r="C1558">
        <f t="shared" si="117"/>
        <v>350</v>
      </c>
      <c r="D1558" t="str">
        <f t="shared" si="118"/>
        <v>4|36003|13872,1|1|261000</v>
      </c>
      <c r="E1558" t="str">
        <f t="shared" si="119"/>
        <v>3|4900,10|1470</v>
      </c>
      <c r="F1558">
        <f>INDEX('[1]部件强化|突破'!$A$74:$E$673,C1558,1)</f>
        <v>13872</v>
      </c>
      <c r="G1558">
        <f>INDEX('[1]部件强化|突破'!$A$74:$E$673,C1558,2)</f>
        <v>261000</v>
      </c>
      <c r="H1558">
        <f>VLOOKUP(C1558,'[1]部件强化|突破'!$E$73:$P$673,5,0)</f>
        <v>4900</v>
      </c>
      <c r="I1558">
        <f>VLOOKUP(C1558,'[1]部件强化|突破'!$E$73:$P$673,8,0)</f>
        <v>1470</v>
      </c>
    </row>
    <row r="1559" spans="1:9">
      <c r="A1559">
        <f t="shared" si="116"/>
        <v>3351</v>
      </c>
      <c r="B1559">
        <v>3</v>
      </c>
      <c r="C1559">
        <f t="shared" si="117"/>
        <v>351</v>
      </c>
      <c r="D1559" t="str">
        <f t="shared" si="118"/>
        <v>4|36003|13920,1|1|262000</v>
      </c>
      <c r="E1559" t="str">
        <f t="shared" si="119"/>
        <v>3|4920,10|1476</v>
      </c>
      <c r="F1559">
        <f>INDEX('[1]部件强化|突破'!$A$74:$E$673,C1559,1)</f>
        <v>13920</v>
      </c>
      <c r="G1559">
        <f>INDEX('[1]部件强化|突破'!$A$74:$E$673,C1559,2)</f>
        <v>262000</v>
      </c>
      <c r="H1559">
        <f>VLOOKUP(C1559,'[1]部件强化|突破'!$E$73:$P$673,5,0)</f>
        <v>4920</v>
      </c>
      <c r="I1559">
        <f>VLOOKUP(C1559,'[1]部件强化|突破'!$E$73:$P$673,8,0)</f>
        <v>1476</v>
      </c>
    </row>
    <row r="1560" spans="1:9">
      <c r="A1560">
        <f t="shared" si="116"/>
        <v>3352</v>
      </c>
      <c r="B1560">
        <v>3</v>
      </c>
      <c r="C1560">
        <f t="shared" si="117"/>
        <v>352</v>
      </c>
      <c r="D1560" t="str">
        <f t="shared" si="118"/>
        <v>4|36003|13968,1|1|263000</v>
      </c>
      <c r="E1560" t="str">
        <f t="shared" si="119"/>
        <v>3|4940,10|1482</v>
      </c>
      <c r="F1560">
        <f>INDEX('[1]部件强化|突破'!$A$74:$E$673,C1560,1)</f>
        <v>13968</v>
      </c>
      <c r="G1560">
        <f>INDEX('[1]部件强化|突破'!$A$74:$E$673,C1560,2)</f>
        <v>263000</v>
      </c>
      <c r="H1560">
        <f>VLOOKUP(C1560,'[1]部件强化|突破'!$E$73:$P$673,5,0)</f>
        <v>4940</v>
      </c>
      <c r="I1560">
        <f>VLOOKUP(C1560,'[1]部件强化|突破'!$E$73:$P$673,8,0)</f>
        <v>1482</v>
      </c>
    </row>
    <row r="1561" spans="1:9">
      <c r="A1561">
        <f t="shared" si="116"/>
        <v>3353</v>
      </c>
      <c r="B1561">
        <v>3</v>
      </c>
      <c r="C1561">
        <f t="shared" si="117"/>
        <v>353</v>
      </c>
      <c r="D1561" t="str">
        <f t="shared" si="118"/>
        <v>4|36003|14016,1|1|264000</v>
      </c>
      <c r="E1561" t="str">
        <f t="shared" si="119"/>
        <v>3|4960,10|1488</v>
      </c>
      <c r="F1561">
        <f>INDEX('[1]部件强化|突破'!$A$74:$E$673,C1561,1)</f>
        <v>14016</v>
      </c>
      <c r="G1561">
        <f>INDEX('[1]部件强化|突破'!$A$74:$E$673,C1561,2)</f>
        <v>264000</v>
      </c>
      <c r="H1561">
        <f>VLOOKUP(C1561,'[1]部件强化|突破'!$E$73:$P$673,5,0)</f>
        <v>4960</v>
      </c>
      <c r="I1561">
        <f>VLOOKUP(C1561,'[1]部件强化|突破'!$E$73:$P$673,8,0)</f>
        <v>1488</v>
      </c>
    </row>
    <row r="1562" spans="1:9">
      <c r="A1562">
        <f t="shared" si="116"/>
        <v>3354</v>
      </c>
      <c r="B1562">
        <v>3</v>
      </c>
      <c r="C1562">
        <f t="shared" si="117"/>
        <v>354</v>
      </c>
      <c r="D1562" t="str">
        <f t="shared" si="118"/>
        <v>4|36003|14064,1|1|265000</v>
      </c>
      <c r="E1562" t="str">
        <f t="shared" si="119"/>
        <v>3|4980,10|1494</v>
      </c>
      <c r="F1562">
        <f>INDEX('[1]部件强化|突破'!$A$74:$E$673,C1562,1)</f>
        <v>14064</v>
      </c>
      <c r="G1562">
        <f>INDEX('[1]部件强化|突破'!$A$74:$E$673,C1562,2)</f>
        <v>265000</v>
      </c>
      <c r="H1562">
        <f>VLOOKUP(C1562,'[1]部件强化|突破'!$E$73:$P$673,5,0)</f>
        <v>4980</v>
      </c>
      <c r="I1562">
        <f>VLOOKUP(C1562,'[1]部件强化|突破'!$E$73:$P$673,8,0)</f>
        <v>1494</v>
      </c>
    </row>
    <row r="1563" spans="1:9">
      <c r="A1563">
        <f t="shared" si="116"/>
        <v>3355</v>
      </c>
      <c r="B1563">
        <v>3</v>
      </c>
      <c r="C1563">
        <f t="shared" si="117"/>
        <v>355</v>
      </c>
      <c r="D1563" t="str">
        <f t="shared" si="118"/>
        <v>4|36003|14112,1|1|266000</v>
      </c>
      <c r="E1563" t="str">
        <f t="shared" si="119"/>
        <v>3|5000,10|1500</v>
      </c>
      <c r="F1563">
        <f>INDEX('[1]部件强化|突破'!$A$74:$E$673,C1563,1)</f>
        <v>14112</v>
      </c>
      <c r="G1563">
        <f>INDEX('[1]部件强化|突破'!$A$74:$E$673,C1563,2)</f>
        <v>266000</v>
      </c>
      <c r="H1563">
        <f>VLOOKUP(C1563,'[1]部件强化|突破'!$E$73:$P$673,5,0)</f>
        <v>5000</v>
      </c>
      <c r="I1563">
        <f>VLOOKUP(C1563,'[1]部件强化|突破'!$E$73:$P$673,8,0)</f>
        <v>1500</v>
      </c>
    </row>
    <row r="1564" spans="1:9">
      <c r="A1564">
        <f t="shared" si="116"/>
        <v>3356</v>
      </c>
      <c r="B1564">
        <v>3</v>
      </c>
      <c r="C1564">
        <f t="shared" si="117"/>
        <v>356</v>
      </c>
      <c r="D1564" t="str">
        <f t="shared" si="118"/>
        <v>4|36003|14160,1|1|267000</v>
      </c>
      <c r="E1564" t="str">
        <f t="shared" si="119"/>
        <v>3|5020,10|1506</v>
      </c>
      <c r="F1564">
        <f>INDEX('[1]部件强化|突破'!$A$74:$E$673,C1564,1)</f>
        <v>14160</v>
      </c>
      <c r="G1564">
        <f>INDEX('[1]部件强化|突破'!$A$74:$E$673,C1564,2)</f>
        <v>267000</v>
      </c>
      <c r="H1564">
        <f>VLOOKUP(C1564,'[1]部件强化|突破'!$E$73:$P$673,5,0)</f>
        <v>5020</v>
      </c>
      <c r="I1564">
        <f>VLOOKUP(C1564,'[1]部件强化|突破'!$E$73:$P$673,8,0)</f>
        <v>1506</v>
      </c>
    </row>
    <row r="1565" spans="1:9">
      <c r="A1565">
        <f t="shared" si="116"/>
        <v>3357</v>
      </c>
      <c r="B1565">
        <v>3</v>
      </c>
      <c r="C1565">
        <f t="shared" si="117"/>
        <v>357</v>
      </c>
      <c r="D1565" t="str">
        <f t="shared" si="118"/>
        <v>4|36003|14208,1|1|268000</v>
      </c>
      <c r="E1565" t="str">
        <f t="shared" si="119"/>
        <v>3|5040,10|1512</v>
      </c>
      <c r="F1565">
        <f>INDEX('[1]部件强化|突破'!$A$74:$E$673,C1565,1)</f>
        <v>14208</v>
      </c>
      <c r="G1565">
        <f>INDEX('[1]部件强化|突破'!$A$74:$E$673,C1565,2)</f>
        <v>268000</v>
      </c>
      <c r="H1565">
        <f>VLOOKUP(C1565,'[1]部件强化|突破'!$E$73:$P$673,5,0)</f>
        <v>5040</v>
      </c>
      <c r="I1565">
        <f>VLOOKUP(C1565,'[1]部件强化|突破'!$E$73:$P$673,8,0)</f>
        <v>1512</v>
      </c>
    </row>
    <row r="1566" spans="1:9">
      <c r="A1566">
        <f t="shared" si="116"/>
        <v>3358</v>
      </c>
      <c r="B1566">
        <v>3</v>
      </c>
      <c r="C1566">
        <f t="shared" si="117"/>
        <v>358</v>
      </c>
      <c r="D1566" t="str">
        <f t="shared" si="118"/>
        <v>4|36003|14256,1|1|269000</v>
      </c>
      <c r="E1566" t="str">
        <f t="shared" si="119"/>
        <v>3|5060,10|1518</v>
      </c>
      <c r="F1566">
        <f>INDEX('[1]部件强化|突破'!$A$74:$E$673,C1566,1)</f>
        <v>14256</v>
      </c>
      <c r="G1566">
        <f>INDEX('[1]部件强化|突破'!$A$74:$E$673,C1566,2)</f>
        <v>269000</v>
      </c>
      <c r="H1566">
        <f>VLOOKUP(C1566,'[1]部件强化|突破'!$E$73:$P$673,5,0)</f>
        <v>5060</v>
      </c>
      <c r="I1566">
        <f>VLOOKUP(C1566,'[1]部件强化|突破'!$E$73:$P$673,8,0)</f>
        <v>1518</v>
      </c>
    </row>
    <row r="1567" spans="1:9">
      <c r="A1567">
        <f t="shared" si="116"/>
        <v>3359</v>
      </c>
      <c r="B1567">
        <v>3</v>
      </c>
      <c r="C1567">
        <f t="shared" si="117"/>
        <v>359</v>
      </c>
      <c r="D1567" t="str">
        <f t="shared" si="118"/>
        <v>4|36003|14304,1|1|270000</v>
      </c>
      <c r="E1567" t="str">
        <f t="shared" si="119"/>
        <v>3|5080,10|1524</v>
      </c>
      <c r="F1567">
        <f>INDEX('[1]部件强化|突破'!$A$74:$E$673,C1567,1)</f>
        <v>14304</v>
      </c>
      <c r="G1567">
        <f>INDEX('[1]部件强化|突破'!$A$74:$E$673,C1567,2)</f>
        <v>270000</v>
      </c>
      <c r="H1567">
        <f>VLOOKUP(C1567,'[1]部件强化|突破'!$E$73:$P$673,5,0)</f>
        <v>5080</v>
      </c>
      <c r="I1567">
        <f>VLOOKUP(C1567,'[1]部件强化|突破'!$E$73:$P$673,8,0)</f>
        <v>1524</v>
      </c>
    </row>
    <row r="1568" spans="1:9">
      <c r="A1568">
        <f t="shared" si="116"/>
        <v>3360</v>
      </c>
      <c r="B1568">
        <v>3</v>
      </c>
      <c r="C1568">
        <f t="shared" si="117"/>
        <v>360</v>
      </c>
      <c r="D1568" t="str">
        <f t="shared" si="118"/>
        <v>4|36003|14352,1|1|271000</v>
      </c>
      <c r="E1568" t="str">
        <f t="shared" si="119"/>
        <v>3|5100,10|1530</v>
      </c>
      <c r="F1568">
        <f>INDEX('[1]部件强化|突破'!$A$74:$E$673,C1568,1)</f>
        <v>14352</v>
      </c>
      <c r="G1568">
        <f>INDEX('[1]部件强化|突破'!$A$74:$E$673,C1568,2)</f>
        <v>271000</v>
      </c>
      <c r="H1568">
        <f>VLOOKUP(C1568,'[1]部件强化|突破'!$E$73:$P$673,5,0)</f>
        <v>5100</v>
      </c>
      <c r="I1568">
        <f>VLOOKUP(C1568,'[1]部件强化|突破'!$E$73:$P$673,8,0)</f>
        <v>1530</v>
      </c>
    </row>
    <row r="1569" spans="1:9">
      <c r="A1569">
        <f t="shared" si="116"/>
        <v>3361</v>
      </c>
      <c r="B1569">
        <v>3</v>
      </c>
      <c r="C1569">
        <f t="shared" si="117"/>
        <v>361</v>
      </c>
      <c r="D1569" t="str">
        <f t="shared" si="118"/>
        <v>4|36003|14400,1|1|272000</v>
      </c>
      <c r="E1569" t="str">
        <f t="shared" si="119"/>
        <v>3|5120,10|1536</v>
      </c>
      <c r="F1569">
        <f>INDEX('[1]部件强化|突破'!$A$74:$E$673,C1569,1)</f>
        <v>14400</v>
      </c>
      <c r="G1569">
        <f>INDEX('[1]部件强化|突破'!$A$74:$E$673,C1569,2)</f>
        <v>272000</v>
      </c>
      <c r="H1569">
        <f>VLOOKUP(C1569,'[1]部件强化|突破'!$E$73:$P$673,5,0)</f>
        <v>5120</v>
      </c>
      <c r="I1569">
        <f>VLOOKUP(C1569,'[1]部件强化|突破'!$E$73:$P$673,8,0)</f>
        <v>1536</v>
      </c>
    </row>
    <row r="1570" spans="1:9">
      <c r="A1570">
        <f t="shared" si="116"/>
        <v>3362</v>
      </c>
      <c r="B1570">
        <v>3</v>
      </c>
      <c r="C1570">
        <f t="shared" si="117"/>
        <v>362</v>
      </c>
      <c r="D1570" t="str">
        <f t="shared" si="118"/>
        <v>4|36003|14448,1|1|273000</v>
      </c>
      <c r="E1570" t="str">
        <f t="shared" si="119"/>
        <v>3|5140,10|1542</v>
      </c>
      <c r="F1570">
        <f>INDEX('[1]部件强化|突破'!$A$74:$E$673,C1570,1)</f>
        <v>14448</v>
      </c>
      <c r="G1570">
        <f>INDEX('[1]部件强化|突破'!$A$74:$E$673,C1570,2)</f>
        <v>273000</v>
      </c>
      <c r="H1570">
        <f>VLOOKUP(C1570,'[1]部件强化|突破'!$E$73:$P$673,5,0)</f>
        <v>5140</v>
      </c>
      <c r="I1570">
        <f>VLOOKUP(C1570,'[1]部件强化|突破'!$E$73:$P$673,8,0)</f>
        <v>1542</v>
      </c>
    </row>
    <row r="1571" spans="1:9">
      <c r="A1571">
        <f t="shared" si="116"/>
        <v>3363</v>
      </c>
      <c r="B1571">
        <v>3</v>
      </c>
      <c r="C1571">
        <f t="shared" si="117"/>
        <v>363</v>
      </c>
      <c r="D1571" t="str">
        <f t="shared" si="118"/>
        <v>4|36003|14496,1|1|274000</v>
      </c>
      <c r="E1571" t="str">
        <f t="shared" si="119"/>
        <v>3|5160,10|1548</v>
      </c>
      <c r="F1571">
        <f>INDEX('[1]部件强化|突破'!$A$74:$E$673,C1571,1)</f>
        <v>14496</v>
      </c>
      <c r="G1571">
        <f>INDEX('[1]部件强化|突破'!$A$74:$E$673,C1571,2)</f>
        <v>274000</v>
      </c>
      <c r="H1571">
        <f>VLOOKUP(C1571,'[1]部件强化|突破'!$E$73:$P$673,5,0)</f>
        <v>5160</v>
      </c>
      <c r="I1571">
        <f>VLOOKUP(C1571,'[1]部件强化|突破'!$E$73:$P$673,8,0)</f>
        <v>1548</v>
      </c>
    </row>
    <row r="1572" spans="1:9">
      <c r="A1572">
        <f t="shared" si="116"/>
        <v>3364</v>
      </c>
      <c r="B1572">
        <v>3</v>
      </c>
      <c r="C1572">
        <f t="shared" si="117"/>
        <v>364</v>
      </c>
      <c r="D1572" t="str">
        <f t="shared" si="118"/>
        <v>4|36003|14544,1|1|275000</v>
      </c>
      <c r="E1572" t="str">
        <f t="shared" si="119"/>
        <v>3|5180,10|1554</v>
      </c>
      <c r="F1572">
        <f>INDEX('[1]部件强化|突破'!$A$74:$E$673,C1572,1)</f>
        <v>14544</v>
      </c>
      <c r="G1572">
        <f>INDEX('[1]部件强化|突破'!$A$74:$E$673,C1572,2)</f>
        <v>275000</v>
      </c>
      <c r="H1572">
        <f>VLOOKUP(C1572,'[1]部件强化|突破'!$E$73:$P$673,5,0)</f>
        <v>5180</v>
      </c>
      <c r="I1572">
        <f>VLOOKUP(C1572,'[1]部件强化|突破'!$E$73:$P$673,8,0)</f>
        <v>1554</v>
      </c>
    </row>
    <row r="1573" spans="1:9">
      <c r="A1573">
        <f t="shared" si="116"/>
        <v>3365</v>
      </c>
      <c r="B1573">
        <v>3</v>
      </c>
      <c r="C1573">
        <f t="shared" si="117"/>
        <v>365</v>
      </c>
      <c r="D1573" t="str">
        <f t="shared" si="118"/>
        <v>4|36003|14592,1|1|276000</v>
      </c>
      <c r="E1573" t="str">
        <f t="shared" si="119"/>
        <v>3|5200,10|1560</v>
      </c>
      <c r="F1573">
        <f>INDEX('[1]部件强化|突破'!$A$74:$E$673,C1573,1)</f>
        <v>14592</v>
      </c>
      <c r="G1573">
        <f>INDEX('[1]部件强化|突破'!$A$74:$E$673,C1573,2)</f>
        <v>276000</v>
      </c>
      <c r="H1573">
        <f>VLOOKUP(C1573,'[1]部件强化|突破'!$E$73:$P$673,5,0)</f>
        <v>5200</v>
      </c>
      <c r="I1573">
        <f>VLOOKUP(C1573,'[1]部件强化|突破'!$E$73:$P$673,8,0)</f>
        <v>1560</v>
      </c>
    </row>
    <row r="1574" spans="1:9">
      <c r="A1574">
        <f t="shared" si="116"/>
        <v>3366</v>
      </c>
      <c r="B1574">
        <v>3</v>
      </c>
      <c r="C1574">
        <f t="shared" si="117"/>
        <v>366</v>
      </c>
      <c r="D1574" t="str">
        <f t="shared" si="118"/>
        <v>4|36003|14640,1|1|277000</v>
      </c>
      <c r="E1574" t="str">
        <f t="shared" si="119"/>
        <v>3|5220,10|1566</v>
      </c>
      <c r="F1574">
        <f>INDEX('[1]部件强化|突破'!$A$74:$E$673,C1574,1)</f>
        <v>14640</v>
      </c>
      <c r="G1574">
        <f>INDEX('[1]部件强化|突破'!$A$74:$E$673,C1574,2)</f>
        <v>277000</v>
      </c>
      <c r="H1574">
        <f>VLOOKUP(C1574,'[1]部件强化|突破'!$E$73:$P$673,5,0)</f>
        <v>5220</v>
      </c>
      <c r="I1574">
        <f>VLOOKUP(C1574,'[1]部件强化|突破'!$E$73:$P$673,8,0)</f>
        <v>1566</v>
      </c>
    </row>
    <row r="1575" spans="1:9">
      <c r="A1575">
        <f t="shared" si="116"/>
        <v>3367</v>
      </c>
      <c r="B1575">
        <v>3</v>
      </c>
      <c r="C1575">
        <f t="shared" si="117"/>
        <v>367</v>
      </c>
      <c r="D1575" t="str">
        <f t="shared" si="118"/>
        <v>4|36003|14688,1|1|278000</v>
      </c>
      <c r="E1575" t="str">
        <f t="shared" si="119"/>
        <v>3|5240,10|1572</v>
      </c>
      <c r="F1575">
        <f>INDEX('[1]部件强化|突破'!$A$74:$E$673,C1575,1)</f>
        <v>14688</v>
      </c>
      <c r="G1575">
        <f>INDEX('[1]部件强化|突破'!$A$74:$E$673,C1575,2)</f>
        <v>278000</v>
      </c>
      <c r="H1575">
        <f>VLOOKUP(C1575,'[1]部件强化|突破'!$E$73:$P$673,5,0)</f>
        <v>5240</v>
      </c>
      <c r="I1575">
        <f>VLOOKUP(C1575,'[1]部件强化|突破'!$E$73:$P$673,8,0)</f>
        <v>1572</v>
      </c>
    </row>
    <row r="1576" spans="1:9">
      <c r="A1576">
        <f t="shared" si="116"/>
        <v>3368</v>
      </c>
      <c r="B1576">
        <v>3</v>
      </c>
      <c r="C1576">
        <f t="shared" si="117"/>
        <v>368</v>
      </c>
      <c r="D1576" t="str">
        <f t="shared" si="118"/>
        <v>4|36003|14736,1|1|279000</v>
      </c>
      <c r="E1576" t="str">
        <f t="shared" si="119"/>
        <v>3|5260,10|1578</v>
      </c>
      <c r="F1576">
        <f>INDEX('[1]部件强化|突破'!$A$74:$E$673,C1576,1)</f>
        <v>14736</v>
      </c>
      <c r="G1576">
        <f>INDEX('[1]部件强化|突破'!$A$74:$E$673,C1576,2)</f>
        <v>279000</v>
      </c>
      <c r="H1576">
        <f>VLOOKUP(C1576,'[1]部件强化|突破'!$E$73:$P$673,5,0)</f>
        <v>5260</v>
      </c>
      <c r="I1576">
        <f>VLOOKUP(C1576,'[1]部件强化|突破'!$E$73:$P$673,8,0)</f>
        <v>1578</v>
      </c>
    </row>
    <row r="1577" spans="1:9">
      <c r="A1577">
        <f t="shared" si="116"/>
        <v>3369</v>
      </c>
      <c r="B1577">
        <v>3</v>
      </c>
      <c r="C1577">
        <f t="shared" si="117"/>
        <v>369</v>
      </c>
      <c r="D1577" t="str">
        <f t="shared" si="118"/>
        <v>4|36003|14784,1|1|280000</v>
      </c>
      <c r="E1577" t="str">
        <f t="shared" si="119"/>
        <v>3|5280,10|1584</v>
      </c>
      <c r="F1577">
        <f>INDEX('[1]部件强化|突破'!$A$74:$E$673,C1577,1)</f>
        <v>14784</v>
      </c>
      <c r="G1577">
        <f>INDEX('[1]部件强化|突破'!$A$74:$E$673,C1577,2)</f>
        <v>280000</v>
      </c>
      <c r="H1577">
        <f>VLOOKUP(C1577,'[1]部件强化|突破'!$E$73:$P$673,5,0)</f>
        <v>5280</v>
      </c>
      <c r="I1577">
        <f>VLOOKUP(C1577,'[1]部件强化|突破'!$E$73:$P$673,8,0)</f>
        <v>1584</v>
      </c>
    </row>
    <row r="1578" spans="1:9">
      <c r="A1578">
        <f t="shared" si="116"/>
        <v>3370</v>
      </c>
      <c r="B1578">
        <v>3</v>
      </c>
      <c r="C1578">
        <f t="shared" si="117"/>
        <v>370</v>
      </c>
      <c r="D1578" t="str">
        <f t="shared" si="118"/>
        <v>4|36003|14832,1|1|281000</v>
      </c>
      <c r="E1578" t="str">
        <f t="shared" si="119"/>
        <v>3|5300,10|1590</v>
      </c>
      <c r="F1578">
        <f>INDEX('[1]部件强化|突破'!$A$74:$E$673,C1578,1)</f>
        <v>14832</v>
      </c>
      <c r="G1578">
        <f>INDEX('[1]部件强化|突破'!$A$74:$E$673,C1578,2)</f>
        <v>281000</v>
      </c>
      <c r="H1578">
        <f>VLOOKUP(C1578,'[1]部件强化|突破'!$E$73:$P$673,5,0)</f>
        <v>5300</v>
      </c>
      <c r="I1578">
        <f>VLOOKUP(C1578,'[1]部件强化|突破'!$E$73:$P$673,8,0)</f>
        <v>1590</v>
      </c>
    </row>
    <row r="1579" spans="1:9">
      <c r="A1579">
        <f t="shared" si="116"/>
        <v>3371</v>
      </c>
      <c r="B1579">
        <v>3</v>
      </c>
      <c r="C1579">
        <f t="shared" si="117"/>
        <v>371</v>
      </c>
      <c r="D1579" t="str">
        <f t="shared" si="118"/>
        <v>4|36003|14880,1|1|282000</v>
      </c>
      <c r="E1579" t="str">
        <f t="shared" si="119"/>
        <v>3|5320,10|1596</v>
      </c>
      <c r="F1579">
        <f>INDEX('[1]部件强化|突破'!$A$74:$E$673,C1579,1)</f>
        <v>14880</v>
      </c>
      <c r="G1579">
        <f>INDEX('[1]部件强化|突破'!$A$74:$E$673,C1579,2)</f>
        <v>282000</v>
      </c>
      <c r="H1579">
        <f>VLOOKUP(C1579,'[1]部件强化|突破'!$E$73:$P$673,5,0)</f>
        <v>5320</v>
      </c>
      <c r="I1579">
        <f>VLOOKUP(C1579,'[1]部件强化|突破'!$E$73:$P$673,8,0)</f>
        <v>1596</v>
      </c>
    </row>
    <row r="1580" spans="1:9">
      <c r="A1580">
        <f t="shared" si="116"/>
        <v>3372</v>
      </c>
      <c r="B1580">
        <v>3</v>
      </c>
      <c r="C1580">
        <f t="shared" si="117"/>
        <v>372</v>
      </c>
      <c r="D1580" t="str">
        <f t="shared" si="118"/>
        <v>4|36003|14928,1|1|283000</v>
      </c>
      <c r="E1580" t="str">
        <f t="shared" si="119"/>
        <v>3|5340,10|1602</v>
      </c>
      <c r="F1580">
        <f>INDEX('[1]部件强化|突破'!$A$74:$E$673,C1580,1)</f>
        <v>14928</v>
      </c>
      <c r="G1580">
        <f>INDEX('[1]部件强化|突破'!$A$74:$E$673,C1580,2)</f>
        <v>283000</v>
      </c>
      <c r="H1580">
        <f>VLOOKUP(C1580,'[1]部件强化|突破'!$E$73:$P$673,5,0)</f>
        <v>5340</v>
      </c>
      <c r="I1580">
        <f>VLOOKUP(C1580,'[1]部件强化|突破'!$E$73:$P$673,8,0)</f>
        <v>1602</v>
      </c>
    </row>
    <row r="1581" spans="1:9">
      <c r="A1581">
        <f t="shared" si="116"/>
        <v>3373</v>
      </c>
      <c r="B1581">
        <v>3</v>
      </c>
      <c r="C1581">
        <f t="shared" si="117"/>
        <v>373</v>
      </c>
      <c r="D1581" t="str">
        <f t="shared" si="118"/>
        <v>4|36003|14976,1|1|284000</v>
      </c>
      <c r="E1581" t="str">
        <f t="shared" si="119"/>
        <v>3|5360,10|1608</v>
      </c>
      <c r="F1581">
        <f>INDEX('[1]部件强化|突破'!$A$74:$E$673,C1581,1)</f>
        <v>14976</v>
      </c>
      <c r="G1581">
        <f>INDEX('[1]部件强化|突破'!$A$74:$E$673,C1581,2)</f>
        <v>284000</v>
      </c>
      <c r="H1581">
        <f>VLOOKUP(C1581,'[1]部件强化|突破'!$E$73:$P$673,5,0)</f>
        <v>5360</v>
      </c>
      <c r="I1581">
        <f>VLOOKUP(C1581,'[1]部件强化|突破'!$E$73:$P$673,8,0)</f>
        <v>1608</v>
      </c>
    </row>
    <row r="1582" spans="1:9">
      <c r="A1582">
        <f t="shared" si="116"/>
        <v>3374</v>
      </c>
      <c r="B1582">
        <v>3</v>
      </c>
      <c r="C1582">
        <f t="shared" si="117"/>
        <v>374</v>
      </c>
      <c r="D1582" t="str">
        <f t="shared" si="118"/>
        <v>4|36003|15024,1|1|285000</v>
      </c>
      <c r="E1582" t="str">
        <f t="shared" si="119"/>
        <v>3|5380,10|1614</v>
      </c>
      <c r="F1582">
        <f>INDEX('[1]部件强化|突破'!$A$74:$E$673,C1582,1)</f>
        <v>15024</v>
      </c>
      <c r="G1582">
        <f>INDEX('[1]部件强化|突破'!$A$74:$E$673,C1582,2)</f>
        <v>285000</v>
      </c>
      <c r="H1582">
        <f>VLOOKUP(C1582,'[1]部件强化|突破'!$E$73:$P$673,5,0)</f>
        <v>5380</v>
      </c>
      <c r="I1582">
        <f>VLOOKUP(C1582,'[1]部件强化|突破'!$E$73:$P$673,8,0)</f>
        <v>1614</v>
      </c>
    </row>
    <row r="1583" spans="1:9">
      <c r="A1583">
        <f t="shared" si="116"/>
        <v>3375</v>
      </c>
      <c r="B1583">
        <v>3</v>
      </c>
      <c r="C1583">
        <f t="shared" si="117"/>
        <v>375</v>
      </c>
      <c r="D1583" t="str">
        <f t="shared" si="118"/>
        <v>4|36003|15072,1|1|286000</v>
      </c>
      <c r="E1583" t="str">
        <f t="shared" si="119"/>
        <v>3|5400,10|1620</v>
      </c>
      <c r="F1583">
        <f>INDEX('[1]部件强化|突破'!$A$74:$E$673,C1583,1)</f>
        <v>15072</v>
      </c>
      <c r="G1583">
        <f>INDEX('[1]部件强化|突破'!$A$74:$E$673,C1583,2)</f>
        <v>286000</v>
      </c>
      <c r="H1583">
        <f>VLOOKUP(C1583,'[1]部件强化|突破'!$E$73:$P$673,5,0)</f>
        <v>5400</v>
      </c>
      <c r="I1583">
        <f>VLOOKUP(C1583,'[1]部件强化|突破'!$E$73:$P$673,8,0)</f>
        <v>1620</v>
      </c>
    </row>
    <row r="1584" spans="1:9">
      <c r="A1584">
        <f t="shared" si="116"/>
        <v>3376</v>
      </c>
      <c r="B1584">
        <v>3</v>
      </c>
      <c r="C1584">
        <f t="shared" si="117"/>
        <v>376</v>
      </c>
      <c r="D1584" t="str">
        <f t="shared" si="118"/>
        <v>4|36003|15120,1|1|287000</v>
      </c>
      <c r="E1584" t="str">
        <f t="shared" si="119"/>
        <v>3|5420,10|1626</v>
      </c>
      <c r="F1584">
        <f>INDEX('[1]部件强化|突破'!$A$74:$E$673,C1584,1)</f>
        <v>15120</v>
      </c>
      <c r="G1584">
        <f>INDEX('[1]部件强化|突破'!$A$74:$E$673,C1584,2)</f>
        <v>287000</v>
      </c>
      <c r="H1584">
        <f>VLOOKUP(C1584,'[1]部件强化|突破'!$E$73:$P$673,5,0)</f>
        <v>5420</v>
      </c>
      <c r="I1584">
        <f>VLOOKUP(C1584,'[1]部件强化|突破'!$E$73:$P$673,8,0)</f>
        <v>1626</v>
      </c>
    </row>
    <row r="1585" spans="1:9">
      <c r="A1585">
        <f t="shared" si="116"/>
        <v>3377</v>
      </c>
      <c r="B1585">
        <v>3</v>
      </c>
      <c r="C1585">
        <f t="shared" si="117"/>
        <v>377</v>
      </c>
      <c r="D1585" t="str">
        <f t="shared" si="118"/>
        <v>4|36003|15168,1|1|288000</v>
      </c>
      <c r="E1585" t="str">
        <f t="shared" si="119"/>
        <v>3|5440,10|1632</v>
      </c>
      <c r="F1585">
        <f>INDEX('[1]部件强化|突破'!$A$74:$E$673,C1585,1)</f>
        <v>15168</v>
      </c>
      <c r="G1585">
        <f>INDEX('[1]部件强化|突破'!$A$74:$E$673,C1585,2)</f>
        <v>288000</v>
      </c>
      <c r="H1585">
        <f>VLOOKUP(C1585,'[1]部件强化|突破'!$E$73:$P$673,5,0)</f>
        <v>5440</v>
      </c>
      <c r="I1585">
        <f>VLOOKUP(C1585,'[1]部件强化|突破'!$E$73:$P$673,8,0)</f>
        <v>1632</v>
      </c>
    </row>
    <row r="1586" spans="1:9">
      <c r="A1586">
        <f t="shared" si="116"/>
        <v>3378</v>
      </c>
      <c r="B1586">
        <v>3</v>
      </c>
      <c r="C1586">
        <f t="shared" si="117"/>
        <v>378</v>
      </c>
      <c r="D1586" t="str">
        <f t="shared" si="118"/>
        <v>4|36003|15216,1|1|289000</v>
      </c>
      <c r="E1586" t="str">
        <f t="shared" si="119"/>
        <v>3|5460,10|1638</v>
      </c>
      <c r="F1586">
        <f>INDEX('[1]部件强化|突破'!$A$74:$E$673,C1586,1)</f>
        <v>15216</v>
      </c>
      <c r="G1586">
        <f>INDEX('[1]部件强化|突破'!$A$74:$E$673,C1586,2)</f>
        <v>289000</v>
      </c>
      <c r="H1586">
        <f>VLOOKUP(C1586,'[1]部件强化|突破'!$E$73:$P$673,5,0)</f>
        <v>5460</v>
      </c>
      <c r="I1586">
        <f>VLOOKUP(C1586,'[1]部件强化|突破'!$E$73:$P$673,8,0)</f>
        <v>1638</v>
      </c>
    </row>
    <row r="1587" spans="1:9">
      <c r="A1587">
        <f t="shared" si="116"/>
        <v>3379</v>
      </c>
      <c r="B1587">
        <v>3</v>
      </c>
      <c r="C1587">
        <f t="shared" si="117"/>
        <v>379</v>
      </c>
      <c r="D1587" t="str">
        <f t="shared" si="118"/>
        <v>4|36003|15264,1|1|290000</v>
      </c>
      <c r="E1587" t="str">
        <f t="shared" si="119"/>
        <v>3|5480,10|1644</v>
      </c>
      <c r="F1587">
        <f>INDEX('[1]部件强化|突破'!$A$74:$E$673,C1587,1)</f>
        <v>15264</v>
      </c>
      <c r="G1587">
        <f>INDEX('[1]部件强化|突破'!$A$74:$E$673,C1587,2)</f>
        <v>290000</v>
      </c>
      <c r="H1587">
        <f>VLOOKUP(C1587,'[1]部件强化|突破'!$E$73:$P$673,5,0)</f>
        <v>5480</v>
      </c>
      <c r="I1587">
        <f>VLOOKUP(C1587,'[1]部件强化|突破'!$E$73:$P$673,8,0)</f>
        <v>1644</v>
      </c>
    </row>
    <row r="1588" spans="1:9">
      <c r="A1588">
        <f t="shared" si="116"/>
        <v>3380</v>
      </c>
      <c r="B1588">
        <v>3</v>
      </c>
      <c r="C1588">
        <f t="shared" si="117"/>
        <v>380</v>
      </c>
      <c r="D1588" t="str">
        <f t="shared" si="118"/>
        <v>4|36003|15312,1|1|291000</v>
      </c>
      <c r="E1588" t="str">
        <f t="shared" si="119"/>
        <v>3|5500,10|1650</v>
      </c>
      <c r="F1588">
        <f>INDEX('[1]部件强化|突破'!$A$74:$E$673,C1588,1)</f>
        <v>15312</v>
      </c>
      <c r="G1588">
        <f>INDEX('[1]部件强化|突破'!$A$74:$E$673,C1588,2)</f>
        <v>291000</v>
      </c>
      <c r="H1588">
        <f>VLOOKUP(C1588,'[1]部件强化|突破'!$E$73:$P$673,5,0)</f>
        <v>5500</v>
      </c>
      <c r="I1588">
        <f>VLOOKUP(C1588,'[1]部件强化|突破'!$E$73:$P$673,8,0)</f>
        <v>1650</v>
      </c>
    </row>
    <row r="1589" spans="1:9">
      <c r="A1589">
        <f t="shared" si="116"/>
        <v>3381</v>
      </c>
      <c r="B1589">
        <v>3</v>
      </c>
      <c r="C1589">
        <f t="shared" si="117"/>
        <v>381</v>
      </c>
      <c r="D1589" t="str">
        <f t="shared" si="118"/>
        <v>4|36003|15360,1|1|292000</v>
      </c>
      <c r="E1589" t="str">
        <f t="shared" si="119"/>
        <v>3|5520,10|1656</v>
      </c>
      <c r="F1589">
        <f>INDEX('[1]部件强化|突破'!$A$74:$E$673,C1589,1)</f>
        <v>15360</v>
      </c>
      <c r="G1589">
        <f>INDEX('[1]部件强化|突破'!$A$74:$E$673,C1589,2)</f>
        <v>292000</v>
      </c>
      <c r="H1589">
        <f>VLOOKUP(C1589,'[1]部件强化|突破'!$E$73:$P$673,5,0)</f>
        <v>5520</v>
      </c>
      <c r="I1589">
        <f>VLOOKUP(C1589,'[1]部件强化|突破'!$E$73:$P$673,8,0)</f>
        <v>1656</v>
      </c>
    </row>
    <row r="1590" spans="1:9">
      <c r="A1590">
        <f t="shared" si="116"/>
        <v>3382</v>
      </c>
      <c r="B1590">
        <v>3</v>
      </c>
      <c r="C1590">
        <f t="shared" si="117"/>
        <v>382</v>
      </c>
      <c r="D1590" t="str">
        <f t="shared" si="118"/>
        <v>4|36003|15408,1|1|293000</v>
      </c>
      <c r="E1590" t="str">
        <f t="shared" si="119"/>
        <v>3|5540,10|1662</v>
      </c>
      <c r="F1590">
        <f>INDEX('[1]部件强化|突破'!$A$74:$E$673,C1590,1)</f>
        <v>15408</v>
      </c>
      <c r="G1590">
        <f>INDEX('[1]部件强化|突破'!$A$74:$E$673,C1590,2)</f>
        <v>293000</v>
      </c>
      <c r="H1590">
        <f>VLOOKUP(C1590,'[1]部件强化|突破'!$E$73:$P$673,5,0)</f>
        <v>5540</v>
      </c>
      <c r="I1590">
        <f>VLOOKUP(C1590,'[1]部件强化|突破'!$E$73:$P$673,8,0)</f>
        <v>1662</v>
      </c>
    </row>
    <row r="1591" spans="1:9">
      <c r="A1591">
        <f t="shared" si="116"/>
        <v>3383</v>
      </c>
      <c r="B1591">
        <v>3</v>
      </c>
      <c r="C1591">
        <f t="shared" si="117"/>
        <v>383</v>
      </c>
      <c r="D1591" t="str">
        <f t="shared" si="118"/>
        <v>4|36003|15456,1|1|294000</v>
      </c>
      <c r="E1591" t="str">
        <f t="shared" si="119"/>
        <v>3|5560,10|1668</v>
      </c>
      <c r="F1591">
        <f>INDEX('[1]部件强化|突破'!$A$74:$E$673,C1591,1)</f>
        <v>15456</v>
      </c>
      <c r="G1591">
        <f>INDEX('[1]部件强化|突破'!$A$74:$E$673,C1591,2)</f>
        <v>294000</v>
      </c>
      <c r="H1591">
        <f>VLOOKUP(C1591,'[1]部件强化|突破'!$E$73:$P$673,5,0)</f>
        <v>5560</v>
      </c>
      <c r="I1591">
        <f>VLOOKUP(C1591,'[1]部件强化|突破'!$E$73:$P$673,8,0)</f>
        <v>1668</v>
      </c>
    </row>
    <row r="1592" spans="1:9">
      <c r="A1592">
        <f t="shared" si="116"/>
        <v>3384</v>
      </c>
      <c r="B1592">
        <v>3</v>
      </c>
      <c r="C1592">
        <f t="shared" si="117"/>
        <v>384</v>
      </c>
      <c r="D1592" t="str">
        <f t="shared" si="118"/>
        <v>4|36003|15504,1|1|295000</v>
      </c>
      <c r="E1592" t="str">
        <f t="shared" si="119"/>
        <v>3|5580,10|1674</v>
      </c>
      <c r="F1592">
        <f>INDEX('[1]部件强化|突破'!$A$74:$E$673,C1592,1)</f>
        <v>15504</v>
      </c>
      <c r="G1592">
        <f>INDEX('[1]部件强化|突破'!$A$74:$E$673,C1592,2)</f>
        <v>295000</v>
      </c>
      <c r="H1592">
        <f>VLOOKUP(C1592,'[1]部件强化|突破'!$E$73:$P$673,5,0)</f>
        <v>5580</v>
      </c>
      <c r="I1592">
        <f>VLOOKUP(C1592,'[1]部件强化|突破'!$E$73:$P$673,8,0)</f>
        <v>1674</v>
      </c>
    </row>
    <row r="1593" spans="1:9">
      <c r="A1593">
        <f t="shared" si="116"/>
        <v>3385</v>
      </c>
      <c r="B1593">
        <v>3</v>
      </c>
      <c r="C1593">
        <f t="shared" si="117"/>
        <v>385</v>
      </c>
      <c r="D1593" t="str">
        <f t="shared" si="118"/>
        <v>4|36003|15552,1|1|296000</v>
      </c>
      <c r="E1593" t="str">
        <f t="shared" si="119"/>
        <v>3|5600,10|1680</v>
      </c>
      <c r="F1593">
        <f>INDEX('[1]部件强化|突破'!$A$74:$E$673,C1593,1)</f>
        <v>15552</v>
      </c>
      <c r="G1593">
        <f>INDEX('[1]部件强化|突破'!$A$74:$E$673,C1593,2)</f>
        <v>296000</v>
      </c>
      <c r="H1593">
        <f>VLOOKUP(C1593,'[1]部件强化|突破'!$E$73:$P$673,5,0)</f>
        <v>5600</v>
      </c>
      <c r="I1593">
        <f>VLOOKUP(C1593,'[1]部件强化|突破'!$E$73:$P$673,8,0)</f>
        <v>1680</v>
      </c>
    </row>
    <row r="1594" spans="1:9">
      <c r="A1594">
        <f t="shared" ref="A1594:A1608" si="120">SUM(B1594*1000,C1594)</f>
        <v>3386</v>
      </c>
      <c r="B1594">
        <v>3</v>
      </c>
      <c r="C1594">
        <f t="shared" ref="C1594:C1608" si="121">SUM(C1593,1)</f>
        <v>386</v>
      </c>
      <c r="D1594" t="str">
        <f t="shared" ref="D1594:D1657" si="122">_xlfn.CONCAT($F$1208,F1594,$G$1208,G1594)</f>
        <v>4|36003|15600,1|1|297000</v>
      </c>
      <c r="E1594" t="str">
        <f t="shared" ref="E1594:E1657" si="123">_xlfn.CONCAT($H$1208,H1594,$I$1208,I1594)</f>
        <v>3|5620,10|1686</v>
      </c>
      <c r="F1594">
        <f>INDEX('[1]部件强化|突破'!$A$74:$E$673,C1594,1)</f>
        <v>15600</v>
      </c>
      <c r="G1594">
        <f>INDEX('[1]部件强化|突破'!$A$74:$E$673,C1594,2)</f>
        <v>297000</v>
      </c>
      <c r="H1594">
        <f>VLOOKUP(C1594,'[1]部件强化|突破'!$E$73:$P$673,5,0)</f>
        <v>5620</v>
      </c>
      <c r="I1594">
        <f>VLOOKUP(C1594,'[1]部件强化|突破'!$E$73:$P$673,8,0)</f>
        <v>1686</v>
      </c>
    </row>
    <row r="1595" spans="1:9">
      <c r="A1595">
        <f t="shared" si="120"/>
        <v>3387</v>
      </c>
      <c r="B1595">
        <v>3</v>
      </c>
      <c r="C1595">
        <f t="shared" si="121"/>
        <v>387</v>
      </c>
      <c r="D1595" t="str">
        <f t="shared" si="122"/>
        <v>4|36003|15648,1|1|298000</v>
      </c>
      <c r="E1595" t="str">
        <f t="shared" si="123"/>
        <v>3|5640,10|1692</v>
      </c>
      <c r="F1595">
        <f>INDEX('[1]部件强化|突破'!$A$74:$E$673,C1595,1)</f>
        <v>15648</v>
      </c>
      <c r="G1595">
        <f>INDEX('[1]部件强化|突破'!$A$74:$E$673,C1595,2)</f>
        <v>298000</v>
      </c>
      <c r="H1595">
        <f>VLOOKUP(C1595,'[1]部件强化|突破'!$E$73:$P$673,5,0)</f>
        <v>5640</v>
      </c>
      <c r="I1595">
        <f>VLOOKUP(C1595,'[1]部件强化|突破'!$E$73:$P$673,8,0)</f>
        <v>1692</v>
      </c>
    </row>
    <row r="1596" spans="1:9">
      <c r="A1596">
        <f t="shared" si="120"/>
        <v>3388</v>
      </c>
      <c r="B1596">
        <v>3</v>
      </c>
      <c r="C1596">
        <f t="shared" si="121"/>
        <v>388</v>
      </c>
      <c r="D1596" t="str">
        <f t="shared" si="122"/>
        <v>4|36003|15696,1|1|299000</v>
      </c>
      <c r="E1596" t="str">
        <f t="shared" si="123"/>
        <v>3|5660,10|1698</v>
      </c>
      <c r="F1596">
        <f>INDEX('[1]部件强化|突破'!$A$74:$E$673,C1596,1)</f>
        <v>15696</v>
      </c>
      <c r="G1596">
        <f>INDEX('[1]部件强化|突破'!$A$74:$E$673,C1596,2)</f>
        <v>299000</v>
      </c>
      <c r="H1596">
        <f>VLOOKUP(C1596,'[1]部件强化|突破'!$E$73:$P$673,5,0)</f>
        <v>5660</v>
      </c>
      <c r="I1596">
        <f>VLOOKUP(C1596,'[1]部件强化|突破'!$E$73:$P$673,8,0)</f>
        <v>1698</v>
      </c>
    </row>
    <row r="1597" spans="1:9">
      <c r="A1597">
        <f t="shared" si="120"/>
        <v>3389</v>
      </c>
      <c r="B1597">
        <v>3</v>
      </c>
      <c r="C1597">
        <f t="shared" si="121"/>
        <v>389</v>
      </c>
      <c r="D1597" t="str">
        <f t="shared" si="122"/>
        <v>4|36003|15744,1|1|300000</v>
      </c>
      <c r="E1597" t="str">
        <f t="shared" si="123"/>
        <v>3|5680,10|1704</v>
      </c>
      <c r="F1597">
        <f>INDEX('[1]部件强化|突破'!$A$74:$E$673,C1597,1)</f>
        <v>15744</v>
      </c>
      <c r="G1597">
        <f>INDEX('[1]部件强化|突破'!$A$74:$E$673,C1597,2)</f>
        <v>300000</v>
      </c>
      <c r="H1597">
        <f>VLOOKUP(C1597,'[1]部件强化|突破'!$E$73:$P$673,5,0)</f>
        <v>5680</v>
      </c>
      <c r="I1597">
        <f>VLOOKUP(C1597,'[1]部件强化|突破'!$E$73:$P$673,8,0)</f>
        <v>1704</v>
      </c>
    </row>
    <row r="1598" spans="1:9">
      <c r="A1598">
        <f t="shared" si="120"/>
        <v>3390</v>
      </c>
      <c r="B1598">
        <v>3</v>
      </c>
      <c r="C1598">
        <f t="shared" si="121"/>
        <v>390</v>
      </c>
      <c r="D1598" t="str">
        <f t="shared" si="122"/>
        <v>4|36003|15792,1|1|301000</v>
      </c>
      <c r="E1598" t="str">
        <f t="shared" si="123"/>
        <v>3|5700,10|1710</v>
      </c>
      <c r="F1598">
        <f>INDEX('[1]部件强化|突破'!$A$74:$E$673,C1598,1)</f>
        <v>15792</v>
      </c>
      <c r="G1598">
        <f>INDEX('[1]部件强化|突破'!$A$74:$E$673,C1598,2)</f>
        <v>301000</v>
      </c>
      <c r="H1598">
        <f>VLOOKUP(C1598,'[1]部件强化|突破'!$E$73:$P$673,5,0)</f>
        <v>5700</v>
      </c>
      <c r="I1598">
        <f>VLOOKUP(C1598,'[1]部件强化|突破'!$E$73:$P$673,8,0)</f>
        <v>1710</v>
      </c>
    </row>
    <row r="1599" spans="1:9">
      <c r="A1599">
        <f t="shared" si="120"/>
        <v>3391</v>
      </c>
      <c r="B1599">
        <v>3</v>
      </c>
      <c r="C1599">
        <f t="shared" si="121"/>
        <v>391</v>
      </c>
      <c r="D1599" t="str">
        <f t="shared" si="122"/>
        <v>4|36003|15840,1|1|302000</v>
      </c>
      <c r="E1599" t="str">
        <f t="shared" si="123"/>
        <v>3|5720,10|1716</v>
      </c>
      <c r="F1599">
        <f>INDEX('[1]部件强化|突破'!$A$74:$E$673,C1599,1)</f>
        <v>15840</v>
      </c>
      <c r="G1599">
        <f>INDEX('[1]部件强化|突破'!$A$74:$E$673,C1599,2)</f>
        <v>302000</v>
      </c>
      <c r="H1599">
        <f>VLOOKUP(C1599,'[1]部件强化|突破'!$E$73:$P$673,5,0)</f>
        <v>5720</v>
      </c>
      <c r="I1599">
        <f>VLOOKUP(C1599,'[1]部件强化|突破'!$E$73:$P$673,8,0)</f>
        <v>1716</v>
      </c>
    </row>
    <row r="1600" spans="1:9">
      <c r="A1600">
        <f t="shared" si="120"/>
        <v>3392</v>
      </c>
      <c r="B1600">
        <v>3</v>
      </c>
      <c r="C1600">
        <f t="shared" si="121"/>
        <v>392</v>
      </c>
      <c r="D1600" t="str">
        <f t="shared" si="122"/>
        <v>4|36003|15888,1|1|303000</v>
      </c>
      <c r="E1600" t="str">
        <f t="shared" si="123"/>
        <v>3|5740,10|1722</v>
      </c>
      <c r="F1600">
        <f>INDEX('[1]部件强化|突破'!$A$74:$E$673,C1600,1)</f>
        <v>15888</v>
      </c>
      <c r="G1600">
        <f>INDEX('[1]部件强化|突破'!$A$74:$E$673,C1600,2)</f>
        <v>303000</v>
      </c>
      <c r="H1600">
        <f>VLOOKUP(C1600,'[1]部件强化|突破'!$E$73:$P$673,5,0)</f>
        <v>5740</v>
      </c>
      <c r="I1600">
        <f>VLOOKUP(C1600,'[1]部件强化|突破'!$E$73:$P$673,8,0)</f>
        <v>1722</v>
      </c>
    </row>
    <row r="1601" spans="1:9">
      <c r="A1601">
        <f t="shared" si="120"/>
        <v>3393</v>
      </c>
      <c r="B1601">
        <v>3</v>
      </c>
      <c r="C1601">
        <f t="shared" si="121"/>
        <v>393</v>
      </c>
      <c r="D1601" t="str">
        <f t="shared" si="122"/>
        <v>4|36003|15936,1|1|304000</v>
      </c>
      <c r="E1601" t="str">
        <f t="shared" si="123"/>
        <v>3|5760,10|1728</v>
      </c>
      <c r="F1601">
        <f>INDEX('[1]部件强化|突破'!$A$74:$E$673,C1601,1)</f>
        <v>15936</v>
      </c>
      <c r="G1601">
        <f>INDEX('[1]部件强化|突破'!$A$74:$E$673,C1601,2)</f>
        <v>304000</v>
      </c>
      <c r="H1601">
        <f>VLOOKUP(C1601,'[1]部件强化|突破'!$E$73:$P$673,5,0)</f>
        <v>5760</v>
      </c>
      <c r="I1601">
        <f>VLOOKUP(C1601,'[1]部件强化|突破'!$E$73:$P$673,8,0)</f>
        <v>1728</v>
      </c>
    </row>
    <row r="1602" spans="1:9">
      <c r="A1602">
        <f t="shared" si="120"/>
        <v>3394</v>
      </c>
      <c r="B1602">
        <v>3</v>
      </c>
      <c r="C1602">
        <f t="shared" si="121"/>
        <v>394</v>
      </c>
      <c r="D1602" t="str">
        <f t="shared" si="122"/>
        <v>4|36003|15984,1|1|305000</v>
      </c>
      <c r="E1602" t="str">
        <f t="shared" si="123"/>
        <v>3|5780,10|1734</v>
      </c>
      <c r="F1602">
        <f>INDEX('[1]部件强化|突破'!$A$74:$E$673,C1602,1)</f>
        <v>15984</v>
      </c>
      <c r="G1602">
        <f>INDEX('[1]部件强化|突破'!$A$74:$E$673,C1602,2)</f>
        <v>305000</v>
      </c>
      <c r="H1602">
        <f>VLOOKUP(C1602,'[1]部件强化|突破'!$E$73:$P$673,5,0)</f>
        <v>5780</v>
      </c>
      <c r="I1602">
        <f>VLOOKUP(C1602,'[1]部件强化|突破'!$E$73:$P$673,8,0)</f>
        <v>1734</v>
      </c>
    </row>
    <row r="1603" spans="1:9">
      <c r="A1603">
        <f t="shared" si="120"/>
        <v>3395</v>
      </c>
      <c r="B1603">
        <v>3</v>
      </c>
      <c r="C1603">
        <f t="shared" si="121"/>
        <v>395</v>
      </c>
      <c r="D1603" t="str">
        <f t="shared" si="122"/>
        <v>4|36003|16032,1|1|306000</v>
      </c>
      <c r="E1603" t="str">
        <f t="shared" si="123"/>
        <v>3|5800,10|1740</v>
      </c>
      <c r="F1603">
        <f>INDEX('[1]部件强化|突破'!$A$74:$E$673,C1603,1)</f>
        <v>16032</v>
      </c>
      <c r="G1603">
        <f>INDEX('[1]部件强化|突破'!$A$74:$E$673,C1603,2)</f>
        <v>306000</v>
      </c>
      <c r="H1603">
        <f>VLOOKUP(C1603,'[1]部件强化|突破'!$E$73:$P$673,5,0)</f>
        <v>5800</v>
      </c>
      <c r="I1603">
        <f>VLOOKUP(C1603,'[1]部件强化|突破'!$E$73:$P$673,8,0)</f>
        <v>1740</v>
      </c>
    </row>
    <row r="1604" spans="1:9">
      <c r="A1604">
        <f t="shared" si="120"/>
        <v>3396</v>
      </c>
      <c r="B1604">
        <v>3</v>
      </c>
      <c r="C1604">
        <f t="shared" si="121"/>
        <v>396</v>
      </c>
      <c r="D1604" t="str">
        <f t="shared" si="122"/>
        <v>4|36003|16080,1|1|307000</v>
      </c>
      <c r="E1604" t="str">
        <f t="shared" si="123"/>
        <v>3|5820,10|1746</v>
      </c>
      <c r="F1604">
        <f>INDEX('[1]部件强化|突破'!$A$74:$E$673,C1604,1)</f>
        <v>16080</v>
      </c>
      <c r="G1604">
        <f>INDEX('[1]部件强化|突破'!$A$74:$E$673,C1604,2)</f>
        <v>307000</v>
      </c>
      <c r="H1604">
        <f>VLOOKUP(C1604,'[1]部件强化|突破'!$E$73:$P$673,5,0)</f>
        <v>5820</v>
      </c>
      <c r="I1604">
        <f>VLOOKUP(C1604,'[1]部件强化|突破'!$E$73:$P$673,8,0)</f>
        <v>1746</v>
      </c>
    </row>
    <row r="1605" spans="1:9">
      <c r="A1605">
        <f t="shared" si="120"/>
        <v>3397</v>
      </c>
      <c r="B1605">
        <v>3</v>
      </c>
      <c r="C1605">
        <f t="shared" si="121"/>
        <v>397</v>
      </c>
      <c r="D1605" t="str">
        <f t="shared" si="122"/>
        <v>4|36003|16128,1|1|308000</v>
      </c>
      <c r="E1605" t="str">
        <f t="shared" si="123"/>
        <v>3|5840,10|1752</v>
      </c>
      <c r="F1605">
        <f>INDEX('[1]部件强化|突破'!$A$74:$E$673,C1605,1)</f>
        <v>16128</v>
      </c>
      <c r="G1605">
        <f>INDEX('[1]部件强化|突破'!$A$74:$E$673,C1605,2)</f>
        <v>308000</v>
      </c>
      <c r="H1605">
        <f>VLOOKUP(C1605,'[1]部件强化|突破'!$E$73:$P$673,5,0)</f>
        <v>5840</v>
      </c>
      <c r="I1605">
        <f>VLOOKUP(C1605,'[1]部件强化|突破'!$E$73:$P$673,8,0)</f>
        <v>1752</v>
      </c>
    </row>
    <row r="1606" spans="1:9">
      <c r="A1606">
        <f t="shared" si="120"/>
        <v>3398</v>
      </c>
      <c r="B1606">
        <v>3</v>
      </c>
      <c r="C1606">
        <f t="shared" si="121"/>
        <v>398</v>
      </c>
      <c r="D1606" t="str">
        <f t="shared" si="122"/>
        <v>4|36003|16176,1|1|309000</v>
      </c>
      <c r="E1606" t="str">
        <f t="shared" si="123"/>
        <v>3|5860,10|1758</v>
      </c>
      <c r="F1606">
        <f>INDEX('[1]部件强化|突破'!$A$74:$E$673,C1606,1)</f>
        <v>16176</v>
      </c>
      <c r="G1606">
        <f>INDEX('[1]部件强化|突破'!$A$74:$E$673,C1606,2)</f>
        <v>309000</v>
      </c>
      <c r="H1606">
        <f>VLOOKUP(C1606,'[1]部件强化|突破'!$E$73:$P$673,5,0)</f>
        <v>5860</v>
      </c>
      <c r="I1606">
        <f>VLOOKUP(C1606,'[1]部件强化|突破'!$E$73:$P$673,8,0)</f>
        <v>1758</v>
      </c>
    </row>
    <row r="1607" spans="1:9">
      <c r="A1607">
        <f t="shared" si="120"/>
        <v>3399</v>
      </c>
      <c r="B1607">
        <v>3</v>
      </c>
      <c r="C1607">
        <f t="shared" si="121"/>
        <v>399</v>
      </c>
      <c r="D1607" t="str">
        <f t="shared" si="122"/>
        <v>4|36003|16224,1|1|310000</v>
      </c>
      <c r="E1607" t="str">
        <f t="shared" si="123"/>
        <v>3|5880,10|1764</v>
      </c>
      <c r="F1607">
        <f>INDEX('[1]部件强化|突破'!$A$74:$E$673,C1607,1)</f>
        <v>16224</v>
      </c>
      <c r="G1607">
        <f>INDEX('[1]部件强化|突破'!$A$74:$E$673,C1607,2)</f>
        <v>310000</v>
      </c>
      <c r="H1607">
        <f>VLOOKUP(C1607,'[1]部件强化|突破'!$E$73:$P$673,5,0)</f>
        <v>5880</v>
      </c>
      <c r="I1607">
        <f>VLOOKUP(C1607,'[1]部件强化|突破'!$E$73:$P$673,8,0)</f>
        <v>1764</v>
      </c>
    </row>
    <row r="1608" spans="1:9">
      <c r="A1608">
        <f t="shared" si="120"/>
        <v>3400</v>
      </c>
      <c r="B1608">
        <v>3</v>
      </c>
      <c r="C1608">
        <f t="shared" si="121"/>
        <v>400</v>
      </c>
      <c r="D1608" t="str">
        <f t="shared" si="122"/>
        <v>4|36003|16272,1|1|311000</v>
      </c>
      <c r="E1608" t="str">
        <f t="shared" si="123"/>
        <v>3|5900,10|1770</v>
      </c>
      <c r="F1608">
        <f>INDEX('[1]部件强化|突破'!$A$74:$E$673,C1608,1)</f>
        <v>16272</v>
      </c>
      <c r="G1608">
        <f>INDEX('[1]部件强化|突破'!$A$74:$E$673,C1608,2)</f>
        <v>311000</v>
      </c>
      <c r="H1608">
        <f>VLOOKUP(C1608,'[1]部件强化|突破'!$E$73:$P$673,5,0)</f>
        <v>5900</v>
      </c>
      <c r="I1608">
        <f>VLOOKUP(C1608,'[1]部件强化|突破'!$E$73:$P$673,8,0)</f>
        <v>1770</v>
      </c>
    </row>
    <row r="1609" spans="1:9">
      <c r="A1609">
        <f t="shared" ref="A1609:A1640" si="124">SUM(B1609*1000,C1609)</f>
        <v>3401</v>
      </c>
      <c r="B1609">
        <v>3</v>
      </c>
      <c r="C1609">
        <f t="shared" ref="C1609:C1640" si="125">SUM(C1608,1)</f>
        <v>401</v>
      </c>
      <c r="D1609" t="str">
        <f t="shared" si="122"/>
        <v>4|36003|16324,1|1|312500</v>
      </c>
      <c r="E1609" t="str">
        <f t="shared" si="123"/>
        <v>3|5925,10|1778</v>
      </c>
      <c r="F1609">
        <f>INDEX('[1]部件强化|突破'!$A$74:$E$673,C1609,1)</f>
        <v>16324</v>
      </c>
      <c r="G1609">
        <f>INDEX('[1]部件强化|突破'!$A$74:$E$673,C1609,2)</f>
        <v>312500</v>
      </c>
      <c r="H1609">
        <f>VLOOKUP(C1609,'[1]部件强化|突破'!$E$73:$P$673,5,0)</f>
        <v>5925</v>
      </c>
      <c r="I1609">
        <f>VLOOKUP(C1609,'[1]部件强化|突破'!$E$73:$P$673,8,0)</f>
        <v>1778</v>
      </c>
    </row>
    <row r="1610" spans="1:9">
      <c r="A1610">
        <f t="shared" si="124"/>
        <v>3402</v>
      </c>
      <c r="B1610">
        <v>3</v>
      </c>
      <c r="C1610">
        <f t="shared" si="125"/>
        <v>402</v>
      </c>
      <c r="D1610" t="str">
        <f t="shared" si="122"/>
        <v>4|36003|16376,1|1|314000</v>
      </c>
      <c r="E1610" t="str">
        <f t="shared" si="123"/>
        <v>3|5950,10|1785</v>
      </c>
      <c r="F1610">
        <f>INDEX('[1]部件强化|突破'!$A$74:$E$673,C1610,1)</f>
        <v>16376</v>
      </c>
      <c r="G1610">
        <f>INDEX('[1]部件强化|突破'!$A$74:$E$673,C1610,2)</f>
        <v>314000</v>
      </c>
      <c r="H1610">
        <f>VLOOKUP(C1610,'[1]部件强化|突破'!$E$73:$P$673,5,0)</f>
        <v>5950</v>
      </c>
      <c r="I1610">
        <f>VLOOKUP(C1610,'[1]部件强化|突破'!$E$73:$P$673,8,0)</f>
        <v>1785</v>
      </c>
    </row>
    <row r="1611" spans="1:9">
      <c r="A1611">
        <f t="shared" si="124"/>
        <v>3403</v>
      </c>
      <c r="B1611">
        <v>3</v>
      </c>
      <c r="C1611">
        <f t="shared" si="125"/>
        <v>403</v>
      </c>
      <c r="D1611" t="str">
        <f t="shared" si="122"/>
        <v>4|36003|16428,1|1|315500</v>
      </c>
      <c r="E1611" t="str">
        <f t="shared" si="123"/>
        <v>3|5975,10|1793</v>
      </c>
      <c r="F1611">
        <f>INDEX('[1]部件强化|突破'!$A$74:$E$673,C1611,1)</f>
        <v>16428</v>
      </c>
      <c r="G1611">
        <f>INDEX('[1]部件强化|突破'!$A$74:$E$673,C1611,2)</f>
        <v>315500</v>
      </c>
      <c r="H1611">
        <f>VLOOKUP(C1611,'[1]部件强化|突破'!$E$73:$P$673,5,0)</f>
        <v>5975</v>
      </c>
      <c r="I1611">
        <f>VLOOKUP(C1611,'[1]部件强化|突破'!$E$73:$P$673,8,0)</f>
        <v>1793</v>
      </c>
    </row>
    <row r="1612" spans="1:9">
      <c r="A1612">
        <f t="shared" si="124"/>
        <v>3404</v>
      </c>
      <c r="B1612">
        <v>3</v>
      </c>
      <c r="C1612">
        <f t="shared" si="125"/>
        <v>404</v>
      </c>
      <c r="D1612" t="str">
        <f t="shared" si="122"/>
        <v>4|36003|16480,1|1|317000</v>
      </c>
      <c r="E1612" t="str">
        <f t="shared" si="123"/>
        <v>3|6000,10|1800</v>
      </c>
      <c r="F1612">
        <f>INDEX('[1]部件强化|突破'!$A$74:$E$673,C1612,1)</f>
        <v>16480</v>
      </c>
      <c r="G1612">
        <f>INDEX('[1]部件强化|突破'!$A$74:$E$673,C1612,2)</f>
        <v>317000</v>
      </c>
      <c r="H1612">
        <f>VLOOKUP(C1612,'[1]部件强化|突破'!$E$73:$P$673,5,0)</f>
        <v>6000</v>
      </c>
      <c r="I1612">
        <f>VLOOKUP(C1612,'[1]部件强化|突破'!$E$73:$P$673,8,0)</f>
        <v>1800</v>
      </c>
    </row>
    <row r="1613" spans="1:9">
      <c r="A1613">
        <f t="shared" si="124"/>
        <v>3405</v>
      </c>
      <c r="B1613">
        <v>3</v>
      </c>
      <c r="C1613">
        <f t="shared" si="125"/>
        <v>405</v>
      </c>
      <c r="D1613" t="str">
        <f t="shared" si="122"/>
        <v>4|36003|16532,1|1|318500</v>
      </c>
      <c r="E1613" t="str">
        <f t="shared" si="123"/>
        <v>3|6025,10|1808</v>
      </c>
      <c r="F1613">
        <f>INDEX('[1]部件强化|突破'!$A$74:$E$673,C1613,1)</f>
        <v>16532</v>
      </c>
      <c r="G1613">
        <f>INDEX('[1]部件强化|突破'!$A$74:$E$673,C1613,2)</f>
        <v>318500</v>
      </c>
      <c r="H1613">
        <f>VLOOKUP(C1613,'[1]部件强化|突破'!$E$73:$P$673,5,0)</f>
        <v>6025</v>
      </c>
      <c r="I1613">
        <f>VLOOKUP(C1613,'[1]部件强化|突破'!$E$73:$P$673,8,0)</f>
        <v>1808</v>
      </c>
    </row>
    <row r="1614" spans="1:9">
      <c r="A1614">
        <f t="shared" si="124"/>
        <v>3406</v>
      </c>
      <c r="B1614">
        <v>3</v>
      </c>
      <c r="C1614">
        <f t="shared" si="125"/>
        <v>406</v>
      </c>
      <c r="D1614" t="str">
        <f t="shared" si="122"/>
        <v>4|36003|16584,1|1|320000</v>
      </c>
      <c r="E1614" t="str">
        <f t="shared" si="123"/>
        <v>3|6050,10|1815</v>
      </c>
      <c r="F1614">
        <f>INDEX('[1]部件强化|突破'!$A$74:$E$673,C1614,1)</f>
        <v>16584</v>
      </c>
      <c r="G1614">
        <f>INDEX('[1]部件强化|突破'!$A$74:$E$673,C1614,2)</f>
        <v>320000</v>
      </c>
      <c r="H1614">
        <f>VLOOKUP(C1614,'[1]部件强化|突破'!$E$73:$P$673,5,0)</f>
        <v>6050</v>
      </c>
      <c r="I1614">
        <f>VLOOKUP(C1614,'[1]部件强化|突破'!$E$73:$P$673,8,0)</f>
        <v>1815</v>
      </c>
    </row>
    <row r="1615" spans="1:9">
      <c r="A1615">
        <f t="shared" si="124"/>
        <v>3407</v>
      </c>
      <c r="B1615">
        <v>3</v>
      </c>
      <c r="C1615">
        <f t="shared" si="125"/>
        <v>407</v>
      </c>
      <c r="D1615" t="str">
        <f t="shared" si="122"/>
        <v>4|36003|16636,1|1|321500</v>
      </c>
      <c r="E1615" t="str">
        <f t="shared" si="123"/>
        <v>3|6075,10|1823</v>
      </c>
      <c r="F1615">
        <f>INDEX('[1]部件强化|突破'!$A$74:$E$673,C1615,1)</f>
        <v>16636</v>
      </c>
      <c r="G1615">
        <f>INDEX('[1]部件强化|突破'!$A$74:$E$673,C1615,2)</f>
        <v>321500</v>
      </c>
      <c r="H1615">
        <f>VLOOKUP(C1615,'[1]部件强化|突破'!$E$73:$P$673,5,0)</f>
        <v>6075</v>
      </c>
      <c r="I1615">
        <f>VLOOKUP(C1615,'[1]部件强化|突破'!$E$73:$P$673,8,0)</f>
        <v>1823</v>
      </c>
    </row>
    <row r="1616" spans="1:9">
      <c r="A1616">
        <f t="shared" si="124"/>
        <v>3408</v>
      </c>
      <c r="B1616">
        <v>3</v>
      </c>
      <c r="C1616">
        <f t="shared" si="125"/>
        <v>408</v>
      </c>
      <c r="D1616" t="str">
        <f t="shared" si="122"/>
        <v>4|36003|16688,1|1|323000</v>
      </c>
      <c r="E1616" t="str">
        <f t="shared" si="123"/>
        <v>3|6100,10|1830</v>
      </c>
      <c r="F1616">
        <f>INDEX('[1]部件强化|突破'!$A$74:$E$673,C1616,1)</f>
        <v>16688</v>
      </c>
      <c r="G1616">
        <f>INDEX('[1]部件强化|突破'!$A$74:$E$673,C1616,2)</f>
        <v>323000</v>
      </c>
      <c r="H1616">
        <f>VLOOKUP(C1616,'[1]部件强化|突破'!$E$73:$P$673,5,0)</f>
        <v>6100</v>
      </c>
      <c r="I1616">
        <f>VLOOKUP(C1616,'[1]部件强化|突破'!$E$73:$P$673,8,0)</f>
        <v>1830</v>
      </c>
    </row>
    <row r="1617" spans="1:9">
      <c r="A1617">
        <f t="shared" si="124"/>
        <v>3409</v>
      </c>
      <c r="B1617">
        <v>3</v>
      </c>
      <c r="C1617">
        <f t="shared" si="125"/>
        <v>409</v>
      </c>
      <c r="D1617" t="str">
        <f t="shared" si="122"/>
        <v>4|36003|16740,1|1|324500</v>
      </c>
      <c r="E1617" t="str">
        <f t="shared" si="123"/>
        <v>3|6125,10|1838</v>
      </c>
      <c r="F1617">
        <f>INDEX('[1]部件强化|突破'!$A$74:$E$673,C1617,1)</f>
        <v>16740</v>
      </c>
      <c r="G1617">
        <f>INDEX('[1]部件强化|突破'!$A$74:$E$673,C1617,2)</f>
        <v>324500</v>
      </c>
      <c r="H1617">
        <f>VLOOKUP(C1617,'[1]部件强化|突破'!$E$73:$P$673,5,0)</f>
        <v>6125</v>
      </c>
      <c r="I1617">
        <f>VLOOKUP(C1617,'[1]部件强化|突破'!$E$73:$P$673,8,0)</f>
        <v>1838</v>
      </c>
    </row>
    <row r="1618" spans="1:9">
      <c r="A1618">
        <f t="shared" si="124"/>
        <v>3410</v>
      </c>
      <c r="B1618">
        <v>3</v>
      </c>
      <c r="C1618">
        <f t="shared" si="125"/>
        <v>410</v>
      </c>
      <c r="D1618" t="str">
        <f t="shared" si="122"/>
        <v>4|36003|16792,1|1|326000</v>
      </c>
      <c r="E1618" t="str">
        <f t="shared" si="123"/>
        <v>3|6150,10|1845</v>
      </c>
      <c r="F1618">
        <f>INDEX('[1]部件强化|突破'!$A$74:$E$673,C1618,1)</f>
        <v>16792</v>
      </c>
      <c r="G1618">
        <f>INDEX('[1]部件强化|突破'!$A$74:$E$673,C1618,2)</f>
        <v>326000</v>
      </c>
      <c r="H1618">
        <f>VLOOKUP(C1618,'[1]部件强化|突破'!$E$73:$P$673,5,0)</f>
        <v>6150</v>
      </c>
      <c r="I1618">
        <f>VLOOKUP(C1618,'[1]部件强化|突破'!$E$73:$P$673,8,0)</f>
        <v>1845</v>
      </c>
    </row>
    <row r="1619" spans="1:9">
      <c r="A1619">
        <f t="shared" si="124"/>
        <v>3411</v>
      </c>
      <c r="B1619">
        <v>3</v>
      </c>
      <c r="C1619">
        <f t="shared" si="125"/>
        <v>411</v>
      </c>
      <c r="D1619" t="str">
        <f t="shared" si="122"/>
        <v>4|36003|16844,1|1|327500</v>
      </c>
      <c r="E1619" t="str">
        <f t="shared" si="123"/>
        <v>3|6175,10|1853</v>
      </c>
      <c r="F1619">
        <f>INDEX('[1]部件强化|突破'!$A$74:$E$673,C1619,1)</f>
        <v>16844</v>
      </c>
      <c r="G1619">
        <f>INDEX('[1]部件强化|突破'!$A$74:$E$673,C1619,2)</f>
        <v>327500</v>
      </c>
      <c r="H1619">
        <f>VLOOKUP(C1619,'[1]部件强化|突破'!$E$73:$P$673,5,0)</f>
        <v>6175</v>
      </c>
      <c r="I1619">
        <f>VLOOKUP(C1619,'[1]部件强化|突破'!$E$73:$P$673,8,0)</f>
        <v>1853</v>
      </c>
    </row>
    <row r="1620" spans="1:9">
      <c r="A1620">
        <f t="shared" si="124"/>
        <v>3412</v>
      </c>
      <c r="B1620">
        <v>3</v>
      </c>
      <c r="C1620">
        <f t="shared" si="125"/>
        <v>412</v>
      </c>
      <c r="D1620" t="str">
        <f t="shared" si="122"/>
        <v>4|36003|16896,1|1|329000</v>
      </c>
      <c r="E1620" t="str">
        <f t="shared" si="123"/>
        <v>3|6200,10|1860</v>
      </c>
      <c r="F1620">
        <f>INDEX('[1]部件强化|突破'!$A$74:$E$673,C1620,1)</f>
        <v>16896</v>
      </c>
      <c r="G1620">
        <f>INDEX('[1]部件强化|突破'!$A$74:$E$673,C1620,2)</f>
        <v>329000</v>
      </c>
      <c r="H1620">
        <f>VLOOKUP(C1620,'[1]部件强化|突破'!$E$73:$P$673,5,0)</f>
        <v>6200</v>
      </c>
      <c r="I1620">
        <f>VLOOKUP(C1620,'[1]部件强化|突破'!$E$73:$P$673,8,0)</f>
        <v>1860</v>
      </c>
    </row>
    <row r="1621" spans="1:9">
      <c r="A1621">
        <f t="shared" si="124"/>
        <v>3413</v>
      </c>
      <c r="B1621">
        <v>3</v>
      </c>
      <c r="C1621">
        <f t="shared" si="125"/>
        <v>413</v>
      </c>
      <c r="D1621" t="str">
        <f t="shared" si="122"/>
        <v>4|36003|16948,1|1|330500</v>
      </c>
      <c r="E1621" t="str">
        <f t="shared" si="123"/>
        <v>3|6225,10|1868</v>
      </c>
      <c r="F1621">
        <f>INDEX('[1]部件强化|突破'!$A$74:$E$673,C1621,1)</f>
        <v>16948</v>
      </c>
      <c r="G1621">
        <f>INDEX('[1]部件强化|突破'!$A$74:$E$673,C1621,2)</f>
        <v>330500</v>
      </c>
      <c r="H1621">
        <f>VLOOKUP(C1621,'[1]部件强化|突破'!$E$73:$P$673,5,0)</f>
        <v>6225</v>
      </c>
      <c r="I1621">
        <f>VLOOKUP(C1621,'[1]部件强化|突破'!$E$73:$P$673,8,0)</f>
        <v>1868</v>
      </c>
    </row>
    <row r="1622" spans="1:9">
      <c r="A1622">
        <f t="shared" si="124"/>
        <v>3414</v>
      </c>
      <c r="B1622">
        <v>3</v>
      </c>
      <c r="C1622">
        <f t="shared" si="125"/>
        <v>414</v>
      </c>
      <c r="D1622" t="str">
        <f t="shared" si="122"/>
        <v>4|36003|17000,1|1|332000</v>
      </c>
      <c r="E1622" t="str">
        <f t="shared" si="123"/>
        <v>3|6250,10|1875</v>
      </c>
      <c r="F1622">
        <f>INDEX('[1]部件强化|突破'!$A$74:$E$673,C1622,1)</f>
        <v>17000</v>
      </c>
      <c r="G1622">
        <f>INDEX('[1]部件强化|突破'!$A$74:$E$673,C1622,2)</f>
        <v>332000</v>
      </c>
      <c r="H1622">
        <f>VLOOKUP(C1622,'[1]部件强化|突破'!$E$73:$P$673,5,0)</f>
        <v>6250</v>
      </c>
      <c r="I1622">
        <f>VLOOKUP(C1622,'[1]部件强化|突破'!$E$73:$P$673,8,0)</f>
        <v>1875</v>
      </c>
    </row>
    <row r="1623" spans="1:9">
      <c r="A1623">
        <f t="shared" si="124"/>
        <v>3415</v>
      </c>
      <c r="B1623">
        <v>3</v>
      </c>
      <c r="C1623">
        <f t="shared" si="125"/>
        <v>415</v>
      </c>
      <c r="D1623" t="str">
        <f t="shared" si="122"/>
        <v>4|36003|17052,1|1|333500</v>
      </c>
      <c r="E1623" t="str">
        <f t="shared" si="123"/>
        <v>3|6275,10|1883</v>
      </c>
      <c r="F1623">
        <f>INDEX('[1]部件强化|突破'!$A$74:$E$673,C1623,1)</f>
        <v>17052</v>
      </c>
      <c r="G1623">
        <f>INDEX('[1]部件强化|突破'!$A$74:$E$673,C1623,2)</f>
        <v>333500</v>
      </c>
      <c r="H1623">
        <f>VLOOKUP(C1623,'[1]部件强化|突破'!$E$73:$P$673,5,0)</f>
        <v>6275</v>
      </c>
      <c r="I1623">
        <f>VLOOKUP(C1623,'[1]部件强化|突破'!$E$73:$P$673,8,0)</f>
        <v>1883</v>
      </c>
    </row>
    <row r="1624" spans="1:9">
      <c r="A1624">
        <f t="shared" si="124"/>
        <v>3416</v>
      </c>
      <c r="B1624">
        <v>3</v>
      </c>
      <c r="C1624">
        <f t="shared" si="125"/>
        <v>416</v>
      </c>
      <c r="D1624" t="str">
        <f t="shared" si="122"/>
        <v>4|36003|17104,1|1|335000</v>
      </c>
      <c r="E1624" t="str">
        <f t="shared" si="123"/>
        <v>3|6300,10|1890</v>
      </c>
      <c r="F1624">
        <f>INDEX('[1]部件强化|突破'!$A$74:$E$673,C1624,1)</f>
        <v>17104</v>
      </c>
      <c r="G1624">
        <f>INDEX('[1]部件强化|突破'!$A$74:$E$673,C1624,2)</f>
        <v>335000</v>
      </c>
      <c r="H1624">
        <f>VLOOKUP(C1624,'[1]部件强化|突破'!$E$73:$P$673,5,0)</f>
        <v>6300</v>
      </c>
      <c r="I1624">
        <f>VLOOKUP(C1624,'[1]部件强化|突破'!$E$73:$P$673,8,0)</f>
        <v>1890</v>
      </c>
    </row>
    <row r="1625" spans="1:9">
      <c r="A1625">
        <f t="shared" si="124"/>
        <v>3417</v>
      </c>
      <c r="B1625">
        <v>3</v>
      </c>
      <c r="C1625">
        <f t="shared" si="125"/>
        <v>417</v>
      </c>
      <c r="D1625" t="str">
        <f t="shared" si="122"/>
        <v>4|36003|17156,1|1|336500</v>
      </c>
      <c r="E1625" t="str">
        <f t="shared" si="123"/>
        <v>3|6325,10|1898</v>
      </c>
      <c r="F1625">
        <f>INDEX('[1]部件强化|突破'!$A$74:$E$673,C1625,1)</f>
        <v>17156</v>
      </c>
      <c r="G1625">
        <f>INDEX('[1]部件强化|突破'!$A$74:$E$673,C1625,2)</f>
        <v>336500</v>
      </c>
      <c r="H1625">
        <f>VLOOKUP(C1625,'[1]部件强化|突破'!$E$73:$P$673,5,0)</f>
        <v>6325</v>
      </c>
      <c r="I1625">
        <f>VLOOKUP(C1625,'[1]部件强化|突破'!$E$73:$P$673,8,0)</f>
        <v>1898</v>
      </c>
    </row>
    <row r="1626" spans="1:9">
      <c r="A1626">
        <f t="shared" si="124"/>
        <v>3418</v>
      </c>
      <c r="B1626">
        <v>3</v>
      </c>
      <c r="C1626">
        <f t="shared" si="125"/>
        <v>418</v>
      </c>
      <c r="D1626" t="str">
        <f t="shared" si="122"/>
        <v>4|36003|17208,1|1|338000</v>
      </c>
      <c r="E1626" t="str">
        <f t="shared" si="123"/>
        <v>3|6350,10|1905</v>
      </c>
      <c r="F1626">
        <f>INDEX('[1]部件强化|突破'!$A$74:$E$673,C1626,1)</f>
        <v>17208</v>
      </c>
      <c r="G1626">
        <f>INDEX('[1]部件强化|突破'!$A$74:$E$673,C1626,2)</f>
        <v>338000</v>
      </c>
      <c r="H1626">
        <f>VLOOKUP(C1626,'[1]部件强化|突破'!$E$73:$P$673,5,0)</f>
        <v>6350</v>
      </c>
      <c r="I1626">
        <f>VLOOKUP(C1626,'[1]部件强化|突破'!$E$73:$P$673,8,0)</f>
        <v>1905</v>
      </c>
    </row>
    <row r="1627" spans="1:9">
      <c r="A1627">
        <f t="shared" si="124"/>
        <v>3419</v>
      </c>
      <c r="B1627">
        <v>3</v>
      </c>
      <c r="C1627">
        <f t="shared" si="125"/>
        <v>419</v>
      </c>
      <c r="D1627" t="str">
        <f t="shared" si="122"/>
        <v>4|36003|17260,1|1|339500</v>
      </c>
      <c r="E1627" t="str">
        <f t="shared" si="123"/>
        <v>3|6375,10|1913</v>
      </c>
      <c r="F1627">
        <f>INDEX('[1]部件强化|突破'!$A$74:$E$673,C1627,1)</f>
        <v>17260</v>
      </c>
      <c r="G1627">
        <f>INDEX('[1]部件强化|突破'!$A$74:$E$673,C1627,2)</f>
        <v>339500</v>
      </c>
      <c r="H1627">
        <f>VLOOKUP(C1627,'[1]部件强化|突破'!$E$73:$P$673,5,0)</f>
        <v>6375</v>
      </c>
      <c r="I1627">
        <f>VLOOKUP(C1627,'[1]部件强化|突破'!$E$73:$P$673,8,0)</f>
        <v>1913</v>
      </c>
    </row>
    <row r="1628" spans="1:9">
      <c r="A1628">
        <f t="shared" si="124"/>
        <v>3420</v>
      </c>
      <c r="B1628">
        <v>3</v>
      </c>
      <c r="C1628">
        <f t="shared" si="125"/>
        <v>420</v>
      </c>
      <c r="D1628" t="str">
        <f t="shared" si="122"/>
        <v>4|36003|17312,1|1|341000</v>
      </c>
      <c r="E1628" t="str">
        <f t="shared" si="123"/>
        <v>3|6400,10|1920</v>
      </c>
      <c r="F1628">
        <f>INDEX('[1]部件强化|突破'!$A$74:$E$673,C1628,1)</f>
        <v>17312</v>
      </c>
      <c r="G1628">
        <f>INDEX('[1]部件强化|突破'!$A$74:$E$673,C1628,2)</f>
        <v>341000</v>
      </c>
      <c r="H1628">
        <f>VLOOKUP(C1628,'[1]部件强化|突破'!$E$73:$P$673,5,0)</f>
        <v>6400</v>
      </c>
      <c r="I1628">
        <f>VLOOKUP(C1628,'[1]部件强化|突破'!$E$73:$P$673,8,0)</f>
        <v>1920</v>
      </c>
    </row>
    <row r="1629" spans="1:9">
      <c r="A1629">
        <f t="shared" si="124"/>
        <v>3421</v>
      </c>
      <c r="B1629">
        <v>3</v>
      </c>
      <c r="C1629">
        <f t="shared" si="125"/>
        <v>421</v>
      </c>
      <c r="D1629" t="str">
        <f t="shared" si="122"/>
        <v>4|36003|17364,1|1|342500</v>
      </c>
      <c r="E1629" t="str">
        <f t="shared" si="123"/>
        <v>3|6425,10|1928</v>
      </c>
      <c r="F1629">
        <f>INDEX('[1]部件强化|突破'!$A$74:$E$673,C1629,1)</f>
        <v>17364</v>
      </c>
      <c r="G1629">
        <f>INDEX('[1]部件强化|突破'!$A$74:$E$673,C1629,2)</f>
        <v>342500</v>
      </c>
      <c r="H1629">
        <f>VLOOKUP(C1629,'[1]部件强化|突破'!$E$73:$P$673,5,0)</f>
        <v>6425</v>
      </c>
      <c r="I1629">
        <f>VLOOKUP(C1629,'[1]部件强化|突破'!$E$73:$P$673,8,0)</f>
        <v>1928</v>
      </c>
    </row>
    <row r="1630" spans="1:9">
      <c r="A1630">
        <f t="shared" si="124"/>
        <v>3422</v>
      </c>
      <c r="B1630">
        <v>3</v>
      </c>
      <c r="C1630">
        <f t="shared" si="125"/>
        <v>422</v>
      </c>
      <c r="D1630" t="str">
        <f t="shared" si="122"/>
        <v>4|36003|17416,1|1|344000</v>
      </c>
      <c r="E1630" t="str">
        <f t="shared" si="123"/>
        <v>3|6450,10|1935</v>
      </c>
      <c r="F1630">
        <f>INDEX('[1]部件强化|突破'!$A$74:$E$673,C1630,1)</f>
        <v>17416</v>
      </c>
      <c r="G1630">
        <f>INDEX('[1]部件强化|突破'!$A$74:$E$673,C1630,2)</f>
        <v>344000</v>
      </c>
      <c r="H1630">
        <f>VLOOKUP(C1630,'[1]部件强化|突破'!$E$73:$P$673,5,0)</f>
        <v>6450</v>
      </c>
      <c r="I1630">
        <f>VLOOKUP(C1630,'[1]部件强化|突破'!$E$73:$P$673,8,0)</f>
        <v>1935</v>
      </c>
    </row>
    <row r="1631" spans="1:9">
      <c r="A1631">
        <f t="shared" si="124"/>
        <v>3423</v>
      </c>
      <c r="B1631">
        <v>3</v>
      </c>
      <c r="C1631">
        <f t="shared" si="125"/>
        <v>423</v>
      </c>
      <c r="D1631" t="str">
        <f t="shared" si="122"/>
        <v>4|36003|17468,1|1|345500</v>
      </c>
      <c r="E1631" t="str">
        <f t="shared" si="123"/>
        <v>3|6475,10|1943</v>
      </c>
      <c r="F1631">
        <f>INDEX('[1]部件强化|突破'!$A$74:$E$673,C1631,1)</f>
        <v>17468</v>
      </c>
      <c r="G1631">
        <f>INDEX('[1]部件强化|突破'!$A$74:$E$673,C1631,2)</f>
        <v>345500</v>
      </c>
      <c r="H1631">
        <f>VLOOKUP(C1631,'[1]部件强化|突破'!$E$73:$P$673,5,0)</f>
        <v>6475</v>
      </c>
      <c r="I1631">
        <f>VLOOKUP(C1631,'[1]部件强化|突破'!$E$73:$P$673,8,0)</f>
        <v>1943</v>
      </c>
    </row>
    <row r="1632" spans="1:9">
      <c r="A1632">
        <f t="shared" si="124"/>
        <v>3424</v>
      </c>
      <c r="B1632">
        <v>3</v>
      </c>
      <c r="C1632">
        <f t="shared" si="125"/>
        <v>424</v>
      </c>
      <c r="D1632" t="str">
        <f t="shared" si="122"/>
        <v>4|36003|17520,1|1|347000</v>
      </c>
      <c r="E1632" t="str">
        <f t="shared" si="123"/>
        <v>3|6500,10|1950</v>
      </c>
      <c r="F1632">
        <f>INDEX('[1]部件强化|突破'!$A$74:$E$673,C1632,1)</f>
        <v>17520</v>
      </c>
      <c r="G1632">
        <f>INDEX('[1]部件强化|突破'!$A$74:$E$673,C1632,2)</f>
        <v>347000</v>
      </c>
      <c r="H1632">
        <f>VLOOKUP(C1632,'[1]部件强化|突破'!$E$73:$P$673,5,0)</f>
        <v>6500</v>
      </c>
      <c r="I1632">
        <f>VLOOKUP(C1632,'[1]部件强化|突破'!$E$73:$P$673,8,0)</f>
        <v>1950</v>
      </c>
    </row>
    <row r="1633" spans="1:9">
      <c r="A1633">
        <f t="shared" si="124"/>
        <v>3425</v>
      </c>
      <c r="B1633">
        <v>3</v>
      </c>
      <c r="C1633">
        <f t="shared" si="125"/>
        <v>425</v>
      </c>
      <c r="D1633" t="str">
        <f t="shared" si="122"/>
        <v>4|36003|17572,1|1|348500</v>
      </c>
      <c r="E1633" t="str">
        <f t="shared" si="123"/>
        <v>3|6525,10|1958</v>
      </c>
      <c r="F1633">
        <f>INDEX('[1]部件强化|突破'!$A$74:$E$673,C1633,1)</f>
        <v>17572</v>
      </c>
      <c r="G1633">
        <f>INDEX('[1]部件强化|突破'!$A$74:$E$673,C1633,2)</f>
        <v>348500</v>
      </c>
      <c r="H1633">
        <f>VLOOKUP(C1633,'[1]部件强化|突破'!$E$73:$P$673,5,0)</f>
        <v>6525</v>
      </c>
      <c r="I1633">
        <f>VLOOKUP(C1633,'[1]部件强化|突破'!$E$73:$P$673,8,0)</f>
        <v>1958</v>
      </c>
    </row>
    <row r="1634" spans="1:9">
      <c r="A1634">
        <f t="shared" si="124"/>
        <v>3426</v>
      </c>
      <c r="B1634">
        <v>3</v>
      </c>
      <c r="C1634">
        <f t="shared" si="125"/>
        <v>426</v>
      </c>
      <c r="D1634" t="str">
        <f t="shared" si="122"/>
        <v>4|36003|17624,1|1|350000</v>
      </c>
      <c r="E1634" t="str">
        <f t="shared" si="123"/>
        <v>3|6550,10|1965</v>
      </c>
      <c r="F1634">
        <f>INDEX('[1]部件强化|突破'!$A$74:$E$673,C1634,1)</f>
        <v>17624</v>
      </c>
      <c r="G1634">
        <f>INDEX('[1]部件强化|突破'!$A$74:$E$673,C1634,2)</f>
        <v>350000</v>
      </c>
      <c r="H1634">
        <f>VLOOKUP(C1634,'[1]部件强化|突破'!$E$73:$P$673,5,0)</f>
        <v>6550</v>
      </c>
      <c r="I1634">
        <f>VLOOKUP(C1634,'[1]部件强化|突破'!$E$73:$P$673,8,0)</f>
        <v>1965</v>
      </c>
    </row>
    <row r="1635" spans="1:9">
      <c r="A1635">
        <f t="shared" si="124"/>
        <v>3427</v>
      </c>
      <c r="B1635">
        <v>3</v>
      </c>
      <c r="C1635">
        <f t="shared" si="125"/>
        <v>427</v>
      </c>
      <c r="D1635" t="str">
        <f t="shared" si="122"/>
        <v>4|36003|17676,1|1|351500</v>
      </c>
      <c r="E1635" t="str">
        <f t="shared" si="123"/>
        <v>3|6575,10|1973</v>
      </c>
      <c r="F1635">
        <f>INDEX('[1]部件强化|突破'!$A$74:$E$673,C1635,1)</f>
        <v>17676</v>
      </c>
      <c r="G1635">
        <f>INDEX('[1]部件强化|突破'!$A$74:$E$673,C1635,2)</f>
        <v>351500</v>
      </c>
      <c r="H1635">
        <f>VLOOKUP(C1635,'[1]部件强化|突破'!$E$73:$P$673,5,0)</f>
        <v>6575</v>
      </c>
      <c r="I1635">
        <f>VLOOKUP(C1635,'[1]部件强化|突破'!$E$73:$P$673,8,0)</f>
        <v>1973</v>
      </c>
    </row>
    <row r="1636" spans="1:9">
      <c r="A1636">
        <f t="shared" si="124"/>
        <v>3428</v>
      </c>
      <c r="B1636">
        <v>3</v>
      </c>
      <c r="C1636">
        <f t="shared" si="125"/>
        <v>428</v>
      </c>
      <c r="D1636" t="str">
        <f t="shared" si="122"/>
        <v>4|36003|17728,1|1|353000</v>
      </c>
      <c r="E1636" t="str">
        <f t="shared" si="123"/>
        <v>3|6600,10|1980</v>
      </c>
      <c r="F1636">
        <f>INDEX('[1]部件强化|突破'!$A$74:$E$673,C1636,1)</f>
        <v>17728</v>
      </c>
      <c r="G1636">
        <f>INDEX('[1]部件强化|突破'!$A$74:$E$673,C1636,2)</f>
        <v>353000</v>
      </c>
      <c r="H1636">
        <f>VLOOKUP(C1636,'[1]部件强化|突破'!$E$73:$P$673,5,0)</f>
        <v>6600</v>
      </c>
      <c r="I1636">
        <f>VLOOKUP(C1636,'[1]部件强化|突破'!$E$73:$P$673,8,0)</f>
        <v>1980</v>
      </c>
    </row>
    <row r="1637" spans="1:9">
      <c r="A1637">
        <f t="shared" si="124"/>
        <v>3429</v>
      </c>
      <c r="B1637">
        <v>3</v>
      </c>
      <c r="C1637">
        <f t="shared" si="125"/>
        <v>429</v>
      </c>
      <c r="D1637" t="str">
        <f t="shared" si="122"/>
        <v>4|36003|17780,1|1|354500</v>
      </c>
      <c r="E1637" t="str">
        <f t="shared" si="123"/>
        <v>3|6625,10|1988</v>
      </c>
      <c r="F1637">
        <f>INDEX('[1]部件强化|突破'!$A$74:$E$673,C1637,1)</f>
        <v>17780</v>
      </c>
      <c r="G1637">
        <f>INDEX('[1]部件强化|突破'!$A$74:$E$673,C1637,2)</f>
        <v>354500</v>
      </c>
      <c r="H1637">
        <f>VLOOKUP(C1637,'[1]部件强化|突破'!$E$73:$P$673,5,0)</f>
        <v>6625</v>
      </c>
      <c r="I1637">
        <f>VLOOKUP(C1637,'[1]部件强化|突破'!$E$73:$P$673,8,0)</f>
        <v>1988</v>
      </c>
    </row>
    <row r="1638" spans="1:9">
      <c r="A1638">
        <f t="shared" si="124"/>
        <v>3430</v>
      </c>
      <c r="B1638">
        <v>3</v>
      </c>
      <c r="C1638">
        <f t="shared" si="125"/>
        <v>430</v>
      </c>
      <c r="D1638" t="str">
        <f t="shared" si="122"/>
        <v>4|36003|17832,1|1|356000</v>
      </c>
      <c r="E1638" t="str">
        <f t="shared" si="123"/>
        <v>3|6650,10|1995</v>
      </c>
      <c r="F1638">
        <f>INDEX('[1]部件强化|突破'!$A$74:$E$673,C1638,1)</f>
        <v>17832</v>
      </c>
      <c r="G1638">
        <f>INDEX('[1]部件强化|突破'!$A$74:$E$673,C1638,2)</f>
        <v>356000</v>
      </c>
      <c r="H1638">
        <f>VLOOKUP(C1638,'[1]部件强化|突破'!$E$73:$P$673,5,0)</f>
        <v>6650</v>
      </c>
      <c r="I1638">
        <f>VLOOKUP(C1638,'[1]部件强化|突破'!$E$73:$P$673,8,0)</f>
        <v>1995</v>
      </c>
    </row>
    <row r="1639" spans="1:9">
      <c r="A1639">
        <f t="shared" si="124"/>
        <v>3431</v>
      </c>
      <c r="B1639">
        <v>3</v>
      </c>
      <c r="C1639">
        <f t="shared" si="125"/>
        <v>431</v>
      </c>
      <c r="D1639" t="str">
        <f t="shared" si="122"/>
        <v>4|36003|17884,1|1|357500</v>
      </c>
      <c r="E1639" t="str">
        <f t="shared" si="123"/>
        <v>3|6675,10|2003</v>
      </c>
      <c r="F1639">
        <f>INDEX('[1]部件强化|突破'!$A$74:$E$673,C1639,1)</f>
        <v>17884</v>
      </c>
      <c r="G1639">
        <f>INDEX('[1]部件强化|突破'!$A$74:$E$673,C1639,2)</f>
        <v>357500</v>
      </c>
      <c r="H1639">
        <f>VLOOKUP(C1639,'[1]部件强化|突破'!$E$73:$P$673,5,0)</f>
        <v>6675</v>
      </c>
      <c r="I1639">
        <f>VLOOKUP(C1639,'[1]部件强化|突破'!$E$73:$P$673,8,0)</f>
        <v>2003</v>
      </c>
    </row>
    <row r="1640" spans="1:9">
      <c r="A1640">
        <f t="shared" si="124"/>
        <v>3432</v>
      </c>
      <c r="B1640">
        <v>3</v>
      </c>
      <c r="C1640">
        <f t="shared" si="125"/>
        <v>432</v>
      </c>
      <c r="D1640" t="str">
        <f t="shared" si="122"/>
        <v>4|36003|17936,1|1|359000</v>
      </c>
      <c r="E1640" t="str">
        <f t="shared" si="123"/>
        <v>3|6700,10|2010</v>
      </c>
      <c r="F1640">
        <f>INDEX('[1]部件强化|突破'!$A$74:$E$673,C1640,1)</f>
        <v>17936</v>
      </c>
      <c r="G1640">
        <f>INDEX('[1]部件强化|突破'!$A$74:$E$673,C1640,2)</f>
        <v>359000</v>
      </c>
      <c r="H1640">
        <f>VLOOKUP(C1640,'[1]部件强化|突破'!$E$73:$P$673,5,0)</f>
        <v>6700</v>
      </c>
      <c r="I1640">
        <f>VLOOKUP(C1640,'[1]部件强化|突破'!$E$73:$P$673,8,0)</f>
        <v>2010</v>
      </c>
    </row>
    <row r="1641" spans="1:9">
      <c r="A1641">
        <f t="shared" ref="A1641:A1672" si="126">SUM(B1641*1000,C1641)</f>
        <v>3433</v>
      </c>
      <c r="B1641">
        <v>3</v>
      </c>
      <c r="C1641">
        <f t="shared" ref="C1641:C1672" si="127">SUM(C1640,1)</f>
        <v>433</v>
      </c>
      <c r="D1641" t="str">
        <f t="shared" si="122"/>
        <v>4|36003|17988,1|1|360500</v>
      </c>
      <c r="E1641" t="str">
        <f t="shared" si="123"/>
        <v>3|6725,10|2018</v>
      </c>
      <c r="F1641">
        <f>INDEX('[1]部件强化|突破'!$A$74:$E$673,C1641,1)</f>
        <v>17988</v>
      </c>
      <c r="G1641">
        <f>INDEX('[1]部件强化|突破'!$A$74:$E$673,C1641,2)</f>
        <v>360500</v>
      </c>
      <c r="H1641">
        <f>VLOOKUP(C1641,'[1]部件强化|突破'!$E$73:$P$673,5,0)</f>
        <v>6725</v>
      </c>
      <c r="I1641">
        <f>VLOOKUP(C1641,'[1]部件强化|突破'!$E$73:$P$673,8,0)</f>
        <v>2018</v>
      </c>
    </row>
    <row r="1642" spans="1:9">
      <c r="A1642">
        <f t="shared" si="126"/>
        <v>3434</v>
      </c>
      <c r="B1642">
        <v>3</v>
      </c>
      <c r="C1642">
        <f t="shared" si="127"/>
        <v>434</v>
      </c>
      <c r="D1642" t="str">
        <f t="shared" si="122"/>
        <v>4|36003|18040,1|1|362000</v>
      </c>
      <c r="E1642" t="str">
        <f t="shared" si="123"/>
        <v>3|6750,10|2025</v>
      </c>
      <c r="F1642">
        <f>INDEX('[1]部件强化|突破'!$A$74:$E$673,C1642,1)</f>
        <v>18040</v>
      </c>
      <c r="G1642">
        <f>INDEX('[1]部件强化|突破'!$A$74:$E$673,C1642,2)</f>
        <v>362000</v>
      </c>
      <c r="H1642">
        <f>VLOOKUP(C1642,'[1]部件强化|突破'!$E$73:$P$673,5,0)</f>
        <v>6750</v>
      </c>
      <c r="I1642">
        <f>VLOOKUP(C1642,'[1]部件强化|突破'!$E$73:$P$673,8,0)</f>
        <v>2025</v>
      </c>
    </row>
    <row r="1643" spans="1:9">
      <c r="A1643">
        <f t="shared" si="126"/>
        <v>3435</v>
      </c>
      <c r="B1643">
        <v>3</v>
      </c>
      <c r="C1643">
        <f t="shared" si="127"/>
        <v>435</v>
      </c>
      <c r="D1643" t="str">
        <f t="shared" si="122"/>
        <v>4|36003|18092,1|1|363500</v>
      </c>
      <c r="E1643" t="str">
        <f t="shared" si="123"/>
        <v>3|6775,10|2033</v>
      </c>
      <c r="F1643">
        <f>INDEX('[1]部件强化|突破'!$A$74:$E$673,C1643,1)</f>
        <v>18092</v>
      </c>
      <c r="G1643">
        <f>INDEX('[1]部件强化|突破'!$A$74:$E$673,C1643,2)</f>
        <v>363500</v>
      </c>
      <c r="H1643">
        <f>VLOOKUP(C1643,'[1]部件强化|突破'!$E$73:$P$673,5,0)</f>
        <v>6775</v>
      </c>
      <c r="I1643">
        <f>VLOOKUP(C1643,'[1]部件强化|突破'!$E$73:$P$673,8,0)</f>
        <v>2033</v>
      </c>
    </row>
    <row r="1644" spans="1:9">
      <c r="A1644">
        <f t="shared" si="126"/>
        <v>3436</v>
      </c>
      <c r="B1644">
        <v>3</v>
      </c>
      <c r="C1644">
        <f t="shared" si="127"/>
        <v>436</v>
      </c>
      <c r="D1644" t="str">
        <f t="shared" si="122"/>
        <v>4|36003|18144,1|1|365000</v>
      </c>
      <c r="E1644" t="str">
        <f t="shared" si="123"/>
        <v>3|6800,10|2040</v>
      </c>
      <c r="F1644">
        <f>INDEX('[1]部件强化|突破'!$A$74:$E$673,C1644,1)</f>
        <v>18144</v>
      </c>
      <c r="G1644">
        <f>INDEX('[1]部件强化|突破'!$A$74:$E$673,C1644,2)</f>
        <v>365000</v>
      </c>
      <c r="H1644">
        <f>VLOOKUP(C1644,'[1]部件强化|突破'!$E$73:$P$673,5,0)</f>
        <v>6800</v>
      </c>
      <c r="I1644">
        <f>VLOOKUP(C1644,'[1]部件强化|突破'!$E$73:$P$673,8,0)</f>
        <v>2040</v>
      </c>
    </row>
    <row r="1645" spans="1:9">
      <c r="A1645">
        <f t="shared" si="126"/>
        <v>3437</v>
      </c>
      <c r="B1645">
        <v>3</v>
      </c>
      <c r="C1645">
        <f t="shared" si="127"/>
        <v>437</v>
      </c>
      <c r="D1645" t="str">
        <f t="shared" si="122"/>
        <v>4|36003|18196,1|1|366500</v>
      </c>
      <c r="E1645" t="str">
        <f t="shared" si="123"/>
        <v>3|6825,10|2048</v>
      </c>
      <c r="F1645">
        <f>INDEX('[1]部件强化|突破'!$A$74:$E$673,C1645,1)</f>
        <v>18196</v>
      </c>
      <c r="G1645">
        <f>INDEX('[1]部件强化|突破'!$A$74:$E$673,C1645,2)</f>
        <v>366500</v>
      </c>
      <c r="H1645">
        <f>VLOOKUP(C1645,'[1]部件强化|突破'!$E$73:$P$673,5,0)</f>
        <v>6825</v>
      </c>
      <c r="I1645">
        <f>VLOOKUP(C1645,'[1]部件强化|突破'!$E$73:$P$673,8,0)</f>
        <v>2048</v>
      </c>
    </row>
    <row r="1646" spans="1:9">
      <c r="A1646">
        <f t="shared" si="126"/>
        <v>3438</v>
      </c>
      <c r="B1646">
        <v>3</v>
      </c>
      <c r="C1646">
        <f t="shared" si="127"/>
        <v>438</v>
      </c>
      <c r="D1646" t="str">
        <f t="shared" si="122"/>
        <v>4|36003|18248,1|1|368000</v>
      </c>
      <c r="E1646" t="str">
        <f t="shared" si="123"/>
        <v>3|6850,10|2055</v>
      </c>
      <c r="F1646">
        <f>INDEX('[1]部件强化|突破'!$A$74:$E$673,C1646,1)</f>
        <v>18248</v>
      </c>
      <c r="G1646">
        <f>INDEX('[1]部件强化|突破'!$A$74:$E$673,C1646,2)</f>
        <v>368000</v>
      </c>
      <c r="H1646">
        <f>VLOOKUP(C1646,'[1]部件强化|突破'!$E$73:$P$673,5,0)</f>
        <v>6850</v>
      </c>
      <c r="I1646">
        <f>VLOOKUP(C1646,'[1]部件强化|突破'!$E$73:$P$673,8,0)</f>
        <v>2055</v>
      </c>
    </row>
    <row r="1647" spans="1:9">
      <c r="A1647">
        <f t="shared" si="126"/>
        <v>3439</v>
      </c>
      <c r="B1647">
        <v>3</v>
      </c>
      <c r="C1647">
        <f t="shared" si="127"/>
        <v>439</v>
      </c>
      <c r="D1647" t="str">
        <f t="shared" si="122"/>
        <v>4|36003|18300,1|1|369500</v>
      </c>
      <c r="E1647" t="str">
        <f t="shared" si="123"/>
        <v>3|6875,10|2063</v>
      </c>
      <c r="F1647">
        <f>INDEX('[1]部件强化|突破'!$A$74:$E$673,C1647,1)</f>
        <v>18300</v>
      </c>
      <c r="G1647">
        <f>INDEX('[1]部件强化|突破'!$A$74:$E$673,C1647,2)</f>
        <v>369500</v>
      </c>
      <c r="H1647">
        <f>VLOOKUP(C1647,'[1]部件强化|突破'!$E$73:$P$673,5,0)</f>
        <v>6875</v>
      </c>
      <c r="I1647">
        <f>VLOOKUP(C1647,'[1]部件强化|突破'!$E$73:$P$673,8,0)</f>
        <v>2063</v>
      </c>
    </row>
    <row r="1648" spans="1:9">
      <c r="A1648">
        <f t="shared" si="126"/>
        <v>3440</v>
      </c>
      <c r="B1648">
        <v>3</v>
      </c>
      <c r="C1648">
        <f t="shared" si="127"/>
        <v>440</v>
      </c>
      <c r="D1648" t="str">
        <f t="shared" si="122"/>
        <v>4|36003|18352,1|1|371000</v>
      </c>
      <c r="E1648" t="str">
        <f t="shared" si="123"/>
        <v>3|6900,10|2070</v>
      </c>
      <c r="F1648">
        <f>INDEX('[1]部件强化|突破'!$A$74:$E$673,C1648,1)</f>
        <v>18352</v>
      </c>
      <c r="G1648">
        <f>INDEX('[1]部件强化|突破'!$A$74:$E$673,C1648,2)</f>
        <v>371000</v>
      </c>
      <c r="H1648">
        <f>VLOOKUP(C1648,'[1]部件强化|突破'!$E$73:$P$673,5,0)</f>
        <v>6900</v>
      </c>
      <c r="I1648">
        <f>VLOOKUP(C1648,'[1]部件强化|突破'!$E$73:$P$673,8,0)</f>
        <v>2070</v>
      </c>
    </row>
    <row r="1649" spans="1:9">
      <c r="A1649">
        <f t="shared" si="126"/>
        <v>3441</v>
      </c>
      <c r="B1649">
        <v>3</v>
      </c>
      <c r="C1649">
        <f t="shared" si="127"/>
        <v>441</v>
      </c>
      <c r="D1649" t="str">
        <f t="shared" si="122"/>
        <v>4|36003|18404,1|1|372500</v>
      </c>
      <c r="E1649" t="str">
        <f t="shared" si="123"/>
        <v>3|6925,10|2078</v>
      </c>
      <c r="F1649">
        <f>INDEX('[1]部件强化|突破'!$A$74:$E$673,C1649,1)</f>
        <v>18404</v>
      </c>
      <c r="G1649">
        <f>INDEX('[1]部件强化|突破'!$A$74:$E$673,C1649,2)</f>
        <v>372500</v>
      </c>
      <c r="H1649">
        <f>VLOOKUP(C1649,'[1]部件强化|突破'!$E$73:$P$673,5,0)</f>
        <v>6925</v>
      </c>
      <c r="I1649">
        <f>VLOOKUP(C1649,'[1]部件强化|突破'!$E$73:$P$673,8,0)</f>
        <v>2078</v>
      </c>
    </row>
    <row r="1650" spans="1:9">
      <c r="A1650">
        <f t="shared" si="126"/>
        <v>3442</v>
      </c>
      <c r="B1650">
        <v>3</v>
      </c>
      <c r="C1650">
        <f t="shared" si="127"/>
        <v>442</v>
      </c>
      <c r="D1650" t="str">
        <f t="shared" si="122"/>
        <v>4|36003|18456,1|1|374000</v>
      </c>
      <c r="E1650" t="str">
        <f t="shared" si="123"/>
        <v>3|6950,10|2085</v>
      </c>
      <c r="F1650">
        <f>INDEX('[1]部件强化|突破'!$A$74:$E$673,C1650,1)</f>
        <v>18456</v>
      </c>
      <c r="G1650">
        <f>INDEX('[1]部件强化|突破'!$A$74:$E$673,C1650,2)</f>
        <v>374000</v>
      </c>
      <c r="H1650">
        <f>VLOOKUP(C1650,'[1]部件强化|突破'!$E$73:$P$673,5,0)</f>
        <v>6950</v>
      </c>
      <c r="I1650">
        <f>VLOOKUP(C1650,'[1]部件强化|突破'!$E$73:$P$673,8,0)</f>
        <v>2085</v>
      </c>
    </row>
    <row r="1651" spans="1:9">
      <c r="A1651">
        <f t="shared" si="126"/>
        <v>3443</v>
      </c>
      <c r="B1651">
        <v>3</v>
      </c>
      <c r="C1651">
        <f t="shared" si="127"/>
        <v>443</v>
      </c>
      <c r="D1651" t="str">
        <f t="shared" si="122"/>
        <v>4|36003|18508,1|1|375500</v>
      </c>
      <c r="E1651" t="str">
        <f t="shared" si="123"/>
        <v>3|6975,10|2093</v>
      </c>
      <c r="F1651">
        <f>INDEX('[1]部件强化|突破'!$A$74:$E$673,C1651,1)</f>
        <v>18508</v>
      </c>
      <c r="G1651">
        <f>INDEX('[1]部件强化|突破'!$A$74:$E$673,C1651,2)</f>
        <v>375500</v>
      </c>
      <c r="H1651">
        <f>VLOOKUP(C1651,'[1]部件强化|突破'!$E$73:$P$673,5,0)</f>
        <v>6975</v>
      </c>
      <c r="I1651">
        <f>VLOOKUP(C1651,'[1]部件强化|突破'!$E$73:$P$673,8,0)</f>
        <v>2093</v>
      </c>
    </row>
    <row r="1652" spans="1:9">
      <c r="A1652">
        <f t="shared" si="126"/>
        <v>3444</v>
      </c>
      <c r="B1652">
        <v>3</v>
      </c>
      <c r="C1652">
        <f t="shared" si="127"/>
        <v>444</v>
      </c>
      <c r="D1652" t="str">
        <f t="shared" si="122"/>
        <v>4|36003|18560,1|1|377000</v>
      </c>
      <c r="E1652" t="str">
        <f t="shared" si="123"/>
        <v>3|7000,10|2100</v>
      </c>
      <c r="F1652">
        <f>INDEX('[1]部件强化|突破'!$A$74:$E$673,C1652,1)</f>
        <v>18560</v>
      </c>
      <c r="G1652">
        <f>INDEX('[1]部件强化|突破'!$A$74:$E$673,C1652,2)</f>
        <v>377000</v>
      </c>
      <c r="H1652">
        <f>VLOOKUP(C1652,'[1]部件强化|突破'!$E$73:$P$673,5,0)</f>
        <v>7000</v>
      </c>
      <c r="I1652">
        <f>VLOOKUP(C1652,'[1]部件强化|突破'!$E$73:$P$673,8,0)</f>
        <v>2100</v>
      </c>
    </row>
    <row r="1653" spans="1:9">
      <c r="A1653">
        <f t="shared" si="126"/>
        <v>3445</v>
      </c>
      <c r="B1653">
        <v>3</v>
      </c>
      <c r="C1653">
        <f t="shared" si="127"/>
        <v>445</v>
      </c>
      <c r="D1653" t="str">
        <f t="shared" si="122"/>
        <v>4|36003|18612,1|1|378500</v>
      </c>
      <c r="E1653" t="str">
        <f t="shared" si="123"/>
        <v>3|7025,10|2108</v>
      </c>
      <c r="F1653">
        <f>INDEX('[1]部件强化|突破'!$A$74:$E$673,C1653,1)</f>
        <v>18612</v>
      </c>
      <c r="G1653">
        <f>INDEX('[1]部件强化|突破'!$A$74:$E$673,C1653,2)</f>
        <v>378500</v>
      </c>
      <c r="H1653">
        <f>VLOOKUP(C1653,'[1]部件强化|突破'!$E$73:$P$673,5,0)</f>
        <v>7025</v>
      </c>
      <c r="I1653">
        <f>VLOOKUP(C1653,'[1]部件强化|突破'!$E$73:$P$673,8,0)</f>
        <v>2108</v>
      </c>
    </row>
    <row r="1654" spans="1:9">
      <c r="A1654">
        <f t="shared" si="126"/>
        <v>3446</v>
      </c>
      <c r="B1654">
        <v>3</v>
      </c>
      <c r="C1654">
        <f t="shared" si="127"/>
        <v>446</v>
      </c>
      <c r="D1654" t="str">
        <f t="shared" si="122"/>
        <v>4|36003|18664,1|1|380000</v>
      </c>
      <c r="E1654" t="str">
        <f t="shared" si="123"/>
        <v>3|7050,10|2115</v>
      </c>
      <c r="F1654">
        <f>INDEX('[1]部件强化|突破'!$A$74:$E$673,C1654,1)</f>
        <v>18664</v>
      </c>
      <c r="G1654">
        <f>INDEX('[1]部件强化|突破'!$A$74:$E$673,C1654,2)</f>
        <v>380000</v>
      </c>
      <c r="H1654">
        <f>VLOOKUP(C1654,'[1]部件强化|突破'!$E$73:$P$673,5,0)</f>
        <v>7050</v>
      </c>
      <c r="I1654">
        <f>VLOOKUP(C1654,'[1]部件强化|突破'!$E$73:$P$673,8,0)</f>
        <v>2115</v>
      </c>
    </row>
    <row r="1655" spans="1:9">
      <c r="A1655">
        <f t="shared" si="126"/>
        <v>3447</v>
      </c>
      <c r="B1655">
        <v>3</v>
      </c>
      <c r="C1655">
        <f t="shared" si="127"/>
        <v>447</v>
      </c>
      <c r="D1655" t="str">
        <f t="shared" si="122"/>
        <v>4|36003|18716,1|1|381500</v>
      </c>
      <c r="E1655" t="str">
        <f t="shared" si="123"/>
        <v>3|7075,10|2123</v>
      </c>
      <c r="F1655">
        <f>INDEX('[1]部件强化|突破'!$A$74:$E$673,C1655,1)</f>
        <v>18716</v>
      </c>
      <c r="G1655">
        <f>INDEX('[1]部件强化|突破'!$A$74:$E$673,C1655,2)</f>
        <v>381500</v>
      </c>
      <c r="H1655">
        <f>VLOOKUP(C1655,'[1]部件强化|突破'!$E$73:$P$673,5,0)</f>
        <v>7075</v>
      </c>
      <c r="I1655">
        <f>VLOOKUP(C1655,'[1]部件强化|突破'!$E$73:$P$673,8,0)</f>
        <v>2123</v>
      </c>
    </row>
    <row r="1656" spans="1:9">
      <c r="A1656">
        <f t="shared" si="126"/>
        <v>3448</v>
      </c>
      <c r="B1656">
        <v>3</v>
      </c>
      <c r="C1656">
        <f t="shared" si="127"/>
        <v>448</v>
      </c>
      <c r="D1656" t="str">
        <f t="shared" si="122"/>
        <v>4|36003|18768,1|1|383000</v>
      </c>
      <c r="E1656" t="str">
        <f t="shared" si="123"/>
        <v>3|7100,10|2130</v>
      </c>
      <c r="F1656">
        <f>INDEX('[1]部件强化|突破'!$A$74:$E$673,C1656,1)</f>
        <v>18768</v>
      </c>
      <c r="G1656">
        <f>INDEX('[1]部件强化|突破'!$A$74:$E$673,C1656,2)</f>
        <v>383000</v>
      </c>
      <c r="H1656">
        <f>VLOOKUP(C1656,'[1]部件强化|突破'!$E$73:$P$673,5,0)</f>
        <v>7100</v>
      </c>
      <c r="I1656">
        <f>VLOOKUP(C1656,'[1]部件强化|突破'!$E$73:$P$673,8,0)</f>
        <v>2130</v>
      </c>
    </row>
    <row r="1657" spans="1:9">
      <c r="A1657">
        <f t="shared" si="126"/>
        <v>3449</v>
      </c>
      <c r="B1657">
        <v>3</v>
      </c>
      <c r="C1657">
        <f t="shared" si="127"/>
        <v>449</v>
      </c>
      <c r="D1657" t="str">
        <f t="shared" si="122"/>
        <v>4|36003|18820,1|1|384500</v>
      </c>
      <c r="E1657" t="str">
        <f t="shared" si="123"/>
        <v>3|7125,10|2138</v>
      </c>
      <c r="F1657">
        <f>INDEX('[1]部件强化|突破'!$A$74:$E$673,C1657,1)</f>
        <v>18820</v>
      </c>
      <c r="G1657">
        <f>INDEX('[1]部件强化|突破'!$A$74:$E$673,C1657,2)</f>
        <v>384500</v>
      </c>
      <c r="H1657">
        <f>VLOOKUP(C1657,'[1]部件强化|突破'!$E$73:$P$673,5,0)</f>
        <v>7125</v>
      </c>
      <c r="I1657">
        <f>VLOOKUP(C1657,'[1]部件强化|突破'!$E$73:$P$673,8,0)</f>
        <v>2138</v>
      </c>
    </row>
    <row r="1658" spans="1:9">
      <c r="A1658">
        <f t="shared" si="126"/>
        <v>3450</v>
      </c>
      <c r="B1658">
        <v>3</v>
      </c>
      <c r="C1658">
        <f t="shared" si="127"/>
        <v>450</v>
      </c>
      <c r="D1658" t="str">
        <f t="shared" ref="D1658:D1721" si="128">_xlfn.CONCAT($F$1208,F1658,$G$1208,G1658)</f>
        <v>4|36003|18872,1|1|386000</v>
      </c>
      <c r="E1658" t="str">
        <f t="shared" ref="E1658:E1721" si="129">_xlfn.CONCAT($H$1208,H1658,$I$1208,I1658)</f>
        <v>3|7150,10|2145</v>
      </c>
      <c r="F1658">
        <f>INDEX('[1]部件强化|突破'!$A$74:$E$673,C1658,1)</f>
        <v>18872</v>
      </c>
      <c r="G1658">
        <f>INDEX('[1]部件强化|突破'!$A$74:$E$673,C1658,2)</f>
        <v>386000</v>
      </c>
      <c r="H1658">
        <f>VLOOKUP(C1658,'[1]部件强化|突破'!$E$73:$P$673,5,0)</f>
        <v>7150</v>
      </c>
      <c r="I1658">
        <f>VLOOKUP(C1658,'[1]部件强化|突破'!$E$73:$P$673,8,0)</f>
        <v>2145</v>
      </c>
    </row>
    <row r="1659" spans="1:9">
      <c r="A1659">
        <f t="shared" si="126"/>
        <v>3451</v>
      </c>
      <c r="B1659">
        <v>3</v>
      </c>
      <c r="C1659">
        <f t="shared" si="127"/>
        <v>451</v>
      </c>
      <c r="D1659" t="str">
        <f t="shared" si="128"/>
        <v>4|36003|18926,1|1|388000</v>
      </c>
      <c r="E1659" t="str">
        <f t="shared" si="129"/>
        <v>3|7180,10|2154</v>
      </c>
      <c r="F1659">
        <f>INDEX('[1]部件强化|突破'!$A$74:$E$673,C1659,1)</f>
        <v>18926</v>
      </c>
      <c r="G1659">
        <f>INDEX('[1]部件强化|突破'!$A$74:$E$673,C1659,2)</f>
        <v>388000</v>
      </c>
      <c r="H1659">
        <f>VLOOKUP(C1659,'[1]部件强化|突破'!$E$73:$P$673,5,0)</f>
        <v>7180</v>
      </c>
      <c r="I1659">
        <f>VLOOKUP(C1659,'[1]部件强化|突破'!$E$73:$P$673,8,0)</f>
        <v>2154</v>
      </c>
    </row>
    <row r="1660" spans="1:9">
      <c r="A1660">
        <f t="shared" si="126"/>
        <v>3452</v>
      </c>
      <c r="B1660">
        <v>3</v>
      </c>
      <c r="C1660">
        <f t="shared" si="127"/>
        <v>452</v>
      </c>
      <c r="D1660" t="str">
        <f t="shared" si="128"/>
        <v>4|36003|18980,1|1|390000</v>
      </c>
      <c r="E1660" t="str">
        <f t="shared" si="129"/>
        <v>3|7210,10|2163</v>
      </c>
      <c r="F1660">
        <f>INDEX('[1]部件强化|突破'!$A$74:$E$673,C1660,1)</f>
        <v>18980</v>
      </c>
      <c r="G1660">
        <f>INDEX('[1]部件强化|突破'!$A$74:$E$673,C1660,2)</f>
        <v>390000</v>
      </c>
      <c r="H1660">
        <f>VLOOKUP(C1660,'[1]部件强化|突破'!$E$73:$P$673,5,0)</f>
        <v>7210</v>
      </c>
      <c r="I1660">
        <f>VLOOKUP(C1660,'[1]部件强化|突破'!$E$73:$P$673,8,0)</f>
        <v>2163</v>
      </c>
    </row>
    <row r="1661" spans="1:9">
      <c r="A1661">
        <f t="shared" si="126"/>
        <v>3453</v>
      </c>
      <c r="B1661">
        <v>3</v>
      </c>
      <c r="C1661">
        <f t="shared" si="127"/>
        <v>453</v>
      </c>
      <c r="D1661" t="str">
        <f t="shared" si="128"/>
        <v>4|36003|19034,1|1|392000</v>
      </c>
      <c r="E1661" t="str">
        <f t="shared" si="129"/>
        <v>3|7240,10|2172</v>
      </c>
      <c r="F1661">
        <f>INDEX('[1]部件强化|突破'!$A$74:$E$673,C1661,1)</f>
        <v>19034</v>
      </c>
      <c r="G1661">
        <f>INDEX('[1]部件强化|突破'!$A$74:$E$673,C1661,2)</f>
        <v>392000</v>
      </c>
      <c r="H1661">
        <f>VLOOKUP(C1661,'[1]部件强化|突破'!$E$73:$P$673,5,0)</f>
        <v>7240</v>
      </c>
      <c r="I1661">
        <f>VLOOKUP(C1661,'[1]部件强化|突破'!$E$73:$P$673,8,0)</f>
        <v>2172</v>
      </c>
    </row>
    <row r="1662" spans="1:9">
      <c r="A1662">
        <f t="shared" si="126"/>
        <v>3454</v>
      </c>
      <c r="B1662">
        <v>3</v>
      </c>
      <c r="C1662">
        <f t="shared" si="127"/>
        <v>454</v>
      </c>
      <c r="D1662" t="str">
        <f t="shared" si="128"/>
        <v>4|36003|19088,1|1|394000</v>
      </c>
      <c r="E1662" t="str">
        <f t="shared" si="129"/>
        <v>3|7270,10|2181</v>
      </c>
      <c r="F1662">
        <f>INDEX('[1]部件强化|突破'!$A$74:$E$673,C1662,1)</f>
        <v>19088</v>
      </c>
      <c r="G1662">
        <f>INDEX('[1]部件强化|突破'!$A$74:$E$673,C1662,2)</f>
        <v>394000</v>
      </c>
      <c r="H1662">
        <f>VLOOKUP(C1662,'[1]部件强化|突破'!$E$73:$P$673,5,0)</f>
        <v>7270</v>
      </c>
      <c r="I1662">
        <f>VLOOKUP(C1662,'[1]部件强化|突破'!$E$73:$P$673,8,0)</f>
        <v>2181</v>
      </c>
    </row>
    <row r="1663" spans="1:9">
      <c r="A1663">
        <f t="shared" si="126"/>
        <v>3455</v>
      </c>
      <c r="B1663">
        <v>3</v>
      </c>
      <c r="C1663">
        <f t="shared" si="127"/>
        <v>455</v>
      </c>
      <c r="D1663" t="str">
        <f t="shared" si="128"/>
        <v>4|36003|19142,1|1|396000</v>
      </c>
      <c r="E1663" t="str">
        <f t="shared" si="129"/>
        <v>3|7300,10|2190</v>
      </c>
      <c r="F1663">
        <f>INDEX('[1]部件强化|突破'!$A$74:$E$673,C1663,1)</f>
        <v>19142</v>
      </c>
      <c r="G1663">
        <f>INDEX('[1]部件强化|突破'!$A$74:$E$673,C1663,2)</f>
        <v>396000</v>
      </c>
      <c r="H1663">
        <f>VLOOKUP(C1663,'[1]部件强化|突破'!$E$73:$P$673,5,0)</f>
        <v>7300</v>
      </c>
      <c r="I1663">
        <f>VLOOKUP(C1663,'[1]部件强化|突破'!$E$73:$P$673,8,0)</f>
        <v>2190</v>
      </c>
    </row>
    <row r="1664" spans="1:9">
      <c r="A1664">
        <f t="shared" si="126"/>
        <v>3456</v>
      </c>
      <c r="B1664">
        <v>3</v>
      </c>
      <c r="C1664">
        <f t="shared" si="127"/>
        <v>456</v>
      </c>
      <c r="D1664" t="str">
        <f t="shared" si="128"/>
        <v>4|36003|19196,1|1|398000</v>
      </c>
      <c r="E1664" t="str">
        <f t="shared" si="129"/>
        <v>3|7330,10|2199</v>
      </c>
      <c r="F1664">
        <f>INDEX('[1]部件强化|突破'!$A$74:$E$673,C1664,1)</f>
        <v>19196</v>
      </c>
      <c r="G1664">
        <f>INDEX('[1]部件强化|突破'!$A$74:$E$673,C1664,2)</f>
        <v>398000</v>
      </c>
      <c r="H1664">
        <f>VLOOKUP(C1664,'[1]部件强化|突破'!$E$73:$P$673,5,0)</f>
        <v>7330</v>
      </c>
      <c r="I1664">
        <f>VLOOKUP(C1664,'[1]部件强化|突破'!$E$73:$P$673,8,0)</f>
        <v>2199</v>
      </c>
    </row>
    <row r="1665" spans="1:9">
      <c r="A1665">
        <f t="shared" si="126"/>
        <v>3457</v>
      </c>
      <c r="B1665">
        <v>3</v>
      </c>
      <c r="C1665">
        <f t="shared" si="127"/>
        <v>457</v>
      </c>
      <c r="D1665" t="str">
        <f t="shared" si="128"/>
        <v>4|36003|19250,1|1|400000</v>
      </c>
      <c r="E1665" t="str">
        <f t="shared" si="129"/>
        <v>3|7360,10|2208</v>
      </c>
      <c r="F1665">
        <f>INDEX('[1]部件强化|突破'!$A$74:$E$673,C1665,1)</f>
        <v>19250</v>
      </c>
      <c r="G1665">
        <f>INDEX('[1]部件强化|突破'!$A$74:$E$673,C1665,2)</f>
        <v>400000</v>
      </c>
      <c r="H1665">
        <f>VLOOKUP(C1665,'[1]部件强化|突破'!$E$73:$P$673,5,0)</f>
        <v>7360</v>
      </c>
      <c r="I1665">
        <f>VLOOKUP(C1665,'[1]部件强化|突破'!$E$73:$P$673,8,0)</f>
        <v>2208</v>
      </c>
    </row>
    <row r="1666" spans="1:9">
      <c r="A1666">
        <f t="shared" si="126"/>
        <v>3458</v>
      </c>
      <c r="B1666">
        <v>3</v>
      </c>
      <c r="C1666">
        <f t="shared" si="127"/>
        <v>458</v>
      </c>
      <c r="D1666" t="str">
        <f t="shared" si="128"/>
        <v>4|36003|19304,1|1|402000</v>
      </c>
      <c r="E1666" t="str">
        <f t="shared" si="129"/>
        <v>3|7390,10|2217</v>
      </c>
      <c r="F1666">
        <f>INDEX('[1]部件强化|突破'!$A$74:$E$673,C1666,1)</f>
        <v>19304</v>
      </c>
      <c r="G1666">
        <f>INDEX('[1]部件强化|突破'!$A$74:$E$673,C1666,2)</f>
        <v>402000</v>
      </c>
      <c r="H1666">
        <f>VLOOKUP(C1666,'[1]部件强化|突破'!$E$73:$P$673,5,0)</f>
        <v>7390</v>
      </c>
      <c r="I1666">
        <f>VLOOKUP(C1666,'[1]部件强化|突破'!$E$73:$P$673,8,0)</f>
        <v>2217</v>
      </c>
    </row>
    <row r="1667" spans="1:9">
      <c r="A1667">
        <f t="shared" si="126"/>
        <v>3459</v>
      </c>
      <c r="B1667">
        <v>3</v>
      </c>
      <c r="C1667">
        <f t="shared" si="127"/>
        <v>459</v>
      </c>
      <c r="D1667" t="str">
        <f t="shared" si="128"/>
        <v>4|36003|19358,1|1|404000</v>
      </c>
      <c r="E1667" t="str">
        <f t="shared" si="129"/>
        <v>3|7420,10|2226</v>
      </c>
      <c r="F1667">
        <f>INDEX('[1]部件强化|突破'!$A$74:$E$673,C1667,1)</f>
        <v>19358</v>
      </c>
      <c r="G1667">
        <f>INDEX('[1]部件强化|突破'!$A$74:$E$673,C1667,2)</f>
        <v>404000</v>
      </c>
      <c r="H1667">
        <f>VLOOKUP(C1667,'[1]部件强化|突破'!$E$73:$P$673,5,0)</f>
        <v>7420</v>
      </c>
      <c r="I1667">
        <f>VLOOKUP(C1667,'[1]部件强化|突破'!$E$73:$P$673,8,0)</f>
        <v>2226</v>
      </c>
    </row>
    <row r="1668" spans="1:9">
      <c r="A1668">
        <f t="shared" si="126"/>
        <v>3460</v>
      </c>
      <c r="B1668">
        <v>3</v>
      </c>
      <c r="C1668">
        <f t="shared" si="127"/>
        <v>460</v>
      </c>
      <c r="D1668" t="str">
        <f t="shared" si="128"/>
        <v>4|36003|19412,1|1|406000</v>
      </c>
      <c r="E1668" t="str">
        <f t="shared" si="129"/>
        <v>3|7450,10|2235</v>
      </c>
      <c r="F1668">
        <f>INDEX('[1]部件强化|突破'!$A$74:$E$673,C1668,1)</f>
        <v>19412</v>
      </c>
      <c r="G1668">
        <f>INDEX('[1]部件强化|突破'!$A$74:$E$673,C1668,2)</f>
        <v>406000</v>
      </c>
      <c r="H1668">
        <f>VLOOKUP(C1668,'[1]部件强化|突破'!$E$73:$P$673,5,0)</f>
        <v>7450</v>
      </c>
      <c r="I1668">
        <f>VLOOKUP(C1668,'[1]部件强化|突破'!$E$73:$P$673,8,0)</f>
        <v>2235</v>
      </c>
    </row>
    <row r="1669" spans="1:9">
      <c r="A1669">
        <f t="shared" si="126"/>
        <v>3461</v>
      </c>
      <c r="B1669">
        <v>3</v>
      </c>
      <c r="C1669">
        <f t="shared" si="127"/>
        <v>461</v>
      </c>
      <c r="D1669" t="str">
        <f t="shared" si="128"/>
        <v>4|36003|19466,1|1|408000</v>
      </c>
      <c r="E1669" t="str">
        <f t="shared" si="129"/>
        <v>3|7480,10|2244</v>
      </c>
      <c r="F1669">
        <f>INDEX('[1]部件强化|突破'!$A$74:$E$673,C1669,1)</f>
        <v>19466</v>
      </c>
      <c r="G1669">
        <f>INDEX('[1]部件强化|突破'!$A$74:$E$673,C1669,2)</f>
        <v>408000</v>
      </c>
      <c r="H1669">
        <f>VLOOKUP(C1669,'[1]部件强化|突破'!$E$73:$P$673,5,0)</f>
        <v>7480</v>
      </c>
      <c r="I1669">
        <f>VLOOKUP(C1669,'[1]部件强化|突破'!$E$73:$P$673,8,0)</f>
        <v>2244</v>
      </c>
    </row>
    <row r="1670" spans="1:9">
      <c r="A1670">
        <f t="shared" si="126"/>
        <v>3462</v>
      </c>
      <c r="B1670">
        <v>3</v>
      </c>
      <c r="C1670">
        <f t="shared" si="127"/>
        <v>462</v>
      </c>
      <c r="D1670" t="str">
        <f t="shared" si="128"/>
        <v>4|36003|19520,1|1|410000</v>
      </c>
      <c r="E1670" t="str">
        <f t="shared" si="129"/>
        <v>3|7510,10|2253</v>
      </c>
      <c r="F1670">
        <f>INDEX('[1]部件强化|突破'!$A$74:$E$673,C1670,1)</f>
        <v>19520</v>
      </c>
      <c r="G1670">
        <f>INDEX('[1]部件强化|突破'!$A$74:$E$673,C1670,2)</f>
        <v>410000</v>
      </c>
      <c r="H1670">
        <f>VLOOKUP(C1670,'[1]部件强化|突破'!$E$73:$P$673,5,0)</f>
        <v>7510</v>
      </c>
      <c r="I1670">
        <f>VLOOKUP(C1670,'[1]部件强化|突破'!$E$73:$P$673,8,0)</f>
        <v>2253</v>
      </c>
    </row>
    <row r="1671" spans="1:9">
      <c r="A1671">
        <f t="shared" si="126"/>
        <v>3463</v>
      </c>
      <c r="B1671">
        <v>3</v>
      </c>
      <c r="C1671">
        <f t="shared" si="127"/>
        <v>463</v>
      </c>
      <c r="D1671" t="str">
        <f t="shared" si="128"/>
        <v>4|36003|19574,1|1|412000</v>
      </c>
      <c r="E1671" t="str">
        <f t="shared" si="129"/>
        <v>3|7540,10|2262</v>
      </c>
      <c r="F1671">
        <f>INDEX('[1]部件强化|突破'!$A$74:$E$673,C1671,1)</f>
        <v>19574</v>
      </c>
      <c r="G1671">
        <f>INDEX('[1]部件强化|突破'!$A$74:$E$673,C1671,2)</f>
        <v>412000</v>
      </c>
      <c r="H1671">
        <f>VLOOKUP(C1671,'[1]部件强化|突破'!$E$73:$P$673,5,0)</f>
        <v>7540</v>
      </c>
      <c r="I1671">
        <f>VLOOKUP(C1671,'[1]部件强化|突破'!$E$73:$P$673,8,0)</f>
        <v>2262</v>
      </c>
    </row>
    <row r="1672" spans="1:9">
      <c r="A1672">
        <f t="shared" si="126"/>
        <v>3464</v>
      </c>
      <c r="B1672">
        <v>3</v>
      </c>
      <c r="C1672">
        <f t="shared" si="127"/>
        <v>464</v>
      </c>
      <c r="D1672" t="str">
        <f t="shared" si="128"/>
        <v>4|36003|19628,1|1|414000</v>
      </c>
      <c r="E1672" t="str">
        <f t="shared" si="129"/>
        <v>3|7570,10|2271</v>
      </c>
      <c r="F1672">
        <f>INDEX('[1]部件强化|突破'!$A$74:$E$673,C1672,1)</f>
        <v>19628</v>
      </c>
      <c r="G1672">
        <f>INDEX('[1]部件强化|突破'!$A$74:$E$673,C1672,2)</f>
        <v>414000</v>
      </c>
      <c r="H1672">
        <f>VLOOKUP(C1672,'[1]部件强化|突破'!$E$73:$P$673,5,0)</f>
        <v>7570</v>
      </c>
      <c r="I1672">
        <f>VLOOKUP(C1672,'[1]部件强化|突破'!$E$73:$P$673,8,0)</f>
        <v>2271</v>
      </c>
    </row>
    <row r="1673" spans="1:9">
      <c r="A1673">
        <f t="shared" ref="A1673:A1708" si="130">SUM(B1673*1000,C1673)</f>
        <v>3465</v>
      </c>
      <c r="B1673">
        <v>3</v>
      </c>
      <c r="C1673">
        <f t="shared" ref="C1673:C1708" si="131">SUM(C1672,1)</f>
        <v>465</v>
      </c>
      <c r="D1673" t="str">
        <f t="shared" si="128"/>
        <v>4|36003|19682,1|1|416000</v>
      </c>
      <c r="E1673" t="str">
        <f t="shared" si="129"/>
        <v>3|7600,10|2280</v>
      </c>
      <c r="F1673">
        <f>INDEX('[1]部件强化|突破'!$A$74:$E$673,C1673,1)</f>
        <v>19682</v>
      </c>
      <c r="G1673">
        <f>INDEX('[1]部件强化|突破'!$A$74:$E$673,C1673,2)</f>
        <v>416000</v>
      </c>
      <c r="H1673">
        <f>VLOOKUP(C1673,'[1]部件强化|突破'!$E$73:$P$673,5,0)</f>
        <v>7600</v>
      </c>
      <c r="I1673">
        <f>VLOOKUP(C1673,'[1]部件强化|突破'!$E$73:$P$673,8,0)</f>
        <v>2280</v>
      </c>
    </row>
    <row r="1674" spans="1:9">
      <c r="A1674">
        <f t="shared" si="130"/>
        <v>3466</v>
      </c>
      <c r="B1674">
        <v>3</v>
      </c>
      <c r="C1674">
        <f t="shared" si="131"/>
        <v>466</v>
      </c>
      <c r="D1674" t="str">
        <f t="shared" si="128"/>
        <v>4|36003|19736,1|1|418000</v>
      </c>
      <c r="E1674" t="str">
        <f t="shared" si="129"/>
        <v>3|7630,10|2289</v>
      </c>
      <c r="F1674">
        <f>INDEX('[1]部件强化|突破'!$A$74:$E$673,C1674,1)</f>
        <v>19736</v>
      </c>
      <c r="G1674">
        <f>INDEX('[1]部件强化|突破'!$A$74:$E$673,C1674,2)</f>
        <v>418000</v>
      </c>
      <c r="H1674">
        <f>VLOOKUP(C1674,'[1]部件强化|突破'!$E$73:$P$673,5,0)</f>
        <v>7630</v>
      </c>
      <c r="I1674">
        <f>VLOOKUP(C1674,'[1]部件强化|突破'!$E$73:$P$673,8,0)</f>
        <v>2289</v>
      </c>
    </row>
    <row r="1675" spans="1:9">
      <c r="A1675">
        <f t="shared" si="130"/>
        <v>3467</v>
      </c>
      <c r="B1675">
        <v>3</v>
      </c>
      <c r="C1675">
        <f t="shared" si="131"/>
        <v>467</v>
      </c>
      <c r="D1675" t="str">
        <f t="shared" si="128"/>
        <v>4|36003|19790,1|1|420000</v>
      </c>
      <c r="E1675" t="str">
        <f t="shared" si="129"/>
        <v>3|7660,10|2298</v>
      </c>
      <c r="F1675">
        <f>INDEX('[1]部件强化|突破'!$A$74:$E$673,C1675,1)</f>
        <v>19790</v>
      </c>
      <c r="G1675">
        <f>INDEX('[1]部件强化|突破'!$A$74:$E$673,C1675,2)</f>
        <v>420000</v>
      </c>
      <c r="H1675">
        <f>VLOOKUP(C1675,'[1]部件强化|突破'!$E$73:$P$673,5,0)</f>
        <v>7660</v>
      </c>
      <c r="I1675">
        <f>VLOOKUP(C1675,'[1]部件强化|突破'!$E$73:$P$673,8,0)</f>
        <v>2298</v>
      </c>
    </row>
    <row r="1676" spans="1:9">
      <c r="A1676">
        <f t="shared" si="130"/>
        <v>3468</v>
      </c>
      <c r="B1676">
        <v>3</v>
      </c>
      <c r="C1676">
        <f t="shared" si="131"/>
        <v>468</v>
      </c>
      <c r="D1676" t="str">
        <f t="shared" si="128"/>
        <v>4|36003|19844,1|1|422000</v>
      </c>
      <c r="E1676" t="str">
        <f t="shared" si="129"/>
        <v>3|7690,10|2307</v>
      </c>
      <c r="F1676">
        <f>INDEX('[1]部件强化|突破'!$A$74:$E$673,C1676,1)</f>
        <v>19844</v>
      </c>
      <c r="G1676">
        <f>INDEX('[1]部件强化|突破'!$A$74:$E$673,C1676,2)</f>
        <v>422000</v>
      </c>
      <c r="H1676">
        <f>VLOOKUP(C1676,'[1]部件强化|突破'!$E$73:$P$673,5,0)</f>
        <v>7690</v>
      </c>
      <c r="I1676">
        <f>VLOOKUP(C1676,'[1]部件强化|突破'!$E$73:$P$673,8,0)</f>
        <v>2307</v>
      </c>
    </row>
    <row r="1677" spans="1:9">
      <c r="A1677">
        <f t="shared" si="130"/>
        <v>3469</v>
      </c>
      <c r="B1677">
        <v>3</v>
      </c>
      <c r="C1677">
        <f t="shared" si="131"/>
        <v>469</v>
      </c>
      <c r="D1677" t="str">
        <f t="shared" si="128"/>
        <v>4|36003|19898,1|1|424000</v>
      </c>
      <c r="E1677" t="str">
        <f t="shared" si="129"/>
        <v>3|7720,10|2316</v>
      </c>
      <c r="F1677">
        <f>INDEX('[1]部件强化|突破'!$A$74:$E$673,C1677,1)</f>
        <v>19898</v>
      </c>
      <c r="G1677">
        <f>INDEX('[1]部件强化|突破'!$A$74:$E$673,C1677,2)</f>
        <v>424000</v>
      </c>
      <c r="H1677">
        <f>VLOOKUP(C1677,'[1]部件强化|突破'!$E$73:$P$673,5,0)</f>
        <v>7720</v>
      </c>
      <c r="I1677">
        <f>VLOOKUP(C1677,'[1]部件强化|突破'!$E$73:$P$673,8,0)</f>
        <v>2316</v>
      </c>
    </row>
    <row r="1678" spans="1:9">
      <c r="A1678">
        <f t="shared" si="130"/>
        <v>3470</v>
      </c>
      <c r="B1678">
        <v>3</v>
      </c>
      <c r="C1678">
        <f t="shared" si="131"/>
        <v>470</v>
      </c>
      <c r="D1678" t="str">
        <f t="shared" si="128"/>
        <v>4|36003|19952,1|1|426000</v>
      </c>
      <c r="E1678" t="str">
        <f t="shared" si="129"/>
        <v>3|7750,10|2325</v>
      </c>
      <c r="F1678">
        <f>INDEX('[1]部件强化|突破'!$A$74:$E$673,C1678,1)</f>
        <v>19952</v>
      </c>
      <c r="G1678">
        <f>INDEX('[1]部件强化|突破'!$A$74:$E$673,C1678,2)</f>
        <v>426000</v>
      </c>
      <c r="H1678">
        <f>VLOOKUP(C1678,'[1]部件强化|突破'!$E$73:$P$673,5,0)</f>
        <v>7750</v>
      </c>
      <c r="I1678">
        <f>VLOOKUP(C1678,'[1]部件强化|突破'!$E$73:$P$673,8,0)</f>
        <v>2325</v>
      </c>
    </row>
    <row r="1679" spans="1:9">
      <c r="A1679">
        <f t="shared" si="130"/>
        <v>3471</v>
      </c>
      <c r="B1679">
        <v>3</v>
      </c>
      <c r="C1679">
        <f t="shared" si="131"/>
        <v>471</v>
      </c>
      <c r="D1679" t="str">
        <f t="shared" si="128"/>
        <v>4|36003|20006,1|1|428000</v>
      </c>
      <c r="E1679" t="str">
        <f t="shared" si="129"/>
        <v>3|7780,10|2334</v>
      </c>
      <c r="F1679">
        <f>INDEX('[1]部件强化|突破'!$A$74:$E$673,C1679,1)</f>
        <v>20006</v>
      </c>
      <c r="G1679">
        <f>INDEX('[1]部件强化|突破'!$A$74:$E$673,C1679,2)</f>
        <v>428000</v>
      </c>
      <c r="H1679">
        <f>VLOOKUP(C1679,'[1]部件强化|突破'!$E$73:$P$673,5,0)</f>
        <v>7780</v>
      </c>
      <c r="I1679">
        <f>VLOOKUP(C1679,'[1]部件强化|突破'!$E$73:$P$673,8,0)</f>
        <v>2334</v>
      </c>
    </row>
    <row r="1680" spans="1:9">
      <c r="A1680">
        <f t="shared" si="130"/>
        <v>3472</v>
      </c>
      <c r="B1680">
        <v>3</v>
      </c>
      <c r="C1680">
        <f t="shared" si="131"/>
        <v>472</v>
      </c>
      <c r="D1680" t="str">
        <f t="shared" si="128"/>
        <v>4|36003|20060,1|1|430000</v>
      </c>
      <c r="E1680" t="str">
        <f t="shared" si="129"/>
        <v>3|7810,10|2343</v>
      </c>
      <c r="F1680">
        <f>INDEX('[1]部件强化|突破'!$A$74:$E$673,C1680,1)</f>
        <v>20060</v>
      </c>
      <c r="G1680">
        <f>INDEX('[1]部件强化|突破'!$A$74:$E$673,C1680,2)</f>
        <v>430000</v>
      </c>
      <c r="H1680">
        <f>VLOOKUP(C1680,'[1]部件强化|突破'!$E$73:$P$673,5,0)</f>
        <v>7810</v>
      </c>
      <c r="I1680">
        <f>VLOOKUP(C1680,'[1]部件强化|突破'!$E$73:$P$673,8,0)</f>
        <v>2343</v>
      </c>
    </row>
    <row r="1681" spans="1:9">
      <c r="A1681">
        <f t="shared" si="130"/>
        <v>3473</v>
      </c>
      <c r="B1681">
        <v>3</v>
      </c>
      <c r="C1681">
        <f t="shared" si="131"/>
        <v>473</v>
      </c>
      <c r="D1681" t="str">
        <f t="shared" si="128"/>
        <v>4|36003|20114,1|1|432000</v>
      </c>
      <c r="E1681" t="str">
        <f t="shared" si="129"/>
        <v>3|7840,10|2352</v>
      </c>
      <c r="F1681">
        <f>INDEX('[1]部件强化|突破'!$A$74:$E$673,C1681,1)</f>
        <v>20114</v>
      </c>
      <c r="G1681">
        <f>INDEX('[1]部件强化|突破'!$A$74:$E$673,C1681,2)</f>
        <v>432000</v>
      </c>
      <c r="H1681">
        <f>VLOOKUP(C1681,'[1]部件强化|突破'!$E$73:$P$673,5,0)</f>
        <v>7840</v>
      </c>
      <c r="I1681">
        <f>VLOOKUP(C1681,'[1]部件强化|突破'!$E$73:$P$673,8,0)</f>
        <v>2352</v>
      </c>
    </row>
    <row r="1682" spans="1:9">
      <c r="A1682">
        <f t="shared" si="130"/>
        <v>3474</v>
      </c>
      <c r="B1682">
        <v>3</v>
      </c>
      <c r="C1682">
        <f t="shared" si="131"/>
        <v>474</v>
      </c>
      <c r="D1682" t="str">
        <f t="shared" si="128"/>
        <v>4|36003|20168,1|1|434000</v>
      </c>
      <c r="E1682" t="str">
        <f t="shared" si="129"/>
        <v>3|7870,10|2361</v>
      </c>
      <c r="F1682">
        <f>INDEX('[1]部件强化|突破'!$A$74:$E$673,C1682,1)</f>
        <v>20168</v>
      </c>
      <c r="G1682">
        <f>INDEX('[1]部件强化|突破'!$A$74:$E$673,C1682,2)</f>
        <v>434000</v>
      </c>
      <c r="H1682">
        <f>VLOOKUP(C1682,'[1]部件强化|突破'!$E$73:$P$673,5,0)</f>
        <v>7870</v>
      </c>
      <c r="I1682">
        <f>VLOOKUP(C1682,'[1]部件强化|突破'!$E$73:$P$673,8,0)</f>
        <v>2361</v>
      </c>
    </row>
    <row r="1683" spans="1:9">
      <c r="A1683">
        <f t="shared" si="130"/>
        <v>3475</v>
      </c>
      <c r="B1683">
        <v>3</v>
      </c>
      <c r="C1683">
        <f t="shared" si="131"/>
        <v>475</v>
      </c>
      <c r="D1683" t="str">
        <f t="shared" si="128"/>
        <v>4|36003|20222,1|1|436000</v>
      </c>
      <c r="E1683" t="str">
        <f t="shared" si="129"/>
        <v>3|7900,10|2370</v>
      </c>
      <c r="F1683">
        <f>INDEX('[1]部件强化|突破'!$A$74:$E$673,C1683,1)</f>
        <v>20222</v>
      </c>
      <c r="G1683">
        <f>INDEX('[1]部件强化|突破'!$A$74:$E$673,C1683,2)</f>
        <v>436000</v>
      </c>
      <c r="H1683">
        <f>VLOOKUP(C1683,'[1]部件强化|突破'!$E$73:$P$673,5,0)</f>
        <v>7900</v>
      </c>
      <c r="I1683">
        <f>VLOOKUP(C1683,'[1]部件强化|突破'!$E$73:$P$673,8,0)</f>
        <v>2370</v>
      </c>
    </row>
    <row r="1684" spans="1:9">
      <c r="A1684">
        <f t="shared" si="130"/>
        <v>3476</v>
      </c>
      <c r="B1684">
        <v>3</v>
      </c>
      <c r="C1684">
        <f t="shared" si="131"/>
        <v>476</v>
      </c>
      <c r="D1684" t="str">
        <f t="shared" si="128"/>
        <v>4|36003|20276,1|1|438000</v>
      </c>
      <c r="E1684" t="str">
        <f t="shared" si="129"/>
        <v>3|7930,10|2379</v>
      </c>
      <c r="F1684">
        <f>INDEX('[1]部件强化|突破'!$A$74:$E$673,C1684,1)</f>
        <v>20276</v>
      </c>
      <c r="G1684">
        <f>INDEX('[1]部件强化|突破'!$A$74:$E$673,C1684,2)</f>
        <v>438000</v>
      </c>
      <c r="H1684">
        <f>VLOOKUP(C1684,'[1]部件强化|突破'!$E$73:$P$673,5,0)</f>
        <v>7930</v>
      </c>
      <c r="I1684">
        <f>VLOOKUP(C1684,'[1]部件强化|突破'!$E$73:$P$673,8,0)</f>
        <v>2379</v>
      </c>
    </row>
    <row r="1685" spans="1:9">
      <c r="A1685">
        <f t="shared" si="130"/>
        <v>3477</v>
      </c>
      <c r="B1685">
        <v>3</v>
      </c>
      <c r="C1685">
        <f t="shared" si="131"/>
        <v>477</v>
      </c>
      <c r="D1685" t="str">
        <f t="shared" si="128"/>
        <v>4|36003|20330,1|1|440000</v>
      </c>
      <c r="E1685" t="str">
        <f t="shared" si="129"/>
        <v>3|7960,10|2388</v>
      </c>
      <c r="F1685">
        <f>INDEX('[1]部件强化|突破'!$A$74:$E$673,C1685,1)</f>
        <v>20330</v>
      </c>
      <c r="G1685">
        <f>INDEX('[1]部件强化|突破'!$A$74:$E$673,C1685,2)</f>
        <v>440000</v>
      </c>
      <c r="H1685">
        <f>VLOOKUP(C1685,'[1]部件强化|突破'!$E$73:$P$673,5,0)</f>
        <v>7960</v>
      </c>
      <c r="I1685">
        <f>VLOOKUP(C1685,'[1]部件强化|突破'!$E$73:$P$673,8,0)</f>
        <v>2388</v>
      </c>
    </row>
    <row r="1686" spans="1:9">
      <c r="A1686">
        <f t="shared" si="130"/>
        <v>3478</v>
      </c>
      <c r="B1686">
        <v>3</v>
      </c>
      <c r="C1686">
        <f t="shared" si="131"/>
        <v>478</v>
      </c>
      <c r="D1686" t="str">
        <f t="shared" si="128"/>
        <v>4|36003|20384,1|1|442000</v>
      </c>
      <c r="E1686" t="str">
        <f t="shared" si="129"/>
        <v>3|7990,10|2397</v>
      </c>
      <c r="F1686">
        <f>INDEX('[1]部件强化|突破'!$A$74:$E$673,C1686,1)</f>
        <v>20384</v>
      </c>
      <c r="G1686">
        <f>INDEX('[1]部件强化|突破'!$A$74:$E$673,C1686,2)</f>
        <v>442000</v>
      </c>
      <c r="H1686">
        <f>VLOOKUP(C1686,'[1]部件强化|突破'!$E$73:$P$673,5,0)</f>
        <v>7990</v>
      </c>
      <c r="I1686">
        <f>VLOOKUP(C1686,'[1]部件强化|突破'!$E$73:$P$673,8,0)</f>
        <v>2397</v>
      </c>
    </row>
    <row r="1687" spans="1:9">
      <c r="A1687">
        <f t="shared" si="130"/>
        <v>3479</v>
      </c>
      <c r="B1687">
        <v>3</v>
      </c>
      <c r="C1687">
        <f t="shared" si="131"/>
        <v>479</v>
      </c>
      <c r="D1687" t="str">
        <f t="shared" si="128"/>
        <v>4|36003|20438,1|1|444000</v>
      </c>
      <c r="E1687" t="str">
        <f t="shared" si="129"/>
        <v>3|8020,10|2406</v>
      </c>
      <c r="F1687">
        <f>INDEX('[1]部件强化|突破'!$A$74:$E$673,C1687,1)</f>
        <v>20438</v>
      </c>
      <c r="G1687">
        <f>INDEX('[1]部件强化|突破'!$A$74:$E$673,C1687,2)</f>
        <v>444000</v>
      </c>
      <c r="H1687">
        <f>VLOOKUP(C1687,'[1]部件强化|突破'!$E$73:$P$673,5,0)</f>
        <v>8020</v>
      </c>
      <c r="I1687">
        <f>VLOOKUP(C1687,'[1]部件强化|突破'!$E$73:$P$673,8,0)</f>
        <v>2406</v>
      </c>
    </row>
    <row r="1688" spans="1:9">
      <c r="A1688">
        <f t="shared" si="130"/>
        <v>3480</v>
      </c>
      <c r="B1688">
        <v>3</v>
      </c>
      <c r="C1688">
        <f t="shared" si="131"/>
        <v>480</v>
      </c>
      <c r="D1688" t="str">
        <f t="shared" si="128"/>
        <v>4|36003|20492,1|1|446000</v>
      </c>
      <c r="E1688" t="str">
        <f t="shared" si="129"/>
        <v>3|8050,10|2415</v>
      </c>
      <c r="F1688">
        <f>INDEX('[1]部件强化|突破'!$A$74:$E$673,C1688,1)</f>
        <v>20492</v>
      </c>
      <c r="G1688">
        <f>INDEX('[1]部件强化|突破'!$A$74:$E$673,C1688,2)</f>
        <v>446000</v>
      </c>
      <c r="H1688">
        <f>VLOOKUP(C1688,'[1]部件强化|突破'!$E$73:$P$673,5,0)</f>
        <v>8050</v>
      </c>
      <c r="I1688">
        <f>VLOOKUP(C1688,'[1]部件强化|突破'!$E$73:$P$673,8,0)</f>
        <v>2415</v>
      </c>
    </row>
    <row r="1689" spans="1:9">
      <c r="A1689">
        <f t="shared" si="130"/>
        <v>3481</v>
      </c>
      <c r="B1689">
        <v>3</v>
      </c>
      <c r="C1689">
        <f t="shared" si="131"/>
        <v>481</v>
      </c>
      <c r="D1689" t="str">
        <f t="shared" si="128"/>
        <v>4|36003|20546,1|1|448000</v>
      </c>
      <c r="E1689" t="str">
        <f t="shared" si="129"/>
        <v>3|8080,10|2424</v>
      </c>
      <c r="F1689">
        <f>INDEX('[1]部件强化|突破'!$A$74:$E$673,C1689,1)</f>
        <v>20546</v>
      </c>
      <c r="G1689">
        <f>INDEX('[1]部件强化|突破'!$A$74:$E$673,C1689,2)</f>
        <v>448000</v>
      </c>
      <c r="H1689">
        <f>VLOOKUP(C1689,'[1]部件强化|突破'!$E$73:$P$673,5,0)</f>
        <v>8080</v>
      </c>
      <c r="I1689">
        <f>VLOOKUP(C1689,'[1]部件强化|突破'!$E$73:$P$673,8,0)</f>
        <v>2424</v>
      </c>
    </row>
    <row r="1690" spans="1:9">
      <c r="A1690">
        <f t="shared" si="130"/>
        <v>3482</v>
      </c>
      <c r="B1690">
        <v>3</v>
      </c>
      <c r="C1690">
        <f t="shared" si="131"/>
        <v>482</v>
      </c>
      <c r="D1690" t="str">
        <f t="shared" si="128"/>
        <v>4|36003|20600,1|1|450000</v>
      </c>
      <c r="E1690" t="str">
        <f t="shared" si="129"/>
        <v>3|8110,10|2433</v>
      </c>
      <c r="F1690">
        <f>INDEX('[1]部件强化|突破'!$A$74:$E$673,C1690,1)</f>
        <v>20600</v>
      </c>
      <c r="G1690">
        <f>INDEX('[1]部件强化|突破'!$A$74:$E$673,C1690,2)</f>
        <v>450000</v>
      </c>
      <c r="H1690">
        <f>VLOOKUP(C1690,'[1]部件强化|突破'!$E$73:$P$673,5,0)</f>
        <v>8110</v>
      </c>
      <c r="I1690">
        <f>VLOOKUP(C1690,'[1]部件强化|突破'!$E$73:$P$673,8,0)</f>
        <v>2433</v>
      </c>
    </row>
    <row r="1691" spans="1:9">
      <c r="A1691">
        <f t="shared" si="130"/>
        <v>3483</v>
      </c>
      <c r="B1691">
        <v>3</v>
      </c>
      <c r="C1691">
        <f t="shared" si="131"/>
        <v>483</v>
      </c>
      <c r="D1691" t="str">
        <f t="shared" si="128"/>
        <v>4|36003|20654,1|1|452000</v>
      </c>
      <c r="E1691" t="str">
        <f t="shared" si="129"/>
        <v>3|8140,10|2442</v>
      </c>
      <c r="F1691">
        <f>INDEX('[1]部件强化|突破'!$A$74:$E$673,C1691,1)</f>
        <v>20654</v>
      </c>
      <c r="G1691">
        <f>INDEX('[1]部件强化|突破'!$A$74:$E$673,C1691,2)</f>
        <v>452000</v>
      </c>
      <c r="H1691">
        <f>VLOOKUP(C1691,'[1]部件强化|突破'!$E$73:$P$673,5,0)</f>
        <v>8140</v>
      </c>
      <c r="I1691">
        <f>VLOOKUP(C1691,'[1]部件强化|突破'!$E$73:$P$673,8,0)</f>
        <v>2442</v>
      </c>
    </row>
    <row r="1692" spans="1:9">
      <c r="A1692">
        <f t="shared" si="130"/>
        <v>3484</v>
      </c>
      <c r="B1692">
        <v>3</v>
      </c>
      <c r="C1692">
        <f t="shared" si="131"/>
        <v>484</v>
      </c>
      <c r="D1692" t="str">
        <f t="shared" si="128"/>
        <v>4|36003|20708,1|1|454000</v>
      </c>
      <c r="E1692" t="str">
        <f t="shared" si="129"/>
        <v>3|8170,10|2451</v>
      </c>
      <c r="F1692">
        <f>INDEX('[1]部件强化|突破'!$A$74:$E$673,C1692,1)</f>
        <v>20708</v>
      </c>
      <c r="G1692">
        <f>INDEX('[1]部件强化|突破'!$A$74:$E$673,C1692,2)</f>
        <v>454000</v>
      </c>
      <c r="H1692">
        <f>VLOOKUP(C1692,'[1]部件强化|突破'!$E$73:$P$673,5,0)</f>
        <v>8170</v>
      </c>
      <c r="I1692">
        <f>VLOOKUP(C1692,'[1]部件强化|突破'!$E$73:$P$673,8,0)</f>
        <v>2451</v>
      </c>
    </row>
    <row r="1693" spans="1:9">
      <c r="A1693">
        <f t="shared" si="130"/>
        <v>3485</v>
      </c>
      <c r="B1693">
        <v>3</v>
      </c>
      <c r="C1693">
        <f t="shared" si="131"/>
        <v>485</v>
      </c>
      <c r="D1693" t="str">
        <f t="shared" si="128"/>
        <v>4|36003|20762,1|1|456000</v>
      </c>
      <c r="E1693" t="str">
        <f t="shared" si="129"/>
        <v>3|8200,10|2460</v>
      </c>
      <c r="F1693">
        <f>INDEX('[1]部件强化|突破'!$A$74:$E$673,C1693,1)</f>
        <v>20762</v>
      </c>
      <c r="G1693">
        <f>INDEX('[1]部件强化|突破'!$A$74:$E$673,C1693,2)</f>
        <v>456000</v>
      </c>
      <c r="H1693">
        <f>VLOOKUP(C1693,'[1]部件强化|突破'!$E$73:$P$673,5,0)</f>
        <v>8200</v>
      </c>
      <c r="I1693">
        <f>VLOOKUP(C1693,'[1]部件强化|突破'!$E$73:$P$673,8,0)</f>
        <v>2460</v>
      </c>
    </row>
    <row r="1694" spans="1:9">
      <c r="A1694">
        <f t="shared" si="130"/>
        <v>3486</v>
      </c>
      <c r="B1694">
        <v>3</v>
      </c>
      <c r="C1694">
        <f t="shared" si="131"/>
        <v>486</v>
      </c>
      <c r="D1694" t="str">
        <f t="shared" si="128"/>
        <v>4|36003|20816,1|1|458000</v>
      </c>
      <c r="E1694" t="str">
        <f t="shared" si="129"/>
        <v>3|8230,10|2469</v>
      </c>
      <c r="F1694">
        <f>INDEX('[1]部件强化|突破'!$A$74:$E$673,C1694,1)</f>
        <v>20816</v>
      </c>
      <c r="G1694">
        <f>INDEX('[1]部件强化|突破'!$A$74:$E$673,C1694,2)</f>
        <v>458000</v>
      </c>
      <c r="H1694">
        <f>VLOOKUP(C1694,'[1]部件强化|突破'!$E$73:$P$673,5,0)</f>
        <v>8230</v>
      </c>
      <c r="I1694">
        <f>VLOOKUP(C1694,'[1]部件强化|突破'!$E$73:$P$673,8,0)</f>
        <v>2469</v>
      </c>
    </row>
    <row r="1695" spans="1:9">
      <c r="A1695">
        <f t="shared" si="130"/>
        <v>3487</v>
      </c>
      <c r="B1695">
        <v>3</v>
      </c>
      <c r="C1695">
        <f t="shared" si="131"/>
        <v>487</v>
      </c>
      <c r="D1695" t="str">
        <f t="shared" si="128"/>
        <v>4|36003|20870,1|1|460000</v>
      </c>
      <c r="E1695" t="str">
        <f t="shared" si="129"/>
        <v>3|8260,10|2478</v>
      </c>
      <c r="F1695">
        <f>INDEX('[1]部件强化|突破'!$A$74:$E$673,C1695,1)</f>
        <v>20870</v>
      </c>
      <c r="G1695">
        <f>INDEX('[1]部件强化|突破'!$A$74:$E$673,C1695,2)</f>
        <v>460000</v>
      </c>
      <c r="H1695">
        <f>VLOOKUP(C1695,'[1]部件强化|突破'!$E$73:$P$673,5,0)</f>
        <v>8260</v>
      </c>
      <c r="I1695">
        <f>VLOOKUP(C1695,'[1]部件强化|突破'!$E$73:$P$673,8,0)</f>
        <v>2478</v>
      </c>
    </row>
    <row r="1696" spans="1:9">
      <c r="A1696">
        <f t="shared" si="130"/>
        <v>3488</v>
      </c>
      <c r="B1696">
        <v>3</v>
      </c>
      <c r="C1696">
        <f t="shared" si="131"/>
        <v>488</v>
      </c>
      <c r="D1696" t="str">
        <f t="shared" si="128"/>
        <v>4|36003|20924,1|1|462000</v>
      </c>
      <c r="E1696" t="str">
        <f t="shared" si="129"/>
        <v>3|8290,10|2487</v>
      </c>
      <c r="F1696">
        <f>INDEX('[1]部件强化|突破'!$A$74:$E$673,C1696,1)</f>
        <v>20924</v>
      </c>
      <c r="G1696">
        <f>INDEX('[1]部件强化|突破'!$A$74:$E$673,C1696,2)</f>
        <v>462000</v>
      </c>
      <c r="H1696">
        <f>VLOOKUP(C1696,'[1]部件强化|突破'!$E$73:$P$673,5,0)</f>
        <v>8290</v>
      </c>
      <c r="I1696">
        <f>VLOOKUP(C1696,'[1]部件强化|突破'!$E$73:$P$673,8,0)</f>
        <v>2487</v>
      </c>
    </row>
    <row r="1697" spans="1:9">
      <c r="A1697">
        <f t="shared" si="130"/>
        <v>3489</v>
      </c>
      <c r="B1697">
        <v>3</v>
      </c>
      <c r="C1697">
        <f t="shared" si="131"/>
        <v>489</v>
      </c>
      <c r="D1697" t="str">
        <f t="shared" si="128"/>
        <v>4|36003|20978,1|1|464000</v>
      </c>
      <c r="E1697" t="str">
        <f t="shared" si="129"/>
        <v>3|8320,10|2496</v>
      </c>
      <c r="F1697">
        <f>INDEX('[1]部件强化|突破'!$A$74:$E$673,C1697,1)</f>
        <v>20978</v>
      </c>
      <c r="G1697">
        <f>INDEX('[1]部件强化|突破'!$A$74:$E$673,C1697,2)</f>
        <v>464000</v>
      </c>
      <c r="H1697">
        <f>VLOOKUP(C1697,'[1]部件强化|突破'!$E$73:$P$673,5,0)</f>
        <v>8320</v>
      </c>
      <c r="I1697">
        <f>VLOOKUP(C1697,'[1]部件强化|突破'!$E$73:$P$673,8,0)</f>
        <v>2496</v>
      </c>
    </row>
    <row r="1698" spans="1:9">
      <c r="A1698">
        <f t="shared" si="130"/>
        <v>3490</v>
      </c>
      <c r="B1698">
        <v>3</v>
      </c>
      <c r="C1698">
        <f t="shared" si="131"/>
        <v>490</v>
      </c>
      <c r="D1698" t="str">
        <f t="shared" si="128"/>
        <v>4|36003|21032,1|1|466000</v>
      </c>
      <c r="E1698" t="str">
        <f t="shared" si="129"/>
        <v>3|8350,10|2505</v>
      </c>
      <c r="F1698">
        <f>INDEX('[1]部件强化|突破'!$A$74:$E$673,C1698,1)</f>
        <v>21032</v>
      </c>
      <c r="G1698">
        <f>INDEX('[1]部件强化|突破'!$A$74:$E$673,C1698,2)</f>
        <v>466000</v>
      </c>
      <c r="H1698">
        <f>VLOOKUP(C1698,'[1]部件强化|突破'!$E$73:$P$673,5,0)</f>
        <v>8350</v>
      </c>
      <c r="I1698">
        <f>VLOOKUP(C1698,'[1]部件强化|突破'!$E$73:$P$673,8,0)</f>
        <v>2505</v>
      </c>
    </row>
    <row r="1699" spans="1:9">
      <c r="A1699">
        <f t="shared" si="130"/>
        <v>3491</v>
      </c>
      <c r="B1699">
        <v>3</v>
      </c>
      <c r="C1699">
        <f t="shared" si="131"/>
        <v>491</v>
      </c>
      <c r="D1699" t="str">
        <f t="shared" si="128"/>
        <v>4|36003|21086,1|1|468000</v>
      </c>
      <c r="E1699" t="str">
        <f t="shared" si="129"/>
        <v>3|8380,10|2514</v>
      </c>
      <c r="F1699">
        <f>INDEX('[1]部件强化|突破'!$A$74:$E$673,C1699,1)</f>
        <v>21086</v>
      </c>
      <c r="G1699">
        <f>INDEX('[1]部件强化|突破'!$A$74:$E$673,C1699,2)</f>
        <v>468000</v>
      </c>
      <c r="H1699">
        <f>VLOOKUP(C1699,'[1]部件强化|突破'!$E$73:$P$673,5,0)</f>
        <v>8380</v>
      </c>
      <c r="I1699">
        <f>VLOOKUP(C1699,'[1]部件强化|突破'!$E$73:$P$673,8,0)</f>
        <v>2514</v>
      </c>
    </row>
    <row r="1700" spans="1:9">
      <c r="A1700">
        <f t="shared" si="130"/>
        <v>3492</v>
      </c>
      <c r="B1700">
        <v>3</v>
      </c>
      <c r="C1700">
        <f t="shared" si="131"/>
        <v>492</v>
      </c>
      <c r="D1700" t="str">
        <f t="shared" si="128"/>
        <v>4|36003|21140,1|1|470000</v>
      </c>
      <c r="E1700" t="str">
        <f t="shared" si="129"/>
        <v>3|8410,10|2523</v>
      </c>
      <c r="F1700">
        <f>INDEX('[1]部件强化|突破'!$A$74:$E$673,C1700,1)</f>
        <v>21140</v>
      </c>
      <c r="G1700">
        <f>INDEX('[1]部件强化|突破'!$A$74:$E$673,C1700,2)</f>
        <v>470000</v>
      </c>
      <c r="H1700">
        <f>VLOOKUP(C1700,'[1]部件强化|突破'!$E$73:$P$673,5,0)</f>
        <v>8410</v>
      </c>
      <c r="I1700">
        <f>VLOOKUP(C1700,'[1]部件强化|突破'!$E$73:$P$673,8,0)</f>
        <v>2523</v>
      </c>
    </row>
    <row r="1701" spans="1:9">
      <c r="A1701">
        <f t="shared" si="130"/>
        <v>3493</v>
      </c>
      <c r="B1701">
        <v>3</v>
      </c>
      <c r="C1701">
        <f t="shared" si="131"/>
        <v>493</v>
      </c>
      <c r="D1701" t="str">
        <f t="shared" si="128"/>
        <v>4|36003|21194,1|1|472000</v>
      </c>
      <c r="E1701" t="str">
        <f t="shared" si="129"/>
        <v>3|8440,10|2532</v>
      </c>
      <c r="F1701">
        <f>INDEX('[1]部件强化|突破'!$A$74:$E$673,C1701,1)</f>
        <v>21194</v>
      </c>
      <c r="G1701">
        <f>INDEX('[1]部件强化|突破'!$A$74:$E$673,C1701,2)</f>
        <v>472000</v>
      </c>
      <c r="H1701">
        <f>VLOOKUP(C1701,'[1]部件强化|突破'!$E$73:$P$673,5,0)</f>
        <v>8440</v>
      </c>
      <c r="I1701">
        <f>VLOOKUP(C1701,'[1]部件强化|突破'!$E$73:$P$673,8,0)</f>
        <v>2532</v>
      </c>
    </row>
    <row r="1702" spans="1:9">
      <c r="A1702">
        <f t="shared" si="130"/>
        <v>3494</v>
      </c>
      <c r="B1702">
        <v>3</v>
      </c>
      <c r="C1702">
        <f t="shared" si="131"/>
        <v>494</v>
      </c>
      <c r="D1702" t="str">
        <f t="shared" si="128"/>
        <v>4|36003|21248,1|1|474000</v>
      </c>
      <c r="E1702" t="str">
        <f t="shared" si="129"/>
        <v>3|8470,10|2541</v>
      </c>
      <c r="F1702">
        <f>INDEX('[1]部件强化|突破'!$A$74:$E$673,C1702,1)</f>
        <v>21248</v>
      </c>
      <c r="G1702">
        <f>INDEX('[1]部件强化|突破'!$A$74:$E$673,C1702,2)</f>
        <v>474000</v>
      </c>
      <c r="H1702">
        <f>VLOOKUP(C1702,'[1]部件强化|突破'!$E$73:$P$673,5,0)</f>
        <v>8470</v>
      </c>
      <c r="I1702">
        <f>VLOOKUP(C1702,'[1]部件强化|突破'!$E$73:$P$673,8,0)</f>
        <v>2541</v>
      </c>
    </row>
    <row r="1703" spans="1:9">
      <c r="A1703">
        <f t="shared" si="130"/>
        <v>3495</v>
      </c>
      <c r="B1703">
        <v>3</v>
      </c>
      <c r="C1703">
        <f t="shared" si="131"/>
        <v>495</v>
      </c>
      <c r="D1703" t="str">
        <f t="shared" si="128"/>
        <v>4|36003|21302,1|1|476000</v>
      </c>
      <c r="E1703" t="str">
        <f t="shared" si="129"/>
        <v>3|8500,10|2550</v>
      </c>
      <c r="F1703">
        <f>INDEX('[1]部件强化|突破'!$A$74:$E$673,C1703,1)</f>
        <v>21302</v>
      </c>
      <c r="G1703">
        <f>INDEX('[1]部件强化|突破'!$A$74:$E$673,C1703,2)</f>
        <v>476000</v>
      </c>
      <c r="H1703">
        <f>VLOOKUP(C1703,'[1]部件强化|突破'!$E$73:$P$673,5,0)</f>
        <v>8500</v>
      </c>
      <c r="I1703">
        <f>VLOOKUP(C1703,'[1]部件强化|突破'!$E$73:$P$673,8,0)</f>
        <v>2550</v>
      </c>
    </row>
    <row r="1704" spans="1:9">
      <c r="A1704">
        <f t="shared" si="130"/>
        <v>3496</v>
      </c>
      <c r="B1704">
        <v>3</v>
      </c>
      <c r="C1704">
        <f t="shared" si="131"/>
        <v>496</v>
      </c>
      <c r="D1704" t="str">
        <f t="shared" si="128"/>
        <v>4|36003|21356,1|1|478000</v>
      </c>
      <c r="E1704" t="str">
        <f t="shared" si="129"/>
        <v>3|8530,10|2559</v>
      </c>
      <c r="F1704">
        <f>INDEX('[1]部件强化|突破'!$A$74:$E$673,C1704,1)</f>
        <v>21356</v>
      </c>
      <c r="G1704">
        <f>INDEX('[1]部件强化|突破'!$A$74:$E$673,C1704,2)</f>
        <v>478000</v>
      </c>
      <c r="H1704">
        <f>VLOOKUP(C1704,'[1]部件强化|突破'!$E$73:$P$673,5,0)</f>
        <v>8530</v>
      </c>
      <c r="I1704">
        <f>VLOOKUP(C1704,'[1]部件强化|突破'!$E$73:$P$673,8,0)</f>
        <v>2559</v>
      </c>
    </row>
    <row r="1705" spans="1:9">
      <c r="A1705">
        <f t="shared" si="130"/>
        <v>3497</v>
      </c>
      <c r="B1705">
        <v>3</v>
      </c>
      <c r="C1705">
        <f t="shared" si="131"/>
        <v>497</v>
      </c>
      <c r="D1705" t="str">
        <f t="shared" si="128"/>
        <v>4|36003|21410,1|1|480000</v>
      </c>
      <c r="E1705" t="str">
        <f t="shared" si="129"/>
        <v>3|8560,10|2568</v>
      </c>
      <c r="F1705">
        <f>INDEX('[1]部件强化|突破'!$A$74:$E$673,C1705,1)</f>
        <v>21410</v>
      </c>
      <c r="G1705">
        <f>INDEX('[1]部件强化|突破'!$A$74:$E$673,C1705,2)</f>
        <v>480000</v>
      </c>
      <c r="H1705">
        <f>VLOOKUP(C1705,'[1]部件强化|突破'!$E$73:$P$673,5,0)</f>
        <v>8560</v>
      </c>
      <c r="I1705">
        <f>VLOOKUP(C1705,'[1]部件强化|突破'!$E$73:$P$673,8,0)</f>
        <v>2568</v>
      </c>
    </row>
    <row r="1706" spans="1:9">
      <c r="A1706">
        <f t="shared" si="130"/>
        <v>3498</v>
      </c>
      <c r="B1706">
        <v>3</v>
      </c>
      <c r="C1706">
        <f t="shared" si="131"/>
        <v>498</v>
      </c>
      <c r="D1706" t="str">
        <f t="shared" si="128"/>
        <v>4|36003|21464,1|1|482000</v>
      </c>
      <c r="E1706" t="str">
        <f t="shared" si="129"/>
        <v>3|8590,10|2577</v>
      </c>
      <c r="F1706">
        <f>INDEX('[1]部件强化|突破'!$A$74:$E$673,C1706,1)</f>
        <v>21464</v>
      </c>
      <c r="G1706">
        <f>INDEX('[1]部件强化|突破'!$A$74:$E$673,C1706,2)</f>
        <v>482000</v>
      </c>
      <c r="H1706">
        <f>VLOOKUP(C1706,'[1]部件强化|突破'!$E$73:$P$673,5,0)</f>
        <v>8590</v>
      </c>
      <c r="I1706">
        <f>VLOOKUP(C1706,'[1]部件强化|突破'!$E$73:$P$673,8,0)</f>
        <v>2577</v>
      </c>
    </row>
    <row r="1707" spans="1:9">
      <c r="A1707">
        <f t="shared" si="130"/>
        <v>3499</v>
      </c>
      <c r="B1707">
        <v>3</v>
      </c>
      <c r="C1707">
        <f t="shared" si="131"/>
        <v>499</v>
      </c>
      <c r="D1707" t="str">
        <f t="shared" si="128"/>
        <v>4|36003|21518,1|1|484000</v>
      </c>
      <c r="E1707" t="str">
        <f t="shared" si="129"/>
        <v>3|8620,10|2586</v>
      </c>
      <c r="F1707">
        <f>INDEX('[1]部件强化|突破'!$A$74:$E$673,C1707,1)</f>
        <v>21518</v>
      </c>
      <c r="G1707">
        <f>INDEX('[1]部件强化|突破'!$A$74:$E$673,C1707,2)</f>
        <v>484000</v>
      </c>
      <c r="H1707">
        <f>VLOOKUP(C1707,'[1]部件强化|突破'!$E$73:$P$673,5,0)</f>
        <v>8620</v>
      </c>
      <c r="I1707">
        <f>VLOOKUP(C1707,'[1]部件强化|突破'!$E$73:$P$673,8,0)</f>
        <v>2586</v>
      </c>
    </row>
    <row r="1708" spans="1:9">
      <c r="A1708">
        <f t="shared" si="130"/>
        <v>3500</v>
      </c>
      <c r="B1708">
        <v>3</v>
      </c>
      <c r="C1708">
        <f t="shared" si="131"/>
        <v>500</v>
      </c>
      <c r="D1708" t="str">
        <f t="shared" si="128"/>
        <v>4|36003|21572,1|1|486000</v>
      </c>
      <c r="E1708" t="str">
        <f t="shared" si="129"/>
        <v>3|8650,10|2595</v>
      </c>
      <c r="F1708">
        <f>INDEX('[1]部件强化|突破'!$A$74:$E$673,C1708,1)</f>
        <v>21572</v>
      </c>
      <c r="G1708">
        <f>INDEX('[1]部件强化|突破'!$A$74:$E$673,C1708,2)</f>
        <v>486000</v>
      </c>
      <c r="H1708">
        <f>VLOOKUP(C1708,'[1]部件强化|突破'!$E$73:$P$673,5,0)</f>
        <v>8650</v>
      </c>
      <c r="I1708">
        <f>VLOOKUP(C1708,'[1]部件强化|突破'!$E$73:$P$673,8,0)</f>
        <v>2595</v>
      </c>
    </row>
    <row r="1709" spans="1:9">
      <c r="A1709">
        <f t="shared" ref="A1709:A1740" si="132">SUM(B1709*1000,C1709)</f>
        <v>3501</v>
      </c>
      <c r="B1709">
        <v>3</v>
      </c>
      <c r="C1709">
        <f t="shared" ref="C1709:C1740" si="133">SUM(C1708,1)</f>
        <v>501</v>
      </c>
      <c r="D1709" t="str">
        <f t="shared" si="128"/>
        <v>4|36003|21628,1|1|489000</v>
      </c>
      <c r="E1709" t="str">
        <f t="shared" si="129"/>
        <v>3|8685,10|2606</v>
      </c>
      <c r="F1709">
        <f>INDEX('[1]部件强化|突破'!$A$74:$E$673,C1709,1)</f>
        <v>21628</v>
      </c>
      <c r="G1709">
        <f>INDEX('[1]部件强化|突破'!$A$74:$E$673,C1709,2)</f>
        <v>489000</v>
      </c>
      <c r="H1709">
        <f>VLOOKUP(C1709,'[1]部件强化|突破'!$E$73:$P$673,5,0)</f>
        <v>8685</v>
      </c>
      <c r="I1709">
        <f>VLOOKUP(C1709,'[1]部件强化|突破'!$E$73:$P$673,8,0)</f>
        <v>2606</v>
      </c>
    </row>
    <row r="1710" spans="1:9">
      <c r="A1710">
        <f t="shared" si="132"/>
        <v>3502</v>
      </c>
      <c r="B1710">
        <v>3</v>
      </c>
      <c r="C1710">
        <f t="shared" si="133"/>
        <v>502</v>
      </c>
      <c r="D1710" t="str">
        <f t="shared" si="128"/>
        <v>4|36003|21684,1|1|492000</v>
      </c>
      <c r="E1710" t="str">
        <f t="shared" si="129"/>
        <v>3|8720,10|2616</v>
      </c>
      <c r="F1710">
        <f>INDEX('[1]部件强化|突破'!$A$74:$E$673,C1710,1)</f>
        <v>21684</v>
      </c>
      <c r="G1710">
        <f>INDEX('[1]部件强化|突破'!$A$74:$E$673,C1710,2)</f>
        <v>492000</v>
      </c>
      <c r="H1710">
        <f>VLOOKUP(C1710,'[1]部件强化|突破'!$E$73:$P$673,5,0)</f>
        <v>8720</v>
      </c>
      <c r="I1710">
        <f>VLOOKUP(C1710,'[1]部件强化|突破'!$E$73:$P$673,8,0)</f>
        <v>2616</v>
      </c>
    </row>
    <row r="1711" spans="1:9">
      <c r="A1711">
        <f t="shared" si="132"/>
        <v>3503</v>
      </c>
      <c r="B1711">
        <v>3</v>
      </c>
      <c r="C1711">
        <f t="shared" si="133"/>
        <v>503</v>
      </c>
      <c r="D1711" t="str">
        <f t="shared" si="128"/>
        <v>4|36003|21740,1|1|495000</v>
      </c>
      <c r="E1711" t="str">
        <f t="shared" si="129"/>
        <v>3|8755,10|2627</v>
      </c>
      <c r="F1711">
        <f>INDEX('[1]部件强化|突破'!$A$74:$E$673,C1711,1)</f>
        <v>21740</v>
      </c>
      <c r="G1711">
        <f>INDEX('[1]部件强化|突破'!$A$74:$E$673,C1711,2)</f>
        <v>495000</v>
      </c>
      <c r="H1711">
        <f>VLOOKUP(C1711,'[1]部件强化|突破'!$E$73:$P$673,5,0)</f>
        <v>8755</v>
      </c>
      <c r="I1711">
        <f>VLOOKUP(C1711,'[1]部件强化|突破'!$E$73:$P$673,8,0)</f>
        <v>2627</v>
      </c>
    </row>
    <row r="1712" spans="1:9">
      <c r="A1712">
        <f t="shared" si="132"/>
        <v>3504</v>
      </c>
      <c r="B1712">
        <v>3</v>
      </c>
      <c r="C1712">
        <f t="shared" si="133"/>
        <v>504</v>
      </c>
      <c r="D1712" t="str">
        <f t="shared" si="128"/>
        <v>4|36003|21796,1|1|498000</v>
      </c>
      <c r="E1712" t="str">
        <f t="shared" si="129"/>
        <v>3|8790,10|2637</v>
      </c>
      <c r="F1712">
        <f>INDEX('[1]部件强化|突破'!$A$74:$E$673,C1712,1)</f>
        <v>21796</v>
      </c>
      <c r="G1712">
        <f>INDEX('[1]部件强化|突破'!$A$74:$E$673,C1712,2)</f>
        <v>498000</v>
      </c>
      <c r="H1712">
        <f>VLOOKUP(C1712,'[1]部件强化|突破'!$E$73:$P$673,5,0)</f>
        <v>8790</v>
      </c>
      <c r="I1712">
        <f>VLOOKUP(C1712,'[1]部件强化|突破'!$E$73:$P$673,8,0)</f>
        <v>2637</v>
      </c>
    </row>
    <row r="1713" spans="1:9">
      <c r="A1713">
        <f t="shared" si="132"/>
        <v>3505</v>
      </c>
      <c r="B1713">
        <v>3</v>
      </c>
      <c r="C1713">
        <f t="shared" si="133"/>
        <v>505</v>
      </c>
      <c r="D1713" t="str">
        <f t="shared" si="128"/>
        <v>4|36003|21852,1|1|501000</v>
      </c>
      <c r="E1713" t="str">
        <f t="shared" si="129"/>
        <v>3|8825,10|2648</v>
      </c>
      <c r="F1713">
        <f>INDEX('[1]部件强化|突破'!$A$74:$E$673,C1713,1)</f>
        <v>21852</v>
      </c>
      <c r="G1713">
        <f>INDEX('[1]部件强化|突破'!$A$74:$E$673,C1713,2)</f>
        <v>501000</v>
      </c>
      <c r="H1713">
        <f>VLOOKUP(C1713,'[1]部件强化|突破'!$E$73:$P$673,5,0)</f>
        <v>8825</v>
      </c>
      <c r="I1713">
        <f>VLOOKUP(C1713,'[1]部件强化|突破'!$E$73:$P$673,8,0)</f>
        <v>2648</v>
      </c>
    </row>
    <row r="1714" spans="1:9">
      <c r="A1714">
        <f t="shared" si="132"/>
        <v>3506</v>
      </c>
      <c r="B1714">
        <v>3</v>
      </c>
      <c r="C1714">
        <f t="shared" si="133"/>
        <v>506</v>
      </c>
      <c r="D1714" t="str">
        <f t="shared" si="128"/>
        <v>4|36003|21908,1|1|504000</v>
      </c>
      <c r="E1714" t="str">
        <f t="shared" si="129"/>
        <v>3|8860,10|2658</v>
      </c>
      <c r="F1714">
        <f>INDEX('[1]部件强化|突破'!$A$74:$E$673,C1714,1)</f>
        <v>21908</v>
      </c>
      <c r="G1714">
        <f>INDEX('[1]部件强化|突破'!$A$74:$E$673,C1714,2)</f>
        <v>504000</v>
      </c>
      <c r="H1714">
        <f>VLOOKUP(C1714,'[1]部件强化|突破'!$E$73:$P$673,5,0)</f>
        <v>8860</v>
      </c>
      <c r="I1714">
        <f>VLOOKUP(C1714,'[1]部件强化|突破'!$E$73:$P$673,8,0)</f>
        <v>2658</v>
      </c>
    </row>
    <row r="1715" spans="1:9">
      <c r="A1715">
        <f t="shared" si="132"/>
        <v>3507</v>
      </c>
      <c r="B1715">
        <v>3</v>
      </c>
      <c r="C1715">
        <f t="shared" si="133"/>
        <v>507</v>
      </c>
      <c r="D1715" t="str">
        <f t="shared" si="128"/>
        <v>4|36003|21964,1|1|507000</v>
      </c>
      <c r="E1715" t="str">
        <f t="shared" si="129"/>
        <v>3|8895,10|2669</v>
      </c>
      <c r="F1715">
        <f>INDEX('[1]部件强化|突破'!$A$74:$E$673,C1715,1)</f>
        <v>21964</v>
      </c>
      <c r="G1715">
        <f>INDEX('[1]部件强化|突破'!$A$74:$E$673,C1715,2)</f>
        <v>507000</v>
      </c>
      <c r="H1715">
        <f>VLOOKUP(C1715,'[1]部件强化|突破'!$E$73:$P$673,5,0)</f>
        <v>8895</v>
      </c>
      <c r="I1715">
        <f>VLOOKUP(C1715,'[1]部件强化|突破'!$E$73:$P$673,8,0)</f>
        <v>2669</v>
      </c>
    </row>
    <row r="1716" spans="1:9">
      <c r="A1716">
        <f t="shared" si="132"/>
        <v>3508</v>
      </c>
      <c r="B1716">
        <v>3</v>
      </c>
      <c r="C1716">
        <f t="shared" si="133"/>
        <v>508</v>
      </c>
      <c r="D1716" t="str">
        <f t="shared" si="128"/>
        <v>4|36003|22020,1|1|510000</v>
      </c>
      <c r="E1716" t="str">
        <f t="shared" si="129"/>
        <v>3|8930,10|2679</v>
      </c>
      <c r="F1716">
        <f>INDEX('[1]部件强化|突破'!$A$74:$E$673,C1716,1)</f>
        <v>22020</v>
      </c>
      <c r="G1716">
        <f>INDEX('[1]部件强化|突破'!$A$74:$E$673,C1716,2)</f>
        <v>510000</v>
      </c>
      <c r="H1716">
        <f>VLOOKUP(C1716,'[1]部件强化|突破'!$E$73:$P$673,5,0)</f>
        <v>8930</v>
      </c>
      <c r="I1716">
        <f>VLOOKUP(C1716,'[1]部件强化|突破'!$E$73:$P$673,8,0)</f>
        <v>2679</v>
      </c>
    </row>
    <row r="1717" spans="1:9">
      <c r="A1717">
        <f t="shared" si="132"/>
        <v>3509</v>
      </c>
      <c r="B1717">
        <v>3</v>
      </c>
      <c r="C1717">
        <f t="shared" si="133"/>
        <v>509</v>
      </c>
      <c r="D1717" t="str">
        <f t="shared" si="128"/>
        <v>4|36003|22076,1|1|513000</v>
      </c>
      <c r="E1717" t="str">
        <f t="shared" si="129"/>
        <v>3|8965,10|2690</v>
      </c>
      <c r="F1717">
        <f>INDEX('[1]部件强化|突破'!$A$74:$E$673,C1717,1)</f>
        <v>22076</v>
      </c>
      <c r="G1717">
        <f>INDEX('[1]部件强化|突破'!$A$74:$E$673,C1717,2)</f>
        <v>513000</v>
      </c>
      <c r="H1717">
        <f>VLOOKUP(C1717,'[1]部件强化|突破'!$E$73:$P$673,5,0)</f>
        <v>8965</v>
      </c>
      <c r="I1717">
        <f>VLOOKUP(C1717,'[1]部件强化|突破'!$E$73:$P$673,8,0)</f>
        <v>2690</v>
      </c>
    </row>
    <row r="1718" spans="1:9">
      <c r="A1718">
        <f t="shared" si="132"/>
        <v>3510</v>
      </c>
      <c r="B1718">
        <v>3</v>
      </c>
      <c r="C1718">
        <f t="shared" si="133"/>
        <v>510</v>
      </c>
      <c r="D1718" t="str">
        <f t="shared" si="128"/>
        <v>4|36003|22132,1|1|516000</v>
      </c>
      <c r="E1718" t="str">
        <f t="shared" si="129"/>
        <v>3|9000,10|2700</v>
      </c>
      <c r="F1718">
        <f>INDEX('[1]部件强化|突破'!$A$74:$E$673,C1718,1)</f>
        <v>22132</v>
      </c>
      <c r="G1718">
        <f>INDEX('[1]部件强化|突破'!$A$74:$E$673,C1718,2)</f>
        <v>516000</v>
      </c>
      <c r="H1718">
        <f>VLOOKUP(C1718,'[1]部件强化|突破'!$E$73:$P$673,5,0)</f>
        <v>9000</v>
      </c>
      <c r="I1718">
        <f>VLOOKUP(C1718,'[1]部件强化|突破'!$E$73:$P$673,8,0)</f>
        <v>2700</v>
      </c>
    </row>
    <row r="1719" spans="1:9">
      <c r="A1719">
        <f t="shared" si="132"/>
        <v>3511</v>
      </c>
      <c r="B1719">
        <v>3</v>
      </c>
      <c r="C1719">
        <f t="shared" si="133"/>
        <v>511</v>
      </c>
      <c r="D1719" t="str">
        <f t="shared" si="128"/>
        <v>4|36003|22188,1|1|519000</v>
      </c>
      <c r="E1719" t="str">
        <f t="shared" si="129"/>
        <v>3|9035,10|2711</v>
      </c>
      <c r="F1719">
        <f>INDEX('[1]部件强化|突破'!$A$74:$E$673,C1719,1)</f>
        <v>22188</v>
      </c>
      <c r="G1719">
        <f>INDEX('[1]部件强化|突破'!$A$74:$E$673,C1719,2)</f>
        <v>519000</v>
      </c>
      <c r="H1719">
        <f>VLOOKUP(C1719,'[1]部件强化|突破'!$E$73:$P$673,5,0)</f>
        <v>9035</v>
      </c>
      <c r="I1719">
        <f>VLOOKUP(C1719,'[1]部件强化|突破'!$E$73:$P$673,8,0)</f>
        <v>2711</v>
      </c>
    </row>
    <row r="1720" spans="1:9">
      <c r="A1720">
        <f t="shared" si="132"/>
        <v>3512</v>
      </c>
      <c r="B1720">
        <v>3</v>
      </c>
      <c r="C1720">
        <f t="shared" si="133"/>
        <v>512</v>
      </c>
      <c r="D1720" t="str">
        <f t="shared" si="128"/>
        <v>4|36003|22244,1|1|522000</v>
      </c>
      <c r="E1720" t="str">
        <f t="shared" si="129"/>
        <v>3|9070,10|2721</v>
      </c>
      <c r="F1720">
        <f>INDEX('[1]部件强化|突破'!$A$74:$E$673,C1720,1)</f>
        <v>22244</v>
      </c>
      <c r="G1720">
        <f>INDEX('[1]部件强化|突破'!$A$74:$E$673,C1720,2)</f>
        <v>522000</v>
      </c>
      <c r="H1720">
        <f>VLOOKUP(C1720,'[1]部件强化|突破'!$E$73:$P$673,5,0)</f>
        <v>9070</v>
      </c>
      <c r="I1720">
        <f>VLOOKUP(C1720,'[1]部件强化|突破'!$E$73:$P$673,8,0)</f>
        <v>2721</v>
      </c>
    </row>
    <row r="1721" spans="1:9">
      <c r="A1721">
        <f t="shared" si="132"/>
        <v>3513</v>
      </c>
      <c r="B1721">
        <v>3</v>
      </c>
      <c r="C1721">
        <f t="shared" si="133"/>
        <v>513</v>
      </c>
      <c r="D1721" t="str">
        <f t="shared" si="128"/>
        <v>4|36003|22300,1|1|525000</v>
      </c>
      <c r="E1721" t="str">
        <f t="shared" si="129"/>
        <v>3|9105,10|2732</v>
      </c>
      <c r="F1721">
        <f>INDEX('[1]部件强化|突破'!$A$74:$E$673,C1721,1)</f>
        <v>22300</v>
      </c>
      <c r="G1721">
        <f>INDEX('[1]部件强化|突破'!$A$74:$E$673,C1721,2)</f>
        <v>525000</v>
      </c>
      <c r="H1721">
        <f>VLOOKUP(C1721,'[1]部件强化|突破'!$E$73:$P$673,5,0)</f>
        <v>9105</v>
      </c>
      <c r="I1721">
        <f>VLOOKUP(C1721,'[1]部件强化|突破'!$E$73:$P$673,8,0)</f>
        <v>2732</v>
      </c>
    </row>
    <row r="1722" spans="1:9">
      <c r="A1722">
        <f t="shared" si="132"/>
        <v>3514</v>
      </c>
      <c r="B1722">
        <v>3</v>
      </c>
      <c r="C1722">
        <f t="shared" si="133"/>
        <v>514</v>
      </c>
      <c r="D1722" t="str">
        <f t="shared" ref="D1722:D1785" si="134">_xlfn.CONCAT($F$1208,F1722,$G$1208,G1722)</f>
        <v>4|36003|22356,1|1|528000</v>
      </c>
      <c r="E1722" t="str">
        <f t="shared" ref="E1722:E1785" si="135">_xlfn.CONCAT($H$1208,H1722,$I$1208,I1722)</f>
        <v>3|9140,10|2742</v>
      </c>
      <c r="F1722">
        <f>INDEX('[1]部件强化|突破'!$A$74:$E$673,C1722,1)</f>
        <v>22356</v>
      </c>
      <c r="G1722">
        <f>INDEX('[1]部件强化|突破'!$A$74:$E$673,C1722,2)</f>
        <v>528000</v>
      </c>
      <c r="H1722">
        <f>VLOOKUP(C1722,'[1]部件强化|突破'!$E$73:$P$673,5,0)</f>
        <v>9140</v>
      </c>
      <c r="I1722">
        <f>VLOOKUP(C1722,'[1]部件强化|突破'!$E$73:$P$673,8,0)</f>
        <v>2742</v>
      </c>
    </row>
    <row r="1723" spans="1:9">
      <c r="A1723">
        <f t="shared" si="132"/>
        <v>3515</v>
      </c>
      <c r="B1723">
        <v>3</v>
      </c>
      <c r="C1723">
        <f t="shared" si="133"/>
        <v>515</v>
      </c>
      <c r="D1723" t="str">
        <f t="shared" si="134"/>
        <v>4|36003|22412,1|1|531000</v>
      </c>
      <c r="E1723" t="str">
        <f t="shared" si="135"/>
        <v>3|9175,10|2753</v>
      </c>
      <c r="F1723">
        <f>INDEX('[1]部件强化|突破'!$A$74:$E$673,C1723,1)</f>
        <v>22412</v>
      </c>
      <c r="G1723">
        <f>INDEX('[1]部件强化|突破'!$A$74:$E$673,C1723,2)</f>
        <v>531000</v>
      </c>
      <c r="H1723">
        <f>VLOOKUP(C1723,'[1]部件强化|突破'!$E$73:$P$673,5,0)</f>
        <v>9175</v>
      </c>
      <c r="I1723">
        <f>VLOOKUP(C1723,'[1]部件强化|突破'!$E$73:$P$673,8,0)</f>
        <v>2753</v>
      </c>
    </row>
    <row r="1724" spans="1:9">
      <c r="A1724">
        <f t="shared" si="132"/>
        <v>3516</v>
      </c>
      <c r="B1724">
        <v>3</v>
      </c>
      <c r="C1724">
        <f t="shared" si="133"/>
        <v>516</v>
      </c>
      <c r="D1724" t="str">
        <f t="shared" si="134"/>
        <v>4|36003|22468,1|1|534000</v>
      </c>
      <c r="E1724" t="str">
        <f t="shared" si="135"/>
        <v>3|9210,10|2763</v>
      </c>
      <c r="F1724">
        <f>INDEX('[1]部件强化|突破'!$A$74:$E$673,C1724,1)</f>
        <v>22468</v>
      </c>
      <c r="G1724">
        <f>INDEX('[1]部件强化|突破'!$A$74:$E$673,C1724,2)</f>
        <v>534000</v>
      </c>
      <c r="H1724">
        <f>VLOOKUP(C1724,'[1]部件强化|突破'!$E$73:$P$673,5,0)</f>
        <v>9210</v>
      </c>
      <c r="I1724">
        <f>VLOOKUP(C1724,'[1]部件强化|突破'!$E$73:$P$673,8,0)</f>
        <v>2763</v>
      </c>
    </row>
    <row r="1725" spans="1:9">
      <c r="A1725">
        <f t="shared" si="132"/>
        <v>3517</v>
      </c>
      <c r="B1725">
        <v>3</v>
      </c>
      <c r="C1725">
        <f t="shared" si="133"/>
        <v>517</v>
      </c>
      <c r="D1725" t="str">
        <f t="shared" si="134"/>
        <v>4|36003|22524,1|1|537000</v>
      </c>
      <c r="E1725" t="str">
        <f t="shared" si="135"/>
        <v>3|9245,10|2774</v>
      </c>
      <c r="F1725">
        <f>INDEX('[1]部件强化|突破'!$A$74:$E$673,C1725,1)</f>
        <v>22524</v>
      </c>
      <c r="G1725">
        <f>INDEX('[1]部件强化|突破'!$A$74:$E$673,C1725,2)</f>
        <v>537000</v>
      </c>
      <c r="H1725">
        <f>VLOOKUP(C1725,'[1]部件强化|突破'!$E$73:$P$673,5,0)</f>
        <v>9245</v>
      </c>
      <c r="I1725">
        <f>VLOOKUP(C1725,'[1]部件强化|突破'!$E$73:$P$673,8,0)</f>
        <v>2774</v>
      </c>
    </row>
    <row r="1726" spans="1:9">
      <c r="A1726">
        <f t="shared" si="132"/>
        <v>3518</v>
      </c>
      <c r="B1726">
        <v>3</v>
      </c>
      <c r="C1726">
        <f t="shared" si="133"/>
        <v>518</v>
      </c>
      <c r="D1726" t="str">
        <f t="shared" si="134"/>
        <v>4|36003|22580,1|1|540000</v>
      </c>
      <c r="E1726" t="str">
        <f t="shared" si="135"/>
        <v>3|9280,10|2784</v>
      </c>
      <c r="F1726">
        <f>INDEX('[1]部件强化|突破'!$A$74:$E$673,C1726,1)</f>
        <v>22580</v>
      </c>
      <c r="G1726">
        <f>INDEX('[1]部件强化|突破'!$A$74:$E$673,C1726,2)</f>
        <v>540000</v>
      </c>
      <c r="H1726">
        <f>VLOOKUP(C1726,'[1]部件强化|突破'!$E$73:$P$673,5,0)</f>
        <v>9280</v>
      </c>
      <c r="I1726">
        <f>VLOOKUP(C1726,'[1]部件强化|突破'!$E$73:$P$673,8,0)</f>
        <v>2784</v>
      </c>
    </row>
    <row r="1727" spans="1:9">
      <c r="A1727">
        <f t="shared" si="132"/>
        <v>3519</v>
      </c>
      <c r="B1727">
        <v>3</v>
      </c>
      <c r="C1727">
        <f t="shared" si="133"/>
        <v>519</v>
      </c>
      <c r="D1727" t="str">
        <f t="shared" si="134"/>
        <v>4|36003|22636,1|1|543000</v>
      </c>
      <c r="E1727" t="str">
        <f t="shared" si="135"/>
        <v>3|9315,10|2795</v>
      </c>
      <c r="F1727">
        <f>INDEX('[1]部件强化|突破'!$A$74:$E$673,C1727,1)</f>
        <v>22636</v>
      </c>
      <c r="G1727">
        <f>INDEX('[1]部件强化|突破'!$A$74:$E$673,C1727,2)</f>
        <v>543000</v>
      </c>
      <c r="H1727">
        <f>VLOOKUP(C1727,'[1]部件强化|突破'!$E$73:$P$673,5,0)</f>
        <v>9315</v>
      </c>
      <c r="I1727">
        <f>VLOOKUP(C1727,'[1]部件强化|突破'!$E$73:$P$673,8,0)</f>
        <v>2795</v>
      </c>
    </row>
    <row r="1728" spans="1:9">
      <c r="A1728">
        <f t="shared" si="132"/>
        <v>3520</v>
      </c>
      <c r="B1728">
        <v>3</v>
      </c>
      <c r="C1728">
        <f t="shared" si="133"/>
        <v>520</v>
      </c>
      <c r="D1728" t="str">
        <f t="shared" si="134"/>
        <v>4|36003|22692,1|1|546000</v>
      </c>
      <c r="E1728" t="str">
        <f t="shared" si="135"/>
        <v>3|9350,10|2805</v>
      </c>
      <c r="F1728">
        <f>INDEX('[1]部件强化|突破'!$A$74:$E$673,C1728,1)</f>
        <v>22692</v>
      </c>
      <c r="G1728">
        <f>INDEX('[1]部件强化|突破'!$A$74:$E$673,C1728,2)</f>
        <v>546000</v>
      </c>
      <c r="H1728">
        <f>VLOOKUP(C1728,'[1]部件强化|突破'!$E$73:$P$673,5,0)</f>
        <v>9350</v>
      </c>
      <c r="I1728">
        <f>VLOOKUP(C1728,'[1]部件强化|突破'!$E$73:$P$673,8,0)</f>
        <v>2805</v>
      </c>
    </row>
    <row r="1729" spans="1:9">
      <c r="A1729">
        <f t="shared" si="132"/>
        <v>3521</v>
      </c>
      <c r="B1729">
        <v>3</v>
      </c>
      <c r="C1729">
        <f t="shared" si="133"/>
        <v>521</v>
      </c>
      <c r="D1729" t="str">
        <f t="shared" si="134"/>
        <v>4|36003|22748,1|1|549000</v>
      </c>
      <c r="E1729" t="str">
        <f t="shared" si="135"/>
        <v>3|9385,10|2816</v>
      </c>
      <c r="F1729">
        <f>INDEX('[1]部件强化|突破'!$A$74:$E$673,C1729,1)</f>
        <v>22748</v>
      </c>
      <c r="G1729">
        <f>INDEX('[1]部件强化|突破'!$A$74:$E$673,C1729,2)</f>
        <v>549000</v>
      </c>
      <c r="H1729">
        <f>VLOOKUP(C1729,'[1]部件强化|突破'!$E$73:$P$673,5,0)</f>
        <v>9385</v>
      </c>
      <c r="I1729">
        <f>VLOOKUP(C1729,'[1]部件强化|突破'!$E$73:$P$673,8,0)</f>
        <v>2816</v>
      </c>
    </row>
    <row r="1730" spans="1:9">
      <c r="A1730">
        <f t="shared" si="132"/>
        <v>3522</v>
      </c>
      <c r="B1730">
        <v>3</v>
      </c>
      <c r="C1730">
        <f t="shared" si="133"/>
        <v>522</v>
      </c>
      <c r="D1730" t="str">
        <f t="shared" si="134"/>
        <v>4|36003|22804,1|1|552000</v>
      </c>
      <c r="E1730" t="str">
        <f t="shared" si="135"/>
        <v>3|9420,10|2826</v>
      </c>
      <c r="F1730">
        <f>INDEX('[1]部件强化|突破'!$A$74:$E$673,C1730,1)</f>
        <v>22804</v>
      </c>
      <c r="G1730">
        <f>INDEX('[1]部件强化|突破'!$A$74:$E$673,C1730,2)</f>
        <v>552000</v>
      </c>
      <c r="H1730">
        <f>VLOOKUP(C1730,'[1]部件强化|突破'!$E$73:$P$673,5,0)</f>
        <v>9420</v>
      </c>
      <c r="I1730">
        <f>VLOOKUP(C1730,'[1]部件强化|突破'!$E$73:$P$673,8,0)</f>
        <v>2826</v>
      </c>
    </row>
    <row r="1731" spans="1:9">
      <c r="A1731">
        <f t="shared" si="132"/>
        <v>3523</v>
      </c>
      <c r="B1731">
        <v>3</v>
      </c>
      <c r="C1731">
        <f t="shared" si="133"/>
        <v>523</v>
      </c>
      <c r="D1731" t="str">
        <f t="shared" si="134"/>
        <v>4|36003|22860,1|1|555000</v>
      </c>
      <c r="E1731" t="str">
        <f t="shared" si="135"/>
        <v>3|9455,10|2837</v>
      </c>
      <c r="F1731">
        <f>INDEX('[1]部件强化|突破'!$A$74:$E$673,C1731,1)</f>
        <v>22860</v>
      </c>
      <c r="G1731">
        <f>INDEX('[1]部件强化|突破'!$A$74:$E$673,C1731,2)</f>
        <v>555000</v>
      </c>
      <c r="H1731">
        <f>VLOOKUP(C1731,'[1]部件强化|突破'!$E$73:$P$673,5,0)</f>
        <v>9455</v>
      </c>
      <c r="I1731">
        <f>VLOOKUP(C1731,'[1]部件强化|突破'!$E$73:$P$673,8,0)</f>
        <v>2837</v>
      </c>
    </row>
    <row r="1732" spans="1:9">
      <c r="A1732">
        <f t="shared" si="132"/>
        <v>3524</v>
      </c>
      <c r="B1732">
        <v>3</v>
      </c>
      <c r="C1732">
        <f t="shared" si="133"/>
        <v>524</v>
      </c>
      <c r="D1732" t="str">
        <f t="shared" si="134"/>
        <v>4|36003|22916,1|1|558000</v>
      </c>
      <c r="E1732" t="str">
        <f t="shared" si="135"/>
        <v>3|9490,10|2847</v>
      </c>
      <c r="F1732">
        <f>INDEX('[1]部件强化|突破'!$A$74:$E$673,C1732,1)</f>
        <v>22916</v>
      </c>
      <c r="G1732">
        <f>INDEX('[1]部件强化|突破'!$A$74:$E$673,C1732,2)</f>
        <v>558000</v>
      </c>
      <c r="H1732">
        <f>VLOOKUP(C1732,'[1]部件强化|突破'!$E$73:$P$673,5,0)</f>
        <v>9490</v>
      </c>
      <c r="I1732">
        <f>VLOOKUP(C1732,'[1]部件强化|突破'!$E$73:$P$673,8,0)</f>
        <v>2847</v>
      </c>
    </row>
    <row r="1733" spans="1:9">
      <c r="A1733">
        <f t="shared" si="132"/>
        <v>3525</v>
      </c>
      <c r="B1733">
        <v>3</v>
      </c>
      <c r="C1733">
        <f t="shared" si="133"/>
        <v>525</v>
      </c>
      <c r="D1733" t="str">
        <f t="shared" si="134"/>
        <v>4|36003|22972,1|1|561000</v>
      </c>
      <c r="E1733" t="str">
        <f t="shared" si="135"/>
        <v>3|9525,10|2858</v>
      </c>
      <c r="F1733">
        <f>INDEX('[1]部件强化|突破'!$A$74:$E$673,C1733,1)</f>
        <v>22972</v>
      </c>
      <c r="G1733">
        <f>INDEX('[1]部件强化|突破'!$A$74:$E$673,C1733,2)</f>
        <v>561000</v>
      </c>
      <c r="H1733">
        <f>VLOOKUP(C1733,'[1]部件强化|突破'!$E$73:$P$673,5,0)</f>
        <v>9525</v>
      </c>
      <c r="I1733">
        <f>VLOOKUP(C1733,'[1]部件强化|突破'!$E$73:$P$673,8,0)</f>
        <v>2858</v>
      </c>
    </row>
    <row r="1734" spans="1:9">
      <c r="A1734">
        <f t="shared" si="132"/>
        <v>3526</v>
      </c>
      <c r="B1734">
        <v>3</v>
      </c>
      <c r="C1734">
        <f t="shared" si="133"/>
        <v>526</v>
      </c>
      <c r="D1734" t="str">
        <f t="shared" si="134"/>
        <v>4|36003|23028,1|1|564000</v>
      </c>
      <c r="E1734" t="str">
        <f t="shared" si="135"/>
        <v>3|9560,10|2868</v>
      </c>
      <c r="F1734">
        <f>INDEX('[1]部件强化|突破'!$A$74:$E$673,C1734,1)</f>
        <v>23028</v>
      </c>
      <c r="G1734">
        <f>INDEX('[1]部件强化|突破'!$A$74:$E$673,C1734,2)</f>
        <v>564000</v>
      </c>
      <c r="H1734">
        <f>VLOOKUP(C1734,'[1]部件强化|突破'!$E$73:$P$673,5,0)</f>
        <v>9560</v>
      </c>
      <c r="I1734">
        <f>VLOOKUP(C1734,'[1]部件强化|突破'!$E$73:$P$673,8,0)</f>
        <v>2868</v>
      </c>
    </row>
    <row r="1735" spans="1:9">
      <c r="A1735">
        <f t="shared" si="132"/>
        <v>3527</v>
      </c>
      <c r="B1735">
        <v>3</v>
      </c>
      <c r="C1735">
        <f t="shared" si="133"/>
        <v>527</v>
      </c>
      <c r="D1735" t="str">
        <f t="shared" si="134"/>
        <v>4|36003|23084,1|1|567000</v>
      </c>
      <c r="E1735" t="str">
        <f t="shared" si="135"/>
        <v>3|9595,10|2879</v>
      </c>
      <c r="F1735">
        <f>INDEX('[1]部件强化|突破'!$A$74:$E$673,C1735,1)</f>
        <v>23084</v>
      </c>
      <c r="G1735">
        <f>INDEX('[1]部件强化|突破'!$A$74:$E$673,C1735,2)</f>
        <v>567000</v>
      </c>
      <c r="H1735">
        <f>VLOOKUP(C1735,'[1]部件强化|突破'!$E$73:$P$673,5,0)</f>
        <v>9595</v>
      </c>
      <c r="I1735">
        <f>VLOOKUP(C1735,'[1]部件强化|突破'!$E$73:$P$673,8,0)</f>
        <v>2879</v>
      </c>
    </row>
    <row r="1736" spans="1:9">
      <c r="A1736">
        <f t="shared" si="132"/>
        <v>3528</v>
      </c>
      <c r="B1736">
        <v>3</v>
      </c>
      <c r="C1736">
        <f t="shared" si="133"/>
        <v>528</v>
      </c>
      <c r="D1736" t="str">
        <f t="shared" si="134"/>
        <v>4|36003|23140,1|1|570000</v>
      </c>
      <c r="E1736" t="str">
        <f t="shared" si="135"/>
        <v>3|9630,10|2889</v>
      </c>
      <c r="F1736">
        <f>INDEX('[1]部件强化|突破'!$A$74:$E$673,C1736,1)</f>
        <v>23140</v>
      </c>
      <c r="G1736">
        <f>INDEX('[1]部件强化|突破'!$A$74:$E$673,C1736,2)</f>
        <v>570000</v>
      </c>
      <c r="H1736">
        <f>VLOOKUP(C1736,'[1]部件强化|突破'!$E$73:$P$673,5,0)</f>
        <v>9630</v>
      </c>
      <c r="I1736">
        <f>VLOOKUP(C1736,'[1]部件强化|突破'!$E$73:$P$673,8,0)</f>
        <v>2889</v>
      </c>
    </row>
    <row r="1737" spans="1:9">
      <c r="A1737">
        <f t="shared" si="132"/>
        <v>3529</v>
      </c>
      <c r="B1737">
        <v>3</v>
      </c>
      <c r="C1737">
        <f t="shared" si="133"/>
        <v>529</v>
      </c>
      <c r="D1737" t="str">
        <f t="shared" si="134"/>
        <v>4|36003|23196,1|1|573000</v>
      </c>
      <c r="E1737" t="str">
        <f t="shared" si="135"/>
        <v>3|9665,10|2900</v>
      </c>
      <c r="F1737">
        <f>INDEX('[1]部件强化|突破'!$A$74:$E$673,C1737,1)</f>
        <v>23196</v>
      </c>
      <c r="G1737">
        <f>INDEX('[1]部件强化|突破'!$A$74:$E$673,C1737,2)</f>
        <v>573000</v>
      </c>
      <c r="H1737">
        <f>VLOOKUP(C1737,'[1]部件强化|突破'!$E$73:$P$673,5,0)</f>
        <v>9665</v>
      </c>
      <c r="I1737">
        <f>VLOOKUP(C1737,'[1]部件强化|突破'!$E$73:$P$673,8,0)</f>
        <v>2900</v>
      </c>
    </row>
    <row r="1738" spans="1:9">
      <c r="A1738">
        <f t="shared" si="132"/>
        <v>3530</v>
      </c>
      <c r="B1738">
        <v>3</v>
      </c>
      <c r="C1738">
        <f t="shared" si="133"/>
        <v>530</v>
      </c>
      <c r="D1738" t="str">
        <f t="shared" si="134"/>
        <v>4|36003|23252,1|1|576000</v>
      </c>
      <c r="E1738" t="str">
        <f t="shared" si="135"/>
        <v>3|9700,10|2910</v>
      </c>
      <c r="F1738">
        <f>INDEX('[1]部件强化|突破'!$A$74:$E$673,C1738,1)</f>
        <v>23252</v>
      </c>
      <c r="G1738">
        <f>INDEX('[1]部件强化|突破'!$A$74:$E$673,C1738,2)</f>
        <v>576000</v>
      </c>
      <c r="H1738">
        <f>VLOOKUP(C1738,'[1]部件强化|突破'!$E$73:$P$673,5,0)</f>
        <v>9700</v>
      </c>
      <c r="I1738">
        <f>VLOOKUP(C1738,'[1]部件强化|突破'!$E$73:$P$673,8,0)</f>
        <v>2910</v>
      </c>
    </row>
    <row r="1739" spans="1:9">
      <c r="A1739">
        <f t="shared" si="132"/>
        <v>3531</v>
      </c>
      <c r="B1739">
        <v>3</v>
      </c>
      <c r="C1739">
        <f t="shared" si="133"/>
        <v>531</v>
      </c>
      <c r="D1739" t="str">
        <f t="shared" si="134"/>
        <v>4|36003|23308,1|1|579000</v>
      </c>
      <c r="E1739" t="str">
        <f t="shared" si="135"/>
        <v>3|9735,10|2921</v>
      </c>
      <c r="F1739">
        <f>INDEX('[1]部件强化|突破'!$A$74:$E$673,C1739,1)</f>
        <v>23308</v>
      </c>
      <c r="G1739">
        <f>INDEX('[1]部件强化|突破'!$A$74:$E$673,C1739,2)</f>
        <v>579000</v>
      </c>
      <c r="H1739">
        <f>VLOOKUP(C1739,'[1]部件强化|突破'!$E$73:$P$673,5,0)</f>
        <v>9735</v>
      </c>
      <c r="I1739">
        <f>VLOOKUP(C1739,'[1]部件强化|突破'!$E$73:$P$673,8,0)</f>
        <v>2921</v>
      </c>
    </row>
    <row r="1740" spans="1:9">
      <c r="A1740">
        <f t="shared" si="132"/>
        <v>3532</v>
      </c>
      <c r="B1740">
        <v>3</v>
      </c>
      <c r="C1740">
        <f t="shared" si="133"/>
        <v>532</v>
      </c>
      <c r="D1740" t="str">
        <f t="shared" si="134"/>
        <v>4|36003|23364,1|1|582000</v>
      </c>
      <c r="E1740" t="str">
        <f t="shared" si="135"/>
        <v>3|9770,10|2931</v>
      </c>
      <c r="F1740">
        <f>INDEX('[1]部件强化|突破'!$A$74:$E$673,C1740,1)</f>
        <v>23364</v>
      </c>
      <c r="G1740">
        <f>INDEX('[1]部件强化|突破'!$A$74:$E$673,C1740,2)</f>
        <v>582000</v>
      </c>
      <c r="H1740">
        <f>VLOOKUP(C1740,'[1]部件强化|突破'!$E$73:$P$673,5,0)</f>
        <v>9770</v>
      </c>
      <c r="I1740">
        <f>VLOOKUP(C1740,'[1]部件强化|突破'!$E$73:$P$673,8,0)</f>
        <v>2931</v>
      </c>
    </row>
    <row r="1741" spans="1:9">
      <c r="A1741">
        <f t="shared" ref="A1741:A1772" si="136">SUM(B1741*1000,C1741)</f>
        <v>3533</v>
      </c>
      <c r="B1741">
        <v>3</v>
      </c>
      <c r="C1741">
        <f t="shared" ref="C1741:C1772" si="137">SUM(C1740,1)</f>
        <v>533</v>
      </c>
      <c r="D1741" t="str">
        <f t="shared" si="134"/>
        <v>4|36003|23420,1|1|585000</v>
      </c>
      <c r="E1741" t="str">
        <f t="shared" si="135"/>
        <v>3|9805,10|2942</v>
      </c>
      <c r="F1741">
        <f>INDEX('[1]部件强化|突破'!$A$74:$E$673,C1741,1)</f>
        <v>23420</v>
      </c>
      <c r="G1741">
        <f>INDEX('[1]部件强化|突破'!$A$74:$E$673,C1741,2)</f>
        <v>585000</v>
      </c>
      <c r="H1741">
        <f>VLOOKUP(C1741,'[1]部件强化|突破'!$E$73:$P$673,5,0)</f>
        <v>9805</v>
      </c>
      <c r="I1741">
        <f>VLOOKUP(C1741,'[1]部件强化|突破'!$E$73:$P$673,8,0)</f>
        <v>2942</v>
      </c>
    </row>
    <row r="1742" spans="1:9">
      <c r="A1742">
        <f t="shared" si="136"/>
        <v>3534</v>
      </c>
      <c r="B1742">
        <v>3</v>
      </c>
      <c r="C1742">
        <f t="shared" si="137"/>
        <v>534</v>
      </c>
      <c r="D1742" t="str">
        <f t="shared" si="134"/>
        <v>4|36003|23476,1|1|588000</v>
      </c>
      <c r="E1742" t="str">
        <f t="shared" si="135"/>
        <v>3|9840,10|2952</v>
      </c>
      <c r="F1742">
        <f>INDEX('[1]部件强化|突破'!$A$74:$E$673,C1742,1)</f>
        <v>23476</v>
      </c>
      <c r="G1742">
        <f>INDEX('[1]部件强化|突破'!$A$74:$E$673,C1742,2)</f>
        <v>588000</v>
      </c>
      <c r="H1742">
        <f>VLOOKUP(C1742,'[1]部件强化|突破'!$E$73:$P$673,5,0)</f>
        <v>9840</v>
      </c>
      <c r="I1742">
        <f>VLOOKUP(C1742,'[1]部件强化|突破'!$E$73:$P$673,8,0)</f>
        <v>2952</v>
      </c>
    </row>
    <row r="1743" spans="1:9">
      <c r="A1743">
        <f t="shared" si="136"/>
        <v>3535</v>
      </c>
      <c r="B1743">
        <v>3</v>
      </c>
      <c r="C1743">
        <f t="shared" si="137"/>
        <v>535</v>
      </c>
      <c r="D1743" t="str">
        <f t="shared" si="134"/>
        <v>4|36003|23532,1|1|591000</v>
      </c>
      <c r="E1743" t="str">
        <f t="shared" si="135"/>
        <v>3|9875,10|2963</v>
      </c>
      <c r="F1743">
        <f>INDEX('[1]部件强化|突破'!$A$74:$E$673,C1743,1)</f>
        <v>23532</v>
      </c>
      <c r="G1743">
        <f>INDEX('[1]部件强化|突破'!$A$74:$E$673,C1743,2)</f>
        <v>591000</v>
      </c>
      <c r="H1743">
        <f>VLOOKUP(C1743,'[1]部件强化|突破'!$E$73:$P$673,5,0)</f>
        <v>9875</v>
      </c>
      <c r="I1743">
        <f>VLOOKUP(C1743,'[1]部件强化|突破'!$E$73:$P$673,8,0)</f>
        <v>2963</v>
      </c>
    </row>
    <row r="1744" spans="1:9">
      <c r="A1744">
        <f t="shared" si="136"/>
        <v>3536</v>
      </c>
      <c r="B1744">
        <v>3</v>
      </c>
      <c r="C1744">
        <f t="shared" si="137"/>
        <v>536</v>
      </c>
      <c r="D1744" t="str">
        <f t="shared" si="134"/>
        <v>4|36003|23588,1|1|594000</v>
      </c>
      <c r="E1744" t="str">
        <f t="shared" si="135"/>
        <v>3|9910,10|2973</v>
      </c>
      <c r="F1744">
        <f>INDEX('[1]部件强化|突破'!$A$74:$E$673,C1744,1)</f>
        <v>23588</v>
      </c>
      <c r="G1744">
        <f>INDEX('[1]部件强化|突破'!$A$74:$E$673,C1744,2)</f>
        <v>594000</v>
      </c>
      <c r="H1744">
        <f>VLOOKUP(C1744,'[1]部件强化|突破'!$E$73:$P$673,5,0)</f>
        <v>9910</v>
      </c>
      <c r="I1744">
        <f>VLOOKUP(C1744,'[1]部件强化|突破'!$E$73:$P$673,8,0)</f>
        <v>2973</v>
      </c>
    </row>
    <row r="1745" spans="1:9">
      <c r="A1745">
        <f t="shared" si="136"/>
        <v>3537</v>
      </c>
      <c r="B1745">
        <v>3</v>
      </c>
      <c r="C1745">
        <f t="shared" si="137"/>
        <v>537</v>
      </c>
      <c r="D1745" t="str">
        <f t="shared" si="134"/>
        <v>4|36003|23644,1|1|597000</v>
      </c>
      <c r="E1745" t="str">
        <f t="shared" si="135"/>
        <v>3|9945,10|2984</v>
      </c>
      <c r="F1745">
        <f>INDEX('[1]部件强化|突破'!$A$74:$E$673,C1745,1)</f>
        <v>23644</v>
      </c>
      <c r="G1745">
        <f>INDEX('[1]部件强化|突破'!$A$74:$E$673,C1745,2)</f>
        <v>597000</v>
      </c>
      <c r="H1745">
        <f>VLOOKUP(C1745,'[1]部件强化|突破'!$E$73:$P$673,5,0)</f>
        <v>9945</v>
      </c>
      <c r="I1745">
        <f>VLOOKUP(C1745,'[1]部件强化|突破'!$E$73:$P$673,8,0)</f>
        <v>2984</v>
      </c>
    </row>
    <row r="1746" spans="1:9">
      <c r="A1746">
        <f t="shared" si="136"/>
        <v>3538</v>
      </c>
      <c r="B1746">
        <v>3</v>
      </c>
      <c r="C1746">
        <f t="shared" si="137"/>
        <v>538</v>
      </c>
      <c r="D1746" t="str">
        <f t="shared" si="134"/>
        <v>4|36003|23700,1|1|600000</v>
      </c>
      <c r="E1746" t="str">
        <f t="shared" si="135"/>
        <v>3|9980,10|2994</v>
      </c>
      <c r="F1746">
        <f>INDEX('[1]部件强化|突破'!$A$74:$E$673,C1746,1)</f>
        <v>23700</v>
      </c>
      <c r="G1746">
        <f>INDEX('[1]部件强化|突破'!$A$74:$E$673,C1746,2)</f>
        <v>600000</v>
      </c>
      <c r="H1746">
        <f>VLOOKUP(C1746,'[1]部件强化|突破'!$E$73:$P$673,5,0)</f>
        <v>9980</v>
      </c>
      <c r="I1746">
        <f>VLOOKUP(C1746,'[1]部件强化|突破'!$E$73:$P$673,8,0)</f>
        <v>2994</v>
      </c>
    </row>
    <row r="1747" spans="1:9">
      <c r="A1747">
        <f t="shared" si="136"/>
        <v>3539</v>
      </c>
      <c r="B1747">
        <v>3</v>
      </c>
      <c r="C1747">
        <f t="shared" si="137"/>
        <v>539</v>
      </c>
      <c r="D1747" t="str">
        <f t="shared" si="134"/>
        <v>4|36003|23756,1|1|603000</v>
      </c>
      <c r="E1747" t="str">
        <f t="shared" si="135"/>
        <v>3|10015,10|3005</v>
      </c>
      <c r="F1747">
        <f>INDEX('[1]部件强化|突破'!$A$74:$E$673,C1747,1)</f>
        <v>23756</v>
      </c>
      <c r="G1747">
        <f>INDEX('[1]部件强化|突破'!$A$74:$E$673,C1747,2)</f>
        <v>603000</v>
      </c>
      <c r="H1747">
        <f>VLOOKUP(C1747,'[1]部件强化|突破'!$E$73:$P$673,5,0)</f>
        <v>10015</v>
      </c>
      <c r="I1747">
        <f>VLOOKUP(C1747,'[1]部件强化|突破'!$E$73:$P$673,8,0)</f>
        <v>3005</v>
      </c>
    </row>
    <row r="1748" spans="1:9">
      <c r="A1748">
        <f t="shared" si="136"/>
        <v>3540</v>
      </c>
      <c r="B1748">
        <v>3</v>
      </c>
      <c r="C1748">
        <f t="shared" si="137"/>
        <v>540</v>
      </c>
      <c r="D1748" t="str">
        <f t="shared" si="134"/>
        <v>4|36003|23812,1|1|606000</v>
      </c>
      <c r="E1748" t="str">
        <f t="shared" si="135"/>
        <v>3|10050,10|3015</v>
      </c>
      <c r="F1748">
        <f>INDEX('[1]部件强化|突破'!$A$74:$E$673,C1748,1)</f>
        <v>23812</v>
      </c>
      <c r="G1748">
        <f>INDEX('[1]部件强化|突破'!$A$74:$E$673,C1748,2)</f>
        <v>606000</v>
      </c>
      <c r="H1748">
        <f>VLOOKUP(C1748,'[1]部件强化|突破'!$E$73:$P$673,5,0)</f>
        <v>10050</v>
      </c>
      <c r="I1748">
        <f>VLOOKUP(C1748,'[1]部件强化|突破'!$E$73:$P$673,8,0)</f>
        <v>3015</v>
      </c>
    </row>
    <row r="1749" spans="1:9">
      <c r="A1749">
        <f t="shared" si="136"/>
        <v>3541</v>
      </c>
      <c r="B1749">
        <v>3</v>
      </c>
      <c r="C1749">
        <f t="shared" si="137"/>
        <v>541</v>
      </c>
      <c r="D1749" t="str">
        <f t="shared" si="134"/>
        <v>4|36003|23868,1|1|609000</v>
      </c>
      <c r="E1749" t="str">
        <f t="shared" si="135"/>
        <v>3|10085,10|3026</v>
      </c>
      <c r="F1749">
        <f>INDEX('[1]部件强化|突破'!$A$74:$E$673,C1749,1)</f>
        <v>23868</v>
      </c>
      <c r="G1749">
        <f>INDEX('[1]部件强化|突破'!$A$74:$E$673,C1749,2)</f>
        <v>609000</v>
      </c>
      <c r="H1749">
        <f>VLOOKUP(C1749,'[1]部件强化|突破'!$E$73:$P$673,5,0)</f>
        <v>10085</v>
      </c>
      <c r="I1749">
        <f>VLOOKUP(C1749,'[1]部件强化|突破'!$E$73:$P$673,8,0)</f>
        <v>3026</v>
      </c>
    </row>
    <row r="1750" spans="1:9">
      <c r="A1750">
        <f t="shared" si="136"/>
        <v>3542</v>
      </c>
      <c r="B1750">
        <v>3</v>
      </c>
      <c r="C1750">
        <f t="shared" si="137"/>
        <v>542</v>
      </c>
      <c r="D1750" t="str">
        <f t="shared" si="134"/>
        <v>4|36003|23924,1|1|612000</v>
      </c>
      <c r="E1750" t="str">
        <f t="shared" si="135"/>
        <v>3|10120,10|3036</v>
      </c>
      <c r="F1750">
        <f>INDEX('[1]部件强化|突破'!$A$74:$E$673,C1750,1)</f>
        <v>23924</v>
      </c>
      <c r="G1750">
        <f>INDEX('[1]部件强化|突破'!$A$74:$E$673,C1750,2)</f>
        <v>612000</v>
      </c>
      <c r="H1750">
        <f>VLOOKUP(C1750,'[1]部件强化|突破'!$E$73:$P$673,5,0)</f>
        <v>10120</v>
      </c>
      <c r="I1750">
        <f>VLOOKUP(C1750,'[1]部件强化|突破'!$E$73:$P$673,8,0)</f>
        <v>3036</v>
      </c>
    </row>
    <row r="1751" spans="1:9">
      <c r="A1751">
        <f t="shared" si="136"/>
        <v>3543</v>
      </c>
      <c r="B1751">
        <v>3</v>
      </c>
      <c r="C1751">
        <f t="shared" si="137"/>
        <v>543</v>
      </c>
      <c r="D1751" t="str">
        <f t="shared" si="134"/>
        <v>4|36003|23980,1|1|615000</v>
      </c>
      <c r="E1751" t="str">
        <f t="shared" si="135"/>
        <v>3|10155,10|3047</v>
      </c>
      <c r="F1751">
        <f>INDEX('[1]部件强化|突破'!$A$74:$E$673,C1751,1)</f>
        <v>23980</v>
      </c>
      <c r="G1751">
        <f>INDEX('[1]部件强化|突破'!$A$74:$E$673,C1751,2)</f>
        <v>615000</v>
      </c>
      <c r="H1751">
        <f>VLOOKUP(C1751,'[1]部件强化|突破'!$E$73:$P$673,5,0)</f>
        <v>10155</v>
      </c>
      <c r="I1751">
        <f>VLOOKUP(C1751,'[1]部件强化|突破'!$E$73:$P$673,8,0)</f>
        <v>3047</v>
      </c>
    </row>
    <row r="1752" spans="1:9">
      <c r="A1752">
        <f t="shared" si="136"/>
        <v>3544</v>
      </c>
      <c r="B1752">
        <v>3</v>
      </c>
      <c r="C1752">
        <f t="shared" si="137"/>
        <v>544</v>
      </c>
      <c r="D1752" t="str">
        <f t="shared" si="134"/>
        <v>4|36003|24036,1|1|618000</v>
      </c>
      <c r="E1752" t="str">
        <f t="shared" si="135"/>
        <v>3|10190,10|3057</v>
      </c>
      <c r="F1752">
        <f>INDEX('[1]部件强化|突破'!$A$74:$E$673,C1752,1)</f>
        <v>24036</v>
      </c>
      <c r="G1752">
        <f>INDEX('[1]部件强化|突破'!$A$74:$E$673,C1752,2)</f>
        <v>618000</v>
      </c>
      <c r="H1752">
        <f>VLOOKUP(C1752,'[1]部件强化|突破'!$E$73:$P$673,5,0)</f>
        <v>10190</v>
      </c>
      <c r="I1752">
        <f>VLOOKUP(C1752,'[1]部件强化|突破'!$E$73:$P$673,8,0)</f>
        <v>3057</v>
      </c>
    </row>
    <row r="1753" spans="1:9">
      <c r="A1753">
        <f t="shared" si="136"/>
        <v>3545</v>
      </c>
      <c r="B1753">
        <v>3</v>
      </c>
      <c r="C1753">
        <f t="shared" si="137"/>
        <v>545</v>
      </c>
      <c r="D1753" t="str">
        <f t="shared" si="134"/>
        <v>4|36003|24092,1|1|621000</v>
      </c>
      <c r="E1753" t="str">
        <f t="shared" si="135"/>
        <v>3|10225,10|3068</v>
      </c>
      <c r="F1753">
        <f>INDEX('[1]部件强化|突破'!$A$74:$E$673,C1753,1)</f>
        <v>24092</v>
      </c>
      <c r="G1753">
        <f>INDEX('[1]部件强化|突破'!$A$74:$E$673,C1753,2)</f>
        <v>621000</v>
      </c>
      <c r="H1753">
        <f>VLOOKUP(C1753,'[1]部件强化|突破'!$E$73:$P$673,5,0)</f>
        <v>10225</v>
      </c>
      <c r="I1753">
        <f>VLOOKUP(C1753,'[1]部件强化|突破'!$E$73:$P$673,8,0)</f>
        <v>3068</v>
      </c>
    </row>
    <row r="1754" spans="1:9">
      <c r="A1754">
        <f t="shared" si="136"/>
        <v>3546</v>
      </c>
      <c r="B1754">
        <v>3</v>
      </c>
      <c r="C1754">
        <f t="shared" si="137"/>
        <v>546</v>
      </c>
      <c r="D1754" t="str">
        <f t="shared" si="134"/>
        <v>4|36003|24148,1|1|624000</v>
      </c>
      <c r="E1754" t="str">
        <f t="shared" si="135"/>
        <v>3|10260,10|3078</v>
      </c>
      <c r="F1754">
        <f>INDEX('[1]部件强化|突破'!$A$74:$E$673,C1754,1)</f>
        <v>24148</v>
      </c>
      <c r="G1754">
        <f>INDEX('[1]部件强化|突破'!$A$74:$E$673,C1754,2)</f>
        <v>624000</v>
      </c>
      <c r="H1754">
        <f>VLOOKUP(C1754,'[1]部件强化|突破'!$E$73:$P$673,5,0)</f>
        <v>10260</v>
      </c>
      <c r="I1754">
        <f>VLOOKUP(C1754,'[1]部件强化|突破'!$E$73:$P$673,8,0)</f>
        <v>3078</v>
      </c>
    </row>
    <row r="1755" spans="1:9">
      <c r="A1755">
        <f t="shared" si="136"/>
        <v>3547</v>
      </c>
      <c r="B1755">
        <v>3</v>
      </c>
      <c r="C1755">
        <f t="shared" si="137"/>
        <v>547</v>
      </c>
      <c r="D1755" t="str">
        <f t="shared" si="134"/>
        <v>4|36003|24204,1|1|627000</v>
      </c>
      <c r="E1755" t="str">
        <f t="shared" si="135"/>
        <v>3|10295,10|3089</v>
      </c>
      <c r="F1755">
        <f>INDEX('[1]部件强化|突破'!$A$74:$E$673,C1755,1)</f>
        <v>24204</v>
      </c>
      <c r="G1755">
        <f>INDEX('[1]部件强化|突破'!$A$74:$E$673,C1755,2)</f>
        <v>627000</v>
      </c>
      <c r="H1755">
        <f>VLOOKUP(C1755,'[1]部件强化|突破'!$E$73:$P$673,5,0)</f>
        <v>10295</v>
      </c>
      <c r="I1755">
        <f>VLOOKUP(C1755,'[1]部件强化|突破'!$E$73:$P$673,8,0)</f>
        <v>3089</v>
      </c>
    </row>
    <row r="1756" spans="1:9">
      <c r="A1756">
        <f t="shared" si="136"/>
        <v>3548</v>
      </c>
      <c r="B1756">
        <v>3</v>
      </c>
      <c r="C1756">
        <f t="shared" si="137"/>
        <v>548</v>
      </c>
      <c r="D1756" t="str">
        <f t="shared" si="134"/>
        <v>4|36003|24260,1|1|630000</v>
      </c>
      <c r="E1756" t="str">
        <f t="shared" si="135"/>
        <v>3|10330,10|3099</v>
      </c>
      <c r="F1756">
        <f>INDEX('[1]部件强化|突破'!$A$74:$E$673,C1756,1)</f>
        <v>24260</v>
      </c>
      <c r="G1756">
        <f>INDEX('[1]部件强化|突破'!$A$74:$E$673,C1756,2)</f>
        <v>630000</v>
      </c>
      <c r="H1756">
        <f>VLOOKUP(C1756,'[1]部件强化|突破'!$E$73:$P$673,5,0)</f>
        <v>10330</v>
      </c>
      <c r="I1756">
        <f>VLOOKUP(C1756,'[1]部件强化|突破'!$E$73:$P$673,8,0)</f>
        <v>3099</v>
      </c>
    </row>
    <row r="1757" spans="1:9">
      <c r="A1757">
        <f t="shared" si="136"/>
        <v>3549</v>
      </c>
      <c r="B1757">
        <v>3</v>
      </c>
      <c r="C1757">
        <f t="shared" si="137"/>
        <v>549</v>
      </c>
      <c r="D1757" t="str">
        <f t="shared" si="134"/>
        <v>4|36003|24316,1|1|633000</v>
      </c>
      <c r="E1757" t="str">
        <f t="shared" si="135"/>
        <v>3|10365,10|3110</v>
      </c>
      <c r="F1757">
        <f>INDEX('[1]部件强化|突破'!$A$74:$E$673,C1757,1)</f>
        <v>24316</v>
      </c>
      <c r="G1757">
        <f>INDEX('[1]部件强化|突破'!$A$74:$E$673,C1757,2)</f>
        <v>633000</v>
      </c>
      <c r="H1757">
        <f>VLOOKUP(C1757,'[1]部件强化|突破'!$E$73:$P$673,5,0)</f>
        <v>10365</v>
      </c>
      <c r="I1757">
        <f>VLOOKUP(C1757,'[1]部件强化|突破'!$E$73:$P$673,8,0)</f>
        <v>3110</v>
      </c>
    </row>
    <row r="1758" spans="1:9">
      <c r="A1758">
        <f t="shared" si="136"/>
        <v>3550</v>
      </c>
      <c r="B1758">
        <v>3</v>
      </c>
      <c r="C1758">
        <f t="shared" si="137"/>
        <v>550</v>
      </c>
      <c r="D1758" t="str">
        <f t="shared" si="134"/>
        <v>4|36003|24372,1|1|636000</v>
      </c>
      <c r="E1758" t="str">
        <f t="shared" si="135"/>
        <v>3|10400,10|3120</v>
      </c>
      <c r="F1758">
        <f>INDEX('[1]部件强化|突破'!$A$74:$E$673,C1758,1)</f>
        <v>24372</v>
      </c>
      <c r="G1758">
        <f>INDEX('[1]部件强化|突破'!$A$74:$E$673,C1758,2)</f>
        <v>636000</v>
      </c>
      <c r="H1758">
        <f>VLOOKUP(C1758,'[1]部件强化|突破'!$E$73:$P$673,5,0)</f>
        <v>10400</v>
      </c>
      <c r="I1758">
        <f>VLOOKUP(C1758,'[1]部件强化|突破'!$E$73:$P$673,8,0)</f>
        <v>3120</v>
      </c>
    </row>
    <row r="1759" spans="1:9">
      <c r="A1759">
        <f t="shared" si="136"/>
        <v>3551</v>
      </c>
      <c r="B1759">
        <v>3</v>
      </c>
      <c r="C1759">
        <f t="shared" si="137"/>
        <v>551</v>
      </c>
      <c r="D1759" t="str">
        <f t="shared" si="134"/>
        <v>4|36003|24430,1|1|640000</v>
      </c>
      <c r="E1759" t="str">
        <f t="shared" si="135"/>
        <v>3|10440,10|3132</v>
      </c>
      <c r="F1759">
        <f>INDEX('[1]部件强化|突破'!$A$74:$E$673,C1759,1)</f>
        <v>24430</v>
      </c>
      <c r="G1759">
        <f>INDEX('[1]部件强化|突破'!$A$74:$E$673,C1759,2)</f>
        <v>640000</v>
      </c>
      <c r="H1759">
        <f>VLOOKUP(C1759,'[1]部件强化|突破'!$E$73:$P$673,5,0)</f>
        <v>10440</v>
      </c>
      <c r="I1759">
        <f>VLOOKUP(C1759,'[1]部件强化|突破'!$E$73:$P$673,8,0)</f>
        <v>3132</v>
      </c>
    </row>
    <row r="1760" spans="1:9">
      <c r="A1760">
        <f t="shared" si="136"/>
        <v>3552</v>
      </c>
      <c r="B1760">
        <v>3</v>
      </c>
      <c r="C1760">
        <f t="shared" si="137"/>
        <v>552</v>
      </c>
      <c r="D1760" t="str">
        <f t="shared" si="134"/>
        <v>4|36003|24488,1|1|644000</v>
      </c>
      <c r="E1760" t="str">
        <f t="shared" si="135"/>
        <v>3|10480,10|3144</v>
      </c>
      <c r="F1760">
        <f>INDEX('[1]部件强化|突破'!$A$74:$E$673,C1760,1)</f>
        <v>24488</v>
      </c>
      <c r="G1760">
        <f>INDEX('[1]部件强化|突破'!$A$74:$E$673,C1760,2)</f>
        <v>644000</v>
      </c>
      <c r="H1760">
        <f>VLOOKUP(C1760,'[1]部件强化|突破'!$E$73:$P$673,5,0)</f>
        <v>10480</v>
      </c>
      <c r="I1760">
        <f>VLOOKUP(C1760,'[1]部件强化|突破'!$E$73:$P$673,8,0)</f>
        <v>3144</v>
      </c>
    </row>
    <row r="1761" spans="1:9">
      <c r="A1761">
        <f t="shared" si="136"/>
        <v>3553</v>
      </c>
      <c r="B1761">
        <v>3</v>
      </c>
      <c r="C1761">
        <f t="shared" si="137"/>
        <v>553</v>
      </c>
      <c r="D1761" t="str">
        <f t="shared" si="134"/>
        <v>4|36003|24546,1|1|648000</v>
      </c>
      <c r="E1761" t="str">
        <f t="shared" si="135"/>
        <v>3|10520,10|3156</v>
      </c>
      <c r="F1761">
        <f>INDEX('[1]部件强化|突破'!$A$74:$E$673,C1761,1)</f>
        <v>24546</v>
      </c>
      <c r="G1761">
        <f>INDEX('[1]部件强化|突破'!$A$74:$E$673,C1761,2)</f>
        <v>648000</v>
      </c>
      <c r="H1761">
        <f>VLOOKUP(C1761,'[1]部件强化|突破'!$E$73:$P$673,5,0)</f>
        <v>10520</v>
      </c>
      <c r="I1761">
        <f>VLOOKUP(C1761,'[1]部件强化|突破'!$E$73:$P$673,8,0)</f>
        <v>3156</v>
      </c>
    </row>
    <row r="1762" spans="1:9">
      <c r="A1762">
        <f t="shared" si="136"/>
        <v>3554</v>
      </c>
      <c r="B1762">
        <v>3</v>
      </c>
      <c r="C1762">
        <f t="shared" si="137"/>
        <v>554</v>
      </c>
      <c r="D1762" t="str">
        <f t="shared" si="134"/>
        <v>4|36003|24604,1|1|652000</v>
      </c>
      <c r="E1762" t="str">
        <f t="shared" si="135"/>
        <v>3|10560,10|3168</v>
      </c>
      <c r="F1762">
        <f>INDEX('[1]部件强化|突破'!$A$74:$E$673,C1762,1)</f>
        <v>24604</v>
      </c>
      <c r="G1762">
        <f>INDEX('[1]部件强化|突破'!$A$74:$E$673,C1762,2)</f>
        <v>652000</v>
      </c>
      <c r="H1762">
        <f>VLOOKUP(C1762,'[1]部件强化|突破'!$E$73:$P$673,5,0)</f>
        <v>10560</v>
      </c>
      <c r="I1762">
        <f>VLOOKUP(C1762,'[1]部件强化|突破'!$E$73:$P$673,8,0)</f>
        <v>3168</v>
      </c>
    </row>
    <row r="1763" spans="1:9">
      <c r="A1763">
        <f t="shared" si="136"/>
        <v>3555</v>
      </c>
      <c r="B1763">
        <v>3</v>
      </c>
      <c r="C1763">
        <f t="shared" si="137"/>
        <v>555</v>
      </c>
      <c r="D1763" t="str">
        <f t="shared" si="134"/>
        <v>4|36003|24662,1|1|656000</v>
      </c>
      <c r="E1763" t="str">
        <f t="shared" si="135"/>
        <v>3|10600,10|3180</v>
      </c>
      <c r="F1763">
        <f>INDEX('[1]部件强化|突破'!$A$74:$E$673,C1763,1)</f>
        <v>24662</v>
      </c>
      <c r="G1763">
        <f>INDEX('[1]部件强化|突破'!$A$74:$E$673,C1763,2)</f>
        <v>656000</v>
      </c>
      <c r="H1763">
        <f>VLOOKUP(C1763,'[1]部件强化|突破'!$E$73:$P$673,5,0)</f>
        <v>10600</v>
      </c>
      <c r="I1763">
        <f>VLOOKUP(C1763,'[1]部件强化|突破'!$E$73:$P$673,8,0)</f>
        <v>3180</v>
      </c>
    </row>
    <row r="1764" spans="1:9">
      <c r="A1764">
        <f t="shared" si="136"/>
        <v>3556</v>
      </c>
      <c r="B1764">
        <v>3</v>
      </c>
      <c r="C1764">
        <f t="shared" si="137"/>
        <v>556</v>
      </c>
      <c r="D1764" t="str">
        <f t="shared" si="134"/>
        <v>4|36003|24720,1|1|660000</v>
      </c>
      <c r="E1764" t="str">
        <f t="shared" si="135"/>
        <v>3|10640,10|3192</v>
      </c>
      <c r="F1764">
        <f>INDEX('[1]部件强化|突破'!$A$74:$E$673,C1764,1)</f>
        <v>24720</v>
      </c>
      <c r="G1764">
        <f>INDEX('[1]部件强化|突破'!$A$74:$E$673,C1764,2)</f>
        <v>660000</v>
      </c>
      <c r="H1764">
        <f>VLOOKUP(C1764,'[1]部件强化|突破'!$E$73:$P$673,5,0)</f>
        <v>10640</v>
      </c>
      <c r="I1764">
        <f>VLOOKUP(C1764,'[1]部件强化|突破'!$E$73:$P$673,8,0)</f>
        <v>3192</v>
      </c>
    </row>
    <row r="1765" spans="1:9">
      <c r="A1765">
        <f t="shared" si="136"/>
        <v>3557</v>
      </c>
      <c r="B1765">
        <v>3</v>
      </c>
      <c r="C1765">
        <f t="shared" si="137"/>
        <v>557</v>
      </c>
      <c r="D1765" t="str">
        <f t="shared" si="134"/>
        <v>4|36003|24778,1|1|664000</v>
      </c>
      <c r="E1765" t="str">
        <f t="shared" si="135"/>
        <v>3|10680,10|3204</v>
      </c>
      <c r="F1765">
        <f>INDEX('[1]部件强化|突破'!$A$74:$E$673,C1765,1)</f>
        <v>24778</v>
      </c>
      <c r="G1765">
        <f>INDEX('[1]部件强化|突破'!$A$74:$E$673,C1765,2)</f>
        <v>664000</v>
      </c>
      <c r="H1765">
        <f>VLOOKUP(C1765,'[1]部件强化|突破'!$E$73:$P$673,5,0)</f>
        <v>10680</v>
      </c>
      <c r="I1765">
        <f>VLOOKUP(C1765,'[1]部件强化|突破'!$E$73:$P$673,8,0)</f>
        <v>3204</v>
      </c>
    </row>
    <row r="1766" spans="1:9">
      <c r="A1766">
        <f t="shared" si="136"/>
        <v>3558</v>
      </c>
      <c r="B1766">
        <v>3</v>
      </c>
      <c r="C1766">
        <f t="shared" si="137"/>
        <v>558</v>
      </c>
      <c r="D1766" t="str">
        <f t="shared" si="134"/>
        <v>4|36003|24836,1|1|668000</v>
      </c>
      <c r="E1766" t="str">
        <f t="shared" si="135"/>
        <v>3|10720,10|3216</v>
      </c>
      <c r="F1766">
        <f>INDEX('[1]部件强化|突破'!$A$74:$E$673,C1766,1)</f>
        <v>24836</v>
      </c>
      <c r="G1766">
        <f>INDEX('[1]部件强化|突破'!$A$74:$E$673,C1766,2)</f>
        <v>668000</v>
      </c>
      <c r="H1766">
        <f>VLOOKUP(C1766,'[1]部件强化|突破'!$E$73:$P$673,5,0)</f>
        <v>10720</v>
      </c>
      <c r="I1766">
        <f>VLOOKUP(C1766,'[1]部件强化|突破'!$E$73:$P$673,8,0)</f>
        <v>3216</v>
      </c>
    </row>
    <row r="1767" spans="1:9">
      <c r="A1767">
        <f t="shared" si="136"/>
        <v>3559</v>
      </c>
      <c r="B1767">
        <v>3</v>
      </c>
      <c r="C1767">
        <f t="shared" si="137"/>
        <v>559</v>
      </c>
      <c r="D1767" t="str">
        <f t="shared" si="134"/>
        <v>4|36003|24894,1|1|672000</v>
      </c>
      <c r="E1767" t="str">
        <f t="shared" si="135"/>
        <v>3|10760,10|3228</v>
      </c>
      <c r="F1767">
        <f>INDEX('[1]部件强化|突破'!$A$74:$E$673,C1767,1)</f>
        <v>24894</v>
      </c>
      <c r="G1767">
        <f>INDEX('[1]部件强化|突破'!$A$74:$E$673,C1767,2)</f>
        <v>672000</v>
      </c>
      <c r="H1767">
        <f>VLOOKUP(C1767,'[1]部件强化|突破'!$E$73:$P$673,5,0)</f>
        <v>10760</v>
      </c>
      <c r="I1767">
        <f>VLOOKUP(C1767,'[1]部件强化|突破'!$E$73:$P$673,8,0)</f>
        <v>3228</v>
      </c>
    </row>
    <row r="1768" spans="1:9">
      <c r="A1768">
        <f t="shared" si="136"/>
        <v>3560</v>
      </c>
      <c r="B1768">
        <v>3</v>
      </c>
      <c r="C1768">
        <f t="shared" si="137"/>
        <v>560</v>
      </c>
      <c r="D1768" t="str">
        <f t="shared" si="134"/>
        <v>4|36003|24952,1|1|676000</v>
      </c>
      <c r="E1768" t="str">
        <f t="shared" si="135"/>
        <v>3|10800,10|3240</v>
      </c>
      <c r="F1768">
        <f>INDEX('[1]部件强化|突破'!$A$74:$E$673,C1768,1)</f>
        <v>24952</v>
      </c>
      <c r="G1768">
        <f>INDEX('[1]部件强化|突破'!$A$74:$E$673,C1768,2)</f>
        <v>676000</v>
      </c>
      <c r="H1768">
        <f>VLOOKUP(C1768,'[1]部件强化|突破'!$E$73:$P$673,5,0)</f>
        <v>10800</v>
      </c>
      <c r="I1768">
        <f>VLOOKUP(C1768,'[1]部件强化|突破'!$E$73:$P$673,8,0)</f>
        <v>3240</v>
      </c>
    </row>
    <row r="1769" spans="1:9">
      <c r="A1769">
        <f t="shared" si="136"/>
        <v>3561</v>
      </c>
      <c r="B1769">
        <v>3</v>
      </c>
      <c r="C1769">
        <f t="shared" si="137"/>
        <v>561</v>
      </c>
      <c r="D1769" t="str">
        <f t="shared" si="134"/>
        <v>4|36003|25010,1|1|680000</v>
      </c>
      <c r="E1769" t="str">
        <f t="shared" si="135"/>
        <v>3|10840,10|3252</v>
      </c>
      <c r="F1769">
        <f>INDEX('[1]部件强化|突破'!$A$74:$E$673,C1769,1)</f>
        <v>25010</v>
      </c>
      <c r="G1769">
        <f>INDEX('[1]部件强化|突破'!$A$74:$E$673,C1769,2)</f>
        <v>680000</v>
      </c>
      <c r="H1769">
        <f>VLOOKUP(C1769,'[1]部件强化|突破'!$E$73:$P$673,5,0)</f>
        <v>10840</v>
      </c>
      <c r="I1769">
        <f>VLOOKUP(C1769,'[1]部件强化|突破'!$E$73:$P$673,8,0)</f>
        <v>3252</v>
      </c>
    </row>
    <row r="1770" spans="1:9">
      <c r="A1770">
        <f t="shared" si="136"/>
        <v>3562</v>
      </c>
      <c r="B1770">
        <v>3</v>
      </c>
      <c r="C1770">
        <f t="shared" si="137"/>
        <v>562</v>
      </c>
      <c r="D1770" t="str">
        <f t="shared" si="134"/>
        <v>4|36003|25068,1|1|684000</v>
      </c>
      <c r="E1770" t="str">
        <f t="shared" si="135"/>
        <v>3|10880,10|3264</v>
      </c>
      <c r="F1770">
        <f>INDEX('[1]部件强化|突破'!$A$74:$E$673,C1770,1)</f>
        <v>25068</v>
      </c>
      <c r="G1770">
        <f>INDEX('[1]部件强化|突破'!$A$74:$E$673,C1770,2)</f>
        <v>684000</v>
      </c>
      <c r="H1770">
        <f>VLOOKUP(C1770,'[1]部件强化|突破'!$E$73:$P$673,5,0)</f>
        <v>10880</v>
      </c>
      <c r="I1770">
        <f>VLOOKUP(C1770,'[1]部件强化|突破'!$E$73:$P$673,8,0)</f>
        <v>3264</v>
      </c>
    </row>
    <row r="1771" spans="1:9">
      <c r="A1771">
        <f t="shared" si="136"/>
        <v>3563</v>
      </c>
      <c r="B1771">
        <v>3</v>
      </c>
      <c r="C1771">
        <f t="shared" si="137"/>
        <v>563</v>
      </c>
      <c r="D1771" t="str">
        <f t="shared" si="134"/>
        <v>4|36003|25126,1|1|688000</v>
      </c>
      <c r="E1771" t="str">
        <f t="shared" si="135"/>
        <v>3|10920,10|3276</v>
      </c>
      <c r="F1771">
        <f>INDEX('[1]部件强化|突破'!$A$74:$E$673,C1771,1)</f>
        <v>25126</v>
      </c>
      <c r="G1771">
        <f>INDEX('[1]部件强化|突破'!$A$74:$E$673,C1771,2)</f>
        <v>688000</v>
      </c>
      <c r="H1771">
        <f>VLOOKUP(C1771,'[1]部件强化|突破'!$E$73:$P$673,5,0)</f>
        <v>10920</v>
      </c>
      <c r="I1771">
        <f>VLOOKUP(C1771,'[1]部件强化|突破'!$E$73:$P$673,8,0)</f>
        <v>3276</v>
      </c>
    </row>
    <row r="1772" spans="1:9">
      <c r="A1772">
        <f t="shared" si="136"/>
        <v>3564</v>
      </c>
      <c r="B1772">
        <v>3</v>
      </c>
      <c r="C1772">
        <f t="shared" si="137"/>
        <v>564</v>
      </c>
      <c r="D1772" t="str">
        <f t="shared" si="134"/>
        <v>4|36003|25184,1|1|692000</v>
      </c>
      <c r="E1772" t="str">
        <f t="shared" si="135"/>
        <v>3|10960,10|3288</v>
      </c>
      <c r="F1772">
        <f>INDEX('[1]部件强化|突破'!$A$74:$E$673,C1772,1)</f>
        <v>25184</v>
      </c>
      <c r="G1772">
        <f>INDEX('[1]部件强化|突破'!$A$74:$E$673,C1772,2)</f>
        <v>692000</v>
      </c>
      <c r="H1772">
        <f>VLOOKUP(C1772,'[1]部件强化|突破'!$E$73:$P$673,5,0)</f>
        <v>10960</v>
      </c>
      <c r="I1772">
        <f>VLOOKUP(C1772,'[1]部件强化|突破'!$E$73:$P$673,8,0)</f>
        <v>3288</v>
      </c>
    </row>
    <row r="1773" spans="1:9">
      <c r="A1773">
        <f t="shared" ref="A1773:A1808" si="138">SUM(B1773*1000,C1773)</f>
        <v>3565</v>
      </c>
      <c r="B1773">
        <v>3</v>
      </c>
      <c r="C1773">
        <f t="shared" ref="C1773:C1808" si="139">SUM(C1772,1)</f>
        <v>565</v>
      </c>
      <c r="D1773" t="str">
        <f t="shared" si="134"/>
        <v>4|36003|25242,1|1|696000</v>
      </c>
      <c r="E1773" t="str">
        <f t="shared" si="135"/>
        <v>3|11000,10|3300</v>
      </c>
      <c r="F1773">
        <f>INDEX('[1]部件强化|突破'!$A$74:$E$673,C1773,1)</f>
        <v>25242</v>
      </c>
      <c r="G1773">
        <f>INDEX('[1]部件强化|突破'!$A$74:$E$673,C1773,2)</f>
        <v>696000</v>
      </c>
      <c r="H1773">
        <f>VLOOKUP(C1773,'[1]部件强化|突破'!$E$73:$P$673,5,0)</f>
        <v>11000</v>
      </c>
      <c r="I1773">
        <f>VLOOKUP(C1773,'[1]部件强化|突破'!$E$73:$P$673,8,0)</f>
        <v>3300</v>
      </c>
    </row>
    <row r="1774" spans="1:9">
      <c r="A1774">
        <f t="shared" si="138"/>
        <v>3566</v>
      </c>
      <c r="B1774">
        <v>3</v>
      </c>
      <c r="C1774">
        <f t="shared" si="139"/>
        <v>566</v>
      </c>
      <c r="D1774" t="str">
        <f t="shared" si="134"/>
        <v>4|36003|25300,1|1|700000</v>
      </c>
      <c r="E1774" t="str">
        <f t="shared" si="135"/>
        <v>3|11040,10|3312</v>
      </c>
      <c r="F1774">
        <f>INDEX('[1]部件强化|突破'!$A$74:$E$673,C1774,1)</f>
        <v>25300</v>
      </c>
      <c r="G1774">
        <f>INDEX('[1]部件强化|突破'!$A$74:$E$673,C1774,2)</f>
        <v>700000</v>
      </c>
      <c r="H1774">
        <f>VLOOKUP(C1774,'[1]部件强化|突破'!$E$73:$P$673,5,0)</f>
        <v>11040</v>
      </c>
      <c r="I1774">
        <f>VLOOKUP(C1774,'[1]部件强化|突破'!$E$73:$P$673,8,0)</f>
        <v>3312</v>
      </c>
    </row>
    <row r="1775" spans="1:9">
      <c r="A1775">
        <f t="shared" si="138"/>
        <v>3567</v>
      </c>
      <c r="B1775">
        <v>3</v>
      </c>
      <c r="C1775">
        <f t="shared" si="139"/>
        <v>567</v>
      </c>
      <c r="D1775" t="str">
        <f t="shared" si="134"/>
        <v>4|36003|25358,1|1|704000</v>
      </c>
      <c r="E1775" t="str">
        <f t="shared" si="135"/>
        <v>3|11080,10|3324</v>
      </c>
      <c r="F1775">
        <f>INDEX('[1]部件强化|突破'!$A$74:$E$673,C1775,1)</f>
        <v>25358</v>
      </c>
      <c r="G1775">
        <f>INDEX('[1]部件强化|突破'!$A$74:$E$673,C1775,2)</f>
        <v>704000</v>
      </c>
      <c r="H1775">
        <f>VLOOKUP(C1775,'[1]部件强化|突破'!$E$73:$P$673,5,0)</f>
        <v>11080</v>
      </c>
      <c r="I1775">
        <f>VLOOKUP(C1775,'[1]部件强化|突破'!$E$73:$P$673,8,0)</f>
        <v>3324</v>
      </c>
    </row>
    <row r="1776" spans="1:9">
      <c r="A1776">
        <f t="shared" si="138"/>
        <v>3568</v>
      </c>
      <c r="B1776">
        <v>3</v>
      </c>
      <c r="C1776">
        <f t="shared" si="139"/>
        <v>568</v>
      </c>
      <c r="D1776" t="str">
        <f t="shared" si="134"/>
        <v>4|36003|25416,1|1|708000</v>
      </c>
      <c r="E1776" t="str">
        <f t="shared" si="135"/>
        <v>3|11120,10|3336</v>
      </c>
      <c r="F1776">
        <f>INDEX('[1]部件强化|突破'!$A$74:$E$673,C1776,1)</f>
        <v>25416</v>
      </c>
      <c r="G1776">
        <f>INDEX('[1]部件强化|突破'!$A$74:$E$673,C1776,2)</f>
        <v>708000</v>
      </c>
      <c r="H1776">
        <f>VLOOKUP(C1776,'[1]部件强化|突破'!$E$73:$P$673,5,0)</f>
        <v>11120</v>
      </c>
      <c r="I1776">
        <f>VLOOKUP(C1776,'[1]部件强化|突破'!$E$73:$P$673,8,0)</f>
        <v>3336</v>
      </c>
    </row>
    <row r="1777" spans="1:9">
      <c r="A1777">
        <f t="shared" si="138"/>
        <v>3569</v>
      </c>
      <c r="B1777">
        <v>3</v>
      </c>
      <c r="C1777">
        <f t="shared" si="139"/>
        <v>569</v>
      </c>
      <c r="D1777" t="str">
        <f t="shared" si="134"/>
        <v>4|36003|25474,1|1|712000</v>
      </c>
      <c r="E1777" t="str">
        <f t="shared" si="135"/>
        <v>3|11160,10|3348</v>
      </c>
      <c r="F1777">
        <f>INDEX('[1]部件强化|突破'!$A$74:$E$673,C1777,1)</f>
        <v>25474</v>
      </c>
      <c r="G1777">
        <f>INDEX('[1]部件强化|突破'!$A$74:$E$673,C1777,2)</f>
        <v>712000</v>
      </c>
      <c r="H1777">
        <f>VLOOKUP(C1777,'[1]部件强化|突破'!$E$73:$P$673,5,0)</f>
        <v>11160</v>
      </c>
      <c r="I1777">
        <f>VLOOKUP(C1777,'[1]部件强化|突破'!$E$73:$P$673,8,0)</f>
        <v>3348</v>
      </c>
    </row>
    <row r="1778" spans="1:9">
      <c r="A1778">
        <f t="shared" si="138"/>
        <v>3570</v>
      </c>
      <c r="B1778">
        <v>3</v>
      </c>
      <c r="C1778">
        <f t="shared" si="139"/>
        <v>570</v>
      </c>
      <c r="D1778" t="str">
        <f t="shared" si="134"/>
        <v>4|36003|25532,1|1|716000</v>
      </c>
      <c r="E1778" t="str">
        <f t="shared" si="135"/>
        <v>3|11200,10|3360</v>
      </c>
      <c r="F1778">
        <f>INDEX('[1]部件强化|突破'!$A$74:$E$673,C1778,1)</f>
        <v>25532</v>
      </c>
      <c r="G1778">
        <f>INDEX('[1]部件强化|突破'!$A$74:$E$673,C1778,2)</f>
        <v>716000</v>
      </c>
      <c r="H1778">
        <f>VLOOKUP(C1778,'[1]部件强化|突破'!$E$73:$P$673,5,0)</f>
        <v>11200</v>
      </c>
      <c r="I1778">
        <f>VLOOKUP(C1778,'[1]部件强化|突破'!$E$73:$P$673,8,0)</f>
        <v>3360</v>
      </c>
    </row>
    <row r="1779" spans="1:9">
      <c r="A1779">
        <f t="shared" si="138"/>
        <v>3571</v>
      </c>
      <c r="B1779">
        <v>3</v>
      </c>
      <c r="C1779">
        <f t="shared" si="139"/>
        <v>571</v>
      </c>
      <c r="D1779" t="str">
        <f t="shared" si="134"/>
        <v>4|36003|25590,1|1|720000</v>
      </c>
      <c r="E1779" t="str">
        <f t="shared" si="135"/>
        <v>3|11240,10|3372</v>
      </c>
      <c r="F1779">
        <f>INDEX('[1]部件强化|突破'!$A$74:$E$673,C1779,1)</f>
        <v>25590</v>
      </c>
      <c r="G1779">
        <f>INDEX('[1]部件强化|突破'!$A$74:$E$673,C1779,2)</f>
        <v>720000</v>
      </c>
      <c r="H1779">
        <f>VLOOKUP(C1779,'[1]部件强化|突破'!$E$73:$P$673,5,0)</f>
        <v>11240</v>
      </c>
      <c r="I1779">
        <f>VLOOKUP(C1779,'[1]部件强化|突破'!$E$73:$P$673,8,0)</f>
        <v>3372</v>
      </c>
    </row>
    <row r="1780" spans="1:9">
      <c r="A1780">
        <f t="shared" si="138"/>
        <v>3572</v>
      </c>
      <c r="B1780">
        <v>3</v>
      </c>
      <c r="C1780">
        <f t="shared" si="139"/>
        <v>572</v>
      </c>
      <c r="D1780" t="str">
        <f t="shared" si="134"/>
        <v>4|36003|25648,1|1|724000</v>
      </c>
      <c r="E1780" t="str">
        <f t="shared" si="135"/>
        <v>3|11280,10|3384</v>
      </c>
      <c r="F1780">
        <f>INDEX('[1]部件强化|突破'!$A$74:$E$673,C1780,1)</f>
        <v>25648</v>
      </c>
      <c r="G1780">
        <f>INDEX('[1]部件强化|突破'!$A$74:$E$673,C1780,2)</f>
        <v>724000</v>
      </c>
      <c r="H1780">
        <f>VLOOKUP(C1780,'[1]部件强化|突破'!$E$73:$P$673,5,0)</f>
        <v>11280</v>
      </c>
      <c r="I1780">
        <f>VLOOKUP(C1780,'[1]部件强化|突破'!$E$73:$P$673,8,0)</f>
        <v>3384</v>
      </c>
    </row>
    <row r="1781" spans="1:9">
      <c r="A1781">
        <f t="shared" si="138"/>
        <v>3573</v>
      </c>
      <c r="B1781">
        <v>3</v>
      </c>
      <c r="C1781">
        <f t="shared" si="139"/>
        <v>573</v>
      </c>
      <c r="D1781" t="str">
        <f t="shared" si="134"/>
        <v>4|36003|25706,1|1|728000</v>
      </c>
      <c r="E1781" t="str">
        <f t="shared" si="135"/>
        <v>3|11320,10|3396</v>
      </c>
      <c r="F1781">
        <f>INDEX('[1]部件强化|突破'!$A$74:$E$673,C1781,1)</f>
        <v>25706</v>
      </c>
      <c r="G1781">
        <f>INDEX('[1]部件强化|突破'!$A$74:$E$673,C1781,2)</f>
        <v>728000</v>
      </c>
      <c r="H1781">
        <f>VLOOKUP(C1781,'[1]部件强化|突破'!$E$73:$P$673,5,0)</f>
        <v>11320</v>
      </c>
      <c r="I1781">
        <f>VLOOKUP(C1781,'[1]部件强化|突破'!$E$73:$P$673,8,0)</f>
        <v>3396</v>
      </c>
    </row>
    <row r="1782" spans="1:9">
      <c r="A1782">
        <f t="shared" si="138"/>
        <v>3574</v>
      </c>
      <c r="B1782">
        <v>3</v>
      </c>
      <c r="C1782">
        <f t="shared" si="139"/>
        <v>574</v>
      </c>
      <c r="D1782" t="str">
        <f t="shared" si="134"/>
        <v>4|36003|25764,1|1|732000</v>
      </c>
      <c r="E1782" t="str">
        <f t="shared" si="135"/>
        <v>3|11360,10|3408</v>
      </c>
      <c r="F1782">
        <f>INDEX('[1]部件强化|突破'!$A$74:$E$673,C1782,1)</f>
        <v>25764</v>
      </c>
      <c r="G1782">
        <f>INDEX('[1]部件强化|突破'!$A$74:$E$673,C1782,2)</f>
        <v>732000</v>
      </c>
      <c r="H1782">
        <f>VLOOKUP(C1782,'[1]部件强化|突破'!$E$73:$P$673,5,0)</f>
        <v>11360</v>
      </c>
      <c r="I1782">
        <f>VLOOKUP(C1782,'[1]部件强化|突破'!$E$73:$P$673,8,0)</f>
        <v>3408</v>
      </c>
    </row>
    <row r="1783" spans="1:9">
      <c r="A1783">
        <f t="shared" si="138"/>
        <v>3575</v>
      </c>
      <c r="B1783">
        <v>3</v>
      </c>
      <c r="C1783">
        <f t="shared" si="139"/>
        <v>575</v>
      </c>
      <c r="D1783" t="str">
        <f t="shared" si="134"/>
        <v>4|36003|25822,1|1|736000</v>
      </c>
      <c r="E1783" t="str">
        <f t="shared" si="135"/>
        <v>3|11400,10|3420</v>
      </c>
      <c r="F1783">
        <f>INDEX('[1]部件强化|突破'!$A$74:$E$673,C1783,1)</f>
        <v>25822</v>
      </c>
      <c r="G1783">
        <f>INDEX('[1]部件强化|突破'!$A$74:$E$673,C1783,2)</f>
        <v>736000</v>
      </c>
      <c r="H1783">
        <f>VLOOKUP(C1783,'[1]部件强化|突破'!$E$73:$P$673,5,0)</f>
        <v>11400</v>
      </c>
      <c r="I1783">
        <f>VLOOKUP(C1783,'[1]部件强化|突破'!$E$73:$P$673,8,0)</f>
        <v>3420</v>
      </c>
    </row>
    <row r="1784" spans="1:9">
      <c r="A1784">
        <f t="shared" si="138"/>
        <v>3576</v>
      </c>
      <c r="B1784">
        <v>3</v>
      </c>
      <c r="C1784">
        <f t="shared" si="139"/>
        <v>576</v>
      </c>
      <c r="D1784" t="str">
        <f t="shared" si="134"/>
        <v>4|36003|25880,1|1|740000</v>
      </c>
      <c r="E1784" t="str">
        <f t="shared" si="135"/>
        <v>3|11440,10|3432</v>
      </c>
      <c r="F1784">
        <f>INDEX('[1]部件强化|突破'!$A$74:$E$673,C1784,1)</f>
        <v>25880</v>
      </c>
      <c r="G1784">
        <f>INDEX('[1]部件强化|突破'!$A$74:$E$673,C1784,2)</f>
        <v>740000</v>
      </c>
      <c r="H1784">
        <f>VLOOKUP(C1784,'[1]部件强化|突破'!$E$73:$P$673,5,0)</f>
        <v>11440</v>
      </c>
      <c r="I1784">
        <f>VLOOKUP(C1784,'[1]部件强化|突破'!$E$73:$P$673,8,0)</f>
        <v>3432</v>
      </c>
    </row>
    <row r="1785" spans="1:9">
      <c r="A1785">
        <f t="shared" si="138"/>
        <v>3577</v>
      </c>
      <c r="B1785">
        <v>3</v>
      </c>
      <c r="C1785">
        <f t="shared" si="139"/>
        <v>577</v>
      </c>
      <c r="D1785" t="str">
        <f t="shared" si="134"/>
        <v>4|36003|25938,1|1|744000</v>
      </c>
      <c r="E1785" t="str">
        <f t="shared" si="135"/>
        <v>3|11480,10|3444</v>
      </c>
      <c r="F1785">
        <f>INDEX('[1]部件强化|突破'!$A$74:$E$673,C1785,1)</f>
        <v>25938</v>
      </c>
      <c r="G1785">
        <f>INDEX('[1]部件强化|突破'!$A$74:$E$673,C1785,2)</f>
        <v>744000</v>
      </c>
      <c r="H1785">
        <f>VLOOKUP(C1785,'[1]部件强化|突破'!$E$73:$P$673,5,0)</f>
        <v>11480</v>
      </c>
      <c r="I1785">
        <f>VLOOKUP(C1785,'[1]部件强化|突破'!$E$73:$P$673,8,0)</f>
        <v>3444</v>
      </c>
    </row>
    <row r="1786" spans="1:9">
      <c r="A1786">
        <f t="shared" si="138"/>
        <v>3578</v>
      </c>
      <c r="B1786">
        <v>3</v>
      </c>
      <c r="C1786">
        <f t="shared" si="139"/>
        <v>578</v>
      </c>
      <c r="D1786" t="str">
        <f>_xlfn.CONCAT($F$1208,F1786,$G$1208,G1786)</f>
        <v>4|36003|25996,1|1|748000</v>
      </c>
      <c r="E1786" t="str">
        <f>_xlfn.CONCAT($H$1208,H1786,$I$1208,I1786)</f>
        <v>3|11520,10|3456</v>
      </c>
      <c r="F1786">
        <f>INDEX('[1]部件强化|突破'!$A$74:$E$673,C1786,1)</f>
        <v>25996</v>
      </c>
      <c r="G1786">
        <f>INDEX('[1]部件强化|突破'!$A$74:$E$673,C1786,2)</f>
        <v>748000</v>
      </c>
      <c r="H1786">
        <f>VLOOKUP(C1786,'[1]部件强化|突破'!$E$73:$P$673,5,0)</f>
        <v>11520</v>
      </c>
      <c r="I1786">
        <f>VLOOKUP(C1786,'[1]部件强化|突破'!$E$73:$P$673,8,0)</f>
        <v>3456</v>
      </c>
    </row>
    <row r="1787" spans="1:9">
      <c r="A1787">
        <f t="shared" si="138"/>
        <v>3579</v>
      </c>
      <c r="B1787">
        <v>3</v>
      </c>
      <c r="C1787">
        <f t="shared" si="139"/>
        <v>579</v>
      </c>
      <c r="D1787" t="str">
        <f>_xlfn.CONCAT($F$1208,F1787,$G$1208,G1787)</f>
        <v>4|36003|26054,1|1|752000</v>
      </c>
      <c r="E1787" t="str">
        <f>_xlfn.CONCAT($H$1208,H1787,$I$1208,I1787)</f>
        <v>3|11560,10|3468</v>
      </c>
      <c r="F1787">
        <f>INDEX('[1]部件强化|突破'!$A$74:$E$673,C1787,1)</f>
        <v>26054</v>
      </c>
      <c r="G1787">
        <f>INDEX('[1]部件强化|突破'!$A$74:$E$673,C1787,2)</f>
        <v>752000</v>
      </c>
      <c r="H1787">
        <f>VLOOKUP(C1787,'[1]部件强化|突破'!$E$73:$P$673,5,0)</f>
        <v>11560</v>
      </c>
      <c r="I1787">
        <f>VLOOKUP(C1787,'[1]部件强化|突破'!$E$73:$P$673,8,0)</f>
        <v>3468</v>
      </c>
    </row>
    <row r="1788" spans="1:9">
      <c r="A1788">
        <f t="shared" si="138"/>
        <v>3580</v>
      </c>
      <c r="B1788">
        <v>3</v>
      </c>
      <c r="C1788">
        <f t="shared" si="139"/>
        <v>580</v>
      </c>
      <c r="D1788" t="str">
        <f>_xlfn.CONCAT($F$1208,F1788,$G$1208,G1788)</f>
        <v>4|36003|26112,1|1|756000</v>
      </c>
      <c r="E1788" t="str">
        <f>_xlfn.CONCAT($H$1208,H1788,$I$1208,I1788)</f>
        <v>3|11600,10|3480</v>
      </c>
      <c r="F1788">
        <f>INDEX('[1]部件强化|突破'!$A$74:$E$673,C1788,1)</f>
        <v>26112</v>
      </c>
      <c r="G1788">
        <f>INDEX('[1]部件强化|突破'!$A$74:$E$673,C1788,2)</f>
        <v>756000</v>
      </c>
      <c r="H1788">
        <f>VLOOKUP(C1788,'[1]部件强化|突破'!$E$73:$P$673,5,0)</f>
        <v>11600</v>
      </c>
      <c r="I1788">
        <f>VLOOKUP(C1788,'[1]部件强化|突破'!$E$73:$P$673,8,0)</f>
        <v>3480</v>
      </c>
    </row>
    <row r="1789" spans="1:9">
      <c r="A1789">
        <f t="shared" si="138"/>
        <v>3581</v>
      </c>
      <c r="B1789">
        <v>3</v>
      </c>
      <c r="C1789">
        <f t="shared" si="139"/>
        <v>581</v>
      </c>
      <c r="D1789" t="str">
        <f>_xlfn.CONCAT($F$1208,F1789,$G$1208,G1789)</f>
        <v>4|36003|26170,1|1|760000</v>
      </c>
      <c r="E1789" t="str">
        <f>_xlfn.CONCAT($H$1208,H1789,$I$1208,I1789)</f>
        <v>3|11640,10|3492</v>
      </c>
      <c r="F1789">
        <f>INDEX('[1]部件强化|突破'!$A$74:$E$673,C1789,1)</f>
        <v>26170</v>
      </c>
      <c r="G1789">
        <f>INDEX('[1]部件强化|突破'!$A$74:$E$673,C1789,2)</f>
        <v>760000</v>
      </c>
      <c r="H1789">
        <f>VLOOKUP(C1789,'[1]部件强化|突破'!$E$73:$P$673,5,0)</f>
        <v>11640</v>
      </c>
      <c r="I1789">
        <f>VLOOKUP(C1789,'[1]部件强化|突破'!$E$73:$P$673,8,0)</f>
        <v>3492</v>
      </c>
    </row>
    <row r="1790" spans="1:9">
      <c r="A1790">
        <f t="shared" si="138"/>
        <v>3582</v>
      </c>
      <c r="B1790">
        <v>3</v>
      </c>
      <c r="C1790">
        <f t="shared" si="139"/>
        <v>582</v>
      </c>
      <c r="D1790" t="str">
        <f>_xlfn.CONCAT($F$1208,F1790,$G$1208,G1790)</f>
        <v>4|36003|26228,1|1|764000</v>
      </c>
      <c r="E1790" t="str">
        <f>_xlfn.CONCAT($H$1208,H1790,$I$1208,I1790)</f>
        <v>3|11680,10|3504</v>
      </c>
      <c r="F1790">
        <f>INDEX('[1]部件强化|突破'!$A$74:$E$673,C1790,1)</f>
        <v>26228</v>
      </c>
      <c r="G1790">
        <f>INDEX('[1]部件强化|突破'!$A$74:$E$673,C1790,2)</f>
        <v>764000</v>
      </c>
      <c r="H1790">
        <f>VLOOKUP(C1790,'[1]部件强化|突破'!$E$73:$P$673,5,0)</f>
        <v>11680</v>
      </c>
      <c r="I1790">
        <f>VLOOKUP(C1790,'[1]部件强化|突破'!$E$73:$P$673,8,0)</f>
        <v>3504</v>
      </c>
    </row>
    <row r="1791" spans="1:9">
      <c r="A1791">
        <f t="shared" si="138"/>
        <v>3583</v>
      </c>
      <c r="B1791">
        <v>3</v>
      </c>
      <c r="C1791">
        <f t="shared" si="139"/>
        <v>583</v>
      </c>
      <c r="D1791" t="str">
        <f>_xlfn.CONCAT($F$1208,F1791,$G$1208,G1791)</f>
        <v>4|36003|26286,1|1|768000</v>
      </c>
      <c r="E1791" t="str">
        <f>_xlfn.CONCAT($H$1208,H1791,$I$1208,I1791)</f>
        <v>3|11720,10|3516</v>
      </c>
      <c r="F1791">
        <f>INDEX('[1]部件强化|突破'!$A$74:$E$673,C1791,1)</f>
        <v>26286</v>
      </c>
      <c r="G1791">
        <f>INDEX('[1]部件强化|突破'!$A$74:$E$673,C1791,2)</f>
        <v>768000</v>
      </c>
      <c r="H1791">
        <f>VLOOKUP(C1791,'[1]部件强化|突破'!$E$73:$P$673,5,0)</f>
        <v>11720</v>
      </c>
      <c r="I1791">
        <f>VLOOKUP(C1791,'[1]部件强化|突破'!$E$73:$P$673,8,0)</f>
        <v>3516</v>
      </c>
    </row>
    <row r="1792" spans="1:9">
      <c r="A1792">
        <f t="shared" si="138"/>
        <v>3584</v>
      </c>
      <c r="B1792">
        <v>3</v>
      </c>
      <c r="C1792">
        <f t="shared" si="139"/>
        <v>584</v>
      </c>
      <c r="D1792" t="str">
        <f>_xlfn.CONCAT($F$1208,F1792,$G$1208,G1792)</f>
        <v>4|36003|26344,1|1|772000</v>
      </c>
      <c r="E1792" t="str">
        <f>_xlfn.CONCAT($H$1208,H1792,$I$1208,I1792)</f>
        <v>3|11760,10|3528</v>
      </c>
      <c r="F1792">
        <f>INDEX('[1]部件强化|突破'!$A$74:$E$673,C1792,1)</f>
        <v>26344</v>
      </c>
      <c r="G1792">
        <f>INDEX('[1]部件强化|突破'!$A$74:$E$673,C1792,2)</f>
        <v>772000</v>
      </c>
      <c r="H1792">
        <f>VLOOKUP(C1792,'[1]部件强化|突破'!$E$73:$P$673,5,0)</f>
        <v>11760</v>
      </c>
      <c r="I1792">
        <f>VLOOKUP(C1792,'[1]部件强化|突破'!$E$73:$P$673,8,0)</f>
        <v>3528</v>
      </c>
    </row>
    <row r="1793" spans="1:9">
      <c r="A1793">
        <f t="shared" si="138"/>
        <v>3585</v>
      </c>
      <c r="B1793">
        <v>3</v>
      </c>
      <c r="C1793">
        <f t="shared" si="139"/>
        <v>585</v>
      </c>
      <c r="D1793" t="str">
        <f>_xlfn.CONCAT($F$1208,F1793,$G$1208,G1793)</f>
        <v>4|36003|26402,1|1|776000</v>
      </c>
      <c r="E1793" t="str">
        <f>_xlfn.CONCAT($H$1208,H1793,$I$1208,I1793)</f>
        <v>3|11800,10|3540</v>
      </c>
      <c r="F1793">
        <f>INDEX('[1]部件强化|突破'!$A$74:$E$673,C1793,1)</f>
        <v>26402</v>
      </c>
      <c r="G1793">
        <f>INDEX('[1]部件强化|突破'!$A$74:$E$673,C1793,2)</f>
        <v>776000</v>
      </c>
      <c r="H1793">
        <f>VLOOKUP(C1793,'[1]部件强化|突破'!$E$73:$P$673,5,0)</f>
        <v>11800</v>
      </c>
      <c r="I1793">
        <f>VLOOKUP(C1793,'[1]部件强化|突破'!$E$73:$P$673,8,0)</f>
        <v>3540</v>
      </c>
    </row>
    <row r="1794" spans="1:9">
      <c r="A1794">
        <f t="shared" si="138"/>
        <v>3586</v>
      </c>
      <c r="B1794">
        <v>3</v>
      </c>
      <c r="C1794">
        <f t="shared" si="139"/>
        <v>586</v>
      </c>
      <c r="D1794" t="str">
        <f>_xlfn.CONCAT($F$1208,F1794,$G$1208,G1794)</f>
        <v>4|36003|26460,1|1|780000</v>
      </c>
      <c r="E1794" t="str">
        <f>_xlfn.CONCAT($H$1208,H1794,$I$1208,I1794)</f>
        <v>3|11840,10|3552</v>
      </c>
      <c r="F1794">
        <f>INDEX('[1]部件强化|突破'!$A$74:$E$673,C1794,1)</f>
        <v>26460</v>
      </c>
      <c r="G1794">
        <f>INDEX('[1]部件强化|突破'!$A$74:$E$673,C1794,2)</f>
        <v>780000</v>
      </c>
      <c r="H1794">
        <f>VLOOKUP(C1794,'[1]部件强化|突破'!$E$73:$P$673,5,0)</f>
        <v>11840</v>
      </c>
      <c r="I1794">
        <f>VLOOKUP(C1794,'[1]部件强化|突破'!$E$73:$P$673,8,0)</f>
        <v>3552</v>
      </c>
    </row>
    <row r="1795" spans="1:9">
      <c r="A1795">
        <f t="shared" si="138"/>
        <v>3587</v>
      </c>
      <c r="B1795">
        <v>3</v>
      </c>
      <c r="C1795">
        <f t="shared" si="139"/>
        <v>587</v>
      </c>
      <c r="D1795" t="str">
        <f>_xlfn.CONCAT($F$1208,F1795,$G$1208,G1795)</f>
        <v>4|36003|26518,1|1|784000</v>
      </c>
      <c r="E1795" t="str">
        <f>_xlfn.CONCAT($H$1208,H1795,$I$1208,I1795)</f>
        <v>3|11880,10|3564</v>
      </c>
      <c r="F1795">
        <f>INDEX('[1]部件强化|突破'!$A$74:$E$673,C1795,1)</f>
        <v>26518</v>
      </c>
      <c r="G1795">
        <f>INDEX('[1]部件强化|突破'!$A$74:$E$673,C1795,2)</f>
        <v>784000</v>
      </c>
      <c r="H1795">
        <f>VLOOKUP(C1795,'[1]部件强化|突破'!$E$73:$P$673,5,0)</f>
        <v>11880</v>
      </c>
      <c r="I1795">
        <f>VLOOKUP(C1795,'[1]部件强化|突破'!$E$73:$P$673,8,0)</f>
        <v>3564</v>
      </c>
    </row>
    <row r="1796" spans="1:9">
      <c r="A1796">
        <f t="shared" si="138"/>
        <v>3588</v>
      </c>
      <c r="B1796">
        <v>3</v>
      </c>
      <c r="C1796">
        <f t="shared" si="139"/>
        <v>588</v>
      </c>
      <c r="D1796" t="str">
        <f>_xlfn.CONCAT($F$1208,F1796,$G$1208,G1796)</f>
        <v>4|36003|26576,1|1|788000</v>
      </c>
      <c r="E1796" t="str">
        <f>_xlfn.CONCAT($H$1208,H1796,$I$1208,I1796)</f>
        <v>3|11920,10|3576</v>
      </c>
      <c r="F1796">
        <f>INDEX('[1]部件强化|突破'!$A$74:$E$673,C1796,1)</f>
        <v>26576</v>
      </c>
      <c r="G1796">
        <f>INDEX('[1]部件强化|突破'!$A$74:$E$673,C1796,2)</f>
        <v>788000</v>
      </c>
      <c r="H1796">
        <f>VLOOKUP(C1796,'[1]部件强化|突破'!$E$73:$P$673,5,0)</f>
        <v>11920</v>
      </c>
      <c r="I1796">
        <f>VLOOKUP(C1796,'[1]部件强化|突破'!$E$73:$P$673,8,0)</f>
        <v>3576</v>
      </c>
    </row>
    <row r="1797" spans="1:9">
      <c r="A1797">
        <f t="shared" si="138"/>
        <v>3589</v>
      </c>
      <c r="B1797">
        <v>3</v>
      </c>
      <c r="C1797">
        <f t="shared" si="139"/>
        <v>589</v>
      </c>
      <c r="D1797" t="str">
        <f>_xlfn.CONCAT($F$1208,F1797,$G$1208,G1797)</f>
        <v>4|36003|26634,1|1|792000</v>
      </c>
      <c r="E1797" t="str">
        <f>_xlfn.CONCAT($H$1208,H1797,$I$1208,I1797)</f>
        <v>3|11960,10|3588</v>
      </c>
      <c r="F1797">
        <f>INDEX('[1]部件强化|突破'!$A$74:$E$673,C1797,1)</f>
        <v>26634</v>
      </c>
      <c r="G1797">
        <f>INDEX('[1]部件强化|突破'!$A$74:$E$673,C1797,2)</f>
        <v>792000</v>
      </c>
      <c r="H1797">
        <f>VLOOKUP(C1797,'[1]部件强化|突破'!$E$73:$P$673,5,0)</f>
        <v>11960</v>
      </c>
      <c r="I1797">
        <f>VLOOKUP(C1797,'[1]部件强化|突破'!$E$73:$P$673,8,0)</f>
        <v>3588</v>
      </c>
    </row>
    <row r="1798" spans="1:9">
      <c r="A1798">
        <f t="shared" si="138"/>
        <v>3590</v>
      </c>
      <c r="B1798">
        <v>3</v>
      </c>
      <c r="C1798">
        <f t="shared" si="139"/>
        <v>590</v>
      </c>
      <c r="D1798" t="str">
        <f>_xlfn.CONCAT($F$1208,F1798,$G$1208,G1798)</f>
        <v>4|36003|26692,1|1|796000</v>
      </c>
      <c r="E1798" t="str">
        <f>_xlfn.CONCAT($H$1208,H1798,$I$1208,I1798)</f>
        <v>3|12000,10|3600</v>
      </c>
      <c r="F1798">
        <f>INDEX('[1]部件强化|突破'!$A$74:$E$673,C1798,1)</f>
        <v>26692</v>
      </c>
      <c r="G1798">
        <f>INDEX('[1]部件强化|突破'!$A$74:$E$673,C1798,2)</f>
        <v>796000</v>
      </c>
      <c r="H1798">
        <f>VLOOKUP(C1798,'[1]部件强化|突破'!$E$73:$P$673,5,0)</f>
        <v>12000</v>
      </c>
      <c r="I1798">
        <f>VLOOKUP(C1798,'[1]部件强化|突破'!$E$73:$P$673,8,0)</f>
        <v>3600</v>
      </c>
    </row>
    <row r="1799" spans="1:9">
      <c r="A1799">
        <f t="shared" si="138"/>
        <v>3591</v>
      </c>
      <c r="B1799">
        <v>3</v>
      </c>
      <c r="C1799">
        <f t="shared" si="139"/>
        <v>591</v>
      </c>
      <c r="D1799" t="str">
        <f>_xlfn.CONCAT($F$1208,F1799,$G$1208,G1799)</f>
        <v>4|36003|26750,1|1|800000</v>
      </c>
      <c r="E1799" t="str">
        <f>_xlfn.CONCAT($H$1208,H1799,$I$1208,I1799)</f>
        <v>3|12040,10|3612</v>
      </c>
      <c r="F1799">
        <f>INDEX('[1]部件强化|突破'!$A$74:$E$673,C1799,1)</f>
        <v>26750</v>
      </c>
      <c r="G1799">
        <f>INDEX('[1]部件强化|突破'!$A$74:$E$673,C1799,2)</f>
        <v>800000</v>
      </c>
      <c r="H1799">
        <f>VLOOKUP(C1799,'[1]部件强化|突破'!$E$73:$P$673,5,0)</f>
        <v>12040</v>
      </c>
      <c r="I1799">
        <f>VLOOKUP(C1799,'[1]部件强化|突破'!$E$73:$P$673,8,0)</f>
        <v>3612</v>
      </c>
    </row>
    <row r="1800" spans="1:9">
      <c r="A1800">
        <f t="shared" si="138"/>
        <v>3592</v>
      </c>
      <c r="B1800">
        <v>3</v>
      </c>
      <c r="C1800">
        <f t="shared" si="139"/>
        <v>592</v>
      </c>
      <c r="D1800" t="str">
        <f>_xlfn.CONCAT($F$1208,F1800,$G$1208,G1800)</f>
        <v>4|36003|26808,1|1|804000</v>
      </c>
      <c r="E1800" t="str">
        <f>_xlfn.CONCAT($H$1208,H1800,$I$1208,I1800)</f>
        <v>3|12080,10|3624</v>
      </c>
      <c r="F1800">
        <f>INDEX('[1]部件强化|突破'!$A$74:$E$673,C1800,1)</f>
        <v>26808</v>
      </c>
      <c r="G1800">
        <f>INDEX('[1]部件强化|突破'!$A$74:$E$673,C1800,2)</f>
        <v>804000</v>
      </c>
      <c r="H1800">
        <f>VLOOKUP(C1800,'[1]部件强化|突破'!$E$73:$P$673,5,0)</f>
        <v>12080</v>
      </c>
      <c r="I1800">
        <f>VLOOKUP(C1800,'[1]部件强化|突破'!$E$73:$P$673,8,0)</f>
        <v>3624</v>
      </c>
    </row>
    <row r="1801" spans="1:9">
      <c r="A1801">
        <f t="shared" si="138"/>
        <v>3593</v>
      </c>
      <c r="B1801">
        <v>3</v>
      </c>
      <c r="C1801">
        <f t="shared" si="139"/>
        <v>593</v>
      </c>
      <c r="D1801" t="str">
        <f>_xlfn.CONCAT($F$1208,F1801,$G$1208,G1801)</f>
        <v>4|36003|26866,1|1|808000</v>
      </c>
      <c r="E1801" t="str">
        <f>_xlfn.CONCAT($H$1208,H1801,$I$1208,I1801)</f>
        <v>3|12120,10|3636</v>
      </c>
      <c r="F1801">
        <f>INDEX('[1]部件强化|突破'!$A$74:$E$673,C1801,1)</f>
        <v>26866</v>
      </c>
      <c r="G1801">
        <f>INDEX('[1]部件强化|突破'!$A$74:$E$673,C1801,2)</f>
        <v>808000</v>
      </c>
      <c r="H1801">
        <f>VLOOKUP(C1801,'[1]部件强化|突破'!$E$73:$P$673,5,0)</f>
        <v>12120</v>
      </c>
      <c r="I1801">
        <f>VLOOKUP(C1801,'[1]部件强化|突破'!$E$73:$P$673,8,0)</f>
        <v>3636</v>
      </c>
    </row>
    <row r="1802" spans="1:9">
      <c r="A1802">
        <f t="shared" si="138"/>
        <v>3594</v>
      </c>
      <c r="B1802">
        <v>3</v>
      </c>
      <c r="C1802">
        <f t="shared" si="139"/>
        <v>594</v>
      </c>
      <c r="D1802" t="str">
        <f>_xlfn.CONCAT($F$1208,F1802,$G$1208,G1802)</f>
        <v>4|36003|26924,1|1|812000</v>
      </c>
      <c r="E1802" t="str">
        <f>_xlfn.CONCAT($H$1208,H1802,$I$1208,I1802)</f>
        <v>3|12160,10|3648</v>
      </c>
      <c r="F1802">
        <f>INDEX('[1]部件强化|突破'!$A$74:$E$673,C1802,1)</f>
        <v>26924</v>
      </c>
      <c r="G1802">
        <f>INDEX('[1]部件强化|突破'!$A$74:$E$673,C1802,2)</f>
        <v>812000</v>
      </c>
      <c r="H1802">
        <f>VLOOKUP(C1802,'[1]部件强化|突破'!$E$73:$P$673,5,0)</f>
        <v>12160</v>
      </c>
      <c r="I1802">
        <f>VLOOKUP(C1802,'[1]部件强化|突破'!$E$73:$P$673,8,0)</f>
        <v>3648</v>
      </c>
    </row>
    <row r="1803" spans="1:9">
      <c r="A1803">
        <f t="shared" si="138"/>
        <v>3595</v>
      </c>
      <c r="B1803">
        <v>3</v>
      </c>
      <c r="C1803">
        <f t="shared" si="139"/>
        <v>595</v>
      </c>
      <c r="D1803" t="str">
        <f>_xlfn.CONCAT($F$1208,F1803,$G$1208,G1803)</f>
        <v>4|36003|26982,1|1|816000</v>
      </c>
      <c r="E1803" t="str">
        <f>_xlfn.CONCAT($H$1208,H1803,$I$1208,I1803)</f>
        <v>3|12200,10|3660</v>
      </c>
      <c r="F1803">
        <f>INDEX('[1]部件强化|突破'!$A$74:$E$673,C1803,1)</f>
        <v>26982</v>
      </c>
      <c r="G1803">
        <f>INDEX('[1]部件强化|突破'!$A$74:$E$673,C1803,2)</f>
        <v>816000</v>
      </c>
      <c r="H1803">
        <f>VLOOKUP(C1803,'[1]部件强化|突破'!$E$73:$P$673,5,0)</f>
        <v>12200</v>
      </c>
      <c r="I1803">
        <f>VLOOKUP(C1803,'[1]部件强化|突破'!$E$73:$P$673,8,0)</f>
        <v>3660</v>
      </c>
    </row>
    <row r="1804" spans="1:9">
      <c r="A1804">
        <f t="shared" si="138"/>
        <v>3596</v>
      </c>
      <c r="B1804">
        <v>3</v>
      </c>
      <c r="C1804">
        <f t="shared" si="139"/>
        <v>596</v>
      </c>
      <c r="D1804" t="str">
        <f>_xlfn.CONCAT($F$1208,F1804,$G$1208,G1804)</f>
        <v>4|36003|27040,1|1|820000</v>
      </c>
      <c r="E1804" t="str">
        <f>_xlfn.CONCAT($H$1208,H1804,$I$1208,I1804)</f>
        <v>3|12240,10|3672</v>
      </c>
      <c r="F1804">
        <f>INDEX('[1]部件强化|突破'!$A$74:$E$673,C1804,1)</f>
        <v>27040</v>
      </c>
      <c r="G1804">
        <f>INDEX('[1]部件强化|突破'!$A$74:$E$673,C1804,2)</f>
        <v>820000</v>
      </c>
      <c r="H1804">
        <f>VLOOKUP(C1804,'[1]部件强化|突破'!$E$73:$P$673,5,0)</f>
        <v>12240</v>
      </c>
      <c r="I1804">
        <f>VLOOKUP(C1804,'[1]部件强化|突破'!$E$73:$P$673,8,0)</f>
        <v>3672</v>
      </c>
    </row>
    <row r="1805" spans="1:9">
      <c r="A1805">
        <f t="shared" si="138"/>
        <v>3597</v>
      </c>
      <c r="B1805">
        <v>3</v>
      </c>
      <c r="C1805">
        <f t="shared" si="139"/>
        <v>597</v>
      </c>
      <c r="D1805" t="str">
        <f>_xlfn.CONCAT($F$1208,F1805,$G$1208,G1805)</f>
        <v>4|36003|27098,1|1|824000</v>
      </c>
      <c r="E1805" t="str">
        <f>_xlfn.CONCAT($H$1208,H1805,$I$1208,I1805)</f>
        <v>3|12280,10|3684</v>
      </c>
      <c r="F1805">
        <f>INDEX('[1]部件强化|突破'!$A$74:$E$673,C1805,1)</f>
        <v>27098</v>
      </c>
      <c r="G1805">
        <f>INDEX('[1]部件强化|突破'!$A$74:$E$673,C1805,2)</f>
        <v>824000</v>
      </c>
      <c r="H1805">
        <f>VLOOKUP(C1805,'[1]部件强化|突破'!$E$73:$P$673,5,0)</f>
        <v>12280</v>
      </c>
      <c r="I1805">
        <f>VLOOKUP(C1805,'[1]部件强化|突破'!$E$73:$P$673,8,0)</f>
        <v>3684</v>
      </c>
    </row>
    <row r="1806" spans="1:9">
      <c r="A1806">
        <f t="shared" si="138"/>
        <v>3598</v>
      </c>
      <c r="B1806">
        <v>3</v>
      </c>
      <c r="C1806">
        <f t="shared" si="139"/>
        <v>598</v>
      </c>
      <c r="D1806" t="str">
        <f>_xlfn.CONCAT($F$1208,F1806,$G$1208,G1806)</f>
        <v>4|36003|27156,1|1|828000</v>
      </c>
      <c r="E1806" t="str">
        <f>_xlfn.CONCAT($H$1208,H1806,$I$1208,I1806)</f>
        <v>3|12320,10|3696</v>
      </c>
      <c r="F1806">
        <f>INDEX('[1]部件强化|突破'!$A$74:$E$673,C1806,1)</f>
        <v>27156</v>
      </c>
      <c r="G1806">
        <f>INDEX('[1]部件强化|突破'!$A$74:$E$673,C1806,2)</f>
        <v>828000</v>
      </c>
      <c r="H1806">
        <f>VLOOKUP(C1806,'[1]部件强化|突破'!$E$73:$P$673,5,0)</f>
        <v>12320</v>
      </c>
      <c r="I1806">
        <f>VLOOKUP(C1806,'[1]部件强化|突破'!$E$73:$P$673,8,0)</f>
        <v>3696</v>
      </c>
    </row>
    <row r="1807" spans="1:9">
      <c r="A1807">
        <f t="shared" si="138"/>
        <v>3599</v>
      </c>
      <c r="B1807">
        <v>3</v>
      </c>
      <c r="C1807">
        <f t="shared" si="139"/>
        <v>599</v>
      </c>
      <c r="D1807" t="str">
        <f>_xlfn.CONCAT($F$1208,F1807,$G$1208,G1807)</f>
        <v>4|36003|27214,1|1|832000</v>
      </c>
      <c r="E1807" t="str">
        <f>_xlfn.CONCAT($H$1208,H1807,$I$1208,I1807)</f>
        <v>3|12360,10|3708</v>
      </c>
      <c r="F1807">
        <f>INDEX('[1]部件强化|突破'!$A$74:$E$673,C1807,1)</f>
        <v>27214</v>
      </c>
      <c r="G1807">
        <f>INDEX('[1]部件强化|突破'!$A$74:$E$673,C1807,2)</f>
        <v>832000</v>
      </c>
      <c r="H1807">
        <f>VLOOKUP(C1807,'[1]部件强化|突破'!$E$73:$P$673,5,0)</f>
        <v>12360</v>
      </c>
      <c r="I1807">
        <f>VLOOKUP(C1807,'[1]部件强化|突破'!$E$73:$P$673,8,0)</f>
        <v>3708</v>
      </c>
    </row>
    <row r="1808" spans="1:9">
      <c r="A1808">
        <f t="shared" si="138"/>
        <v>3600</v>
      </c>
      <c r="B1808">
        <v>3</v>
      </c>
      <c r="C1808">
        <f t="shared" si="139"/>
        <v>600</v>
      </c>
      <c r="D1808" t="str">
        <f>_xlfn.CONCAT($F$1208,F1808,$G$1208,G1808)</f>
        <v>4|36003|27272,1|1|836000</v>
      </c>
      <c r="E1808" t="str">
        <f>_xlfn.CONCAT($H$1208,H1808,$I$1208,I1808)</f>
        <v>3|12400,10|3720</v>
      </c>
      <c r="F1808">
        <f>INDEX('[1]部件强化|突破'!$A$74:$E$673,C1808,1)</f>
        <v>27272</v>
      </c>
      <c r="G1808">
        <f>INDEX('[1]部件强化|突破'!$A$74:$E$673,C1808,2)</f>
        <v>836000</v>
      </c>
      <c r="H1808">
        <f>VLOOKUP(C1808,'[1]部件强化|突破'!$E$73:$P$673,5,0)</f>
        <v>12400</v>
      </c>
      <c r="I1808">
        <f>VLOOKUP(C1808,'[1]部件强化|突破'!$E$73:$P$673,8,0)</f>
        <v>3720</v>
      </c>
    </row>
    <row r="1810" spans="1:9">
      <c r="A1810">
        <f t="shared" ref="A1810:A1858" si="140">SUM(B1810*1000,C1810)</f>
        <v>4000</v>
      </c>
      <c r="B1810">
        <v>4</v>
      </c>
      <c r="C1810">
        <v>0</v>
      </c>
      <c r="F1810" t="s">
        <v>20</v>
      </c>
      <c r="G1810" t="s">
        <v>13</v>
      </c>
      <c r="H1810" t="s">
        <v>21</v>
      </c>
      <c r="I1810" t="s">
        <v>22</v>
      </c>
    </row>
    <row r="1811" spans="1:9">
      <c r="A1811">
        <f t="shared" si="140"/>
        <v>4001</v>
      </c>
      <c r="B1811">
        <v>4</v>
      </c>
      <c r="C1811">
        <v>1</v>
      </c>
      <c r="D1811" t="str">
        <f>_xlfn.CONCAT($F$1810,F1811,$G$1810,G1811)</f>
        <v>4|36004|3,1|1|1000</v>
      </c>
      <c r="E1811" t="str">
        <f>_xlfn.CONCAT($H$1810,H1811,$I$1810,I1811)</f>
        <v>1|18,8|4</v>
      </c>
      <c r="F1811">
        <f>INDEX('[1]部件强化|突破'!$A$74:$E$673,C1811,1)</f>
        <v>3</v>
      </c>
      <c r="G1811">
        <f>INDEX('[1]部件强化|突破'!$A$74:$E$673,C1811,2)</f>
        <v>1000</v>
      </c>
      <c r="H1811">
        <f>VLOOKUP(C1811,'[1]部件强化|突破'!$E$73:$P$673,9,0)</f>
        <v>18</v>
      </c>
      <c r="I1811">
        <f>VLOOKUP(C1811,'[1]部件强化|突破'!$E$73:$P$673,10,0)</f>
        <v>4</v>
      </c>
    </row>
    <row r="1812" spans="1:9">
      <c r="A1812">
        <f t="shared" si="140"/>
        <v>4002</v>
      </c>
      <c r="B1812">
        <v>4</v>
      </c>
      <c r="C1812">
        <f t="shared" ref="C1812:C1875" si="141">SUM(C1811,1)</f>
        <v>2</v>
      </c>
      <c r="D1812" t="str">
        <f t="shared" ref="D1812:D1875" si="142">_xlfn.CONCAT($F$1810,F1812,$G$1810,G1812)</f>
        <v>4|36004|3,1|1|1100</v>
      </c>
      <c r="E1812" t="str">
        <f t="shared" ref="E1812:E1875" si="143">_xlfn.CONCAT($H$1810,H1812,$I$1810,I1812)</f>
        <v>1|36,8|7</v>
      </c>
      <c r="F1812">
        <f>INDEX('[1]部件强化|突破'!$A$74:$E$673,C1812,1)</f>
        <v>3</v>
      </c>
      <c r="G1812">
        <f>INDEX('[1]部件强化|突破'!$A$74:$E$673,C1812,2)</f>
        <v>1100</v>
      </c>
      <c r="H1812">
        <f>VLOOKUP(C1812,'[1]部件强化|突破'!$E$73:$P$673,9,0)</f>
        <v>36</v>
      </c>
      <c r="I1812">
        <f>VLOOKUP(C1812,'[1]部件强化|突破'!$E$73:$P$673,10,0)</f>
        <v>7</v>
      </c>
    </row>
    <row r="1813" spans="1:9">
      <c r="A1813">
        <f t="shared" si="140"/>
        <v>4003</v>
      </c>
      <c r="B1813">
        <v>4</v>
      </c>
      <c r="C1813">
        <f t="shared" si="141"/>
        <v>3</v>
      </c>
      <c r="D1813" t="str">
        <f t="shared" si="142"/>
        <v>4|36004|6,1|1|1200</v>
      </c>
      <c r="E1813" t="str">
        <f t="shared" si="143"/>
        <v>1|54,8|11</v>
      </c>
      <c r="F1813">
        <f>INDEX('[1]部件强化|突破'!$A$74:$E$673,C1813,1)</f>
        <v>6</v>
      </c>
      <c r="G1813">
        <f>INDEX('[1]部件强化|突破'!$A$74:$E$673,C1813,2)</f>
        <v>1200</v>
      </c>
      <c r="H1813">
        <f>VLOOKUP(C1813,'[1]部件强化|突破'!$E$73:$P$673,9,0)</f>
        <v>54</v>
      </c>
      <c r="I1813">
        <f>VLOOKUP(C1813,'[1]部件强化|突破'!$E$73:$P$673,10,0)</f>
        <v>11</v>
      </c>
    </row>
    <row r="1814" spans="1:9">
      <c r="A1814">
        <f t="shared" si="140"/>
        <v>4004</v>
      </c>
      <c r="B1814">
        <v>4</v>
      </c>
      <c r="C1814">
        <f t="shared" si="141"/>
        <v>4</v>
      </c>
      <c r="D1814" t="str">
        <f t="shared" si="142"/>
        <v>4|36004|6,1|1|1300</v>
      </c>
      <c r="E1814" t="str">
        <f t="shared" si="143"/>
        <v>1|72,8|14</v>
      </c>
      <c r="F1814">
        <f>INDEX('[1]部件强化|突破'!$A$74:$E$673,C1814,1)</f>
        <v>6</v>
      </c>
      <c r="G1814">
        <f>INDEX('[1]部件强化|突破'!$A$74:$E$673,C1814,2)</f>
        <v>1300</v>
      </c>
      <c r="H1814">
        <f>VLOOKUP(C1814,'[1]部件强化|突破'!$E$73:$P$673,9,0)</f>
        <v>72</v>
      </c>
      <c r="I1814">
        <f>VLOOKUP(C1814,'[1]部件强化|突破'!$E$73:$P$673,10,0)</f>
        <v>14</v>
      </c>
    </row>
    <row r="1815" spans="1:9">
      <c r="A1815">
        <f t="shared" si="140"/>
        <v>4005</v>
      </c>
      <c r="B1815">
        <v>4</v>
      </c>
      <c r="C1815">
        <f t="shared" si="141"/>
        <v>5</v>
      </c>
      <c r="D1815" t="str">
        <f t="shared" si="142"/>
        <v>4|36004|9,1|1|1400</v>
      </c>
      <c r="E1815" t="str">
        <f t="shared" si="143"/>
        <v>1|90,8|18</v>
      </c>
      <c r="F1815">
        <f>INDEX('[1]部件强化|突破'!$A$74:$E$673,C1815,1)</f>
        <v>9</v>
      </c>
      <c r="G1815">
        <f>INDEX('[1]部件强化|突破'!$A$74:$E$673,C1815,2)</f>
        <v>1400</v>
      </c>
      <c r="H1815">
        <f>VLOOKUP(C1815,'[1]部件强化|突破'!$E$73:$P$673,9,0)</f>
        <v>90</v>
      </c>
      <c r="I1815">
        <f>VLOOKUP(C1815,'[1]部件强化|突破'!$E$73:$P$673,10,0)</f>
        <v>18</v>
      </c>
    </row>
    <row r="1816" spans="1:9">
      <c r="A1816">
        <f t="shared" si="140"/>
        <v>4006</v>
      </c>
      <c r="B1816">
        <v>4</v>
      </c>
      <c r="C1816">
        <f t="shared" si="141"/>
        <v>6</v>
      </c>
      <c r="D1816" t="str">
        <f t="shared" si="142"/>
        <v>4|36004|9,1|1|1500</v>
      </c>
      <c r="E1816" t="str">
        <f t="shared" si="143"/>
        <v>1|108,8|22</v>
      </c>
      <c r="F1816">
        <f>INDEX('[1]部件强化|突破'!$A$74:$E$673,C1816,1)</f>
        <v>9</v>
      </c>
      <c r="G1816">
        <f>INDEX('[1]部件强化|突破'!$A$74:$E$673,C1816,2)</f>
        <v>1500</v>
      </c>
      <c r="H1816">
        <f>VLOOKUP(C1816,'[1]部件强化|突破'!$E$73:$P$673,9,0)</f>
        <v>108</v>
      </c>
      <c r="I1816">
        <f>VLOOKUP(C1816,'[1]部件强化|突破'!$E$73:$P$673,10,0)</f>
        <v>22</v>
      </c>
    </row>
    <row r="1817" spans="1:9">
      <c r="A1817">
        <f t="shared" si="140"/>
        <v>4007</v>
      </c>
      <c r="B1817">
        <v>4</v>
      </c>
      <c r="C1817">
        <f t="shared" si="141"/>
        <v>7</v>
      </c>
      <c r="D1817" t="str">
        <f t="shared" si="142"/>
        <v>4|36004|12,1|1|1600</v>
      </c>
      <c r="E1817" t="str">
        <f t="shared" si="143"/>
        <v>1|126,8|25</v>
      </c>
      <c r="F1817">
        <f>INDEX('[1]部件强化|突破'!$A$74:$E$673,C1817,1)</f>
        <v>12</v>
      </c>
      <c r="G1817">
        <f>INDEX('[1]部件强化|突破'!$A$74:$E$673,C1817,2)</f>
        <v>1600</v>
      </c>
      <c r="H1817">
        <f>VLOOKUP(C1817,'[1]部件强化|突破'!$E$73:$P$673,9,0)</f>
        <v>126</v>
      </c>
      <c r="I1817">
        <f>VLOOKUP(C1817,'[1]部件强化|突破'!$E$73:$P$673,10,0)</f>
        <v>25</v>
      </c>
    </row>
    <row r="1818" spans="1:9">
      <c r="A1818">
        <f t="shared" si="140"/>
        <v>4008</v>
      </c>
      <c r="B1818">
        <v>4</v>
      </c>
      <c r="C1818">
        <f t="shared" si="141"/>
        <v>8</v>
      </c>
      <c r="D1818" t="str">
        <f t="shared" si="142"/>
        <v>4|36004|12,1|1|1700</v>
      </c>
      <c r="E1818" t="str">
        <f t="shared" si="143"/>
        <v>1|144,8|29</v>
      </c>
      <c r="F1818">
        <f>INDEX('[1]部件强化|突破'!$A$74:$E$673,C1818,1)</f>
        <v>12</v>
      </c>
      <c r="G1818">
        <f>INDEX('[1]部件强化|突破'!$A$74:$E$673,C1818,2)</f>
        <v>1700</v>
      </c>
      <c r="H1818">
        <f>VLOOKUP(C1818,'[1]部件强化|突破'!$E$73:$P$673,9,0)</f>
        <v>144</v>
      </c>
      <c r="I1818">
        <f>VLOOKUP(C1818,'[1]部件强化|突破'!$E$73:$P$673,10,0)</f>
        <v>29</v>
      </c>
    </row>
    <row r="1819" spans="1:9">
      <c r="A1819">
        <f t="shared" si="140"/>
        <v>4009</v>
      </c>
      <c r="B1819">
        <v>4</v>
      </c>
      <c r="C1819">
        <f t="shared" si="141"/>
        <v>9</v>
      </c>
      <c r="D1819" t="str">
        <f t="shared" si="142"/>
        <v>4|36004|15,1|1|1800</v>
      </c>
      <c r="E1819" t="str">
        <f t="shared" si="143"/>
        <v>1|162,8|32</v>
      </c>
      <c r="F1819">
        <f>INDEX('[1]部件强化|突破'!$A$74:$E$673,C1819,1)</f>
        <v>15</v>
      </c>
      <c r="G1819">
        <f>INDEX('[1]部件强化|突破'!$A$74:$E$673,C1819,2)</f>
        <v>1800</v>
      </c>
      <c r="H1819">
        <f>VLOOKUP(C1819,'[1]部件强化|突破'!$E$73:$P$673,9,0)</f>
        <v>162</v>
      </c>
      <c r="I1819">
        <f>VLOOKUP(C1819,'[1]部件强化|突破'!$E$73:$P$673,10,0)</f>
        <v>32</v>
      </c>
    </row>
    <row r="1820" spans="1:9">
      <c r="A1820">
        <f t="shared" si="140"/>
        <v>4010</v>
      </c>
      <c r="B1820">
        <v>4</v>
      </c>
      <c r="C1820">
        <f t="shared" si="141"/>
        <v>10</v>
      </c>
      <c r="D1820" t="str">
        <f t="shared" si="142"/>
        <v>4|36004|15,1|1|1900</v>
      </c>
      <c r="E1820" t="str">
        <f t="shared" si="143"/>
        <v>1|180,8|36</v>
      </c>
      <c r="F1820">
        <f>INDEX('[1]部件强化|突破'!$A$74:$E$673,C1820,1)</f>
        <v>15</v>
      </c>
      <c r="G1820">
        <f>INDEX('[1]部件强化|突破'!$A$74:$E$673,C1820,2)</f>
        <v>1900</v>
      </c>
      <c r="H1820">
        <f>VLOOKUP(C1820,'[1]部件强化|突破'!$E$73:$P$673,9,0)</f>
        <v>180</v>
      </c>
      <c r="I1820">
        <f>VLOOKUP(C1820,'[1]部件强化|突破'!$E$73:$P$673,10,0)</f>
        <v>36</v>
      </c>
    </row>
    <row r="1821" spans="1:9">
      <c r="A1821">
        <f t="shared" si="140"/>
        <v>4011</v>
      </c>
      <c r="B1821">
        <v>4</v>
      </c>
      <c r="C1821">
        <f t="shared" si="141"/>
        <v>11</v>
      </c>
      <c r="D1821" t="str">
        <f t="shared" si="142"/>
        <v>4|36004|18,1|1|2000</v>
      </c>
      <c r="E1821" t="str">
        <f t="shared" si="143"/>
        <v>1|198,8|40</v>
      </c>
      <c r="F1821">
        <f>INDEX('[1]部件强化|突破'!$A$74:$E$673,C1821,1)</f>
        <v>18</v>
      </c>
      <c r="G1821">
        <f>INDEX('[1]部件强化|突破'!$A$74:$E$673,C1821,2)</f>
        <v>2000</v>
      </c>
      <c r="H1821">
        <f>VLOOKUP(C1821,'[1]部件强化|突破'!$E$73:$P$673,9,0)</f>
        <v>198</v>
      </c>
      <c r="I1821">
        <f>VLOOKUP(C1821,'[1]部件强化|突破'!$E$73:$P$673,10,0)</f>
        <v>40</v>
      </c>
    </row>
    <row r="1822" spans="1:9">
      <c r="A1822">
        <f t="shared" si="140"/>
        <v>4012</v>
      </c>
      <c r="B1822">
        <v>4</v>
      </c>
      <c r="C1822">
        <f t="shared" si="141"/>
        <v>12</v>
      </c>
      <c r="D1822" t="str">
        <f t="shared" si="142"/>
        <v>4|36004|18,1|1|2100</v>
      </c>
      <c r="E1822" t="str">
        <f t="shared" si="143"/>
        <v>1|216,8|43</v>
      </c>
      <c r="F1822">
        <f>INDEX('[1]部件强化|突破'!$A$74:$E$673,C1822,1)</f>
        <v>18</v>
      </c>
      <c r="G1822">
        <f>INDEX('[1]部件强化|突破'!$A$74:$E$673,C1822,2)</f>
        <v>2100</v>
      </c>
      <c r="H1822">
        <f>VLOOKUP(C1822,'[1]部件强化|突破'!$E$73:$P$673,9,0)</f>
        <v>216</v>
      </c>
      <c r="I1822">
        <f>VLOOKUP(C1822,'[1]部件强化|突破'!$E$73:$P$673,10,0)</f>
        <v>43</v>
      </c>
    </row>
    <row r="1823" spans="1:9">
      <c r="A1823">
        <f t="shared" si="140"/>
        <v>4013</v>
      </c>
      <c r="B1823">
        <v>4</v>
      </c>
      <c r="C1823">
        <f t="shared" si="141"/>
        <v>13</v>
      </c>
      <c r="D1823" t="str">
        <f t="shared" si="142"/>
        <v>4|36004|21,1|1|2200</v>
      </c>
      <c r="E1823" t="str">
        <f t="shared" si="143"/>
        <v>1|234,8|47</v>
      </c>
      <c r="F1823">
        <f>INDEX('[1]部件强化|突破'!$A$74:$E$673,C1823,1)</f>
        <v>21</v>
      </c>
      <c r="G1823">
        <f>INDEX('[1]部件强化|突破'!$A$74:$E$673,C1823,2)</f>
        <v>2200</v>
      </c>
      <c r="H1823">
        <f>VLOOKUP(C1823,'[1]部件强化|突破'!$E$73:$P$673,9,0)</f>
        <v>234</v>
      </c>
      <c r="I1823">
        <f>VLOOKUP(C1823,'[1]部件强化|突破'!$E$73:$P$673,10,0)</f>
        <v>47</v>
      </c>
    </row>
    <row r="1824" spans="1:9">
      <c r="A1824">
        <f t="shared" si="140"/>
        <v>4014</v>
      </c>
      <c r="B1824">
        <v>4</v>
      </c>
      <c r="C1824">
        <f t="shared" si="141"/>
        <v>14</v>
      </c>
      <c r="D1824" t="str">
        <f t="shared" si="142"/>
        <v>4|36004|21,1|1|2300</v>
      </c>
      <c r="E1824" t="str">
        <f t="shared" si="143"/>
        <v>1|252,8|50</v>
      </c>
      <c r="F1824">
        <f>INDEX('[1]部件强化|突破'!$A$74:$E$673,C1824,1)</f>
        <v>21</v>
      </c>
      <c r="G1824">
        <f>INDEX('[1]部件强化|突破'!$A$74:$E$673,C1824,2)</f>
        <v>2300</v>
      </c>
      <c r="H1824">
        <f>VLOOKUP(C1824,'[1]部件强化|突破'!$E$73:$P$673,9,0)</f>
        <v>252</v>
      </c>
      <c r="I1824">
        <f>VLOOKUP(C1824,'[1]部件强化|突破'!$E$73:$P$673,10,0)</f>
        <v>50</v>
      </c>
    </row>
    <row r="1825" spans="1:9">
      <c r="A1825">
        <f t="shared" si="140"/>
        <v>4015</v>
      </c>
      <c r="B1825">
        <v>4</v>
      </c>
      <c r="C1825">
        <f t="shared" si="141"/>
        <v>15</v>
      </c>
      <c r="D1825" t="str">
        <f t="shared" si="142"/>
        <v>4|36004|24,1|1|2400</v>
      </c>
      <c r="E1825" t="str">
        <f t="shared" si="143"/>
        <v>1|270,8|54</v>
      </c>
      <c r="F1825">
        <f>INDEX('[1]部件强化|突破'!$A$74:$E$673,C1825,1)</f>
        <v>24</v>
      </c>
      <c r="G1825">
        <f>INDEX('[1]部件强化|突破'!$A$74:$E$673,C1825,2)</f>
        <v>2400</v>
      </c>
      <c r="H1825">
        <f>VLOOKUP(C1825,'[1]部件强化|突破'!$E$73:$P$673,9,0)</f>
        <v>270</v>
      </c>
      <c r="I1825">
        <f>VLOOKUP(C1825,'[1]部件强化|突破'!$E$73:$P$673,10,0)</f>
        <v>54</v>
      </c>
    </row>
    <row r="1826" spans="1:9">
      <c r="A1826">
        <f t="shared" si="140"/>
        <v>4016</v>
      </c>
      <c r="B1826">
        <v>4</v>
      </c>
      <c r="C1826">
        <f t="shared" si="141"/>
        <v>16</v>
      </c>
      <c r="D1826" t="str">
        <f t="shared" si="142"/>
        <v>4|36004|24,1|1|2500</v>
      </c>
      <c r="E1826" t="str">
        <f t="shared" si="143"/>
        <v>1|288,8|58</v>
      </c>
      <c r="F1826">
        <f>INDEX('[1]部件强化|突破'!$A$74:$E$673,C1826,1)</f>
        <v>24</v>
      </c>
      <c r="G1826">
        <f>INDEX('[1]部件强化|突破'!$A$74:$E$673,C1826,2)</f>
        <v>2500</v>
      </c>
      <c r="H1826">
        <f>VLOOKUP(C1826,'[1]部件强化|突破'!$E$73:$P$673,9,0)</f>
        <v>288</v>
      </c>
      <c r="I1826">
        <f>VLOOKUP(C1826,'[1]部件强化|突破'!$E$73:$P$673,10,0)</f>
        <v>58</v>
      </c>
    </row>
    <row r="1827" spans="1:9">
      <c r="A1827">
        <f t="shared" si="140"/>
        <v>4017</v>
      </c>
      <c r="B1827">
        <v>4</v>
      </c>
      <c r="C1827">
        <f t="shared" si="141"/>
        <v>17</v>
      </c>
      <c r="D1827" t="str">
        <f t="shared" si="142"/>
        <v>4|36004|27,1|1|2600</v>
      </c>
      <c r="E1827" t="str">
        <f t="shared" si="143"/>
        <v>1|306,8|61</v>
      </c>
      <c r="F1827">
        <f>INDEX('[1]部件强化|突破'!$A$74:$E$673,C1827,1)</f>
        <v>27</v>
      </c>
      <c r="G1827">
        <f>INDEX('[1]部件强化|突破'!$A$74:$E$673,C1827,2)</f>
        <v>2600</v>
      </c>
      <c r="H1827">
        <f>VLOOKUP(C1827,'[1]部件强化|突破'!$E$73:$P$673,9,0)</f>
        <v>306</v>
      </c>
      <c r="I1827">
        <f>VLOOKUP(C1827,'[1]部件强化|突破'!$E$73:$P$673,10,0)</f>
        <v>61</v>
      </c>
    </row>
    <row r="1828" spans="1:9">
      <c r="A1828">
        <f t="shared" si="140"/>
        <v>4018</v>
      </c>
      <c r="B1828">
        <v>4</v>
      </c>
      <c r="C1828">
        <f t="shared" si="141"/>
        <v>18</v>
      </c>
      <c r="D1828" t="str">
        <f t="shared" si="142"/>
        <v>4|36004|27,1|1|2700</v>
      </c>
      <c r="E1828" t="str">
        <f t="shared" si="143"/>
        <v>1|324,8|65</v>
      </c>
      <c r="F1828">
        <f>INDEX('[1]部件强化|突破'!$A$74:$E$673,C1828,1)</f>
        <v>27</v>
      </c>
      <c r="G1828">
        <f>INDEX('[1]部件强化|突破'!$A$74:$E$673,C1828,2)</f>
        <v>2700</v>
      </c>
      <c r="H1828">
        <f>VLOOKUP(C1828,'[1]部件强化|突破'!$E$73:$P$673,9,0)</f>
        <v>324</v>
      </c>
      <c r="I1828">
        <f>VLOOKUP(C1828,'[1]部件强化|突破'!$E$73:$P$673,10,0)</f>
        <v>65</v>
      </c>
    </row>
    <row r="1829" spans="1:9">
      <c r="A1829">
        <f t="shared" si="140"/>
        <v>4019</v>
      </c>
      <c r="B1829">
        <v>4</v>
      </c>
      <c r="C1829">
        <f t="shared" si="141"/>
        <v>19</v>
      </c>
      <c r="D1829" t="str">
        <f t="shared" si="142"/>
        <v>4|36004|30,1|1|2800</v>
      </c>
      <c r="E1829" t="str">
        <f t="shared" si="143"/>
        <v>1|342,8|68</v>
      </c>
      <c r="F1829">
        <f>INDEX('[1]部件强化|突破'!$A$74:$E$673,C1829,1)</f>
        <v>30</v>
      </c>
      <c r="G1829">
        <f>INDEX('[1]部件强化|突破'!$A$74:$E$673,C1829,2)</f>
        <v>2800</v>
      </c>
      <c r="H1829">
        <f>VLOOKUP(C1829,'[1]部件强化|突破'!$E$73:$P$673,9,0)</f>
        <v>342</v>
      </c>
      <c r="I1829">
        <f>VLOOKUP(C1829,'[1]部件强化|突破'!$E$73:$P$673,10,0)</f>
        <v>68</v>
      </c>
    </row>
    <row r="1830" spans="1:9">
      <c r="A1830">
        <f t="shared" si="140"/>
        <v>4020</v>
      </c>
      <c r="B1830">
        <v>4</v>
      </c>
      <c r="C1830">
        <f t="shared" si="141"/>
        <v>20</v>
      </c>
      <c r="D1830" t="str">
        <f t="shared" si="142"/>
        <v>4|36004|30,1|1|2900</v>
      </c>
      <c r="E1830" t="str">
        <f t="shared" si="143"/>
        <v>1|360,8|72</v>
      </c>
      <c r="F1830">
        <f>INDEX('[1]部件强化|突破'!$A$74:$E$673,C1830,1)</f>
        <v>30</v>
      </c>
      <c r="G1830">
        <f>INDEX('[1]部件强化|突破'!$A$74:$E$673,C1830,2)</f>
        <v>2900</v>
      </c>
      <c r="H1830">
        <f>VLOOKUP(C1830,'[1]部件强化|突破'!$E$73:$P$673,9,0)</f>
        <v>360</v>
      </c>
      <c r="I1830">
        <f>VLOOKUP(C1830,'[1]部件强化|突破'!$E$73:$P$673,10,0)</f>
        <v>72</v>
      </c>
    </row>
    <row r="1831" spans="1:9">
      <c r="A1831">
        <f t="shared" si="140"/>
        <v>4021</v>
      </c>
      <c r="B1831">
        <v>4</v>
      </c>
      <c r="C1831">
        <f t="shared" si="141"/>
        <v>21</v>
      </c>
      <c r="D1831" t="str">
        <f t="shared" si="142"/>
        <v>4|36004|36,1|1|3100</v>
      </c>
      <c r="E1831" t="str">
        <f t="shared" si="143"/>
        <v>1|381,8|76</v>
      </c>
      <c r="F1831">
        <f>INDEX('[1]部件强化|突破'!$A$74:$E$673,C1831,1)</f>
        <v>36</v>
      </c>
      <c r="G1831">
        <f>INDEX('[1]部件强化|突破'!$A$74:$E$673,C1831,2)</f>
        <v>3100</v>
      </c>
      <c r="H1831">
        <f>VLOOKUP(C1831,'[1]部件强化|突破'!$E$73:$P$673,9,0)</f>
        <v>381</v>
      </c>
      <c r="I1831">
        <f>VLOOKUP(C1831,'[1]部件强化|突破'!$E$73:$P$673,10,0)</f>
        <v>76</v>
      </c>
    </row>
    <row r="1832" spans="1:9">
      <c r="A1832">
        <f t="shared" si="140"/>
        <v>4022</v>
      </c>
      <c r="B1832">
        <v>4</v>
      </c>
      <c r="C1832">
        <f t="shared" si="141"/>
        <v>22</v>
      </c>
      <c r="D1832" t="str">
        <f t="shared" si="142"/>
        <v>4|36004|36,1|1|3300</v>
      </c>
      <c r="E1832" t="str">
        <f t="shared" si="143"/>
        <v>1|402,8|80</v>
      </c>
      <c r="F1832">
        <f>INDEX('[1]部件强化|突破'!$A$74:$E$673,C1832,1)</f>
        <v>36</v>
      </c>
      <c r="G1832">
        <f>INDEX('[1]部件强化|突破'!$A$74:$E$673,C1832,2)</f>
        <v>3300</v>
      </c>
      <c r="H1832">
        <f>VLOOKUP(C1832,'[1]部件强化|突破'!$E$73:$P$673,9,0)</f>
        <v>402</v>
      </c>
      <c r="I1832">
        <f>VLOOKUP(C1832,'[1]部件强化|突破'!$E$73:$P$673,10,0)</f>
        <v>80</v>
      </c>
    </row>
    <row r="1833" spans="1:9">
      <c r="A1833">
        <f t="shared" si="140"/>
        <v>4023</v>
      </c>
      <c r="B1833">
        <v>4</v>
      </c>
      <c r="C1833">
        <f t="shared" si="141"/>
        <v>23</v>
      </c>
      <c r="D1833" t="str">
        <f t="shared" si="142"/>
        <v>4|36004|42,1|1|3500</v>
      </c>
      <c r="E1833" t="str">
        <f t="shared" si="143"/>
        <v>1|423,8|85</v>
      </c>
      <c r="F1833">
        <f>INDEX('[1]部件强化|突破'!$A$74:$E$673,C1833,1)</f>
        <v>42</v>
      </c>
      <c r="G1833">
        <f>INDEX('[1]部件强化|突破'!$A$74:$E$673,C1833,2)</f>
        <v>3500</v>
      </c>
      <c r="H1833">
        <f>VLOOKUP(C1833,'[1]部件强化|突破'!$E$73:$P$673,9,0)</f>
        <v>423</v>
      </c>
      <c r="I1833">
        <f>VLOOKUP(C1833,'[1]部件强化|突破'!$E$73:$P$673,10,0)</f>
        <v>85</v>
      </c>
    </row>
    <row r="1834" spans="1:9">
      <c r="A1834">
        <f t="shared" si="140"/>
        <v>4024</v>
      </c>
      <c r="B1834">
        <v>4</v>
      </c>
      <c r="C1834">
        <f t="shared" si="141"/>
        <v>24</v>
      </c>
      <c r="D1834" t="str">
        <f t="shared" si="142"/>
        <v>4|36004|42,1|1|3700</v>
      </c>
      <c r="E1834" t="str">
        <f t="shared" si="143"/>
        <v>1|444,8|89</v>
      </c>
      <c r="F1834">
        <f>INDEX('[1]部件强化|突破'!$A$74:$E$673,C1834,1)</f>
        <v>42</v>
      </c>
      <c r="G1834">
        <f>INDEX('[1]部件强化|突破'!$A$74:$E$673,C1834,2)</f>
        <v>3700</v>
      </c>
      <c r="H1834">
        <f>VLOOKUP(C1834,'[1]部件强化|突破'!$E$73:$P$673,9,0)</f>
        <v>444</v>
      </c>
      <c r="I1834">
        <f>VLOOKUP(C1834,'[1]部件强化|突破'!$E$73:$P$673,10,0)</f>
        <v>89</v>
      </c>
    </row>
    <row r="1835" spans="1:9">
      <c r="A1835">
        <f t="shared" si="140"/>
        <v>4025</v>
      </c>
      <c r="B1835">
        <v>4</v>
      </c>
      <c r="C1835">
        <f t="shared" si="141"/>
        <v>25</v>
      </c>
      <c r="D1835" t="str">
        <f t="shared" si="142"/>
        <v>4|36004|48,1|1|3900</v>
      </c>
      <c r="E1835" t="str">
        <f t="shared" si="143"/>
        <v>1|465,8|93</v>
      </c>
      <c r="F1835">
        <f>INDEX('[1]部件强化|突破'!$A$74:$E$673,C1835,1)</f>
        <v>48</v>
      </c>
      <c r="G1835">
        <f>INDEX('[1]部件强化|突破'!$A$74:$E$673,C1835,2)</f>
        <v>3900</v>
      </c>
      <c r="H1835">
        <f>VLOOKUP(C1835,'[1]部件强化|突破'!$E$73:$P$673,9,0)</f>
        <v>465</v>
      </c>
      <c r="I1835">
        <f>VLOOKUP(C1835,'[1]部件强化|突破'!$E$73:$P$673,10,0)</f>
        <v>93</v>
      </c>
    </row>
    <row r="1836" spans="1:9">
      <c r="A1836">
        <f t="shared" si="140"/>
        <v>4026</v>
      </c>
      <c r="B1836">
        <v>4</v>
      </c>
      <c r="C1836">
        <f t="shared" si="141"/>
        <v>26</v>
      </c>
      <c r="D1836" t="str">
        <f t="shared" si="142"/>
        <v>4|36004|48,1|1|4100</v>
      </c>
      <c r="E1836" t="str">
        <f t="shared" si="143"/>
        <v>1|486,8|97</v>
      </c>
      <c r="F1836">
        <f>INDEX('[1]部件强化|突破'!$A$74:$E$673,C1836,1)</f>
        <v>48</v>
      </c>
      <c r="G1836">
        <f>INDEX('[1]部件强化|突破'!$A$74:$E$673,C1836,2)</f>
        <v>4100</v>
      </c>
      <c r="H1836">
        <f>VLOOKUP(C1836,'[1]部件强化|突破'!$E$73:$P$673,9,0)</f>
        <v>486</v>
      </c>
      <c r="I1836">
        <f>VLOOKUP(C1836,'[1]部件强化|突破'!$E$73:$P$673,10,0)</f>
        <v>97</v>
      </c>
    </row>
    <row r="1837" spans="1:9">
      <c r="A1837">
        <f t="shared" si="140"/>
        <v>4027</v>
      </c>
      <c r="B1837">
        <v>4</v>
      </c>
      <c r="C1837">
        <f t="shared" si="141"/>
        <v>27</v>
      </c>
      <c r="D1837" t="str">
        <f t="shared" si="142"/>
        <v>4|36004|54,1|1|4300</v>
      </c>
      <c r="E1837" t="str">
        <f t="shared" si="143"/>
        <v>1|507,8|101</v>
      </c>
      <c r="F1837">
        <f>INDEX('[1]部件强化|突破'!$A$74:$E$673,C1837,1)</f>
        <v>54</v>
      </c>
      <c r="G1837">
        <f>INDEX('[1]部件强化|突破'!$A$74:$E$673,C1837,2)</f>
        <v>4300</v>
      </c>
      <c r="H1837">
        <f>VLOOKUP(C1837,'[1]部件强化|突破'!$E$73:$P$673,9,0)</f>
        <v>507</v>
      </c>
      <c r="I1837">
        <f>VLOOKUP(C1837,'[1]部件强化|突破'!$E$73:$P$673,10,0)</f>
        <v>101</v>
      </c>
    </row>
    <row r="1838" spans="1:9">
      <c r="A1838">
        <f t="shared" si="140"/>
        <v>4028</v>
      </c>
      <c r="B1838">
        <v>4</v>
      </c>
      <c r="C1838">
        <f t="shared" si="141"/>
        <v>28</v>
      </c>
      <c r="D1838" t="str">
        <f t="shared" si="142"/>
        <v>4|36004|54,1|1|4500</v>
      </c>
      <c r="E1838" t="str">
        <f t="shared" si="143"/>
        <v>1|528,8|106</v>
      </c>
      <c r="F1838">
        <f>INDEX('[1]部件强化|突破'!$A$74:$E$673,C1838,1)</f>
        <v>54</v>
      </c>
      <c r="G1838">
        <f>INDEX('[1]部件强化|突破'!$A$74:$E$673,C1838,2)</f>
        <v>4500</v>
      </c>
      <c r="H1838">
        <f>VLOOKUP(C1838,'[1]部件强化|突破'!$E$73:$P$673,9,0)</f>
        <v>528</v>
      </c>
      <c r="I1838">
        <f>VLOOKUP(C1838,'[1]部件强化|突破'!$E$73:$P$673,10,0)</f>
        <v>106</v>
      </c>
    </row>
    <row r="1839" spans="1:9">
      <c r="A1839">
        <f t="shared" si="140"/>
        <v>4029</v>
      </c>
      <c r="B1839">
        <v>4</v>
      </c>
      <c r="C1839">
        <f t="shared" si="141"/>
        <v>29</v>
      </c>
      <c r="D1839" t="str">
        <f t="shared" si="142"/>
        <v>4|36004|60,1|1|4700</v>
      </c>
      <c r="E1839" t="str">
        <f t="shared" si="143"/>
        <v>1|549,8|110</v>
      </c>
      <c r="F1839">
        <f>INDEX('[1]部件强化|突破'!$A$74:$E$673,C1839,1)</f>
        <v>60</v>
      </c>
      <c r="G1839">
        <f>INDEX('[1]部件强化|突破'!$A$74:$E$673,C1839,2)</f>
        <v>4700</v>
      </c>
      <c r="H1839">
        <f>VLOOKUP(C1839,'[1]部件强化|突破'!$E$73:$P$673,9,0)</f>
        <v>549</v>
      </c>
      <c r="I1839">
        <f>VLOOKUP(C1839,'[1]部件强化|突破'!$E$73:$P$673,10,0)</f>
        <v>110</v>
      </c>
    </row>
    <row r="1840" spans="1:9">
      <c r="A1840">
        <f t="shared" si="140"/>
        <v>4030</v>
      </c>
      <c r="B1840">
        <v>4</v>
      </c>
      <c r="C1840">
        <f t="shared" si="141"/>
        <v>30</v>
      </c>
      <c r="D1840" t="str">
        <f t="shared" si="142"/>
        <v>4|36004|60,1|1|4900</v>
      </c>
      <c r="E1840" t="str">
        <f t="shared" si="143"/>
        <v>1|570,8|114</v>
      </c>
      <c r="F1840">
        <f>INDEX('[1]部件强化|突破'!$A$74:$E$673,C1840,1)</f>
        <v>60</v>
      </c>
      <c r="G1840">
        <f>INDEX('[1]部件强化|突破'!$A$74:$E$673,C1840,2)</f>
        <v>4900</v>
      </c>
      <c r="H1840">
        <f>VLOOKUP(C1840,'[1]部件强化|突破'!$E$73:$P$673,9,0)</f>
        <v>570</v>
      </c>
      <c r="I1840">
        <f>VLOOKUP(C1840,'[1]部件强化|突破'!$E$73:$P$673,10,0)</f>
        <v>114</v>
      </c>
    </row>
    <row r="1841" spans="1:9">
      <c r="A1841">
        <f t="shared" si="140"/>
        <v>4031</v>
      </c>
      <c r="B1841">
        <v>4</v>
      </c>
      <c r="C1841">
        <f t="shared" si="141"/>
        <v>31</v>
      </c>
      <c r="D1841" t="str">
        <f t="shared" si="142"/>
        <v>4|36004|66,1|1|5100</v>
      </c>
      <c r="E1841" t="str">
        <f t="shared" si="143"/>
        <v>1|591,8|118</v>
      </c>
      <c r="F1841">
        <f>INDEX('[1]部件强化|突破'!$A$74:$E$673,C1841,1)</f>
        <v>66</v>
      </c>
      <c r="G1841">
        <f>INDEX('[1]部件强化|突破'!$A$74:$E$673,C1841,2)</f>
        <v>5100</v>
      </c>
      <c r="H1841">
        <f>VLOOKUP(C1841,'[1]部件强化|突破'!$E$73:$P$673,9,0)</f>
        <v>591</v>
      </c>
      <c r="I1841">
        <f>VLOOKUP(C1841,'[1]部件强化|突破'!$E$73:$P$673,10,0)</f>
        <v>118</v>
      </c>
    </row>
    <row r="1842" spans="1:9">
      <c r="A1842">
        <f t="shared" si="140"/>
        <v>4032</v>
      </c>
      <c r="B1842">
        <v>4</v>
      </c>
      <c r="C1842">
        <f t="shared" si="141"/>
        <v>32</v>
      </c>
      <c r="D1842" t="str">
        <f t="shared" si="142"/>
        <v>4|36004|66,1|1|5300</v>
      </c>
      <c r="E1842" t="str">
        <f t="shared" si="143"/>
        <v>1|612,8|122</v>
      </c>
      <c r="F1842">
        <f>INDEX('[1]部件强化|突破'!$A$74:$E$673,C1842,1)</f>
        <v>66</v>
      </c>
      <c r="G1842">
        <f>INDEX('[1]部件强化|突破'!$A$74:$E$673,C1842,2)</f>
        <v>5300</v>
      </c>
      <c r="H1842">
        <f>VLOOKUP(C1842,'[1]部件强化|突破'!$E$73:$P$673,9,0)</f>
        <v>612</v>
      </c>
      <c r="I1842">
        <f>VLOOKUP(C1842,'[1]部件强化|突破'!$E$73:$P$673,10,0)</f>
        <v>122</v>
      </c>
    </row>
    <row r="1843" spans="1:9">
      <c r="A1843">
        <f t="shared" si="140"/>
        <v>4033</v>
      </c>
      <c r="B1843">
        <v>4</v>
      </c>
      <c r="C1843">
        <f t="shared" si="141"/>
        <v>33</v>
      </c>
      <c r="D1843" t="str">
        <f t="shared" si="142"/>
        <v>4|36004|72,1|1|5500</v>
      </c>
      <c r="E1843" t="str">
        <f t="shared" si="143"/>
        <v>1|633,8|127</v>
      </c>
      <c r="F1843">
        <f>INDEX('[1]部件强化|突破'!$A$74:$E$673,C1843,1)</f>
        <v>72</v>
      </c>
      <c r="G1843">
        <f>INDEX('[1]部件强化|突破'!$A$74:$E$673,C1843,2)</f>
        <v>5500</v>
      </c>
      <c r="H1843">
        <f>VLOOKUP(C1843,'[1]部件强化|突破'!$E$73:$P$673,9,0)</f>
        <v>633</v>
      </c>
      <c r="I1843">
        <f>VLOOKUP(C1843,'[1]部件强化|突破'!$E$73:$P$673,10,0)</f>
        <v>127</v>
      </c>
    </row>
    <row r="1844" spans="1:9">
      <c r="A1844">
        <f t="shared" si="140"/>
        <v>4034</v>
      </c>
      <c r="B1844">
        <v>4</v>
      </c>
      <c r="C1844">
        <f t="shared" si="141"/>
        <v>34</v>
      </c>
      <c r="D1844" t="str">
        <f t="shared" si="142"/>
        <v>4|36004|72,1|1|5700</v>
      </c>
      <c r="E1844" t="str">
        <f t="shared" si="143"/>
        <v>1|654,8|131</v>
      </c>
      <c r="F1844">
        <f>INDEX('[1]部件强化|突破'!$A$74:$E$673,C1844,1)</f>
        <v>72</v>
      </c>
      <c r="G1844">
        <f>INDEX('[1]部件强化|突破'!$A$74:$E$673,C1844,2)</f>
        <v>5700</v>
      </c>
      <c r="H1844">
        <f>VLOOKUP(C1844,'[1]部件强化|突破'!$E$73:$P$673,9,0)</f>
        <v>654</v>
      </c>
      <c r="I1844">
        <f>VLOOKUP(C1844,'[1]部件强化|突破'!$E$73:$P$673,10,0)</f>
        <v>131</v>
      </c>
    </row>
    <row r="1845" spans="1:9">
      <c r="A1845">
        <f t="shared" si="140"/>
        <v>4035</v>
      </c>
      <c r="B1845">
        <v>4</v>
      </c>
      <c r="C1845">
        <f t="shared" si="141"/>
        <v>35</v>
      </c>
      <c r="D1845" t="str">
        <f t="shared" si="142"/>
        <v>4|36004|78,1|1|5900</v>
      </c>
      <c r="E1845" t="str">
        <f t="shared" si="143"/>
        <v>1|675,8|135</v>
      </c>
      <c r="F1845">
        <f>INDEX('[1]部件强化|突破'!$A$74:$E$673,C1845,1)</f>
        <v>78</v>
      </c>
      <c r="G1845">
        <f>INDEX('[1]部件强化|突破'!$A$74:$E$673,C1845,2)</f>
        <v>5900</v>
      </c>
      <c r="H1845">
        <f>VLOOKUP(C1845,'[1]部件强化|突破'!$E$73:$P$673,9,0)</f>
        <v>675</v>
      </c>
      <c r="I1845">
        <f>VLOOKUP(C1845,'[1]部件强化|突破'!$E$73:$P$673,10,0)</f>
        <v>135</v>
      </c>
    </row>
    <row r="1846" spans="1:9">
      <c r="A1846">
        <f t="shared" si="140"/>
        <v>4036</v>
      </c>
      <c r="B1846">
        <v>4</v>
      </c>
      <c r="C1846">
        <f t="shared" si="141"/>
        <v>36</v>
      </c>
      <c r="D1846" t="str">
        <f t="shared" si="142"/>
        <v>4|36004|78,1|1|6100</v>
      </c>
      <c r="E1846" t="str">
        <f t="shared" si="143"/>
        <v>1|696,8|139</v>
      </c>
      <c r="F1846">
        <f>INDEX('[1]部件强化|突破'!$A$74:$E$673,C1846,1)</f>
        <v>78</v>
      </c>
      <c r="G1846">
        <f>INDEX('[1]部件强化|突破'!$A$74:$E$673,C1846,2)</f>
        <v>6100</v>
      </c>
      <c r="H1846">
        <f>VLOOKUP(C1846,'[1]部件强化|突破'!$E$73:$P$673,9,0)</f>
        <v>696</v>
      </c>
      <c r="I1846">
        <f>VLOOKUP(C1846,'[1]部件强化|突破'!$E$73:$P$673,10,0)</f>
        <v>139</v>
      </c>
    </row>
    <row r="1847" spans="1:9">
      <c r="A1847">
        <f t="shared" si="140"/>
        <v>4037</v>
      </c>
      <c r="B1847">
        <v>4</v>
      </c>
      <c r="C1847">
        <f t="shared" si="141"/>
        <v>37</v>
      </c>
      <c r="D1847" t="str">
        <f t="shared" si="142"/>
        <v>4|36004|84,1|1|6300</v>
      </c>
      <c r="E1847" t="str">
        <f t="shared" si="143"/>
        <v>1|717,8|143</v>
      </c>
      <c r="F1847">
        <f>INDEX('[1]部件强化|突破'!$A$74:$E$673,C1847,1)</f>
        <v>84</v>
      </c>
      <c r="G1847">
        <f>INDEX('[1]部件强化|突破'!$A$74:$E$673,C1847,2)</f>
        <v>6300</v>
      </c>
      <c r="H1847">
        <f>VLOOKUP(C1847,'[1]部件强化|突破'!$E$73:$P$673,9,0)</f>
        <v>717</v>
      </c>
      <c r="I1847">
        <f>VLOOKUP(C1847,'[1]部件强化|突破'!$E$73:$P$673,10,0)</f>
        <v>143</v>
      </c>
    </row>
    <row r="1848" spans="1:9">
      <c r="A1848">
        <f t="shared" si="140"/>
        <v>4038</v>
      </c>
      <c r="B1848">
        <v>4</v>
      </c>
      <c r="C1848">
        <f t="shared" si="141"/>
        <v>38</v>
      </c>
      <c r="D1848" t="str">
        <f t="shared" si="142"/>
        <v>4|36004|84,1|1|6500</v>
      </c>
      <c r="E1848" t="str">
        <f t="shared" si="143"/>
        <v>1|738,8|148</v>
      </c>
      <c r="F1848">
        <f>INDEX('[1]部件强化|突破'!$A$74:$E$673,C1848,1)</f>
        <v>84</v>
      </c>
      <c r="G1848">
        <f>INDEX('[1]部件强化|突破'!$A$74:$E$673,C1848,2)</f>
        <v>6500</v>
      </c>
      <c r="H1848">
        <f>VLOOKUP(C1848,'[1]部件强化|突破'!$E$73:$P$673,9,0)</f>
        <v>738</v>
      </c>
      <c r="I1848">
        <f>VLOOKUP(C1848,'[1]部件强化|突破'!$E$73:$P$673,10,0)</f>
        <v>148</v>
      </c>
    </row>
    <row r="1849" spans="1:9">
      <c r="A1849">
        <f t="shared" si="140"/>
        <v>4039</v>
      </c>
      <c r="B1849">
        <v>4</v>
      </c>
      <c r="C1849">
        <f t="shared" si="141"/>
        <v>39</v>
      </c>
      <c r="D1849" t="str">
        <f t="shared" si="142"/>
        <v>4|36004|90,1|1|6700</v>
      </c>
      <c r="E1849" t="str">
        <f t="shared" si="143"/>
        <v>1|759,8|152</v>
      </c>
      <c r="F1849">
        <f>INDEX('[1]部件强化|突破'!$A$74:$E$673,C1849,1)</f>
        <v>90</v>
      </c>
      <c r="G1849">
        <f>INDEX('[1]部件强化|突破'!$A$74:$E$673,C1849,2)</f>
        <v>6700</v>
      </c>
      <c r="H1849">
        <f>VLOOKUP(C1849,'[1]部件强化|突破'!$E$73:$P$673,9,0)</f>
        <v>759</v>
      </c>
      <c r="I1849">
        <f>VLOOKUP(C1849,'[1]部件强化|突破'!$E$73:$P$673,10,0)</f>
        <v>152</v>
      </c>
    </row>
    <row r="1850" spans="1:9">
      <c r="A1850">
        <f t="shared" si="140"/>
        <v>4040</v>
      </c>
      <c r="B1850">
        <v>4</v>
      </c>
      <c r="C1850">
        <f t="shared" si="141"/>
        <v>40</v>
      </c>
      <c r="D1850" t="str">
        <f t="shared" si="142"/>
        <v>4|36004|90,1|1|6900</v>
      </c>
      <c r="E1850" t="str">
        <f t="shared" si="143"/>
        <v>1|780,8|156</v>
      </c>
      <c r="F1850">
        <f>INDEX('[1]部件强化|突破'!$A$74:$E$673,C1850,1)</f>
        <v>90</v>
      </c>
      <c r="G1850">
        <f>INDEX('[1]部件强化|突破'!$A$74:$E$673,C1850,2)</f>
        <v>6900</v>
      </c>
      <c r="H1850">
        <f>VLOOKUP(C1850,'[1]部件强化|突破'!$E$73:$P$673,9,0)</f>
        <v>780</v>
      </c>
      <c r="I1850">
        <f>VLOOKUP(C1850,'[1]部件强化|突破'!$E$73:$P$673,10,0)</f>
        <v>156</v>
      </c>
    </row>
    <row r="1851" spans="1:9">
      <c r="A1851">
        <f t="shared" si="140"/>
        <v>4041</v>
      </c>
      <c r="B1851">
        <v>4</v>
      </c>
      <c r="C1851">
        <f t="shared" si="141"/>
        <v>41</v>
      </c>
      <c r="D1851" t="str">
        <f t="shared" si="142"/>
        <v>4|36004|102,1|1|7200</v>
      </c>
      <c r="E1851" t="str">
        <f t="shared" si="143"/>
        <v>1|804,8|161</v>
      </c>
      <c r="F1851">
        <f>INDEX('[1]部件强化|突破'!$A$74:$E$673,C1851,1)</f>
        <v>102</v>
      </c>
      <c r="G1851">
        <f>INDEX('[1]部件强化|突破'!$A$74:$E$673,C1851,2)</f>
        <v>7200</v>
      </c>
      <c r="H1851">
        <f>VLOOKUP(C1851,'[1]部件强化|突破'!$E$73:$P$673,9,0)</f>
        <v>804</v>
      </c>
      <c r="I1851">
        <f>VLOOKUP(C1851,'[1]部件强化|突破'!$E$73:$P$673,10,0)</f>
        <v>161</v>
      </c>
    </row>
    <row r="1852" spans="1:9">
      <c r="A1852">
        <f t="shared" si="140"/>
        <v>4042</v>
      </c>
      <c r="B1852">
        <v>4</v>
      </c>
      <c r="C1852">
        <f t="shared" si="141"/>
        <v>42</v>
      </c>
      <c r="D1852" t="str">
        <f t="shared" si="142"/>
        <v>4|36004|102,1|1|7500</v>
      </c>
      <c r="E1852" t="str">
        <f t="shared" si="143"/>
        <v>1|828,8|166</v>
      </c>
      <c r="F1852">
        <f>INDEX('[1]部件强化|突破'!$A$74:$E$673,C1852,1)</f>
        <v>102</v>
      </c>
      <c r="G1852">
        <f>INDEX('[1]部件强化|突破'!$A$74:$E$673,C1852,2)</f>
        <v>7500</v>
      </c>
      <c r="H1852">
        <f>VLOOKUP(C1852,'[1]部件强化|突破'!$E$73:$P$673,9,0)</f>
        <v>828</v>
      </c>
      <c r="I1852">
        <f>VLOOKUP(C1852,'[1]部件强化|突破'!$E$73:$P$673,10,0)</f>
        <v>166</v>
      </c>
    </row>
    <row r="1853" spans="1:9">
      <c r="A1853">
        <f t="shared" si="140"/>
        <v>4043</v>
      </c>
      <c r="B1853">
        <v>4</v>
      </c>
      <c r="C1853">
        <f t="shared" si="141"/>
        <v>43</v>
      </c>
      <c r="D1853" t="str">
        <f t="shared" si="142"/>
        <v>4|36004|114,1|1|7800</v>
      </c>
      <c r="E1853" t="str">
        <f t="shared" si="143"/>
        <v>1|852,8|170</v>
      </c>
      <c r="F1853">
        <f>INDEX('[1]部件强化|突破'!$A$74:$E$673,C1853,1)</f>
        <v>114</v>
      </c>
      <c r="G1853">
        <f>INDEX('[1]部件强化|突破'!$A$74:$E$673,C1853,2)</f>
        <v>7800</v>
      </c>
      <c r="H1853">
        <f>VLOOKUP(C1853,'[1]部件强化|突破'!$E$73:$P$673,9,0)</f>
        <v>852</v>
      </c>
      <c r="I1853">
        <f>VLOOKUP(C1853,'[1]部件强化|突破'!$E$73:$P$673,10,0)</f>
        <v>170</v>
      </c>
    </row>
    <row r="1854" spans="1:9">
      <c r="A1854">
        <f t="shared" si="140"/>
        <v>4044</v>
      </c>
      <c r="B1854">
        <v>4</v>
      </c>
      <c r="C1854">
        <f t="shared" si="141"/>
        <v>44</v>
      </c>
      <c r="D1854" t="str">
        <f t="shared" si="142"/>
        <v>4|36004|114,1|1|8100</v>
      </c>
      <c r="E1854" t="str">
        <f t="shared" si="143"/>
        <v>1|876,8|175</v>
      </c>
      <c r="F1854">
        <f>INDEX('[1]部件强化|突破'!$A$74:$E$673,C1854,1)</f>
        <v>114</v>
      </c>
      <c r="G1854">
        <f>INDEX('[1]部件强化|突破'!$A$74:$E$673,C1854,2)</f>
        <v>8100</v>
      </c>
      <c r="H1854">
        <f>VLOOKUP(C1854,'[1]部件强化|突破'!$E$73:$P$673,9,0)</f>
        <v>876</v>
      </c>
      <c r="I1854">
        <f>VLOOKUP(C1854,'[1]部件强化|突破'!$E$73:$P$673,10,0)</f>
        <v>175</v>
      </c>
    </row>
    <row r="1855" spans="1:9">
      <c r="A1855">
        <f t="shared" si="140"/>
        <v>4045</v>
      </c>
      <c r="B1855">
        <v>4</v>
      </c>
      <c r="C1855">
        <f t="shared" si="141"/>
        <v>45</v>
      </c>
      <c r="D1855" t="str">
        <f t="shared" si="142"/>
        <v>4|36004|126,1|1|8400</v>
      </c>
      <c r="E1855" t="str">
        <f t="shared" si="143"/>
        <v>1|900,8|180</v>
      </c>
      <c r="F1855">
        <f>INDEX('[1]部件强化|突破'!$A$74:$E$673,C1855,1)</f>
        <v>126</v>
      </c>
      <c r="G1855">
        <f>INDEX('[1]部件强化|突破'!$A$74:$E$673,C1855,2)</f>
        <v>8400</v>
      </c>
      <c r="H1855">
        <f>VLOOKUP(C1855,'[1]部件强化|突破'!$E$73:$P$673,9,0)</f>
        <v>900</v>
      </c>
      <c r="I1855">
        <f>VLOOKUP(C1855,'[1]部件强化|突破'!$E$73:$P$673,10,0)</f>
        <v>180</v>
      </c>
    </row>
    <row r="1856" spans="1:9">
      <c r="A1856">
        <f t="shared" si="140"/>
        <v>4046</v>
      </c>
      <c r="B1856">
        <v>4</v>
      </c>
      <c r="C1856">
        <f t="shared" si="141"/>
        <v>46</v>
      </c>
      <c r="D1856" t="str">
        <f t="shared" si="142"/>
        <v>4|36004|126,1|1|8700</v>
      </c>
      <c r="E1856" t="str">
        <f t="shared" si="143"/>
        <v>1|924,8|185</v>
      </c>
      <c r="F1856">
        <f>INDEX('[1]部件强化|突破'!$A$74:$E$673,C1856,1)</f>
        <v>126</v>
      </c>
      <c r="G1856">
        <f>INDEX('[1]部件强化|突破'!$A$74:$E$673,C1856,2)</f>
        <v>8700</v>
      </c>
      <c r="H1856">
        <f>VLOOKUP(C1856,'[1]部件强化|突破'!$E$73:$P$673,9,0)</f>
        <v>924</v>
      </c>
      <c r="I1856">
        <f>VLOOKUP(C1856,'[1]部件强化|突破'!$E$73:$P$673,10,0)</f>
        <v>185</v>
      </c>
    </row>
    <row r="1857" spans="1:9">
      <c r="A1857">
        <f t="shared" si="140"/>
        <v>4047</v>
      </c>
      <c r="B1857">
        <v>4</v>
      </c>
      <c r="C1857">
        <f t="shared" si="141"/>
        <v>47</v>
      </c>
      <c r="D1857" t="str">
        <f t="shared" si="142"/>
        <v>4|36004|138,1|1|9000</v>
      </c>
      <c r="E1857" t="str">
        <f t="shared" si="143"/>
        <v>1|948,8|190</v>
      </c>
      <c r="F1857">
        <f>INDEX('[1]部件强化|突破'!$A$74:$E$673,C1857,1)</f>
        <v>138</v>
      </c>
      <c r="G1857">
        <f>INDEX('[1]部件强化|突破'!$A$74:$E$673,C1857,2)</f>
        <v>9000</v>
      </c>
      <c r="H1857">
        <f>VLOOKUP(C1857,'[1]部件强化|突破'!$E$73:$P$673,9,0)</f>
        <v>948</v>
      </c>
      <c r="I1857">
        <f>VLOOKUP(C1857,'[1]部件强化|突破'!$E$73:$P$673,10,0)</f>
        <v>190</v>
      </c>
    </row>
    <row r="1858" spans="1:9">
      <c r="A1858">
        <f t="shared" si="140"/>
        <v>4048</v>
      </c>
      <c r="B1858">
        <v>4</v>
      </c>
      <c r="C1858">
        <f t="shared" si="141"/>
        <v>48</v>
      </c>
      <c r="D1858" t="str">
        <f t="shared" si="142"/>
        <v>4|36004|138,1|1|9300</v>
      </c>
      <c r="E1858" t="str">
        <f t="shared" si="143"/>
        <v>1|972,8|194</v>
      </c>
      <c r="F1858">
        <f>INDEX('[1]部件强化|突破'!$A$74:$E$673,C1858,1)</f>
        <v>138</v>
      </c>
      <c r="G1858">
        <f>INDEX('[1]部件强化|突破'!$A$74:$E$673,C1858,2)</f>
        <v>9300</v>
      </c>
      <c r="H1858">
        <f>VLOOKUP(C1858,'[1]部件强化|突破'!$E$73:$P$673,9,0)</f>
        <v>972</v>
      </c>
      <c r="I1858">
        <f>VLOOKUP(C1858,'[1]部件强化|突破'!$E$73:$P$673,10,0)</f>
        <v>194</v>
      </c>
    </row>
    <row r="1859" spans="1:9">
      <c r="A1859">
        <f t="shared" ref="A1859:A1922" si="144">SUM(B1859*1000,C1859)</f>
        <v>4049</v>
      </c>
      <c r="B1859">
        <v>4</v>
      </c>
      <c r="C1859">
        <f t="shared" si="141"/>
        <v>49</v>
      </c>
      <c r="D1859" t="str">
        <f t="shared" si="142"/>
        <v>4|36004|150,1|1|9600</v>
      </c>
      <c r="E1859" t="str">
        <f t="shared" si="143"/>
        <v>1|996,8|199</v>
      </c>
      <c r="F1859">
        <f>INDEX('[1]部件强化|突破'!$A$74:$E$673,C1859,1)</f>
        <v>150</v>
      </c>
      <c r="G1859">
        <f>INDEX('[1]部件强化|突破'!$A$74:$E$673,C1859,2)</f>
        <v>9600</v>
      </c>
      <c r="H1859">
        <f>VLOOKUP(C1859,'[1]部件强化|突破'!$E$73:$P$673,9,0)</f>
        <v>996</v>
      </c>
      <c r="I1859">
        <f>VLOOKUP(C1859,'[1]部件强化|突破'!$E$73:$P$673,10,0)</f>
        <v>199</v>
      </c>
    </row>
    <row r="1860" spans="1:9">
      <c r="A1860">
        <f t="shared" si="144"/>
        <v>4050</v>
      </c>
      <c r="B1860">
        <v>4</v>
      </c>
      <c r="C1860">
        <f t="shared" si="141"/>
        <v>50</v>
      </c>
      <c r="D1860" t="str">
        <f t="shared" si="142"/>
        <v>4|36004|150,1|1|9900</v>
      </c>
      <c r="E1860" t="str">
        <f t="shared" si="143"/>
        <v>1|1020,8|204</v>
      </c>
      <c r="F1860">
        <f>INDEX('[1]部件强化|突破'!$A$74:$E$673,C1860,1)</f>
        <v>150</v>
      </c>
      <c r="G1860">
        <f>INDEX('[1]部件强化|突破'!$A$74:$E$673,C1860,2)</f>
        <v>9900</v>
      </c>
      <c r="H1860">
        <f>VLOOKUP(C1860,'[1]部件强化|突破'!$E$73:$P$673,9,0)</f>
        <v>1020</v>
      </c>
      <c r="I1860">
        <f>VLOOKUP(C1860,'[1]部件强化|突破'!$E$73:$P$673,10,0)</f>
        <v>204</v>
      </c>
    </row>
    <row r="1861" spans="1:9">
      <c r="A1861">
        <f t="shared" si="144"/>
        <v>4051</v>
      </c>
      <c r="B1861">
        <v>4</v>
      </c>
      <c r="C1861">
        <f t="shared" si="141"/>
        <v>51</v>
      </c>
      <c r="D1861" t="str">
        <f t="shared" si="142"/>
        <v>4|36004|162,1|1|10200</v>
      </c>
      <c r="E1861" t="str">
        <f t="shared" si="143"/>
        <v>1|1044,8|209</v>
      </c>
      <c r="F1861">
        <f>INDEX('[1]部件强化|突破'!$A$74:$E$673,C1861,1)</f>
        <v>162</v>
      </c>
      <c r="G1861">
        <f>INDEX('[1]部件强化|突破'!$A$74:$E$673,C1861,2)</f>
        <v>10200</v>
      </c>
      <c r="H1861">
        <f>VLOOKUP(C1861,'[1]部件强化|突破'!$E$73:$P$673,9,0)</f>
        <v>1044</v>
      </c>
      <c r="I1861">
        <f>VLOOKUP(C1861,'[1]部件强化|突破'!$E$73:$P$673,10,0)</f>
        <v>209</v>
      </c>
    </row>
    <row r="1862" spans="1:9">
      <c r="A1862">
        <f t="shared" si="144"/>
        <v>4052</v>
      </c>
      <c r="B1862">
        <v>4</v>
      </c>
      <c r="C1862">
        <f t="shared" si="141"/>
        <v>52</v>
      </c>
      <c r="D1862" t="str">
        <f t="shared" si="142"/>
        <v>4|36004|162,1|1|10500</v>
      </c>
      <c r="E1862" t="str">
        <f t="shared" si="143"/>
        <v>1|1068,8|214</v>
      </c>
      <c r="F1862">
        <f>INDEX('[1]部件强化|突破'!$A$74:$E$673,C1862,1)</f>
        <v>162</v>
      </c>
      <c r="G1862">
        <f>INDEX('[1]部件强化|突破'!$A$74:$E$673,C1862,2)</f>
        <v>10500</v>
      </c>
      <c r="H1862">
        <f>VLOOKUP(C1862,'[1]部件强化|突破'!$E$73:$P$673,9,0)</f>
        <v>1068</v>
      </c>
      <c r="I1862">
        <f>VLOOKUP(C1862,'[1]部件强化|突破'!$E$73:$P$673,10,0)</f>
        <v>214</v>
      </c>
    </row>
    <row r="1863" spans="1:9">
      <c r="A1863">
        <f t="shared" si="144"/>
        <v>4053</v>
      </c>
      <c r="B1863">
        <v>4</v>
      </c>
      <c r="C1863">
        <f t="shared" si="141"/>
        <v>53</v>
      </c>
      <c r="D1863" t="str">
        <f t="shared" si="142"/>
        <v>4|36004|174,1|1|10800</v>
      </c>
      <c r="E1863" t="str">
        <f t="shared" si="143"/>
        <v>1|1092,8|218</v>
      </c>
      <c r="F1863">
        <f>INDEX('[1]部件强化|突破'!$A$74:$E$673,C1863,1)</f>
        <v>174</v>
      </c>
      <c r="G1863">
        <f>INDEX('[1]部件强化|突破'!$A$74:$E$673,C1863,2)</f>
        <v>10800</v>
      </c>
      <c r="H1863">
        <f>VLOOKUP(C1863,'[1]部件强化|突破'!$E$73:$P$673,9,0)</f>
        <v>1092</v>
      </c>
      <c r="I1863">
        <f>VLOOKUP(C1863,'[1]部件强化|突破'!$E$73:$P$673,10,0)</f>
        <v>218</v>
      </c>
    </row>
    <row r="1864" spans="1:9">
      <c r="A1864">
        <f t="shared" si="144"/>
        <v>4054</v>
      </c>
      <c r="B1864">
        <v>4</v>
      </c>
      <c r="C1864">
        <f t="shared" si="141"/>
        <v>54</v>
      </c>
      <c r="D1864" t="str">
        <f t="shared" si="142"/>
        <v>4|36004|174,1|1|11100</v>
      </c>
      <c r="E1864" t="str">
        <f t="shared" si="143"/>
        <v>1|1116,8|223</v>
      </c>
      <c r="F1864">
        <f>INDEX('[1]部件强化|突破'!$A$74:$E$673,C1864,1)</f>
        <v>174</v>
      </c>
      <c r="G1864">
        <f>INDEX('[1]部件强化|突破'!$A$74:$E$673,C1864,2)</f>
        <v>11100</v>
      </c>
      <c r="H1864">
        <f>VLOOKUP(C1864,'[1]部件强化|突破'!$E$73:$P$673,9,0)</f>
        <v>1116</v>
      </c>
      <c r="I1864">
        <f>VLOOKUP(C1864,'[1]部件强化|突破'!$E$73:$P$673,10,0)</f>
        <v>223</v>
      </c>
    </row>
    <row r="1865" spans="1:9">
      <c r="A1865">
        <f t="shared" si="144"/>
        <v>4055</v>
      </c>
      <c r="B1865">
        <v>4</v>
      </c>
      <c r="C1865">
        <f t="shared" si="141"/>
        <v>55</v>
      </c>
      <c r="D1865" t="str">
        <f t="shared" si="142"/>
        <v>4|36004|186,1|1|11400</v>
      </c>
      <c r="E1865" t="str">
        <f t="shared" si="143"/>
        <v>1|1140,8|228</v>
      </c>
      <c r="F1865">
        <f>INDEX('[1]部件强化|突破'!$A$74:$E$673,C1865,1)</f>
        <v>186</v>
      </c>
      <c r="G1865">
        <f>INDEX('[1]部件强化|突破'!$A$74:$E$673,C1865,2)</f>
        <v>11400</v>
      </c>
      <c r="H1865">
        <f>VLOOKUP(C1865,'[1]部件强化|突破'!$E$73:$P$673,9,0)</f>
        <v>1140</v>
      </c>
      <c r="I1865">
        <f>VLOOKUP(C1865,'[1]部件强化|突破'!$E$73:$P$673,10,0)</f>
        <v>228</v>
      </c>
    </row>
    <row r="1866" spans="1:9">
      <c r="A1866">
        <f t="shared" si="144"/>
        <v>4056</v>
      </c>
      <c r="B1866">
        <v>4</v>
      </c>
      <c r="C1866">
        <f t="shared" si="141"/>
        <v>56</v>
      </c>
      <c r="D1866" t="str">
        <f t="shared" si="142"/>
        <v>4|36004|186,1|1|11700</v>
      </c>
      <c r="E1866" t="str">
        <f t="shared" si="143"/>
        <v>1|1164,8|233</v>
      </c>
      <c r="F1866">
        <f>INDEX('[1]部件强化|突破'!$A$74:$E$673,C1866,1)</f>
        <v>186</v>
      </c>
      <c r="G1866">
        <f>INDEX('[1]部件强化|突破'!$A$74:$E$673,C1866,2)</f>
        <v>11700</v>
      </c>
      <c r="H1866">
        <f>VLOOKUP(C1866,'[1]部件强化|突破'!$E$73:$P$673,9,0)</f>
        <v>1164</v>
      </c>
      <c r="I1866">
        <f>VLOOKUP(C1866,'[1]部件强化|突破'!$E$73:$P$673,10,0)</f>
        <v>233</v>
      </c>
    </row>
    <row r="1867" spans="1:9">
      <c r="A1867">
        <f t="shared" si="144"/>
        <v>4057</v>
      </c>
      <c r="B1867">
        <v>4</v>
      </c>
      <c r="C1867">
        <f t="shared" si="141"/>
        <v>57</v>
      </c>
      <c r="D1867" t="str">
        <f t="shared" si="142"/>
        <v>4|36004|198,1|1|12000</v>
      </c>
      <c r="E1867" t="str">
        <f t="shared" si="143"/>
        <v>1|1188,8|238</v>
      </c>
      <c r="F1867">
        <f>INDEX('[1]部件强化|突破'!$A$74:$E$673,C1867,1)</f>
        <v>198</v>
      </c>
      <c r="G1867">
        <f>INDEX('[1]部件强化|突破'!$A$74:$E$673,C1867,2)</f>
        <v>12000</v>
      </c>
      <c r="H1867">
        <f>VLOOKUP(C1867,'[1]部件强化|突破'!$E$73:$P$673,9,0)</f>
        <v>1188</v>
      </c>
      <c r="I1867">
        <f>VLOOKUP(C1867,'[1]部件强化|突破'!$E$73:$P$673,10,0)</f>
        <v>238</v>
      </c>
    </row>
    <row r="1868" spans="1:9">
      <c r="A1868">
        <f t="shared" si="144"/>
        <v>4058</v>
      </c>
      <c r="B1868">
        <v>4</v>
      </c>
      <c r="C1868">
        <f t="shared" si="141"/>
        <v>58</v>
      </c>
      <c r="D1868" t="str">
        <f t="shared" si="142"/>
        <v>4|36004|198,1|1|12300</v>
      </c>
      <c r="E1868" t="str">
        <f t="shared" si="143"/>
        <v>1|1212,8|242</v>
      </c>
      <c r="F1868">
        <f>INDEX('[1]部件强化|突破'!$A$74:$E$673,C1868,1)</f>
        <v>198</v>
      </c>
      <c r="G1868">
        <f>INDEX('[1]部件强化|突破'!$A$74:$E$673,C1868,2)</f>
        <v>12300</v>
      </c>
      <c r="H1868">
        <f>VLOOKUP(C1868,'[1]部件强化|突破'!$E$73:$P$673,9,0)</f>
        <v>1212</v>
      </c>
      <c r="I1868">
        <f>VLOOKUP(C1868,'[1]部件强化|突破'!$E$73:$P$673,10,0)</f>
        <v>242</v>
      </c>
    </row>
    <row r="1869" spans="1:9">
      <c r="A1869">
        <f t="shared" si="144"/>
        <v>4059</v>
      </c>
      <c r="B1869">
        <v>4</v>
      </c>
      <c r="C1869">
        <f t="shared" si="141"/>
        <v>59</v>
      </c>
      <c r="D1869" t="str">
        <f t="shared" si="142"/>
        <v>4|36004|210,1|1|12600</v>
      </c>
      <c r="E1869" t="str">
        <f t="shared" si="143"/>
        <v>1|1236,8|247</v>
      </c>
      <c r="F1869">
        <f>INDEX('[1]部件强化|突破'!$A$74:$E$673,C1869,1)</f>
        <v>210</v>
      </c>
      <c r="G1869">
        <f>INDEX('[1]部件强化|突破'!$A$74:$E$673,C1869,2)</f>
        <v>12600</v>
      </c>
      <c r="H1869">
        <f>VLOOKUP(C1869,'[1]部件强化|突破'!$E$73:$P$673,9,0)</f>
        <v>1236</v>
      </c>
      <c r="I1869">
        <f>VLOOKUP(C1869,'[1]部件强化|突破'!$E$73:$P$673,10,0)</f>
        <v>247</v>
      </c>
    </row>
    <row r="1870" spans="1:9">
      <c r="A1870">
        <f t="shared" si="144"/>
        <v>4060</v>
      </c>
      <c r="B1870">
        <v>4</v>
      </c>
      <c r="C1870">
        <f t="shared" si="141"/>
        <v>60</v>
      </c>
      <c r="D1870" t="str">
        <f t="shared" si="142"/>
        <v>4|36004|210,1|1|12900</v>
      </c>
      <c r="E1870" t="str">
        <f t="shared" si="143"/>
        <v>1|1260,8|252</v>
      </c>
      <c r="F1870">
        <f>INDEX('[1]部件强化|突破'!$A$74:$E$673,C1870,1)</f>
        <v>210</v>
      </c>
      <c r="G1870">
        <f>INDEX('[1]部件强化|突破'!$A$74:$E$673,C1870,2)</f>
        <v>12900</v>
      </c>
      <c r="H1870">
        <f>VLOOKUP(C1870,'[1]部件强化|突破'!$E$73:$P$673,9,0)</f>
        <v>1260</v>
      </c>
      <c r="I1870">
        <f>VLOOKUP(C1870,'[1]部件强化|突破'!$E$73:$P$673,10,0)</f>
        <v>252</v>
      </c>
    </row>
    <row r="1871" spans="1:9">
      <c r="A1871">
        <f t="shared" si="144"/>
        <v>4061</v>
      </c>
      <c r="B1871">
        <v>4</v>
      </c>
      <c r="C1871">
        <f t="shared" si="141"/>
        <v>61</v>
      </c>
      <c r="D1871" t="str">
        <f t="shared" si="142"/>
        <v>4|36004|240,1|1|13300</v>
      </c>
      <c r="E1871" t="str">
        <f t="shared" si="143"/>
        <v>1|1287,8|257</v>
      </c>
      <c r="F1871">
        <f>INDEX('[1]部件强化|突破'!$A$74:$E$673,C1871,1)</f>
        <v>240</v>
      </c>
      <c r="G1871">
        <f>INDEX('[1]部件强化|突破'!$A$74:$E$673,C1871,2)</f>
        <v>13300</v>
      </c>
      <c r="H1871">
        <f>VLOOKUP(C1871,'[1]部件强化|突破'!$E$73:$P$673,9,0)</f>
        <v>1287</v>
      </c>
      <c r="I1871">
        <f>VLOOKUP(C1871,'[1]部件强化|突破'!$E$73:$P$673,10,0)</f>
        <v>257</v>
      </c>
    </row>
    <row r="1872" spans="1:9">
      <c r="A1872">
        <f t="shared" si="144"/>
        <v>4062</v>
      </c>
      <c r="B1872">
        <v>4</v>
      </c>
      <c r="C1872">
        <f t="shared" si="141"/>
        <v>62</v>
      </c>
      <c r="D1872" t="str">
        <f t="shared" si="142"/>
        <v>4|36004|240,1|1|13700</v>
      </c>
      <c r="E1872" t="str">
        <f t="shared" si="143"/>
        <v>1|1314,8|263</v>
      </c>
      <c r="F1872">
        <f>INDEX('[1]部件强化|突破'!$A$74:$E$673,C1872,1)</f>
        <v>240</v>
      </c>
      <c r="G1872">
        <f>INDEX('[1]部件强化|突破'!$A$74:$E$673,C1872,2)</f>
        <v>13700</v>
      </c>
      <c r="H1872">
        <f>VLOOKUP(C1872,'[1]部件强化|突破'!$E$73:$P$673,9,0)</f>
        <v>1314</v>
      </c>
      <c r="I1872">
        <f>VLOOKUP(C1872,'[1]部件强化|突破'!$E$73:$P$673,10,0)</f>
        <v>263</v>
      </c>
    </row>
    <row r="1873" spans="1:9">
      <c r="A1873">
        <f t="shared" si="144"/>
        <v>4063</v>
      </c>
      <c r="B1873">
        <v>4</v>
      </c>
      <c r="C1873">
        <f t="shared" si="141"/>
        <v>63</v>
      </c>
      <c r="D1873" t="str">
        <f t="shared" si="142"/>
        <v>4|36004|270,1|1|14100</v>
      </c>
      <c r="E1873" t="str">
        <f t="shared" si="143"/>
        <v>1|1341,8|268</v>
      </c>
      <c r="F1873">
        <f>INDEX('[1]部件强化|突破'!$A$74:$E$673,C1873,1)</f>
        <v>270</v>
      </c>
      <c r="G1873">
        <f>INDEX('[1]部件强化|突破'!$A$74:$E$673,C1873,2)</f>
        <v>14100</v>
      </c>
      <c r="H1873">
        <f>VLOOKUP(C1873,'[1]部件强化|突破'!$E$73:$P$673,9,0)</f>
        <v>1341</v>
      </c>
      <c r="I1873">
        <f>VLOOKUP(C1873,'[1]部件强化|突破'!$E$73:$P$673,10,0)</f>
        <v>268</v>
      </c>
    </row>
    <row r="1874" spans="1:9">
      <c r="A1874">
        <f t="shared" si="144"/>
        <v>4064</v>
      </c>
      <c r="B1874">
        <v>4</v>
      </c>
      <c r="C1874">
        <f t="shared" si="141"/>
        <v>64</v>
      </c>
      <c r="D1874" t="str">
        <f t="shared" si="142"/>
        <v>4|36004|270,1|1|14500</v>
      </c>
      <c r="E1874" t="str">
        <f t="shared" si="143"/>
        <v>1|1368,8|274</v>
      </c>
      <c r="F1874">
        <f>INDEX('[1]部件强化|突破'!$A$74:$E$673,C1874,1)</f>
        <v>270</v>
      </c>
      <c r="G1874">
        <f>INDEX('[1]部件强化|突破'!$A$74:$E$673,C1874,2)</f>
        <v>14500</v>
      </c>
      <c r="H1874">
        <f>VLOOKUP(C1874,'[1]部件强化|突破'!$E$73:$P$673,9,0)</f>
        <v>1368</v>
      </c>
      <c r="I1874">
        <f>VLOOKUP(C1874,'[1]部件强化|突破'!$E$73:$P$673,10,0)</f>
        <v>274</v>
      </c>
    </row>
    <row r="1875" spans="1:9">
      <c r="A1875">
        <f t="shared" si="144"/>
        <v>4065</v>
      </c>
      <c r="B1875">
        <v>4</v>
      </c>
      <c r="C1875">
        <f t="shared" si="141"/>
        <v>65</v>
      </c>
      <c r="D1875" t="str">
        <f t="shared" si="142"/>
        <v>4|36004|300,1|1|14900</v>
      </c>
      <c r="E1875" t="str">
        <f t="shared" si="143"/>
        <v>1|1395,8|279</v>
      </c>
      <c r="F1875">
        <f>INDEX('[1]部件强化|突破'!$A$74:$E$673,C1875,1)</f>
        <v>300</v>
      </c>
      <c r="G1875">
        <f>INDEX('[1]部件强化|突破'!$A$74:$E$673,C1875,2)</f>
        <v>14900</v>
      </c>
      <c r="H1875">
        <f>VLOOKUP(C1875,'[1]部件强化|突破'!$E$73:$P$673,9,0)</f>
        <v>1395</v>
      </c>
      <c r="I1875">
        <f>VLOOKUP(C1875,'[1]部件强化|突破'!$E$73:$P$673,10,0)</f>
        <v>279</v>
      </c>
    </row>
    <row r="1876" spans="1:9">
      <c r="A1876">
        <f t="shared" si="144"/>
        <v>4066</v>
      </c>
      <c r="B1876">
        <v>4</v>
      </c>
      <c r="C1876">
        <f t="shared" ref="C1876:C1939" si="145">SUM(C1875,1)</f>
        <v>66</v>
      </c>
      <c r="D1876" t="str">
        <f t="shared" ref="D1876:D1939" si="146">_xlfn.CONCAT($F$1810,F1876,$G$1810,G1876)</f>
        <v>4|36004|300,1|1|15300</v>
      </c>
      <c r="E1876" t="str">
        <f t="shared" ref="E1876:E1939" si="147">_xlfn.CONCAT($H$1810,H1876,$I$1810,I1876)</f>
        <v>1|1422,8|284</v>
      </c>
      <c r="F1876">
        <f>INDEX('[1]部件强化|突破'!$A$74:$E$673,C1876,1)</f>
        <v>300</v>
      </c>
      <c r="G1876">
        <f>INDEX('[1]部件强化|突破'!$A$74:$E$673,C1876,2)</f>
        <v>15300</v>
      </c>
      <c r="H1876">
        <f>VLOOKUP(C1876,'[1]部件强化|突破'!$E$73:$P$673,9,0)</f>
        <v>1422</v>
      </c>
      <c r="I1876">
        <f>VLOOKUP(C1876,'[1]部件强化|突破'!$E$73:$P$673,10,0)</f>
        <v>284</v>
      </c>
    </row>
    <row r="1877" spans="1:9">
      <c r="A1877">
        <f t="shared" si="144"/>
        <v>4067</v>
      </c>
      <c r="B1877">
        <v>4</v>
      </c>
      <c r="C1877">
        <f t="shared" si="145"/>
        <v>67</v>
      </c>
      <c r="D1877" t="str">
        <f t="shared" si="146"/>
        <v>4|36004|330,1|1|15700</v>
      </c>
      <c r="E1877" t="str">
        <f t="shared" si="147"/>
        <v>1|1449,8|290</v>
      </c>
      <c r="F1877">
        <f>INDEX('[1]部件强化|突破'!$A$74:$E$673,C1877,1)</f>
        <v>330</v>
      </c>
      <c r="G1877">
        <f>INDEX('[1]部件强化|突破'!$A$74:$E$673,C1877,2)</f>
        <v>15700</v>
      </c>
      <c r="H1877">
        <f>VLOOKUP(C1877,'[1]部件强化|突破'!$E$73:$P$673,9,0)</f>
        <v>1449</v>
      </c>
      <c r="I1877">
        <f>VLOOKUP(C1877,'[1]部件强化|突破'!$E$73:$P$673,10,0)</f>
        <v>290</v>
      </c>
    </row>
    <row r="1878" spans="1:9">
      <c r="A1878">
        <f t="shared" si="144"/>
        <v>4068</v>
      </c>
      <c r="B1878">
        <v>4</v>
      </c>
      <c r="C1878">
        <f t="shared" si="145"/>
        <v>68</v>
      </c>
      <c r="D1878" t="str">
        <f t="shared" si="146"/>
        <v>4|36004|330,1|1|16100</v>
      </c>
      <c r="E1878" t="str">
        <f t="shared" si="147"/>
        <v>1|1476,8|295</v>
      </c>
      <c r="F1878">
        <f>INDEX('[1]部件强化|突破'!$A$74:$E$673,C1878,1)</f>
        <v>330</v>
      </c>
      <c r="G1878">
        <f>INDEX('[1]部件强化|突破'!$A$74:$E$673,C1878,2)</f>
        <v>16100</v>
      </c>
      <c r="H1878">
        <f>VLOOKUP(C1878,'[1]部件强化|突破'!$E$73:$P$673,9,0)</f>
        <v>1476</v>
      </c>
      <c r="I1878">
        <f>VLOOKUP(C1878,'[1]部件强化|突破'!$E$73:$P$673,10,0)</f>
        <v>295</v>
      </c>
    </row>
    <row r="1879" spans="1:9">
      <c r="A1879">
        <f t="shared" si="144"/>
        <v>4069</v>
      </c>
      <c r="B1879">
        <v>4</v>
      </c>
      <c r="C1879">
        <f t="shared" si="145"/>
        <v>69</v>
      </c>
      <c r="D1879" t="str">
        <f t="shared" si="146"/>
        <v>4|36004|360,1|1|16500</v>
      </c>
      <c r="E1879" t="str">
        <f t="shared" si="147"/>
        <v>1|1503,8|301</v>
      </c>
      <c r="F1879">
        <f>INDEX('[1]部件强化|突破'!$A$74:$E$673,C1879,1)</f>
        <v>360</v>
      </c>
      <c r="G1879">
        <f>INDEX('[1]部件强化|突破'!$A$74:$E$673,C1879,2)</f>
        <v>16500</v>
      </c>
      <c r="H1879">
        <f>VLOOKUP(C1879,'[1]部件强化|突破'!$E$73:$P$673,9,0)</f>
        <v>1503</v>
      </c>
      <c r="I1879">
        <f>VLOOKUP(C1879,'[1]部件强化|突破'!$E$73:$P$673,10,0)</f>
        <v>301</v>
      </c>
    </row>
    <row r="1880" spans="1:9">
      <c r="A1880">
        <f t="shared" si="144"/>
        <v>4070</v>
      </c>
      <c r="B1880">
        <v>4</v>
      </c>
      <c r="C1880">
        <f t="shared" si="145"/>
        <v>70</v>
      </c>
      <c r="D1880" t="str">
        <f t="shared" si="146"/>
        <v>4|36004|360,1|1|16900</v>
      </c>
      <c r="E1880" t="str">
        <f t="shared" si="147"/>
        <v>1|1530,8|306</v>
      </c>
      <c r="F1880">
        <f>INDEX('[1]部件强化|突破'!$A$74:$E$673,C1880,1)</f>
        <v>360</v>
      </c>
      <c r="G1880">
        <f>INDEX('[1]部件强化|突破'!$A$74:$E$673,C1880,2)</f>
        <v>16900</v>
      </c>
      <c r="H1880">
        <f>VLOOKUP(C1880,'[1]部件强化|突破'!$E$73:$P$673,9,0)</f>
        <v>1530</v>
      </c>
      <c r="I1880">
        <f>VLOOKUP(C1880,'[1]部件强化|突破'!$E$73:$P$673,10,0)</f>
        <v>306</v>
      </c>
    </row>
    <row r="1881" spans="1:9">
      <c r="A1881">
        <f t="shared" si="144"/>
        <v>4071</v>
      </c>
      <c r="B1881">
        <v>4</v>
      </c>
      <c r="C1881">
        <f t="shared" si="145"/>
        <v>71</v>
      </c>
      <c r="D1881" t="str">
        <f t="shared" si="146"/>
        <v>4|36004|390,1|1|17300</v>
      </c>
      <c r="E1881" t="str">
        <f t="shared" si="147"/>
        <v>1|1557,8|311</v>
      </c>
      <c r="F1881">
        <f>INDEX('[1]部件强化|突破'!$A$74:$E$673,C1881,1)</f>
        <v>390</v>
      </c>
      <c r="G1881">
        <f>INDEX('[1]部件强化|突破'!$A$74:$E$673,C1881,2)</f>
        <v>17300</v>
      </c>
      <c r="H1881">
        <f>VLOOKUP(C1881,'[1]部件强化|突破'!$E$73:$P$673,9,0)</f>
        <v>1557</v>
      </c>
      <c r="I1881">
        <f>VLOOKUP(C1881,'[1]部件强化|突破'!$E$73:$P$673,10,0)</f>
        <v>311</v>
      </c>
    </row>
    <row r="1882" spans="1:9">
      <c r="A1882">
        <f t="shared" si="144"/>
        <v>4072</v>
      </c>
      <c r="B1882">
        <v>4</v>
      </c>
      <c r="C1882">
        <f t="shared" si="145"/>
        <v>72</v>
      </c>
      <c r="D1882" t="str">
        <f t="shared" si="146"/>
        <v>4|36004|390,1|1|17700</v>
      </c>
      <c r="E1882" t="str">
        <f t="shared" si="147"/>
        <v>1|1584,8|317</v>
      </c>
      <c r="F1882">
        <f>INDEX('[1]部件强化|突破'!$A$74:$E$673,C1882,1)</f>
        <v>390</v>
      </c>
      <c r="G1882">
        <f>INDEX('[1]部件强化|突破'!$A$74:$E$673,C1882,2)</f>
        <v>17700</v>
      </c>
      <c r="H1882">
        <f>VLOOKUP(C1882,'[1]部件强化|突破'!$E$73:$P$673,9,0)</f>
        <v>1584</v>
      </c>
      <c r="I1882">
        <f>VLOOKUP(C1882,'[1]部件强化|突破'!$E$73:$P$673,10,0)</f>
        <v>317</v>
      </c>
    </row>
    <row r="1883" spans="1:9">
      <c r="A1883">
        <f t="shared" si="144"/>
        <v>4073</v>
      </c>
      <c r="B1883">
        <v>4</v>
      </c>
      <c r="C1883">
        <f t="shared" si="145"/>
        <v>73</v>
      </c>
      <c r="D1883" t="str">
        <f t="shared" si="146"/>
        <v>4|36004|420,1|1|18100</v>
      </c>
      <c r="E1883" t="str">
        <f t="shared" si="147"/>
        <v>1|1611,8|322</v>
      </c>
      <c r="F1883">
        <f>INDEX('[1]部件强化|突破'!$A$74:$E$673,C1883,1)</f>
        <v>420</v>
      </c>
      <c r="G1883">
        <f>INDEX('[1]部件强化|突破'!$A$74:$E$673,C1883,2)</f>
        <v>18100</v>
      </c>
      <c r="H1883">
        <f>VLOOKUP(C1883,'[1]部件强化|突破'!$E$73:$P$673,9,0)</f>
        <v>1611</v>
      </c>
      <c r="I1883">
        <f>VLOOKUP(C1883,'[1]部件强化|突破'!$E$73:$P$673,10,0)</f>
        <v>322</v>
      </c>
    </row>
    <row r="1884" spans="1:9">
      <c r="A1884">
        <f t="shared" si="144"/>
        <v>4074</v>
      </c>
      <c r="B1884">
        <v>4</v>
      </c>
      <c r="C1884">
        <f t="shared" si="145"/>
        <v>74</v>
      </c>
      <c r="D1884" t="str">
        <f t="shared" si="146"/>
        <v>4|36004|420,1|1|18500</v>
      </c>
      <c r="E1884" t="str">
        <f t="shared" si="147"/>
        <v>1|1638,8|328</v>
      </c>
      <c r="F1884">
        <f>INDEX('[1]部件强化|突破'!$A$74:$E$673,C1884,1)</f>
        <v>420</v>
      </c>
      <c r="G1884">
        <f>INDEX('[1]部件强化|突破'!$A$74:$E$673,C1884,2)</f>
        <v>18500</v>
      </c>
      <c r="H1884">
        <f>VLOOKUP(C1884,'[1]部件强化|突破'!$E$73:$P$673,9,0)</f>
        <v>1638</v>
      </c>
      <c r="I1884">
        <f>VLOOKUP(C1884,'[1]部件强化|突破'!$E$73:$P$673,10,0)</f>
        <v>328</v>
      </c>
    </row>
    <row r="1885" spans="1:9">
      <c r="A1885">
        <f t="shared" si="144"/>
        <v>4075</v>
      </c>
      <c r="B1885">
        <v>4</v>
      </c>
      <c r="C1885">
        <f t="shared" si="145"/>
        <v>75</v>
      </c>
      <c r="D1885" t="str">
        <f t="shared" si="146"/>
        <v>4|36004|450,1|1|18900</v>
      </c>
      <c r="E1885" t="str">
        <f t="shared" si="147"/>
        <v>1|1665,8|333</v>
      </c>
      <c r="F1885">
        <f>INDEX('[1]部件强化|突破'!$A$74:$E$673,C1885,1)</f>
        <v>450</v>
      </c>
      <c r="G1885">
        <f>INDEX('[1]部件强化|突破'!$A$74:$E$673,C1885,2)</f>
        <v>18900</v>
      </c>
      <c r="H1885">
        <f>VLOOKUP(C1885,'[1]部件强化|突破'!$E$73:$P$673,9,0)</f>
        <v>1665</v>
      </c>
      <c r="I1885">
        <f>VLOOKUP(C1885,'[1]部件强化|突破'!$E$73:$P$673,10,0)</f>
        <v>333</v>
      </c>
    </row>
    <row r="1886" spans="1:9">
      <c r="A1886">
        <f t="shared" si="144"/>
        <v>4076</v>
      </c>
      <c r="B1886">
        <v>4</v>
      </c>
      <c r="C1886">
        <f t="shared" si="145"/>
        <v>76</v>
      </c>
      <c r="D1886" t="str">
        <f t="shared" si="146"/>
        <v>4|36004|450,1|1|19300</v>
      </c>
      <c r="E1886" t="str">
        <f t="shared" si="147"/>
        <v>1|1692,8|338</v>
      </c>
      <c r="F1886">
        <f>INDEX('[1]部件强化|突破'!$A$74:$E$673,C1886,1)</f>
        <v>450</v>
      </c>
      <c r="G1886">
        <f>INDEX('[1]部件强化|突破'!$A$74:$E$673,C1886,2)</f>
        <v>19300</v>
      </c>
      <c r="H1886">
        <f>VLOOKUP(C1886,'[1]部件强化|突破'!$E$73:$P$673,9,0)</f>
        <v>1692</v>
      </c>
      <c r="I1886">
        <f>VLOOKUP(C1886,'[1]部件强化|突破'!$E$73:$P$673,10,0)</f>
        <v>338</v>
      </c>
    </row>
    <row r="1887" spans="1:9">
      <c r="A1887">
        <f t="shared" si="144"/>
        <v>4077</v>
      </c>
      <c r="B1887">
        <v>4</v>
      </c>
      <c r="C1887">
        <f t="shared" si="145"/>
        <v>77</v>
      </c>
      <c r="D1887" t="str">
        <f t="shared" si="146"/>
        <v>4|36004|480,1|1|19700</v>
      </c>
      <c r="E1887" t="str">
        <f t="shared" si="147"/>
        <v>1|1719,8|344</v>
      </c>
      <c r="F1887">
        <f>INDEX('[1]部件强化|突破'!$A$74:$E$673,C1887,1)</f>
        <v>480</v>
      </c>
      <c r="G1887">
        <f>INDEX('[1]部件强化|突破'!$A$74:$E$673,C1887,2)</f>
        <v>19700</v>
      </c>
      <c r="H1887">
        <f>VLOOKUP(C1887,'[1]部件强化|突破'!$E$73:$P$673,9,0)</f>
        <v>1719</v>
      </c>
      <c r="I1887">
        <f>VLOOKUP(C1887,'[1]部件强化|突破'!$E$73:$P$673,10,0)</f>
        <v>344</v>
      </c>
    </row>
    <row r="1888" spans="1:9">
      <c r="A1888">
        <f t="shared" si="144"/>
        <v>4078</v>
      </c>
      <c r="B1888">
        <v>4</v>
      </c>
      <c r="C1888">
        <f t="shared" si="145"/>
        <v>78</v>
      </c>
      <c r="D1888" t="str">
        <f t="shared" si="146"/>
        <v>4|36004|480,1|1|20100</v>
      </c>
      <c r="E1888" t="str">
        <f t="shared" si="147"/>
        <v>1|1746,8|349</v>
      </c>
      <c r="F1888">
        <f>INDEX('[1]部件强化|突破'!$A$74:$E$673,C1888,1)</f>
        <v>480</v>
      </c>
      <c r="G1888">
        <f>INDEX('[1]部件强化|突破'!$A$74:$E$673,C1888,2)</f>
        <v>20100</v>
      </c>
      <c r="H1888">
        <f>VLOOKUP(C1888,'[1]部件强化|突破'!$E$73:$P$673,9,0)</f>
        <v>1746</v>
      </c>
      <c r="I1888">
        <f>VLOOKUP(C1888,'[1]部件强化|突破'!$E$73:$P$673,10,0)</f>
        <v>349</v>
      </c>
    </row>
    <row r="1889" spans="1:9">
      <c r="A1889">
        <f t="shared" si="144"/>
        <v>4079</v>
      </c>
      <c r="B1889">
        <v>4</v>
      </c>
      <c r="C1889">
        <f t="shared" si="145"/>
        <v>79</v>
      </c>
      <c r="D1889" t="str">
        <f t="shared" si="146"/>
        <v>4|36004|510,1|1|20500</v>
      </c>
      <c r="E1889" t="str">
        <f t="shared" si="147"/>
        <v>1|1773,8|355</v>
      </c>
      <c r="F1889">
        <f>INDEX('[1]部件强化|突破'!$A$74:$E$673,C1889,1)</f>
        <v>510</v>
      </c>
      <c r="G1889">
        <f>INDEX('[1]部件强化|突破'!$A$74:$E$673,C1889,2)</f>
        <v>20500</v>
      </c>
      <c r="H1889">
        <f>VLOOKUP(C1889,'[1]部件强化|突破'!$E$73:$P$673,9,0)</f>
        <v>1773</v>
      </c>
      <c r="I1889">
        <f>VLOOKUP(C1889,'[1]部件强化|突破'!$E$73:$P$673,10,0)</f>
        <v>355</v>
      </c>
    </row>
    <row r="1890" spans="1:9">
      <c r="A1890">
        <f t="shared" si="144"/>
        <v>4080</v>
      </c>
      <c r="B1890">
        <v>4</v>
      </c>
      <c r="C1890">
        <f t="shared" si="145"/>
        <v>80</v>
      </c>
      <c r="D1890" t="str">
        <f t="shared" si="146"/>
        <v>4|36004|510,1|1|20900</v>
      </c>
      <c r="E1890" t="str">
        <f t="shared" si="147"/>
        <v>1|1800,8|360</v>
      </c>
      <c r="F1890">
        <f>INDEX('[1]部件强化|突破'!$A$74:$E$673,C1890,1)</f>
        <v>510</v>
      </c>
      <c r="G1890">
        <f>INDEX('[1]部件强化|突破'!$A$74:$E$673,C1890,2)</f>
        <v>20900</v>
      </c>
      <c r="H1890">
        <f>VLOOKUP(C1890,'[1]部件强化|突破'!$E$73:$P$673,9,0)</f>
        <v>1800</v>
      </c>
      <c r="I1890">
        <f>VLOOKUP(C1890,'[1]部件强化|突破'!$E$73:$P$673,10,0)</f>
        <v>360</v>
      </c>
    </row>
    <row r="1891" spans="1:9">
      <c r="A1891">
        <f t="shared" si="144"/>
        <v>4081</v>
      </c>
      <c r="B1891">
        <v>4</v>
      </c>
      <c r="C1891">
        <f t="shared" si="145"/>
        <v>81</v>
      </c>
      <c r="D1891" t="str">
        <f t="shared" si="146"/>
        <v>4|36004|555,1|1|21400</v>
      </c>
      <c r="E1891" t="str">
        <f t="shared" si="147"/>
        <v>1|1830,8|366</v>
      </c>
      <c r="F1891">
        <f>INDEX('[1]部件强化|突破'!$A$74:$E$673,C1891,1)</f>
        <v>555</v>
      </c>
      <c r="G1891">
        <f>INDEX('[1]部件强化|突破'!$A$74:$E$673,C1891,2)</f>
        <v>21400</v>
      </c>
      <c r="H1891">
        <f>VLOOKUP(C1891,'[1]部件强化|突破'!$E$73:$P$673,9,0)</f>
        <v>1830</v>
      </c>
      <c r="I1891">
        <f>VLOOKUP(C1891,'[1]部件强化|突破'!$E$73:$P$673,10,0)</f>
        <v>366</v>
      </c>
    </row>
    <row r="1892" spans="1:9">
      <c r="A1892">
        <f t="shared" si="144"/>
        <v>4082</v>
      </c>
      <c r="B1892">
        <v>4</v>
      </c>
      <c r="C1892">
        <f t="shared" si="145"/>
        <v>82</v>
      </c>
      <c r="D1892" t="str">
        <f t="shared" si="146"/>
        <v>4|36004|555,1|1|21900</v>
      </c>
      <c r="E1892" t="str">
        <f t="shared" si="147"/>
        <v>1|1860,8|372</v>
      </c>
      <c r="F1892">
        <f>INDEX('[1]部件强化|突破'!$A$74:$E$673,C1892,1)</f>
        <v>555</v>
      </c>
      <c r="G1892">
        <f>INDEX('[1]部件强化|突破'!$A$74:$E$673,C1892,2)</f>
        <v>21900</v>
      </c>
      <c r="H1892">
        <f>VLOOKUP(C1892,'[1]部件强化|突破'!$E$73:$P$673,9,0)</f>
        <v>1860</v>
      </c>
      <c r="I1892">
        <f>VLOOKUP(C1892,'[1]部件强化|突破'!$E$73:$P$673,10,0)</f>
        <v>372</v>
      </c>
    </row>
    <row r="1893" spans="1:9">
      <c r="A1893">
        <f t="shared" si="144"/>
        <v>4083</v>
      </c>
      <c r="B1893">
        <v>4</v>
      </c>
      <c r="C1893">
        <f t="shared" si="145"/>
        <v>83</v>
      </c>
      <c r="D1893" t="str">
        <f t="shared" si="146"/>
        <v>4|36004|600,1|1|22400</v>
      </c>
      <c r="E1893" t="str">
        <f t="shared" si="147"/>
        <v>1|1890,8|378</v>
      </c>
      <c r="F1893">
        <f>INDEX('[1]部件强化|突破'!$A$74:$E$673,C1893,1)</f>
        <v>600</v>
      </c>
      <c r="G1893">
        <f>INDEX('[1]部件强化|突破'!$A$74:$E$673,C1893,2)</f>
        <v>22400</v>
      </c>
      <c r="H1893">
        <f>VLOOKUP(C1893,'[1]部件强化|突破'!$E$73:$P$673,9,0)</f>
        <v>1890</v>
      </c>
      <c r="I1893">
        <f>VLOOKUP(C1893,'[1]部件强化|突破'!$E$73:$P$673,10,0)</f>
        <v>378</v>
      </c>
    </row>
    <row r="1894" spans="1:9">
      <c r="A1894">
        <f t="shared" si="144"/>
        <v>4084</v>
      </c>
      <c r="B1894">
        <v>4</v>
      </c>
      <c r="C1894">
        <f t="shared" si="145"/>
        <v>84</v>
      </c>
      <c r="D1894" t="str">
        <f t="shared" si="146"/>
        <v>4|36004|600,1|1|22900</v>
      </c>
      <c r="E1894" t="str">
        <f t="shared" si="147"/>
        <v>1|1920,8|384</v>
      </c>
      <c r="F1894">
        <f>INDEX('[1]部件强化|突破'!$A$74:$E$673,C1894,1)</f>
        <v>600</v>
      </c>
      <c r="G1894">
        <f>INDEX('[1]部件强化|突破'!$A$74:$E$673,C1894,2)</f>
        <v>22900</v>
      </c>
      <c r="H1894">
        <f>VLOOKUP(C1894,'[1]部件强化|突破'!$E$73:$P$673,9,0)</f>
        <v>1920</v>
      </c>
      <c r="I1894">
        <f>VLOOKUP(C1894,'[1]部件强化|突破'!$E$73:$P$673,10,0)</f>
        <v>384</v>
      </c>
    </row>
    <row r="1895" spans="1:9">
      <c r="A1895">
        <f t="shared" si="144"/>
        <v>4085</v>
      </c>
      <c r="B1895">
        <v>4</v>
      </c>
      <c r="C1895">
        <f t="shared" si="145"/>
        <v>85</v>
      </c>
      <c r="D1895" t="str">
        <f t="shared" si="146"/>
        <v>4|36004|645,1|1|23400</v>
      </c>
      <c r="E1895" t="str">
        <f t="shared" si="147"/>
        <v>1|1950,8|390</v>
      </c>
      <c r="F1895">
        <f>INDEX('[1]部件强化|突破'!$A$74:$E$673,C1895,1)</f>
        <v>645</v>
      </c>
      <c r="G1895">
        <f>INDEX('[1]部件强化|突破'!$A$74:$E$673,C1895,2)</f>
        <v>23400</v>
      </c>
      <c r="H1895">
        <f>VLOOKUP(C1895,'[1]部件强化|突破'!$E$73:$P$673,9,0)</f>
        <v>1950</v>
      </c>
      <c r="I1895">
        <f>VLOOKUP(C1895,'[1]部件强化|突破'!$E$73:$P$673,10,0)</f>
        <v>390</v>
      </c>
    </row>
    <row r="1896" spans="1:9">
      <c r="A1896">
        <f t="shared" si="144"/>
        <v>4086</v>
      </c>
      <c r="B1896">
        <v>4</v>
      </c>
      <c r="C1896">
        <f t="shared" si="145"/>
        <v>86</v>
      </c>
      <c r="D1896" t="str">
        <f t="shared" si="146"/>
        <v>4|36004|645,1|1|23900</v>
      </c>
      <c r="E1896" t="str">
        <f t="shared" si="147"/>
        <v>1|1980,8|396</v>
      </c>
      <c r="F1896">
        <f>INDEX('[1]部件强化|突破'!$A$74:$E$673,C1896,1)</f>
        <v>645</v>
      </c>
      <c r="G1896">
        <f>INDEX('[1]部件强化|突破'!$A$74:$E$673,C1896,2)</f>
        <v>23900</v>
      </c>
      <c r="H1896">
        <f>VLOOKUP(C1896,'[1]部件强化|突破'!$E$73:$P$673,9,0)</f>
        <v>1980</v>
      </c>
      <c r="I1896">
        <f>VLOOKUP(C1896,'[1]部件强化|突破'!$E$73:$P$673,10,0)</f>
        <v>396</v>
      </c>
    </row>
    <row r="1897" spans="1:9">
      <c r="A1897">
        <f t="shared" si="144"/>
        <v>4087</v>
      </c>
      <c r="B1897">
        <v>4</v>
      </c>
      <c r="C1897">
        <f t="shared" si="145"/>
        <v>87</v>
      </c>
      <c r="D1897" t="str">
        <f t="shared" si="146"/>
        <v>4|36004|690,1|1|24400</v>
      </c>
      <c r="E1897" t="str">
        <f t="shared" si="147"/>
        <v>1|2010,8|402</v>
      </c>
      <c r="F1897">
        <f>INDEX('[1]部件强化|突破'!$A$74:$E$673,C1897,1)</f>
        <v>690</v>
      </c>
      <c r="G1897">
        <f>INDEX('[1]部件强化|突破'!$A$74:$E$673,C1897,2)</f>
        <v>24400</v>
      </c>
      <c r="H1897">
        <f>VLOOKUP(C1897,'[1]部件强化|突破'!$E$73:$P$673,9,0)</f>
        <v>2010</v>
      </c>
      <c r="I1897">
        <f>VLOOKUP(C1897,'[1]部件强化|突破'!$E$73:$P$673,10,0)</f>
        <v>402</v>
      </c>
    </row>
    <row r="1898" spans="1:9">
      <c r="A1898">
        <f t="shared" si="144"/>
        <v>4088</v>
      </c>
      <c r="B1898">
        <v>4</v>
      </c>
      <c r="C1898">
        <f t="shared" si="145"/>
        <v>88</v>
      </c>
      <c r="D1898" t="str">
        <f t="shared" si="146"/>
        <v>4|36004|690,1|1|24900</v>
      </c>
      <c r="E1898" t="str">
        <f t="shared" si="147"/>
        <v>1|2040,8|408</v>
      </c>
      <c r="F1898">
        <f>INDEX('[1]部件强化|突破'!$A$74:$E$673,C1898,1)</f>
        <v>690</v>
      </c>
      <c r="G1898">
        <f>INDEX('[1]部件强化|突破'!$A$74:$E$673,C1898,2)</f>
        <v>24900</v>
      </c>
      <c r="H1898">
        <f>VLOOKUP(C1898,'[1]部件强化|突破'!$E$73:$P$673,9,0)</f>
        <v>2040</v>
      </c>
      <c r="I1898">
        <f>VLOOKUP(C1898,'[1]部件强化|突破'!$E$73:$P$673,10,0)</f>
        <v>408</v>
      </c>
    </row>
    <row r="1899" spans="1:9">
      <c r="A1899">
        <f t="shared" si="144"/>
        <v>4089</v>
      </c>
      <c r="B1899">
        <v>4</v>
      </c>
      <c r="C1899">
        <f t="shared" si="145"/>
        <v>89</v>
      </c>
      <c r="D1899" t="str">
        <f t="shared" si="146"/>
        <v>4|36004|735,1|1|25400</v>
      </c>
      <c r="E1899" t="str">
        <f t="shared" si="147"/>
        <v>1|2070,8|414</v>
      </c>
      <c r="F1899">
        <f>INDEX('[1]部件强化|突破'!$A$74:$E$673,C1899,1)</f>
        <v>735</v>
      </c>
      <c r="G1899">
        <f>INDEX('[1]部件强化|突破'!$A$74:$E$673,C1899,2)</f>
        <v>25400</v>
      </c>
      <c r="H1899">
        <f>VLOOKUP(C1899,'[1]部件强化|突破'!$E$73:$P$673,9,0)</f>
        <v>2070</v>
      </c>
      <c r="I1899">
        <f>VLOOKUP(C1899,'[1]部件强化|突破'!$E$73:$P$673,10,0)</f>
        <v>414</v>
      </c>
    </row>
    <row r="1900" spans="1:9">
      <c r="A1900">
        <f t="shared" si="144"/>
        <v>4090</v>
      </c>
      <c r="B1900">
        <v>4</v>
      </c>
      <c r="C1900">
        <f t="shared" si="145"/>
        <v>90</v>
      </c>
      <c r="D1900" t="str">
        <f t="shared" si="146"/>
        <v>4|36004|735,1|1|25900</v>
      </c>
      <c r="E1900" t="str">
        <f t="shared" si="147"/>
        <v>1|2100,8|420</v>
      </c>
      <c r="F1900">
        <f>INDEX('[1]部件强化|突破'!$A$74:$E$673,C1900,1)</f>
        <v>735</v>
      </c>
      <c r="G1900">
        <f>INDEX('[1]部件强化|突破'!$A$74:$E$673,C1900,2)</f>
        <v>25900</v>
      </c>
      <c r="H1900">
        <f>VLOOKUP(C1900,'[1]部件强化|突破'!$E$73:$P$673,9,0)</f>
        <v>2100</v>
      </c>
      <c r="I1900">
        <f>VLOOKUP(C1900,'[1]部件强化|突破'!$E$73:$P$673,10,0)</f>
        <v>420</v>
      </c>
    </row>
    <row r="1901" spans="1:9">
      <c r="A1901">
        <f t="shared" si="144"/>
        <v>4091</v>
      </c>
      <c r="B1901">
        <v>4</v>
      </c>
      <c r="C1901">
        <f t="shared" si="145"/>
        <v>91</v>
      </c>
      <c r="D1901" t="str">
        <f t="shared" si="146"/>
        <v>4|36004|780,1|1|26400</v>
      </c>
      <c r="E1901" t="str">
        <f t="shared" si="147"/>
        <v>1|2130,8|426</v>
      </c>
      <c r="F1901">
        <f>INDEX('[1]部件强化|突破'!$A$74:$E$673,C1901,1)</f>
        <v>780</v>
      </c>
      <c r="G1901">
        <f>INDEX('[1]部件强化|突破'!$A$74:$E$673,C1901,2)</f>
        <v>26400</v>
      </c>
      <c r="H1901">
        <f>VLOOKUP(C1901,'[1]部件强化|突破'!$E$73:$P$673,9,0)</f>
        <v>2130</v>
      </c>
      <c r="I1901">
        <f>VLOOKUP(C1901,'[1]部件强化|突破'!$E$73:$P$673,10,0)</f>
        <v>426</v>
      </c>
    </row>
    <row r="1902" spans="1:9">
      <c r="A1902">
        <f t="shared" si="144"/>
        <v>4092</v>
      </c>
      <c r="B1902">
        <v>4</v>
      </c>
      <c r="C1902">
        <f t="shared" si="145"/>
        <v>92</v>
      </c>
      <c r="D1902" t="str">
        <f t="shared" si="146"/>
        <v>4|36004|780,1|1|26900</v>
      </c>
      <c r="E1902" t="str">
        <f t="shared" si="147"/>
        <v>1|2160,8|432</v>
      </c>
      <c r="F1902">
        <f>INDEX('[1]部件强化|突破'!$A$74:$E$673,C1902,1)</f>
        <v>780</v>
      </c>
      <c r="G1902">
        <f>INDEX('[1]部件强化|突破'!$A$74:$E$673,C1902,2)</f>
        <v>26900</v>
      </c>
      <c r="H1902">
        <f>VLOOKUP(C1902,'[1]部件强化|突破'!$E$73:$P$673,9,0)</f>
        <v>2160</v>
      </c>
      <c r="I1902">
        <f>VLOOKUP(C1902,'[1]部件强化|突破'!$E$73:$P$673,10,0)</f>
        <v>432</v>
      </c>
    </row>
    <row r="1903" spans="1:9">
      <c r="A1903">
        <f t="shared" si="144"/>
        <v>4093</v>
      </c>
      <c r="B1903">
        <v>4</v>
      </c>
      <c r="C1903">
        <f t="shared" si="145"/>
        <v>93</v>
      </c>
      <c r="D1903" t="str">
        <f t="shared" si="146"/>
        <v>4|36004|825,1|1|27400</v>
      </c>
      <c r="E1903" t="str">
        <f t="shared" si="147"/>
        <v>1|2190,8|438</v>
      </c>
      <c r="F1903">
        <f>INDEX('[1]部件强化|突破'!$A$74:$E$673,C1903,1)</f>
        <v>825</v>
      </c>
      <c r="G1903">
        <f>INDEX('[1]部件强化|突破'!$A$74:$E$673,C1903,2)</f>
        <v>27400</v>
      </c>
      <c r="H1903">
        <f>VLOOKUP(C1903,'[1]部件强化|突破'!$E$73:$P$673,9,0)</f>
        <v>2190</v>
      </c>
      <c r="I1903">
        <f>VLOOKUP(C1903,'[1]部件强化|突破'!$E$73:$P$673,10,0)</f>
        <v>438</v>
      </c>
    </row>
    <row r="1904" spans="1:9">
      <c r="A1904">
        <f t="shared" si="144"/>
        <v>4094</v>
      </c>
      <c r="B1904">
        <v>4</v>
      </c>
      <c r="C1904">
        <f t="shared" si="145"/>
        <v>94</v>
      </c>
      <c r="D1904" t="str">
        <f t="shared" si="146"/>
        <v>4|36004|825,1|1|27900</v>
      </c>
      <c r="E1904" t="str">
        <f t="shared" si="147"/>
        <v>1|2220,8|444</v>
      </c>
      <c r="F1904">
        <f>INDEX('[1]部件强化|突破'!$A$74:$E$673,C1904,1)</f>
        <v>825</v>
      </c>
      <c r="G1904">
        <f>INDEX('[1]部件强化|突破'!$A$74:$E$673,C1904,2)</f>
        <v>27900</v>
      </c>
      <c r="H1904">
        <f>VLOOKUP(C1904,'[1]部件强化|突破'!$E$73:$P$673,9,0)</f>
        <v>2220</v>
      </c>
      <c r="I1904">
        <f>VLOOKUP(C1904,'[1]部件强化|突破'!$E$73:$P$673,10,0)</f>
        <v>444</v>
      </c>
    </row>
    <row r="1905" spans="1:9">
      <c r="A1905">
        <f t="shared" si="144"/>
        <v>4095</v>
      </c>
      <c r="B1905">
        <v>4</v>
      </c>
      <c r="C1905">
        <f t="shared" si="145"/>
        <v>95</v>
      </c>
      <c r="D1905" t="str">
        <f t="shared" si="146"/>
        <v>4|36004|870,1|1|28400</v>
      </c>
      <c r="E1905" t="str">
        <f t="shared" si="147"/>
        <v>1|2250,8|450</v>
      </c>
      <c r="F1905">
        <f>INDEX('[1]部件强化|突破'!$A$74:$E$673,C1905,1)</f>
        <v>870</v>
      </c>
      <c r="G1905">
        <f>INDEX('[1]部件强化|突破'!$A$74:$E$673,C1905,2)</f>
        <v>28400</v>
      </c>
      <c r="H1905">
        <f>VLOOKUP(C1905,'[1]部件强化|突破'!$E$73:$P$673,9,0)</f>
        <v>2250</v>
      </c>
      <c r="I1905">
        <f>VLOOKUP(C1905,'[1]部件强化|突破'!$E$73:$P$673,10,0)</f>
        <v>450</v>
      </c>
    </row>
    <row r="1906" spans="1:9">
      <c r="A1906">
        <f t="shared" si="144"/>
        <v>4096</v>
      </c>
      <c r="B1906">
        <v>4</v>
      </c>
      <c r="C1906">
        <f t="shared" si="145"/>
        <v>96</v>
      </c>
      <c r="D1906" t="str">
        <f t="shared" si="146"/>
        <v>4|36004|870,1|1|28900</v>
      </c>
      <c r="E1906" t="str">
        <f t="shared" si="147"/>
        <v>1|2280,8|456</v>
      </c>
      <c r="F1906">
        <f>INDEX('[1]部件强化|突破'!$A$74:$E$673,C1906,1)</f>
        <v>870</v>
      </c>
      <c r="G1906">
        <f>INDEX('[1]部件强化|突破'!$A$74:$E$673,C1906,2)</f>
        <v>28900</v>
      </c>
      <c r="H1906">
        <f>VLOOKUP(C1906,'[1]部件强化|突破'!$E$73:$P$673,9,0)</f>
        <v>2280</v>
      </c>
      <c r="I1906">
        <f>VLOOKUP(C1906,'[1]部件强化|突破'!$E$73:$P$673,10,0)</f>
        <v>456</v>
      </c>
    </row>
    <row r="1907" spans="1:9">
      <c r="A1907">
        <f t="shared" si="144"/>
        <v>4097</v>
      </c>
      <c r="B1907">
        <v>4</v>
      </c>
      <c r="C1907">
        <f t="shared" si="145"/>
        <v>97</v>
      </c>
      <c r="D1907" t="str">
        <f t="shared" si="146"/>
        <v>4|36004|915,1|1|29400</v>
      </c>
      <c r="E1907" t="str">
        <f t="shared" si="147"/>
        <v>1|2310,8|462</v>
      </c>
      <c r="F1907">
        <f>INDEX('[1]部件强化|突破'!$A$74:$E$673,C1907,1)</f>
        <v>915</v>
      </c>
      <c r="G1907">
        <f>INDEX('[1]部件强化|突破'!$A$74:$E$673,C1907,2)</f>
        <v>29400</v>
      </c>
      <c r="H1907">
        <f>VLOOKUP(C1907,'[1]部件强化|突破'!$E$73:$P$673,9,0)</f>
        <v>2310</v>
      </c>
      <c r="I1907">
        <f>VLOOKUP(C1907,'[1]部件强化|突破'!$E$73:$P$673,10,0)</f>
        <v>462</v>
      </c>
    </row>
    <row r="1908" spans="1:9">
      <c r="A1908">
        <f t="shared" si="144"/>
        <v>4098</v>
      </c>
      <c r="B1908">
        <v>4</v>
      </c>
      <c r="C1908">
        <f t="shared" si="145"/>
        <v>98</v>
      </c>
      <c r="D1908" t="str">
        <f t="shared" si="146"/>
        <v>4|36004|915,1|1|29900</v>
      </c>
      <c r="E1908" t="str">
        <f t="shared" si="147"/>
        <v>1|2340,8|468</v>
      </c>
      <c r="F1908">
        <f>INDEX('[1]部件强化|突破'!$A$74:$E$673,C1908,1)</f>
        <v>915</v>
      </c>
      <c r="G1908">
        <f>INDEX('[1]部件强化|突破'!$A$74:$E$673,C1908,2)</f>
        <v>29900</v>
      </c>
      <c r="H1908">
        <f>VLOOKUP(C1908,'[1]部件强化|突破'!$E$73:$P$673,9,0)</f>
        <v>2340</v>
      </c>
      <c r="I1908">
        <f>VLOOKUP(C1908,'[1]部件强化|突破'!$E$73:$P$673,10,0)</f>
        <v>468</v>
      </c>
    </row>
    <row r="1909" spans="1:9">
      <c r="A1909">
        <f t="shared" si="144"/>
        <v>4099</v>
      </c>
      <c r="B1909">
        <v>4</v>
      </c>
      <c r="C1909">
        <f t="shared" si="145"/>
        <v>99</v>
      </c>
      <c r="D1909" t="str">
        <f t="shared" si="146"/>
        <v>4|36004|960,1|1|30400</v>
      </c>
      <c r="E1909" t="str">
        <f t="shared" si="147"/>
        <v>1|2370,8|474</v>
      </c>
      <c r="F1909">
        <f>INDEX('[1]部件强化|突破'!$A$74:$E$673,C1909,1)</f>
        <v>960</v>
      </c>
      <c r="G1909">
        <f>INDEX('[1]部件强化|突破'!$A$74:$E$673,C1909,2)</f>
        <v>30400</v>
      </c>
      <c r="H1909">
        <f>VLOOKUP(C1909,'[1]部件强化|突破'!$E$73:$P$673,9,0)</f>
        <v>2370</v>
      </c>
      <c r="I1909">
        <f>VLOOKUP(C1909,'[1]部件强化|突破'!$E$73:$P$673,10,0)</f>
        <v>474</v>
      </c>
    </row>
    <row r="1910" spans="1:9">
      <c r="A1910">
        <f t="shared" si="144"/>
        <v>4100</v>
      </c>
      <c r="B1910">
        <v>4</v>
      </c>
      <c r="C1910">
        <f t="shared" si="145"/>
        <v>100</v>
      </c>
      <c r="D1910" t="str">
        <f t="shared" si="146"/>
        <v>4|36004|960,1|1|30900</v>
      </c>
      <c r="E1910" t="str">
        <f t="shared" si="147"/>
        <v>1|2400,8|480</v>
      </c>
      <c r="F1910">
        <f>INDEX('[1]部件强化|突破'!$A$74:$E$673,C1910,1)</f>
        <v>960</v>
      </c>
      <c r="G1910">
        <f>INDEX('[1]部件强化|突破'!$A$74:$E$673,C1910,2)</f>
        <v>30900</v>
      </c>
      <c r="H1910">
        <f>VLOOKUP(C1910,'[1]部件强化|突破'!$E$73:$P$673,9,0)</f>
        <v>2400</v>
      </c>
      <c r="I1910">
        <f>VLOOKUP(C1910,'[1]部件强化|突破'!$E$73:$P$673,10,0)</f>
        <v>480</v>
      </c>
    </row>
    <row r="1911" spans="1:9">
      <c r="A1911">
        <f t="shared" si="144"/>
        <v>4101</v>
      </c>
      <c r="B1911">
        <v>4</v>
      </c>
      <c r="C1911">
        <f t="shared" si="145"/>
        <v>101</v>
      </c>
      <c r="D1911" t="str">
        <f t="shared" si="146"/>
        <v>4|36004|1020,1|1|31500</v>
      </c>
      <c r="E1911" t="str">
        <f t="shared" si="147"/>
        <v>1|2433,8|487</v>
      </c>
      <c r="F1911">
        <f>INDEX('[1]部件强化|突破'!$A$74:$E$673,C1911,1)</f>
        <v>1020</v>
      </c>
      <c r="G1911">
        <f>INDEX('[1]部件强化|突破'!$A$74:$E$673,C1911,2)</f>
        <v>31500</v>
      </c>
      <c r="H1911">
        <f>VLOOKUP(C1911,'[1]部件强化|突破'!$E$73:$P$673,9,0)</f>
        <v>2433</v>
      </c>
      <c r="I1911">
        <f>VLOOKUP(C1911,'[1]部件强化|突破'!$E$73:$P$673,10,0)</f>
        <v>487</v>
      </c>
    </row>
    <row r="1912" spans="1:9">
      <c r="A1912">
        <f t="shared" si="144"/>
        <v>4102</v>
      </c>
      <c r="B1912">
        <v>4</v>
      </c>
      <c r="C1912">
        <f t="shared" si="145"/>
        <v>102</v>
      </c>
      <c r="D1912" t="str">
        <f t="shared" si="146"/>
        <v>4|36004|1020,1|1|32100</v>
      </c>
      <c r="E1912" t="str">
        <f t="shared" si="147"/>
        <v>1|2466,8|493</v>
      </c>
      <c r="F1912">
        <f>INDEX('[1]部件强化|突破'!$A$74:$E$673,C1912,1)</f>
        <v>1020</v>
      </c>
      <c r="G1912">
        <f>INDEX('[1]部件强化|突破'!$A$74:$E$673,C1912,2)</f>
        <v>32100</v>
      </c>
      <c r="H1912">
        <f>VLOOKUP(C1912,'[1]部件强化|突破'!$E$73:$P$673,9,0)</f>
        <v>2466</v>
      </c>
      <c r="I1912">
        <f>VLOOKUP(C1912,'[1]部件强化|突破'!$E$73:$P$673,10,0)</f>
        <v>493</v>
      </c>
    </row>
    <row r="1913" spans="1:9">
      <c r="A1913">
        <f t="shared" si="144"/>
        <v>4103</v>
      </c>
      <c r="B1913">
        <v>4</v>
      </c>
      <c r="C1913">
        <f t="shared" si="145"/>
        <v>103</v>
      </c>
      <c r="D1913" t="str">
        <f t="shared" si="146"/>
        <v>4|36004|1080,1|1|32700</v>
      </c>
      <c r="E1913" t="str">
        <f t="shared" si="147"/>
        <v>1|2499,8|500</v>
      </c>
      <c r="F1913">
        <f>INDEX('[1]部件强化|突破'!$A$74:$E$673,C1913,1)</f>
        <v>1080</v>
      </c>
      <c r="G1913">
        <f>INDEX('[1]部件强化|突破'!$A$74:$E$673,C1913,2)</f>
        <v>32700</v>
      </c>
      <c r="H1913">
        <f>VLOOKUP(C1913,'[1]部件强化|突破'!$E$73:$P$673,9,0)</f>
        <v>2499</v>
      </c>
      <c r="I1913">
        <f>VLOOKUP(C1913,'[1]部件强化|突破'!$E$73:$P$673,10,0)</f>
        <v>500</v>
      </c>
    </row>
    <row r="1914" spans="1:9">
      <c r="A1914">
        <f t="shared" si="144"/>
        <v>4104</v>
      </c>
      <c r="B1914">
        <v>4</v>
      </c>
      <c r="C1914">
        <f t="shared" si="145"/>
        <v>104</v>
      </c>
      <c r="D1914" t="str">
        <f t="shared" si="146"/>
        <v>4|36004|1080,1|1|33300</v>
      </c>
      <c r="E1914" t="str">
        <f t="shared" si="147"/>
        <v>1|2532,8|506</v>
      </c>
      <c r="F1914">
        <f>INDEX('[1]部件强化|突破'!$A$74:$E$673,C1914,1)</f>
        <v>1080</v>
      </c>
      <c r="G1914">
        <f>INDEX('[1]部件强化|突破'!$A$74:$E$673,C1914,2)</f>
        <v>33300</v>
      </c>
      <c r="H1914">
        <f>VLOOKUP(C1914,'[1]部件强化|突破'!$E$73:$P$673,9,0)</f>
        <v>2532</v>
      </c>
      <c r="I1914">
        <f>VLOOKUP(C1914,'[1]部件强化|突破'!$E$73:$P$673,10,0)</f>
        <v>506</v>
      </c>
    </row>
    <row r="1915" spans="1:9">
      <c r="A1915">
        <f t="shared" si="144"/>
        <v>4105</v>
      </c>
      <c r="B1915">
        <v>4</v>
      </c>
      <c r="C1915">
        <f t="shared" si="145"/>
        <v>105</v>
      </c>
      <c r="D1915" t="str">
        <f t="shared" si="146"/>
        <v>4|36004|1140,1|1|33900</v>
      </c>
      <c r="E1915" t="str">
        <f t="shared" si="147"/>
        <v>1|2565,8|513</v>
      </c>
      <c r="F1915">
        <f>INDEX('[1]部件强化|突破'!$A$74:$E$673,C1915,1)</f>
        <v>1140</v>
      </c>
      <c r="G1915">
        <f>INDEX('[1]部件强化|突破'!$A$74:$E$673,C1915,2)</f>
        <v>33900</v>
      </c>
      <c r="H1915">
        <f>VLOOKUP(C1915,'[1]部件强化|突破'!$E$73:$P$673,9,0)</f>
        <v>2565</v>
      </c>
      <c r="I1915">
        <f>VLOOKUP(C1915,'[1]部件强化|突破'!$E$73:$P$673,10,0)</f>
        <v>513</v>
      </c>
    </row>
    <row r="1916" spans="1:9">
      <c r="A1916">
        <f t="shared" si="144"/>
        <v>4106</v>
      </c>
      <c r="B1916">
        <v>4</v>
      </c>
      <c r="C1916">
        <f t="shared" si="145"/>
        <v>106</v>
      </c>
      <c r="D1916" t="str">
        <f t="shared" si="146"/>
        <v>4|36004|1140,1|1|34500</v>
      </c>
      <c r="E1916" t="str">
        <f t="shared" si="147"/>
        <v>1|2598,8|520</v>
      </c>
      <c r="F1916">
        <f>INDEX('[1]部件强化|突破'!$A$74:$E$673,C1916,1)</f>
        <v>1140</v>
      </c>
      <c r="G1916">
        <f>INDEX('[1]部件强化|突破'!$A$74:$E$673,C1916,2)</f>
        <v>34500</v>
      </c>
      <c r="H1916">
        <f>VLOOKUP(C1916,'[1]部件强化|突破'!$E$73:$P$673,9,0)</f>
        <v>2598</v>
      </c>
      <c r="I1916">
        <f>VLOOKUP(C1916,'[1]部件强化|突破'!$E$73:$P$673,10,0)</f>
        <v>520</v>
      </c>
    </row>
    <row r="1917" spans="1:9">
      <c r="A1917">
        <f t="shared" si="144"/>
        <v>4107</v>
      </c>
      <c r="B1917">
        <v>4</v>
      </c>
      <c r="C1917">
        <f t="shared" si="145"/>
        <v>107</v>
      </c>
      <c r="D1917" t="str">
        <f t="shared" si="146"/>
        <v>4|36004|1200,1|1|35100</v>
      </c>
      <c r="E1917" t="str">
        <f t="shared" si="147"/>
        <v>1|2631,8|526</v>
      </c>
      <c r="F1917">
        <f>INDEX('[1]部件强化|突破'!$A$74:$E$673,C1917,1)</f>
        <v>1200</v>
      </c>
      <c r="G1917">
        <f>INDEX('[1]部件强化|突破'!$A$74:$E$673,C1917,2)</f>
        <v>35100</v>
      </c>
      <c r="H1917">
        <f>VLOOKUP(C1917,'[1]部件强化|突破'!$E$73:$P$673,9,0)</f>
        <v>2631</v>
      </c>
      <c r="I1917">
        <f>VLOOKUP(C1917,'[1]部件强化|突破'!$E$73:$P$673,10,0)</f>
        <v>526</v>
      </c>
    </row>
    <row r="1918" spans="1:9">
      <c r="A1918">
        <f t="shared" si="144"/>
        <v>4108</v>
      </c>
      <c r="B1918">
        <v>4</v>
      </c>
      <c r="C1918">
        <f t="shared" si="145"/>
        <v>108</v>
      </c>
      <c r="D1918" t="str">
        <f t="shared" si="146"/>
        <v>4|36004|1200,1|1|35700</v>
      </c>
      <c r="E1918" t="str">
        <f t="shared" si="147"/>
        <v>1|2664,8|533</v>
      </c>
      <c r="F1918">
        <f>INDEX('[1]部件强化|突破'!$A$74:$E$673,C1918,1)</f>
        <v>1200</v>
      </c>
      <c r="G1918">
        <f>INDEX('[1]部件强化|突破'!$A$74:$E$673,C1918,2)</f>
        <v>35700</v>
      </c>
      <c r="H1918">
        <f>VLOOKUP(C1918,'[1]部件强化|突破'!$E$73:$P$673,9,0)</f>
        <v>2664</v>
      </c>
      <c r="I1918">
        <f>VLOOKUP(C1918,'[1]部件强化|突破'!$E$73:$P$673,10,0)</f>
        <v>533</v>
      </c>
    </row>
    <row r="1919" spans="1:9">
      <c r="A1919">
        <f t="shared" si="144"/>
        <v>4109</v>
      </c>
      <c r="B1919">
        <v>4</v>
      </c>
      <c r="C1919">
        <f t="shared" si="145"/>
        <v>109</v>
      </c>
      <c r="D1919" t="str">
        <f t="shared" si="146"/>
        <v>4|36004|1260,1|1|36300</v>
      </c>
      <c r="E1919" t="str">
        <f t="shared" si="147"/>
        <v>1|2697,8|539</v>
      </c>
      <c r="F1919">
        <f>INDEX('[1]部件强化|突破'!$A$74:$E$673,C1919,1)</f>
        <v>1260</v>
      </c>
      <c r="G1919">
        <f>INDEX('[1]部件强化|突破'!$A$74:$E$673,C1919,2)</f>
        <v>36300</v>
      </c>
      <c r="H1919">
        <f>VLOOKUP(C1919,'[1]部件强化|突破'!$E$73:$P$673,9,0)</f>
        <v>2697</v>
      </c>
      <c r="I1919">
        <f>VLOOKUP(C1919,'[1]部件强化|突破'!$E$73:$P$673,10,0)</f>
        <v>539</v>
      </c>
    </row>
    <row r="1920" spans="1:9">
      <c r="A1920">
        <f t="shared" si="144"/>
        <v>4110</v>
      </c>
      <c r="B1920">
        <v>4</v>
      </c>
      <c r="C1920">
        <f t="shared" si="145"/>
        <v>110</v>
      </c>
      <c r="D1920" t="str">
        <f t="shared" si="146"/>
        <v>4|36004|1260,1|1|36900</v>
      </c>
      <c r="E1920" t="str">
        <f t="shared" si="147"/>
        <v>1|2730,8|546</v>
      </c>
      <c r="F1920">
        <f>INDEX('[1]部件强化|突破'!$A$74:$E$673,C1920,1)</f>
        <v>1260</v>
      </c>
      <c r="G1920">
        <f>INDEX('[1]部件强化|突破'!$A$74:$E$673,C1920,2)</f>
        <v>36900</v>
      </c>
      <c r="H1920">
        <f>VLOOKUP(C1920,'[1]部件强化|突破'!$E$73:$P$673,9,0)</f>
        <v>2730</v>
      </c>
      <c r="I1920">
        <f>VLOOKUP(C1920,'[1]部件强化|突破'!$E$73:$P$673,10,0)</f>
        <v>546</v>
      </c>
    </row>
    <row r="1921" spans="1:9">
      <c r="A1921">
        <f t="shared" si="144"/>
        <v>4111</v>
      </c>
      <c r="B1921">
        <v>4</v>
      </c>
      <c r="C1921">
        <f t="shared" si="145"/>
        <v>111</v>
      </c>
      <c r="D1921" t="str">
        <f t="shared" si="146"/>
        <v>4|36004|1320,1|1|37500</v>
      </c>
      <c r="E1921" t="str">
        <f t="shared" si="147"/>
        <v>1|2763,8|553</v>
      </c>
      <c r="F1921">
        <f>INDEX('[1]部件强化|突破'!$A$74:$E$673,C1921,1)</f>
        <v>1320</v>
      </c>
      <c r="G1921">
        <f>INDEX('[1]部件强化|突破'!$A$74:$E$673,C1921,2)</f>
        <v>37500</v>
      </c>
      <c r="H1921">
        <f>VLOOKUP(C1921,'[1]部件强化|突破'!$E$73:$P$673,9,0)</f>
        <v>2763</v>
      </c>
      <c r="I1921">
        <f>VLOOKUP(C1921,'[1]部件强化|突破'!$E$73:$P$673,10,0)</f>
        <v>553</v>
      </c>
    </row>
    <row r="1922" spans="1:9">
      <c r="A1922">
        <f t="shared" si="144"/>
        <v>4112</v>
      </c>
      <c r="B1922">
        <v>4</v>
      </c>
      <c r="C1922">
        <f t="shared" si="145"/>
        <v>112</v>
      </c>
      <c r="D1922" t="str">
        <f t="shared" si="146"/>
        <v>4|36004|1320,1|1|38100</v>
      </c>
      <c r="E1922" t="str">
        <f t="shared" si="147"/>
        <v>1|2796,8|559</v>
      </c>
      <c r="F1922">
        <f>INDEX('[1]部件强化|突破'!$A$74:$E$673,C1922,1)</f>
        <v>1320</v>
      </c>
      <c r="G1922">
        <f>INDEX('[1]部件强化|突破'!$A$74:$E$673,C1922,2)</f>
        <v>38100</v>
      </c>
      <c r="H1922">
        <f>VLOOKUP(C1922,'[1]部件强化|突破'!$E$73:$P$673,9,0)</f>
        <v>2796</v>
      </c>
      <c r="I1922">
        <f>VLOOKUP(C1922,'[1]部件强化|突破'!$E$73:$P$673,10,0)</f>
        <v>559</v>
      </c>
    </row>
    <row r="1923" spans="1:9">
      <c r="A1923">
        <f t="shared" ref="A1923:A1986" si="148">SUM(B1923*1000,C1923)</f>
        <v>4113</v>
      </c>
      <c r="B1923">
        <v>4</v>
      </c>
      <c r="C1923">
        <f t="shared" si="145"/>
        <v>113</v>
      </c>
      <c r="D1923" t="str">
        <f t="shared" si="146"/>
        <v>4|36004|1380,1|1|38700</v>
      </c>
      <c r="E1923" t="str">
        <f t="shared" si="147"/>
        <v>1|2829,8|566</v>
      </c>
      <c r="F1923">
        <f>INDEX('[1]部件强化|突破'!$A$74:$E$673,C1923,1)</f>
        <v>1380</v>
      </c>
      <c r="G1923">
        <f>INDEX('[1]部件强化|突破'!$A$74:$E$673,C1923,2)</f>
        <v>38700</v>
      </c>
      <c r="H1923">
        <f>VLOOKUP(C1923,'[1]部件强化|突破'!$E$73:$P$673,9,0)</f>
        <v>2829</v>
      </c>
      <c r="I1923">
        <f>VLOOKUP(C1923,'[1]部件强化|突破'!$E$73:$P$673,10,0)</f>
        <v>566</v>
      </c>
    </row>
    <row r="1924" spans="1:9">
      <c r="A1924">
        <f t="shared" si="148"/>
        <v>4114</v>
      </c>
      <c r="B1924">
        <v>4</v>
      </c>
      <c r="C1924">
        <f t="shared" si="145"/>
        <v>114</v>
      </c>
      <c r="D1924" t="str">
        <f t="shared" si="146"/>
        <v>4|36004|1380,1|1|39300</v>
      </c>
      <c r="E1924" t="str">
        <f t="shared" si="147"/>
        <v>1|2862,8|572</v>
      </c>
      <c r="F1924">
        <f>INDEX('[1]部件强化|突破'!$A$74:$E$673,C1924,1)</f>
        <v>1380</v>
      </c>
      <c r="G1924">
        <f>INDEX('[1]部件强化|突破'!$A$74:$E$673,C1924,2)</f>
        <v>39300</v>
      </c>
      <c r="H1924">
        <f>VLOOKUP(C1924,'[1]部件强化|突破'!$E$73:$P$673,9,0)</f>
        <v>2862</v>
      </c>
      <c r="I1924">
        <f>VLOOKUP(C1924,'[1]部件强化|突破'!$E$73:$P$673,10,0)</f>
        <v>572</v>
      </c>
    </row>
    <row r="1925" spans="1:9">
      <c r="A1925">
        <f t="shared" si="148"/>
        <v>4115</v>
      </c>
      <c r="B1925">
        <v>4</v>
      </c>
      <c r="C1925">
        <f t="shared" si="145"/>
        <v>115</v>
      </c>
      <c r="D1925" t="str">
        <f t="shared" si="146"/>
        <v>4|36004|1440,1|1|39900</v>
      </c>
      <c r="E1925" t="str">
        <f t="shared" si="147"/>
        <v>1|2895,8|579</v>
      </c>
      <c r="F1925">
        <f>INDEX('[1]部件强化|突破'!$A$74:$E$673,C1925,1)</f>
        <v>1440</v>
      </c>
      <c r="G1925">
        <f>INDEX('[1]部件强化|突破'!$A$74:$E$673,C1925,2)</f>
        <v>39900</v>
      </c>
      <c r="H1925">
        <f>VLOOKUP(C1925,'[1]部件强化|突破'!$E$73:$P$673,9,0)</f>
        <v>2895</v>
      </c>
      <c r="I1925">
        <f>VLOOKUP(C1925,'[1]部件强化|突破'!$E$73:$P$673,10,0)</f>
        <v>579</v>
      </c>
    </row>
    <row r="1926" spans="1:9">
      <c r="A1926">
        <f t="shared" si="148"/>
        <v>4116</v>
      </c>
      <c r="B1926">
        <v>4</v>
      </c>
      <c r="C1926">
        <f t="shared" si="145"/>
        <v>116</v>
      </c>
      <c r="D1926" t="str">
        <f t="shared" si="146"/>
        <v>4|36004|1440,1|1|40500</v>
      </c>
      <c r="E1926" t="str">
        <f t="shared" si="147"/>
        <v>1|2928,8|586</v>
      </c>
      <c r="F1926">
        <f>INDEX('[1]部件强化|突破'!$A$74:$E$673,C1926,1)</f>
        <v>1440</v>
      </c>
      <c r="G1926">
        <f>INDEX('[1]部件强化|突破'!$A$74:$E$673,C1926,2)</f>
        <v>40500</v>
      </c>
      <c r="H1926">
        <f>VLOOKUP(C1926,'[1]部件强化|突破'!$E$73:$P$673,9,0)</f>
        <v>2928</v>
      </c>
      <c r="I1926">
        <f>VLOOKUP(C1926,'[1]部件强化|突破'!$E$73:$P$673,10,0)</f>
        <v>586</v>
      </c>
    </row>
    <row r="1927" spans="1:9">
      <c r="A1927">
        <f t="shared" si="148"/>
        <v>4117</v>
      </c>
      <c r="B1927">
        <v>4</v>
      </c>
      <c r="C1927">
        <f t="shared" si="145"/>
        <v>117</v>
      </c>
      <c r="D1927" t="str">
        <f t="shared" si="146"/>
        <v>4|36004|1500,1|1|41100</v>
      </c>
      <c r="E1927" t="str">
        <f t="shared" si="147"/>
        <v>1|2961,8|592</v>
      </c>
      <c r="F1927">
        <f>INDEX('[1]部件强化|突破'!$A$74:$E$673,C1927,1)</f>
        <v>1500</v>
      </c>
      <c r="G1927">
        <f>INDEX('[1]部件强化|突破'!$A$74:$E$673,C1927,2)</f>
        <v>41100</v>
      </c>
      <c r="H1927">
        <f>VLOOKUP(C1927,'[1]部件强化|突破'!$E$73:$P$673,9,0)</f>
        <v>2961</v>
      </c>
      <c r="I1927">
        <f>VLOOKUP(C1927,'[1]部件强化|突破'!$E$73:$P$673,10,0)</f>
        <v>592</v>
      </c>
    </row>
    <row r="1928" spans="1:9">
      <c r="A1928">
        <f t="shared" si="148"/>
        <v>4118</v>
      </c>
      <c r="B1928">
        <v>4</v>
      </c>
      <c r="C1928">
        <f t="shared" si="145"/>
        <v>118</v>
      </c>
      <c r="D1928" t="str">
        <f t="shared" si="146"/>
        <v>4|36004|1500,1|1|41700</v>
      </c>
      <c r="E1928" t="str">
        <f t="shared" si="147"/>
        <v>1|2994,8|599</v>
      </c>
      <c r="F1928">
        <f>INDEX('[1]部件强化|突破'!$A$74:$E$673,C1928,1)</f>
        <v>1500</v>
      </c>
      <c r="G1928">
        <f>INDEX('[1]部件强化|突破'!$A$74:$E$673,C1928,2)</f>
        <v>41700</v>
      </c>
      <c r="H1928">
        <f>VLOOKUP(C1928,'[1]部件强化|突破'!$E$73:$P$673,9,0)</f>
        <v>2994</v>
      </c>
      <c r="I1928">
        <f>VLOOKUP(C1928,'[1]部件强化|突破'!$E$73:$P$673,10,0)</f>
        <v>599</v>
      </c>
    </row>
    <row r="1929" spans="1:9">
      <c r="A1929">
        <f t="shared" si="148"/>
        <v>4119</v>
      </c>
      <c r="B1929">
        <v>4</v>
      </c>
      <c r="C1929">
        <f t="shared" si="145"/>
        <v>119</v>
      </c>
      <c r="D1929" t="str">
        <f t="shared" si="146"/>
        <v>4|36004|1560,1|1|42300</v>
      </c>
      <c r="E1929" t="str">
        <f t="shared" si="147"/>
        <v>1|3027,8|605</v>
      </c>
      <c r="F1929">
        <f>INDEX('[1]部件强化|突破'!$A$74:$E$673,C1929,1)</f>
        <v>1560</v>
      </c>
      <c r="G1929">
        <f>INDEX('[1]部件强化|突破'!$A$74:$E$673,C1929,2)</f>
        <v>42300</v>
      </c>
      <c r="H1929">
        <f>VLOOKUP(C1929,'[1]部件强化|突破'!$E$73:$P$673,9,0)</f>
        <v>3027</v>
      </c>
      <c r="I1929">
        <f>VLOOKUP(C1929,'[1]部件强化|突破'!$E$73:$P$673,10,0)</f>
        <v>605</v>
      </c>
    </row>
    <row r="1930" spans="1:9">
      <c r="A1930">
        <f t="shared" si="148"/>
        <v>4120</v>
      </c>
      <c r="B1930">
        <v>4</v>
      </c>
      <c r="C1930">
        <f t="shared" si="145"/>
        <v>120</v>
      </c>
      <c r="D1930" t="str">
        <f t="shared" si="146"/>
        <v>4|36004|1560,1|1|42900</v>
      </c>
      <c r="E1930" t="str">
        <f t="shared" si="147"/>
        <v>1|3060,8|612</v>
      </c>
      <c r="F1930">
        <f>INDEX('[1]部件强化|突破'!$A$74:$E$673,C1930,1)</f>
        <v>1560</v>
      </c>
      <c r="G1930">
        <f>INDEX('[1]部件强化|突破'!$A$74:$E$673,C1930,2)</f>
        <v>42900</v>
      </c>
      <c r="H1930">
        <f>VLOOKUP(C1930,'[1]部件强化|突破'!$E$73:$P$673,9,0)</f>
        <v>3060</v>
      </c>
      <c r="I1930">
        <f>VLOOKUP(C1930,'[1]部件强化|突破'!$E$73:$P$673,10,0)</f>
        <v>612</v>
      </c>
    </row>
    <row r="1931" spans="1:9">
      <c r="A1931">
        <f t="shared" si="148"/>
        <v>4121</v>
      </c>
      <c r="B1931">
        <v>4</v>
      </c>
      <c r="C1931">
        <f t="shared" si="145"/>
        <v>121</v>
      </c>
      <c r="D1931" t="str">
        <f t="shared" si="146"/>
        <v>4|36004|1635,1|1|43600</v>
      </c>
      <c r="E1931" t="str">
        <f t="shared" si="147"/>
        <v>1|3096,8|619</v>
      </c>
      <c r="F1931">
        <f>INDEX('[1]部件强化|突破'!$A$74:$E$673,C1931,1)</f>
        <v>1635</v>
      </c>
      <c r="G1931">
        <f>INDEX('[1]部件强化|突破'!$A$74:$E$673,C1931,2)</f>
        <v>43600</v>
      </c>
      <c r="H1931">
        <f>VLOOKUP(C1931,'[1]部件强化|突破'!$E$73:$P$673,9,0)</f>
        <v>3096</v>
      </c>
      <c r="I1931">
        <f>VLOOKUP(C1931,'[1]部件强化|突破'!$E$73:$P$673,10,0)</f>
        <v>619</v>
      </c>
    </row>
    <row r="1932" spans="1:9">
      <c r="A1932">
        <f t="shared" si="148"/>
        <v>4122</v>
      </c>
      <c r="B1932">
        <v>4</v>
      </c>
      <c r="C1932">
        <f t="shared" si="145"/>
        <v>122</v>
      </c>
      <c r="D1932" t="str">
        <f t="shared" si="146"/>
        <v>4|36004|1635,1|1|44300</v>
      </c>
      <c r="E1932" t="str">
        <f t="shared" si="147"/>
        <v>1|3132,8|626</v>
      </c>
      <c r="F1932">
        <f>INDEX('[1]部件强化|突破'!$A$74:$E$673,C1932,1)</f>
        <v>1635</v>
      </c>
      <c r="G1932">
        <f>INDEX('[1]部件强化|突破'!$A$74:$E$673,C1932,2)</f>
        <v>44300</v>
      </c>
      <c r="H1932">
        <f>VLOOKUP(C1932,'[1]部件强化|突破'!$E$73:$P$673,9,0)</f>
        <v>3132</v>
      </c>
      <c r="I1932">
        <f>VLOOKUP(C1932,'[1]部件强化|突破'!$E$73:$P$673,10,0)</f>
        <v>626</v>
      </c>
    </row>
    <row r="1933" spans="1:9">
      <c r="A1933">
        <f t="shared" si="148"/>
        <v>4123</v>
      </c>
      <c r="B1933">
        <v>4</v>
      </c>
      <c r="C1933">
        <f t="shared" si="145"/>
        <v>123</v>
      </c>
      <c r="D1933" t="str">
        <f t="shared" si="146"/>
        <v>4|36004|1710,1|1|45000</v>
      </c>
      <c r="E1933" t="str">
        <f t="shared" si="147"/>
        <v>1|3168,8|634</v>
      </c>
      <c r="F1933">
        <f>INDEX('[1]部件强化|突破'!$A$74:$E$673,C1933,1)</f>
        <v>1710</v>
      </c>
      <c r="G1933">
        <f>INDEX('[1]部件强化|突破'!$A$74:$E$673,C1933,2)</f>
        <v>45000</v>
      </c>
      <c r="H1933">
        <f>VLOOKUP(C1933,'[1]部件强化|突破'!$E$73:$P$673,9,0)</f>
        <v>3168</v>
      </c>
      <c r="I1933">
        <f>VLOOKUP(C1933,'[1]部件强化|突破'!$E$73:$P$673,10,0)</f>
        <v>634</v>
      </c>
    </row>
    <row r="1934" spans="1:9">
      <c r="A1934">
        <f t="shared" si="148"/>
        <v>4124</v>
      </c>
      <c r="B1934">
        <v>4</v>
      </c>
      <c r="C1934">
        <f t="shared" si="145"/>
        <v>124</v>
      </c>
      <c r="D1934" t="str">
        <f t="shared" si="146"/>
        <v>4|36004|1710,1|1|45700</v>
      </c>
      <c r="E1934" t="str">
        <f t="shared" si="147"/>
        <v>1|3204,8|641</v>
      </c>
      <c r="F1934">
        <f>INDEX('[1]部件强化|突破'!$A$74:$E$673,C1934,1)</f>
        <v>1710</v>
      </c>
      <c r="G1934">
        <f>INDEX('[1]部件强化|突破'!$A$74:$E$673,C1934,2)</f>
        <v>45700</v>
      </c>
      <c r="H1934">
        <f>VLOOKUP(C1934,'[1]部件强化|突破'!$E$73:$P$673,9,0)</f>
        <v>3204</v>
      </c>
      <c r="I1934">
        <f>VLOOKUP(C1934,'[1]部件强化|突破'!$E$73:$P$673,10,0)</f>
        <v>641</v>
      </c>
    </row>
    <row r="1935" spans="1:9">
      <c r="A1935">
        <f t="shared" si="148"/>
        <v>4125</v>
      </c>
      <c r="B1935">
        <v>4</v>
      </c>
      <c r="C1935">
        <f t="shared" si="145"/>
        <v>125</v>
      </c>
      <c r="D1935" t="str">
        <f t="shared" si="146"/>
        <v>4|36004|1785,1|1|46400</v>
      </c>
      <c r="E1935" t="str">
        <f t="shared" si="147"/>
        <v>1|3240,8|648</v>
      </c>
      <c r="F1935">
        <f>INDEX('[1]部件强化|突破'!$A$74:$E$673,C1935,1)</f>
        <v>1785</v>
      </c>
      <c r="G1935">
        <f>INDEX('[1]部件强化|突破'!$A$74:$E$673,C1935,2)</f>
        <v>46400</v>
      </c>
      <c r="H1935">
        <f>VLOOKUP(C1935,'[1]部件强化|突破'!$E$73:$P$673,9,0)</f>
        <v>3240</v>
      </c>
      <c r="I1935">
        <f>VLOOKUP(C1935,'[1]部件强化|突破'!$E$73:$P$673,10,0)</f>
        <v>648</v>
      </c>
    </row>
    <row r="1936" spans="1:9">
      <c r="A1936">
        <f t="shared" si="148"/>
        <v>4126</v>
      </c>
      <c r="B1936">
        <v>4</v>
      </c>
      <c r="C1936">
        <f t="shared" si="145"/>
        <v>126</v>
      </c>
      <c r="D1936" t="str">
        <f t="shared" si="146"/>
        <v>4|36004|1785,1|1|47100</v>
      </c>
      <c r="E1936" t="str">
        <f t="shared" si="147"/>
        <v>1|3276,8|655</v>
      </c>
      <c r="F1936">
        <f>INDEX('[1]部件强化|突破'!$A$74:$E$673,C1936,1)</f>
        <v>1785</v>
      </c>
      <c r="G1936">
        <f>INDEX('[1]部件强化|突破'!$A$74:$E$673,C1936,2)</f>
        <v>47100</v>
      </c>
      <c r="H1936">
        <f>VLOOKUP(C1936,'[1]部件强化|突破'!$E$73:$P$673,9,0)</f>
        <v>3276</v>
      </c>
      <c r="I1936">
        <f>VLOOKUP(C1936,'[1]部件强化|突破'!$E$73:$P$673,10,0)</f>
        <v>655</v>
      </c>
    </row>
    <row r="1937" spans="1:9">
      <c r="A1937">
        <f t="shared" si="148"/>
        <v>4127</v>
      </c>
      <c r="B1937">
        <v>4</v>
      </c>
      <c r="C1937">
        <f t="shared" si="145"/>
        <v>127</v>
      </c>
      <c r="D1937" t="str">
        <f t="shared" si="146"/>
        <v>4|36004|1860,1|1|47800</v>
      </c>
      <c r="E1937" t="str">
        <f t="shared" si="147"/>
        <v>1|3312,8|662</v>
      </c>
      <c r="F1937">
        <f>INDEX('[1]部件强化|突破'!$A$74:$E$673,C1937,1)</f>
        <v>1860</v>
      </c>
      <c r="G1937">
        <f>INDEX('[1]部件强化|突破'!$A$74:$E$673,C1937,2)</f>
        <v>47800</v>
      </c>
      <c r="H1937">
        <f>VLOOKUP(C1937,'[1]部件强化|突破'!$E$73:$P$673,9,0)</f>
        <v>3312</v>
      </c>
      <c r="I1937">
        <f>VLOOKUP(C1937,'[1]部件强化|突破'!$E$73:$P$673,10,0)</f>
        <v>662</v>
      </c>
    </row>
    <row r="1938" spans="1:9">
      <c r="A1938">
        <f t="shared" si="148"/>
        <v>4128</v>
      </c>
      <c r="B1938">
        <v>4</v>
      </c>
      <c r="C1938">
        <f t="shared" si="145"/>
        <v>128</v>
      </c>
      <c r="D1938" t="str">
        <f t="shared" si="146"/>
        <v>4|36004|1860,1|1|48500</v>
      </c>
      <c r="E1938" t="str">
        <f t="shared" si="147"/>
        <v>1|3348,8|670</v>
      </c>
      <c r="F1938">
        <f>INDEX('[1]部件强化|突破'!$A$74:$E$673,C1938,1)</f>
        <v>1860</v>
      </c>
      <c r="G1938">
        <f>INDEX('[1]部件强化|突破'!$A$74:$E$673,C1938,2)</f>
        <v>48500</v>
      </c>
      <c r="H1938">
        <f>VLOOKUP(C1938,'[1]部件强化|突破'!$E$73:$P$673,9,0)</f>
        <v>3348</v>
      </c>
      <c r="I1938">
        <f>VLOOKUP(C1938,'[1]部件强化|突破'!$E$73:$P$673,10,0)</f>
        <v>670</v>
      </c>
    </row>
    <row r="1939" spans="1:9">
      <c r="A1939">
        <f t="shared" si="148"/>
        <v>4129</v>
      </c>
      <c r="B1939">
        <v>4</v>
      </c>
      <c r="C1939">
        <f t="shared" si="145"/>
        <v>129</v>
      </c>
      <c r="D1939" t="str">
        <f t="shared" si="146"/>
        <v>4|36004|1935,1|1|49200</v>
      </c>
      <c r="E1939" t="str">
        <f t="shared" si="147"/>
        <v>1|3384,8|677</v>
      </c>
      <c r="F1939">
        <f>INDEX('[1]部件强化|突破'!$A$74:$E$673,C1939,1)</f>
        <v>1935</v>
      </c>
      <c r="G1939">
        <f>INDEX('[1]部件强化|突破'!$A$74:$E$673,C1939,2)</f>
        <v>49200</v>
      </c>
      <c r="H1939">
        <f>VLOOKUP(C1939,'[1]部件强化|突破'!$E$73:$P$673,9,0)</f>
        <v>3384</v>
      </c>
      <c r="I1939">
        <f>VLOOKUP(C1939,'[1]部件强化|突破'!$E$73:$P$673,10,0)</f>
        <v>677</v>
      </c>
    </row>
    <row r="1940" spans="1:9">
      <c r="A1940">
        <f t="shared" si="148"/>
        <v>4130</v>
      </c>
      <c r="B1940">
        <v>4</v>
      </c>
      <c r="C1940">
        <f t="shared" ref="C1940:C2003" si="149">SUM(C1939,1)</f>
        <v>130</v>
      </c>
      <c r="D1940" t="str">
        <f t="shared" ref="D1940:D2003" si="150">_xlfn.CONCAT($F$1810,F1940,$G$1810,G1940)</f>
        <v>4|36004|1935,1|1|49900</v>
      </c>
      <c r="E1940" t="str">
        <f t="shared" ref="E1940:E2003" si="151">_xlfn.CONCAT($H$1810,H1940,$I$1810,I1940)</f>
        <v>1|3420,8|684</v>
      </c>
      <c r="F1940">
        <f>INDEX('[1]部件强化|突破'!$A$74:$E$673,C1940,1)</f>
        <v>1935</v>
      </c>
      <c r="G1940">
        <f>INDEX('[1]部件强化|突破'!$A$74:$E$673,C1940,2)</f>
        <v>49900</v>
      </c>
      <c r="H1940">
        <f>VLOOKUP(C1940,'[1]部件强化|突破'!$E$73:$P$673,9,0)</f>
        <v>3420</v>
      </c>
      <c r="I1940">
        <f>VLOOKUP(C1940,'[1]部件强化|突破'!$E$73:$P$673,10,0)</f>
        <v>684</v>
      </c>
    </row>
    <row r="1941" spans="1:9">
      <c r="A1941">
        <f t="shared" si="148"/>
        <v>4131</v>
      </c>
      <c r="B1941">
        <v>4</v>
      </c>
      <c r="C1941">
        <f t="shared" si="149"/>
        <v>131</v>
      </c>
      <c r="D1941" t="str">
        <f t="shared" si="150"/>
        <v>4|36004|2010,1|1|50600</v>
      </c>
      <c r="E1941" t="str">
        <f t="shared" si="151"/>
        <v>1|3456,8|691</v>
      </c>
      <c r="F1941">
        <f>INDEX('[1]部件强化|突破'!$A$74:$E$673,C1941,1)</f>
        <v>2010</v>
      </c>
      <c r="G1941">
        <f>INDEX('[1]部件强化|突破'!$A$74:$E$673,C1941,2)</f>
        <v>50600</v>
      </c>
      <c r="H1941">
        <f>VLOOKUP(C1941,'[1]部件强化|突破'!$E$73:$P$673,9,0)</f>
        <v>3456</v>
      </c>
      <c r="I1941">
        <f>VLOOKUP(C1941,'[1]部件强化|突破'!$E$73:$P$673,10,0)</f>
        <v>691</v>
      </c>
    </row>
    <row r="1942" spans="1:9">
      <c r="A1942">
        <f t="shared" si="148"/>
        <v>4132</v>
      </c>
      <c r="B1942">
        <v>4</v>
      </c>
      <c r="C1942">
        <f t="shared" si="149"/>
        <v>132</v>
      </c>
      <c r="D1942" t="str">
        <f t="shared" si="150"/>
        <v>4|36004|2010,1|1|51300</v>
      </c>
      <c r="E1942" t="str">
        <f t="shared" si="151"/>
        <v>1|3492,8|698</v>
      </c>
      <c r="F1942">
        <f>INDEX('[1]部件强化|突破'!$A$74:$E$673,C1942,1)</f>
        <v>2010</v>
      </c>
      <c r="G1942">
        <f>INDEX('[1]部件强化|突破'!$A$74:$E$673,C1942,2)</f>
        <v>51300</v>
      </c>
      <c r="H1942">
        <f>VLOOKUP(C1942,'[1]部件强化|突破'!$E$73:$P$673,9,0)</f>
        <v>3492</v>
      </c>
      <c r="I1942">
        <f>VLOOKUP(C1942,'[1]部件强化|突破'!$E$73:$P$673,10,0)</f>
        <v>698</v>
      </c>
    </row>
    <row r="1943" spans="1:9">
      <c r="A1943">
        <f t="shared" si="148"/>
        <v>4133</v>
      </c>
      <c r="B1943">
        <v>4</v>
      </c>
      <c r="C1943">
        <f t="shared" si="149"/>
        <v>133</v>
      </c>
      <c r="D1943" t="str">
        <f t="shared" si="150"/>
        <v>4|36004|2085,1|1|52000</v>
      </c>
      <c r="E1943" t="str">
        <f t="shared" si="151"/>
        <v>1|3528,8|706</v>
      </c>
      <c r="F1943">
        <f>INDEX('[1]部件强化|突破'!$A$74:$E$673,C1943,1)</f>
        <v>2085</v>
      </c>
      <c r="G1943">
        <f>INDEX('[1]部件强化|突破'!$A$74:$E$673,C1943,2)</f>
        <v>52000</v>
      </c>
      <c r="H1943">
        <f>VLOOKUP(C1943,'[1]部件强化|突破'!$E$73:$P$673,9,0)</f>
        <v>3528</v>
      </c>
      <c r="I1943">
        <f>VLOOKUP(C1943,'[1]部件强化|突破'!$E$73:$P$673,10,0)</f>
        <v>706</v>
      </c>
    </row>
    <row r="1944" spans="1:9">
      <c r="A1944">
        <f t="shared" si="148"/>
        <v>4134</v>
      </c>
      <c r="B1944">
        <v>4</v>
      </c>
      <c r="C1944">
        <f t="shared" si="149"/>
        <v>134</v>
      </c>
      <c r="D1944" t="str">
        <f t="shared" si="150"/>
        <v>4|36004|2085,1|1|52700</v>
      </c>
      <c r="E1944" t="str">
        <f t="shared" si="151"/>
        <v>1|3564,8|713</v>
      </c>
      <c r="F1944">
        <f>INDEX('[1]部件强化|突破'!$A$74:$E$673,C1944,1)</f>
        <v>2085</v>
      </c>
      <c r="G1944">
        <f>INDEX('[1]部件强化|突破'!$A$74:$E$673,C1944,2)</f>
        <v>52700</v>
      </c>
      <c r="H1944">
        <f>VLOOKUP(C1944,'[1]部件强化|突破'!$E$73:$P$673,9,0)</f>
        <v>3564</v>
      </c>
      <c r="I1944">
        <f>VLOOKUP(C1944,'[1]部件强化|突破'!$E$73:$P$673,10,0)</f>
        <v>713</v>
      </c>
    </row>
    <row r="1945" spans="1:9">
      <c r="A1945">
        <f t="shared" si="148"/>
        <v>4135</v>
      </c>
      <c r="B1945">
        <v>4</v>
      </c>
      <c r="C1945">
        <f t="shared" si="149"/>
        <v>135</v>
      </c>
      <c r="D1945" t="str">
        <f t="shared" si="150"/>
        <v>4|36004|2160,1|1|53400</v>
      </c>
      <c r="E1945" t="str">
        <f t="shared" si="151"/>
        <v>1|3600,8|720</v>
      </c>
      <c r="F1945">
        <f>INDEX('[1]部件强化|突破'!$A$74:$E$673,C1945,1)</f>
        <v>2160</v>
      </c>
      <c r="G1945">
        <f>INDEX('[1]部件强化|突破'!$A$74:$E$673,C1945,2)</f>
        <v>53400</v>
      </c>
      <c r="H1945">
        <f>VLOOKUP(C1945,'[1]部件强化|突破'!$E$73:$P$673,9,0)</f>
        <v>3600</v>
      </c>
      <c r="I1945">
        <f>VLOOKUP(C1945,'[1]部件强化|突破'!$E$73:$P$673,10,0)</f>
        <v>720</v>
      </c>
    </row>
    <row r="1946" spans="1:9">
      <c r="A1946">
        <f t="shared" si="148"/>
        <v>4136</v>
      </c>
      <c r="B1946">
        <v>4</v>
      </c>
      <c r="C1946">
        <f t="shared" si="149"/>
        <v>136</v>
      </c>
      <c r="D1946" t="str">
        <f t="shared" si="150"/>
        <v>4|36004|2160,1|1|54100</v>
      </c>
      <c r="E1946" t="str">
        <f t="shared" si="151"/>
        <v>1|3636,8|727</v>
      </c>
      <c r="F1946">
        <f>INDEX('[1]部件强化|突破'!$A$74:$E$673,C1946,1)</f>
        <v>2160</v>
      </c>
      <c r="G1946">
        <f>INDEX('[1]部件强化|突破'!$A$74:$E$673,C1946,2)</f>
        <v>54100</v>
      </c>
      <c r="H1946">
        <f>VLOOKUP(C1946,'[1]部件强化|突破'!$E$73:$P$673,9,0)</f>
        <v>3636</v>
      </c>
      <c r="I1946">
        <f>VLOOKUP(C1946,'[1]部件强化|突破'!$E$73:$P$673,10,0)</f>
        <v>727</v>
      </c>
    </row>
    <row r="1947" spans="1:9">
      <c r="A1947">
        <f t="shared" si="148"/>
        <v>4137</v>
      </c>
      <c r="B1947">
        <v>4</v>
      </c>
      <c r="C1947">
        <f t="shared" si="149"/>
        <v>137</v>
      </c>
      <c r="D1947" t="str">
        <f t="shared" si="150"/>
        <v>4|36004|2235,1|1|54800</v>
      </c>
      <c r="E1947" t="str">
        <f t="shared" si="151"/>
        <v>1|3672,8|734</v>
      </c>
      <c r="F1947">
        <f>INDEX('[1]部件强化|突破'!$A$74:$E$673,C1947,1)</f>
        <v>2235</v>
      </c>
      <c r="G1947">
        <f>INDEX('[1]部件强化|突破'!$A$74:$E$673,C1947,2)</f>
        <v>54800</v>
      </c>
      <c r="H1947">
        <f>VLOOKUP(C1947,'[1]部件强化|突破'!$E$73:$P$673,9,0)</f>
        <v>3672</v>
      </c>
      <c r="I1947">
        <f>VLOOKUP(C1947,'[1]部件强化|突破'!$E$73:$P$673,10,0)</f>
        <v>734</v>
      </c>
    </row>
    <row r="1948" spans="1:9">
      <c r="A1948">
        <f t="shared" si="148"/>
        <v>4138</v>
      </c>
      <c r="B1948">
        <v>4</v>
      </c>
      <c r="C1948">
        <f t="shared" si="149"/>
        <v>138</v>
      </c>
      <c r="D1948" t="str">
        <f t="shared" si="150"/>
        <v>4|36004|2235,1|1|55500</v>
      </c>
      <c r="E1948" t="str">
        <f t="shared" si="151"/>
        <v>1|3708,8|742</v>
      </c>
      <c r="F1948">
        <f>INDEX('[1]部件强化|突破'!$A$74:$E$673,C1948,1)</f>
        <v>2235</v>
      </c>
      <c r="G1948">
        <f>INDEX('[1]部件强化|突破'!$A$74:$E$673,C1948,2)</f>
        <v>55500</v>
      </c>
      <c r="H1948">
        <f>VLOOKUP(C1948,'[1]部件强化|突破'!$E$73:$P$673,9,0)</f>
        <v>3708</v>
      </c>
      <c r="I1948">
        <f>VLOOKUP(C1948,'[1]部件强化|突破'!$E$73:$P$673,10,0)</f>
        <v>742</v>
      </c>
    </row>
    <row r="1949" spans="1:9">
      <c r="A1949">
        <f t="shared" si="148"/>
        <v>4139</v>
      </c>
      <c r="B1949">
        <v>4</v>
      </c>
      <c r="C1949">
        <f t="shared" si="149"/>
        <v>139</v>
      </c>
      <c r="D1949" t="str">
        <f t="shared" si="150"/>
        <v>4|36004|2310,1|1|56200</v>
      </c>
      <c r="E1949" t="str">
        <f t="shared" si="151"/>
        <v>1|3744,8|749</v>
      </c>
      <c r="F1949">
        <f>INDEX('[1]部件强化|突破'!$A$74:$E$673,C1949,1)</f>
        <v>2310</v>
      </c>
      <c r="G1949">
        <f>INDEX('[1]部件强化|突破'!$A$74:$E$673,C1949,2)</f>
        <v>56200</v>
      </c>
      <c r="H1949">
        <f>VLOOKUP(C1949,'[1]部件强化|突破'!$E$73:$P$673,9,0)</f>
        <v>3744</v>
      </c>
      <c r="I1949">
        <f>VLOOKUP(C1949,'[1]部件强化|突破'!$E$73:$P$673,10,0)</f>
        <v>749</v>
      </c>
    </row>
    <row r="1950" spans="1:9">
      <c r="A1950">
        <f t="shared" si="148"/>
        <v>4140</v>
      </c>
      <c r="B1950">
        <v>4</v>
      </c>
      <c r="C1950">
        <f t="shared" si="149"/>
        <v>140</v>
      </c>
      <c r="D1950" t="str">
        <f t="shared" si="150"/>
        <v>4|36004|2310,1|1|56900</v>
      </c>
      <c r="E1950" t="str">
        <f t="shared" si="151"/>
        <v>1|3780,8|756</v>
      </c>
      <c r="F1950">
        <f>INDEX('[1]部件强化|突破'!$A$74:$E$673,C1950,1)</f>
        <v>2310</v>
      </c>
      <c r="G1950">
        <f>INDEX('[1]部件强化|突破'!$A$74:$E$673,C1950,2)</f>
        <v>56900</v>
      </c>
      <c r="H1950">
        <f>VLOOKUP(C1950,'[1]部件强化|突破'!$E$73:$P$673,9,0)</f>
        <v>3780</v>
      </c>
      <c r="I1950">
        <f>VLOOKUP(C1950,'[1]部件强化|突破'!$E$73:$P$673,10,0)</f>
        <v>756</v>
      </c>
    </row>
    <row r="1951" spans="1:9">
      <c r="A1951">
        <f t="shared" si="148"/>
        <v>4141</v>
      </c>
      <c r="B1951">
        <v>4</v>
      </c>
      <c r="C1951">
        <f t="shared" si="149"/>
        <v>141</v>
      </c>
      <c r="D1951" t="str">
        <f t="shared" si="150"/>
        <v>4|36004|2400,1|1|57700</v>
      </c>
      <c r="E1951" t="str">
        <f t="shared" si="151"/>
        <v>1|3819,8|764</v>
      </c>
      <c r="F1951">
        <f>INDEX('[1]部件强化|突破'!$A$74:$E$673,C1951,1)</f>
        <v>2400</v>
      </c>
      <c r="G1951">
        <f>INDEX('[1]部件强化|突破'!$A$74:$E$673,C1951,2)</f>
        <v>57700</v>
      </c>
      <c r="H1951">
        <f>VLOOKUP(C1951,'[1]部件强化|突破'!$E$73:$P$673,9,0)</f>
        <v>3819</v>
      </c>
      <c r="I1951">
        <f>VLOOKUP(C1951,'[1]部件强化|突破'!$E$73:$P$673,10,0)</f>
        <v>764</v>
      </c>
    </row>
    <row r="1952" spans="1:9">
      <c r="A1952">
        <f t="shared" si="148"/>
        <v>4142</v>
      </c>
      <c r="B1952">
        <v>4</v>
      </c>
      <c r="C1952">
        <f t="shared" si="149"/>
        <v>142</v>
      </c>
      <c r="D1952" t="str">
        <f t="shared" si="150"/>
        <v>4|36004|2400,1|1|58500</v>
      </c>
      <c r="E1952" t="str">
        <f t="shared" si="151"/>
        <v>1|3858,8|772</v>
      </c>
      <c r="F1952">
        <f>INDEX('[1]部件强化|突破'!$A$74:$E$673,C1952,1)</f>
        <v>2400</v>
      </c>
      <c r="G1952">
        <f>INDEX('[1]部件强化|突破'!$A$74:$E$673,C1952,2)</f>
        <v>58500</v>
      </c>
      <c r="H1952">
        <f>VLOOKUP(C1952,'[1]部件强化|突破'!$E$73:$P$673,9,0)</f>
        <v>3858</v>
      </c>
      <c r="I1952">
        <f>VLOOKUP(C1952,'[1]部件强化|突破'!$E$73:$P$673,10,0)</f>
        <v>772</v>
      </c>
    </row>
    <row r="1953" spans="1:9">
      <c r="A1953">
        <f t="shared" si="148"/>
        <v>4143</v>
      </c>
      <c r="B1953">
        <v>4</v>
      </c>
      <c r="C1953">
        <f t="shared" si="149"/>
        <v>143</v>
      </c>
      <c r="D1953" t="str">
        <f t="shared" si="150"/>
        <v>4|36004|2490,1|1|59300</v>
      </c>
      <c r="E1953" t="str">
        <f t="shared" si="151"/>
        <v>1|3897,8|779</v>
      </c>
      <c r="F1953">
        <f>INDEX('[1]部件强化|突破'!$A$74:$E$673,C1953,1)</f>
        <v>2490</v>
      </c>
      <c r="G1953">
        <f>INDEX('[1]部件强化|突破'!$A$74:$E$673,C1953,2)</f>
        <v>59300</v>
      </c>
      <c r="H1953">
        <f>VLOOKUP(C1953,'[1]部件强化|突破'!$E$73:$P$673,9,0)</f>
        <v>3897</v>
      </c>
      <c r="I1953">
        <f>VLOOKUP(C1953,'[1]部件强化|突破'!$E$73:$P$673,10,0)</f>
        <v>779</v>
      </c>
    </row>
    <row r="1954" spans="1:9">
      <c r="A1954">
        <f t="shared" si="148"/>
        <v>4144</v>
      </c>
      <c r="B1954">
        <v>4</v>
      </c>
      <c r="C1954">
        <f t="shared" si="149"/>
        <v>144</v>
      </c>
      <c r="D1954" t="str">
        <f t="shared" si="150"/>
        <v>4|36004|2490,1|1|60100</v>
      </c>
      <c r="E1954" t="str">
        <f t="shared" si="151"/>
        <v>1|3936,8|787</v>
      </c>
      <c r="F1954">
        <f>INDEX('[1]部件强化|突破'!$A$74:$E$673,C1954,1)</f>
        <v>2490</v>
      </c>
      <c r="G1954">
        <f>INDEX('[1]部件强化|突破'!$A$74:$E$673,C1954,2)</f>
        <v>60100</v>
      </c>
      <c r="H1954">
        <f>VLOOKUP(C1954,'[1]部件强化|突破'!$E$73:$P$673,9,0)</f>
        <v>3936</v>
      </c>
      <c r="I1954">
        <f>VLOOKUP(C1954,'[1]部件强化|突破'!$E$73:$P$673,10,0)</f>
        <v>787</v>
      </c>
    </row>
    <row r="1955" spans="1:9">
      <c r="A1955">
        <f t="shared" si="148"/>
        <v>4145</v>
      </c>
      <c r="B1955">
        <v>4</v>
      </c>
      <c r="C1955">
        <f t="shared" si="149"/>
        <v>145</v>
      </c>
      <c r="D1955" t="str">
        <f t="shared" si="150"/>
        <v>4|36004|2580,1|1|60900</v>
      </c>
      <c r="E1955" t="str">
        <f t="shared" si="151"/>
        <v>1|3975,8|795</v>
      </c>
      <c r="F1955">
        <f>INDEX('[1]部件强化|突破'!$A$74:$E$673,C1955,1)</f>
        <v>2580</v>
      </c>
      <c r="G1955">
        <f>INDEX('[1]部件强化|突破'!$A$74:$E$673,C1955,2)</f>
        <v>60900</v>
      </c>
      <c r="H1955">
        <f>VLOOKUP(C1955,'[1]部件强化|突破'!$E$73:$P$673,9,0)</f>
        <v>3975</v>
      </c>
      <c r="I1955">
        <f>VLOOKUP(C1955,'[1]部件强化|突破'!$E$73:$P$673,10,0)</f>
        <v>795</v>
      </c>
    </row>
    <row r="1956" spans="1:9">
      <c r="A1956">
        <f t="shared" si="148"/>
        <v>4146</v>
      </c>
      <c r="B1956">
        <v>4</v>
      </c>
      <c r="C1956">
        <f t="shared" si="149"/>
        <v>146</v>
      </c>
      <c r="D1956" t="str">
        <f t="shared" si="150"/>
        <v>4|36004|2580,1|1|61700</v>
      </c>
      <c r="E1956" t="str">
        <f t="shared" si="151"/>
        <v>1|4014,8|803</v>
      </c>
      <c r="F1956">
        <f>INDEX('[1]部件强化|突破'!$A$74:$E$673,C1956,1)</f>
        <v>2580</v>
      </c>
      <c r="G1956">
        <f>INDEX('[1]部件强化|突破'!$A$74:$E$673,C1956,2)</f>
        <v>61700</v>
      </c>
      <c r="H1956">
        <f>VLOOKUP(C1956,'[1]部件强化|突破'!$E$73:$P$673,9,0)</f>
        <v>4014</v>
      </c>
      <c r="I1956">
        <f>VLOOKUP(C1956,'[1]部件强化|突破'!$E$73:$P$673,10,0)</f>
        <v>803</v>
      </c>
    </row>
    <row r="1957" spans="1:9">
      <c r="A1957">
        <f t="shared" si="148"/>
        <v>4147</v>
      </c>
      <c r="B1957">
        <v>4</v>
      </c>
      <c r="C1957">
        <f t="shared" si="149"/>
        <v>147</v>
      </c>
      <c r="D1957" t="str">
        <f t="shared" si="150"/>
        <v>4|36004|2670,1|1|62500</v>
      </c>
      <c r="E1957" t="str">
        <f t="shared" si="151"/>
        <v>1|4053,8|811</v>
      </c>
      <c r="F1957">
        <f>INDEX('[1]部件强化|突破'!$A$74:$E$673,C1957,1)</f>
        <v>2670</v>
      </c>
      <c r="G1957">
        <f>INDEX('[1]部件强化|突破'!$A$74:$E$673,C1957,2)</f>
        <v>62500</v>
      </c>
      <c r="H1957">
        <f>VLOOKUP(C1957,'[1]部件强化|突破'!$E$73:$P$673,9,0)</f>
        <v>4053</v>
      </c>
      <c r="I1957">
        <f>VLOOKUP(C1957,'[1]部件强化|突破'!$E$73:$P$673,10,0)</f>
        <v>811</v>
      </c>
    </row>
    <row r="1958" spans="1:9">
      <c r="A1958">
        <f t="shared" si="148"/>
        <v>4148</v>
      </c>
      <c r="B1958">
        <v>4</v>
      </c>
      <c r="C1958">
        <f t="shared" si="149"/>
        <v>148</v>
      </c>
      <c r="D1958" t="str">
        <f t="shared" si="150"/>
        <v>4|36004|2670,1|1|63300</v>
      </c>
      <c r="E1958" t="str">
        <f t="shared" si="151"/>
        <v>1|4092,8|818</v>
      </c>
      <c r="F1958">
        <f>INDEX('[1]部件强化|突破'!$A$74:$E$673,C1958,1)</f>
        <v>2670</v>
      </c>
      <c r="G1958">
        <f>INDEX('[1]部件强化|突破'!$A$74:$E$673,C1958,2)</f>
        <v>63300</v>
      </c>
      <c r="H1958">
        <f>VLOOKUP(C1958,'[1]部件强化|突破'!$E$73:$P$673,9,0)</f>
        <v>4092</v>
      </c>
      <c r="I1958">
        <f>VLOOKUP(C1958,'[1]部件强化|突破'!$E$73:$P$673,10,0)</f>
        <v>818</v>
      </c>
    </row>
    <row r="1959" spans="1:9">
      <c r="A1959">
        <f t="shared" si="148"/>
        <v>4149</v>
      </c>
      <c r="B1959">
        <v>4</v>
      </c>
      <c r="C1959">
        <f t="shared" si="149"/>
        <v>149</v>
      </c>
      <c r="D1959" t="str">
        <f t="shared" si="150"/>
        <v>4|36004|2760,1|1|64100</v>
      </c>
      <c r="E1959" t="str">
        <f t="shared" si="151"/>
        <v>1|4131,8|826</v>
      </c>
      <c r="F1959">
        <f>INDEX('[1]部件强化|突破'!$A$74:$E$673,C1959,1)</f>
        <v>2760</v>
      </c>
      <c r="G1959">
        <f>INDEX('[1]部件强化|突破'!$A$74:$E$673,C1959,2)</f>
        <v>64100</v>
      </c>
      <c r="H1959">
        <f>VLOOKUP(C1959,'[1]部件强化|突破'!$E$73:$P$673,9,0)</f>
        <v>4131</v>
      </c>
      <c r="I1959">
        <f>VLOOKUP(C1959,'[1]部件强化|突破'!$E$73:$P$673,10,0)</f>
        <v>826</v>
      </c>
    </row>
    <row r="1960" spans="1:9">
      <c r="A1960">
        <f t="shared" si="148"/>
        <v>4150</v>
      </c>
      <c r="B1960">
        <v>4</v>
      </c>
      <c r="C1960">
        <f t="shared" si="149"/>
        <v>150</v>
      </c>
      <c r="D1960" t="str">
        <f t="shared" si="150"/>
        <v>4|36004|2760,1|1|64900</v>
      </c>
      <c r="E1960" t="str">
        <f t="shared" si="151"/>
        <v>1|4170,8|834</v>
      </c>
      <c r="F1960">
        <f>INDEX('[1]部件强化|突破'!$A$74:$E$673,C1960,1)</f>
        <v>2760</v>
      </c>
      <c r="G1960">
        <f>INDEX('[1]部件强化|突破'!$A$74:$E$673,C1960,2)</f>
        <v>64900</v>
      </c>
      <c r="H1960">
        <f>VLOOKUP(C1960,'[1]部件强化|突破'!$E$73:$P$673,9,0)</f>
        <v>4170</v>
      </c>
      <c r="I1960">
        <f>VLOOKUP(C1960,'[1]部件强化|突破'!$E$73:$P$673,10,0)</f>
        <v>834</v>
      </c>
    </row>
    <row r="1961" spans="1:9">
      <c r="A1961">
        <f t="shared" si="148"/>
        <v>4151</v>
      </c>
      <c r="B1961">
        <v>4</v>
      </c>
      <c r="C1961">
        <f t="shared" si="149"/>
        <v>151</v>
      </c>
      <c r="D1961" t="str">
        <f t="shared" si="150"/>
        <v>4|36004|2850,1|1|65700</v>
      </c>
      <c r="E1961" t="str">
        <f t="shared" si="151"/>
        <v>1|4209,8|842</v>
      </c>
      <c r="F1961">
        <f>INDEX('[1]部件强化|突破'!$A$74:$E$673,C1961,1)</f>
        <v>2850</v>
      </c>
      <c r="G1961">
        <f>INDEX('[1]部件强化|突破'!$A$74:$E$673,C1961,2)</f>
        <v>65700</v>
      </c>
      <c r="H1961">
        <f>VLOOKUP(C1961,'[1]部件强化|突破'!$E$73:$P$673,9,0)</f>
        <v>4209</v>
      </c>
      <c r="I1961">
        <f>VLOOKUP(C1961,'[1]部件强化|突破'!$E$73:$P$673,10,0)</f>
        <v>842</v>
      </c>
    </row>
    <row r="1962" spans="1:9">
      <c r="A1962">
        <f t="shared" si="148"/>
        <v>4152</v>
      </c>
      <c r="B1962">
        <v>4</v>
      </c>
      <c r="C1962">
        <f t="shared" si="149"/>
        <v>152</v>
      </c>
      <c r="D1962" t="str">
        <f t="shared" si="150"/>
        <v>4|36004|2850,1|1|66500</v>
      </c>
      <c r="E1962" t="str">
        <f t="shared" si="151"/>
        <v>1|4248,8|850</v>
      </c>
      <c r="F1962">
        <f>INDEX('[1]部件强化|突破'!$A$74:$E$673,C1962,1)</f>
        <v>2850</v>
      </c>
      <c r="G1962">
        <f>INDEX('[1]部件强化|突破'!$A$74:$E$673,C1962,2)</f>
        <v>66500</v>
      </c>
      <c r="H1962">
        <f>VLOOKUP(C1962,'[1]部件强化|突破'!$E$73:$P$673,9,0)</f>
        <v>4248</v>
      </c>
      <c r="I1962">
        <f>VLOOKUP(C1962,'[1]部件强化|突破'!$E$73:$P$673,10,0)</f>
        <v>850</v>
      </c>
    </row>
    <row r="1963" spans="1:9">
      <c r="A1963">
        <f t="shared" si="148"/>
        <v>4153</v>
      </c>
      <c r="B1963">
        <v>4</v>
      </c>
      <c r="C1963">
        <f t="shared" si="149"/>
        <v>153</v>
      </c>
      <c r="D1963" t="str">
        <f t="shared" si="150"/>
        <v>4|36004|2940,1|1|67300</v>
      </c>
      <c r="E1963" t="str">
        <f t="shared" si="151"/>
        <v>1|4287,8|857</v>
      </c>
      <c r="F1963">
        <f>INDEX('[1]部件强化|突破'!$A$74:$E$673,C1963,1)</f>
        <v>2940</v>
      </c>
      <c r="G1963">
        <f>INDEX('[1]部件强化|突破'!$A$74:$E$673,C1963,2)</f>
        <v>67300</v>
      </c>
      <c r="H1963">
        <f>VLOOKUP(C1963,'[1]部件强化|突破'!$E$73:$P$673,9,0)</f>
        <v>4287</v>
      </c>
      <c r="I1963">
        <f>VLOOKUP(C1963,'[1]部件强化|突破'!$E$73:$P$673,10,0)</f>
        <v>857</v>
      </c>
    </row>
    <row r="1964" spans="1:9">
      <c r="A1964">
        <f t="shared" si="148"/>
        <v>4154</v>
      </c>
      <c r="B1964">
        <v>4</v>
      </c>
      <c r="C1964">
        <f t="shared" si="149"/>
        <v>154</v>
      </c>
      <c r="D1964" t="str">
        <f t="shared" si="150"/>
        <v>4|36004|2940,1|1|68100</v>
      </c>
      <c r="E1964" t="str">
        <f t="shared" si="151"/>
        <v>1|4326,8|865</v>
      </c>
      <c r="F1964">
        <f>INDEX('[1]部件强化|突破'!$A$74:$E$673,C1964,1)</f>
        <v>2940</v>
      </c>
      <c r="G1964">
        <f>INDEX('[1]部件强化|突破'!$A$74:$E$673,C1964,2)</f>
        <v>68100</v>
      </c>
      <c r="H1964">
        <f>VLOOKUP(C1964,'[1]部件强化|突破'!$E$73:$P$673,9,0)</f>
        <v>4326</v>
      </c>
      <c r="I1964">
        <f>VLOOKUP(C1964,'[1]部件强化|突破'!$E$73:$P$673,10,0)</f>
        <v>865</v>
      </c>
    </row>
    <row r="1965" spans="1:9">
      <c r="A1965">
        <f t="shared" si="148"/>
        <v>4155</v>
      </c>
      <c r="B1965">
        <v>4</v>
      </c>
      <c r="C1965">
        <f t="shared" si="149"/>
        <v>155</v>
      </c>
      <c r="D1965" t="str">
        <f t="shared" si="150"/>
        <v>4|36004|3030,1|1|68900</v>
      </c>
      <c r="E1965" t="str">
        <f t="shared" si="151"/>
        <v>1|4365,8|873</v>
      </c>
      <c r="F1965">
        <f>INDEX('[1]部件强化|突破'!$A$74:$E$673,C1965,1)</f>
        <v>3030</v>
      </c>
      <c r="G1965">
        <f>INDEX('[1]部件强化|突破'!$A$74:$E$673,C1965,2)</f>
        <v>68900</v>
      </c>
      <c r="H1965">
        <f>VLOOKUP(C1965,'[1]部件强化|突破'!$E$73:$P$673,9,0)</f>
        <v>4365</v>
      </c>
      <c r="I1965">
        <f>VLOOKUP(C1965,'[1]部件强化|突破'!$E$73:$P$673,10,0)</f>
        <v>873</v>
      </c>
    </row>
    <row r="1966" spans="1:9">
      <c r="A1966">
        <f t="shared" si="148"/>
        <v>4156</v>
      </c>
      <c r="B1966">
        <v>4</v>
      </c>
      <c r="C1966">
        <f t="shared" si="149"/>
        <v>156</v>
      </c>
      <c r="D1966" t="str">
        <f t="shared" si="150"/>
        <v>4|36004|3030,1|1|69700</v>
      </c>
      <c r="E1966" t="str">
        <f t="shared" si="151"/>
        <v>1|4404,8|881</v>
      </c>
      <c r="F1966">
        <f>INDEX('[1]部件强化|突破'!$A$74:$E$673,C1966,1)</f>
        <v>3030</v>
      </c>
      <c r="G1966">
        <f>INDEX('[1]部件强化|突破'!$A$74:$E$673,C1966,2)</f>
        <v>69700</v>
      </c>
      <c r="H1966">
        <f>VLOOKUP(C1966,'[1]部件强化|突破'!$E$73:$P$673,9,0)</f>
        <v>4404</v>
      </c>
      <c r="I1966">
        <f>VLOOKUP(C1966,'[1]部件强化|突破'!$E$73:$P$673,10,0)</f>
        <v>881</v>
      </c>
    </row>
    <row r="1967" spans="1:9">
      <c r="A1967">
        <f t="shared" si="148"/>
        <v>4157</v>
      </c>
      <c r="B1967">
        <v>4</v>
      </c>
      <c r="C1967">
        <f t="shared" si="149"/>
        <v>157</v>
      </c>
      <c r="D1967" t="str">
        <f t="shared" si="150"/>
        <v>4|36004|3120,1|1|70500</v>
      </c>
      <c r="E1967" t="str">
        <f t="shared" si="151"/>
        <v>1|4443,8|889</v>
      </c>
      <c r="F1967">
        <f>INDEX('[1]部件强化|突破'!$A$74:$E$673,C1967,1)</f>
        <v>3120</v>
      </c>
      <c r="G1967">
        <f>INDEX('[1]部件强化|突破'!$A$74:$E$673,C1967,2)</f>
        <v>70500</v>
      </c>
      <c r="H1967">
        <f>VLOOKUP(C1967,'[1]部件强化|突破'!$E$73:$P$673,9,0)</f>
        <v>4443</v>
      </c>
      <c r="I1967">
        <f>VLOOKUP(C1967,'[1]部件强化|突破'!$E$73:$P$673,10,0)</f>
        <v>889</v>
      </c>
    </row>
    <row r="1968" spans="1:9">
      <c r="A1968">
        <f t="shared" si="148"/>
        <v>4158</v>
      </c>
      <c r="B1968">
        <v>4</v>
      </c>
      <c r="C1968">
        <f t="shared" si="149"/>
        <v>158</v>
      </c>
      <c r="D1968" t="str">
        <f t="shared" si="150"/>
        <v>4|36004|3120,1|1|71300</v>
      </c>
      <c r="E1968" t="str">
        <f t="shared" si="151"/>
        <v>1|4482,8|896</v>
      </c>
      <c r="F1968">
        <f>INDEX('[1]部件强化|突破'!$A$74:$E$673,C1968,1)</f>
        <v>3120</v>
      </c>
      <c r="G1968">
        <f>INDEX('[1]部件强化|突破'!$A$74:$E$673,C1968,2)</f>
        <v>71300</v>
      </c>
      <c r="H1968">
        <f>VLOOKUP(C1968,'[1]部件强化|突破'!$E$73:$P$673,9,0)</f>
        <v>4482</v>
      </c>
      <c r="I1968">
        <f>VLOOKUP(C1968,'[1]部件强化|突破'!$E$73:$P$673,10,0)</f>
        <v>896</v>
      </c>
    </row>
    <row r="1969" spans="1:9">
      <c r="A1969">
        <f t="shared" si="148"/>
        <v>4159</v>
      </c>
      <c r="B1969">
        <v>4</v>
      </c>
      <c r="C1969">
        <f t="shared" si="149"/>
        <v>159</v>
      </c>
      <c r="D1969" t="str">
        <f t="shared" si="150"/>
        <v>4|36004|3210,1|1|72100</v>
      </c>
      <c r="E1969" t="str">
        <f t="shared" si="151"/>
        <v>1|4521,8|904</v>
      </c>
      <c r="F1969">
        <f>INDEX('[1]部件强化|突破'!$A$74:$E$673,C1969,1)</f>
        <v>3210</v>
      </c>
      <c r="G1969">
        <f>INDEX('[1]部件强化|突破'!$A$74:$E$673,C1969,2)</f>
        <v>72100</v>
      </c>
      <c r="H1969">
        <f>VLOOKUP(C1969,'[1]部件强化|突破'!$E$73:$P$673,9,0)</f>
        <v>4521</v>
      </c>
      <c r="I1969">
        <f>VLOOKUP(C1969,'[1]部件强化|突破'!$E$73:$P$673,10,0)</f>
        <v>904</v>
      </c>
    </row>
    <row r="1970" spans="1:9">
      <c r="A1970">
        <f t="shared" si="148"/>
        <v>4160</v>
      </c>
      <c r="B1970">
        <v>4</v>
      </c>
      <c r="C1970">
        <f t="shared" si="149"/>
        <v>160</v>
      </c>
      <c r="D1970" t="str">
        <f t="shared" si="150"/>
        <v>4|36004|3210,1|1|72900</v>
      </c>
      <c r="E1970" t="str">
        <f t="shared" si="151"/>
        <v>1|4560,8|912</v>
      </c>
      <c r="F1970">
        <f>INDEX('[1]部件强化|突破'!$A$74:$E$673,C1970,1)</f>
        <v>3210</v>
      </c>
      <c r="G1970">
        <f>INDEX('[1]部件强化|突破'!$A$74:$E$673,C1970,2)</f>
        <v>72900</v>
      </c>
      <c r="H1970">
        <f>VLOOKUP(C1970,'[1]部件强化|突破'!$E$73:$P$673,9,0)</f>
        <v>4560</v>
      </c>
      <c r="I1970">
        <f>VLOOKUP(C1970,'[1]部件强化|突破'!$E$73:$P$673,10,0)</f>
        <v>912</v>
      </c>
    </row>
    <row r="1971" spans="1:9">
      <c r="A1971">
        <f t="shared" si="148"/>
        <v>4161</v>
      </c>
      <c r="B1971">
        <v>4</v>
      </c>
      <c r="C1971">
        <f t="shared" si="149"/>
        <v>161</v>
      </c>
      <c r="D1971" t="str">
        <f t="shared" si="150"/>
        <v>4|36004|3315,1|1|73800</v>
      </c>
      <c r="E1971" t="str">
        <f t="shared" si="151"/>
        <v>1|4602,8|920</v>
      </c>
      <c r="F1971">
        <f>INDEX('[1]部件强化|突破'!$A$74:$E$673,C1971,1)</f>
        <v>3315</v>
      </c>
      <c r="G1971">
        <f>INDEX('[1]部件强化|突破'!$A$74:$E$673,C1971,2)</f>
        <v>73800</v>
      </c>
      <c r="H1971">
        <f>VLOOKUP(C1971,'[1]部件强化|突破'!$E$73:$P$673,9,0)</f>
        <v>4602</v>
      </c>
      <c r="I1971">
        <f>VLOOKUP(C1971,'[1]部件强化|突破'!$E$73:$P$673,10,0)</f>
        <v>920</v>
      </c>
    </row>
    <row r="1972" spans="1:9">
      <c r="A1972">
        <f t="shared" si="148"/>
        <v>4162</v>
      </c>
      <c r="B1972">
        <v>4</v>
      </c>
      <c r="C1972">
        <f t="shared" si="149"/>
        <v>162</v>
      </c>
      <c r="D1972" t="str">
        <f t="shared" si="150"/>
        <v>4|36004|3315,1|1|74700</v>
      </c>
      <c r="E1972" t="str">
        <f t="shared" si="151"/>
        <v>1|4644,8|929</v>
      </c>
      <c r="F1972">
        <f>INDEX('[1]部件强化|突破'!$A$74:$E$673,C1972,1)</f>
        <v>3315</v>
      </c>
      <c r="G1972">
        <f>INDEX('[1]部件强化|突破'!$A$74:$E$673,C1972,2)</f>
        <v>74700</v>
      </c>
      <c r="H1972">
        <f>VLOOKUP(C1972,'[1]部件强化|突破'!$E$73:$P$673,9,0)</f>
        <v>4644</v>
      </c>
      <c r="I1972">
        <f>VLOOKUP(C1972,'[1]部件强化|突破'!$E$73:$P$673,10,0)</f>
        <v>929</v>
      </c>
    </row>
    <row r="1973" spans="1:9">
      <c r="A1973">
        <f t="shared" si="148"/>
        <v>4163</v>
      </c>
      <c r="B1973">
        <v>4</v>
      </c>
      <c r="C1973">
        <f t="shared" si="149"/>
        <v>163</v>
      </c>
      <c r="D1973" t="str">
        <f t="shared" si="150"/>
        <v>4|36004|3420,1|1|75600</v>
      </c>
      <c r="E1973" t="str">
        <f t="shared" si="151"/>
        <v>1|4686,8|937</v>
      </c>
      <c r="F1973">
        <f>INDEX('[1]部件强化|突破'!$A$74:$E$673,C1973,1)</f>
        <v>3420</v>
      </c>
      <c r="G1973">
        <f>INDEX('[1]部件强化|突破'!$A$74:$E$673,C1973,2)</f>
        <v>75600</v>
      </c>
      <c r="H1973">
        <f>VLOOKUP(C1973,'[1]部件强化|突破'!$E$73:$P$673,9,0)</f>
        <v>4686</v>
      </c>
      <c r="I1973">
        <f>VLOOKUP(C1973,'[1]部件强化|突破'!$E$73:$P$673,10,0)</f>
        <v>937</v>
      </c>
    </row>
    <row r="1974" spans="1:9">
      <c r="A1974">
        <f t="shared" si="148"/>
        <v>4164</v>
      </c>
      <c r="B1974">
        <v>4</v>
      </c>
      <c r="C1974">
        <f t="shared" si="149"/>
        <v>164</v>
      </c>
      <c r="D1974" t="str">
        <f t="shared" si="150"/>
        <v>4|36004|3420,1|1|76500</v>
      </c>
      <c r="E1974" t="str">
        <f t="shared" si="151"/>
        <v>1|4728,8|946</v>
      </c>
      <c r="F1974">
        <f>INDEX('[1]部件强化|突破'!$A$74:$E$673,C1974,1)</f>
        <v>3420</v>
      </c>
      <c r="G1974">
        <f>INDEX('[1]部件强化|突破'!$A$74:$E$673,C1974,2)</f>
        <v>76500</v>
      </c>
      <c r="H1974">
        <f>VLOOKUP(C1974,'[1]部件强化|突破'!$E$73:$P$673,9,0)</f>
        <v>4728</v>
      </c>
      <c r="I1974">
        <f>VLOOKUP(C1974,'[1]部件强化|突破'!$E$73:$P$673,10,0)</f>
        <v>946</v>
      </c>
    </row>
    <row r="1975" spans="1:9">
      <c r="A1975">
        <f t="shared" si="148"/>
        <v>4165</v>
      </c>
      <c r="B1975">
        <v>4</v>
      </c>
      <c r="C1975">
        <f t="shared" si="149"/>
        <v>165</v>
      </c>
      <c r="D1975" t="str">
        <f t="shared" si="150"/>
        <v>4|36004|3525,1|1|77400</v>
      </c>
      <c r="E1975" t="str">
        <f t="shared" si="151"/>
        <v>1|4770,8|954</v>
      </c>
      <c r="F1975">
        <f>INDEX('[1]部件强化|突破'!$A$74:$E$673,C1975,1)</f>
        <v>3525</v>
      </c>
      <c r="G1975">
        <f>INDEX('[1]部件强化|突破'!$A$74:$E$673,C1975,2)</f>
        <v>77400</v>
      </c>
      <c r="H1975">
        <f>VLOOKUP(C1975,'[1]部件强化|突破'!$E$73:$P$673,9,0)</f>
        <v>4770</v>
      </c>
      <c r="I1975">
        <f>VLOOKUP(C1975,'[1]部件强化|突破'!$E$73:$P$673,10,0)</f>
        <v>954</v>
      </c>
    </row>
    <row r="1976" spans="1:9">
      <c r="A1976">
        <f t="shared" si="148"/>
        <v>4166</v>
      </c>
      <c r="B1976">
        <v>4</v>
      </c>
      <c r="C1976">
        <f t="shared" si="149"/>
        <v>166</v>
      </c>
      <c r="D1976" t="str">
        <f t="shared" si="150"/>
        <v>4|36004|3525,1|1|78300</v>
      </c>
      <c r="E1976" t="str">
        <f t="shared" si="151"/>
        <v>1|4812,8|962</v>
      </c>
      <c r="F1976">
        <f>INDEX('[1]部件强化|突破'!$A$74:$E$673,C1976,1)</f>
        <v>3525</v>
      </c>
      <c r="G1976">
        <f>INDEX('[1]部件强化|突破'!$A$74:$E$673,C1976,2)</f>
        <v>78300</v>
      </c>
      <c r="H1976">
        <f>VLOOKUP(C1976,'[1]部件强化|突破'!$E$73:$P$673,9,0)</f>
        <v>4812</v>
      </c>
      <c r="I1976">
        <f>VLOOKUP(C1976,'[1]部件强化|突破'!$E$73:$P$673,10,0)</f>
        <v>962</v>
      </c>
    </row>
    <row r="1977" spans="1:9">
      <c r="A1977">
        <f t="shared" si="148"/>
        <v>4167</v>
      </c>
      <c r="B1977">
        <v>4</v>
      </c>
      <c r="C1977">
        <f t="shared" si="149"/>
        <v>167</v>
      </c>
      <c r="D1977" t="str">
        <f t="shared" si="150"/>
        <v>4|36004|3630,1|1|79200</v>
      </c>
      <c r="E1977" t="str">
        <f t="shared" si="151"/>
        <v>1|4854,8|971</v>
      </c>
      <c r="F1977">
        <f>INDEX('[1]部件强化|突破'!$A$74:$E$673,C1977,1)</f>
        <v>3630</v>
      </c>
      <c r="G1977">
        <f>INDEX('[1]部件强化|突破'!$A$74:$E$673,C1977,2)</f>
        <v>79200</v>
      </c>
      <c r="H1977">
        <f>VLOOKUP(C1977,'[1]部件强化|突破'!$E$73:$P$673,9,0)</f>
        <v>4854</v>
      </c>
      <c r="I1977">
        <f>VLOOKUP(C1977,'[1]部件强化|突破'!$E$73:$P$673,10,0)</f>
        <v>971</v>
      </c>
    </row>
    <row r="1978" spans="1:9">
      <c r="A1978">
        <f t="shared" si="148"/>
        <v>4168</v>
      </c>
      <c r="B1978">
        <v>4</v>
      </c>
      <c r="C1978">
        <f t="shared" si="149"/>
        <v>168</v>
      </c>
      <c r="D1978" t="str">
        <f t="shared" si="150"/>
        <v>4|36004|3630,1|1|80100</v>
      </c>
      <c r="E1978" t="str">
        <f t="shared" si="151"/>
        <v>1|4896,8|979</v>
      </c>
      <c r="F1978">
        <f>INDEX('[1]部件强化|突破'!$A$74:$E$673,C1978,1)</f>
        <v>3630</v>
      </c>
      <c r="G1978">
        <f>INDEX('[1]部件强化|突破'!$A$74:$E$673,C1978,2)</f>
        <v>80100</v>
      </c>
      <c r="H1978">
        <f>VLOOKUP(C1978,'[1]部件强化|突破'!$E$73:$P$673,9,0)</f>
        <v>4896</v>
      </c>
      <c r="I1978">
        <f>VLOOKUP(C1978,'[1]部件强化|突破'!$E$73:$P$673,10,0)</f>
        <v>979</v>
      </c>
    </row>
    <row r="1979" spans="1:9">
      <c r="A1979">
        <f t="shared" si="148"/>
        <v>4169</v>
      </c>
      <c r="B1979">
        <v>4</v>
      </c>
      <c r="C1979">
        <f t="shared" si="149"/>
        <v>169</v>
      </c>
      <c r="D1979" t="str">
        <f t="shared" si="150"/>
        <v>4|36004|3735,1|1|81000</v>
      </c>
      <c r="E1979" t="str">
        <f t="shared" si="151"/>
        <v>1|4938,8|988</v>
      </c>
      <c r="F1979">
        <f>INDEX('[1]部件强化|突破'!$A$74:$E$673,C1979,1)</f>
        <v>3735</v>
      </c>
      <c r="G1979">
        <f>INDEX('[1]部件强化|突破'!$A$74:$E$673,C1979,2)</f>
        <v>81000</v>
      </c>
      <c r="H1979">
        <f>VLOOKUP(C1979,'[1]部件强化|突破'!$E$73:$P$673,9,0)</f>
        <v>4938</v>
      </c>
      <c r="I1979">
        <f>VLOOKUP(C1979,'[1]部件强化|突破'!$E$73:$P$673,10,0)</f>
        <v>988</v>
      </c>
    </row>
    <row r="1980" spans="1:9">
      <c r="A1980">
        <f t="shared" si="148"/>
        <v>4170</v>
      </c>
      <c r="B1980">
        <v>4</v>
      </c>
      <c r="C1980">
        <f t="shared" si="149"/>
        <v>170</v>
      </c>
      <c r="D1980" t="str">
        <f t="shared" si="150"/>
        <v>4|36004|3735,1|1|81900</v>
      </c>
      <c r="E1980" t="str">
        <f t="shared" si="151"/>
        <v>1|4980,8|996</v>
      </c>
      <c r="F1980">
        <f>INDEX('[1]部件强化|突破'!$A$74:$E$673,C1980,1)</f>
        <v>3735</v>
      </c>
      <c r="G1980">
        <f>INDEX('[1]部件强化|突破'!$A$74:$E$673,C1980,2)</f>
        <v>81900</v>
      </c>
      <c r="H1980">
        <f>VLOOKUP(C1980,'[1]部件强化|突破'!$E$73:$P$673,9,0)</f>
        <v>4980</v>
      </c>
      <c r="I1980">
        <f>VLOOKUP(C1980,'[1]部件强化|突破'!$E$73:$P$673,10,0)</f>
        <v>996</v>
      </c>
    </row>
    <row r="1981" spans="1:9">
      <c r="A1981">
        <f t="shared" si="148"/>
        <v>4171</v>
      </c>
      <c r="B1981">
        <v>4</v>
      </c>
      <c r="C1981">
        <f t="shared" si="149"/>
        <v>171</v>
      </c>
      <c r="D1981" t="str">
        <f t="shared" si="150"/>
        <v>4|36004|3840,1|1|82800</v>
      </c>
      <c r="E1981" t="str">
        <f t="shared" si="151"/>
        <v>1|5022,8|1004</v>
      </c>
      <c r="F1981">
        <f>INDEX('[1]部件强化|突破'!$A$74:$E$673,C1981,1)</f>
        <v>3840</v>
      </c>
      <c r="G1981">
        <f>INDEX('[1]部件强化|突破'!$A$74:$E$673,C1981,2)</f>
        <v>82800</v>
      </c>
      <c r="H1981">
        <f>VLOOKUP(C1981,'[1]部件强化|突破'!$E$73:$P$673,9,0)</f>
        <v>5022</v>
      </c>
      <c r="I1981">
        <f>VLOOKUP(C1981,'[1]部件强化|突破'!$E$73:$P$673,10,0)</f>
        <v>1004</v>
      </c>
    </row>
    <row r="1982" spans="1:9">
      <c r="A1982">
        <f t="shared" si="148"/>
        <v>4172</v>
      </c>
      <c r="B1982">
        <v>4</v>
      </c>
      <c r="C1982">
        <f t="shared" si="149"/>
        <v>172</v>
      </c>
      <c r="D1982" t="str">
        <f t="shared" si="150"/>
        <v>4|36004|3840,1|1|83700</v>
      </c>
      <c r="E1982" t="str">
        <f t="shared" si="151"/>
        <v>1|5064,8|1013</v>
      </c>
      <c r="F1982">
        <f>INDEX('[1]部件强化|突破'!$A$74:$E$673,C1982,1)</f>
        <v>3840</v>
      </c>
      <c r="G1982">
        <f>INDEX('[1]部件强化|突破'!$A$74:$E$673,C1982,2)</f>
        <v>83700</v>
      </c>
      <c r="H1982">
        <f>VLOOKUP(C1982,'[1]部件强化|突破'!$E$73:$P$673,9,0)</f>
        <v>5064</v>
      </c>
      <c r="I1982">
        <f>VLOOKUP(C1982,'[1]部件强化|突破'!$E$73:$P$673,10,0)</f>
        <v>1013</v>
      </c>
    </row>
    <row r="1983" spans="1:9">
      <c r="A1983">
        <f t="shared" si="148"/>
        <v>4173</v>
      </c>
      <c r="B1983">
        <v>4</v>
      </c>
      <c r="C1983">
        <f t="shared" si="149"/>
        <v>173</v>
      </c>
      <c r="D1983" t="str">
        <f t="shared" si="150"/>
        <v>4|36004|3945,1|1|84600</v>
      </c>
      <c r="E1983" t="str">
        <f t="shared" si="151"/>
        <v>1|5106,8|1021</v>
      </c>
      <c r="F1983">
        <f>INDEX('[1]部件强化|突破'!$A$74:$E$673,C1983,1)</f>
        <v>3945</v>
      </c>
      <c r="G1983">
        <f>INDEX('[1]部件强化|突破'!$A$74:$E$673,C1983,2)</f>
        <v>84600</v>
      </c>
      <c r="H1983">
        <f>VLOOKUP(C1983,'[1]部件强化|突破'!$E$73:$P$673,9,0)</f>
        <v>5106</v>
      </c>
      <c r="I1983">
        <f>VLOOKUP(C1983,'[1]部件强化|突破'!$E$73:$P$673,10,0)</f>
        <v>1021</v>
      </c>
    </row>
    <row r="1984" spans="1:9">
      <c r="A1984">
        <f t="shared" si="148"/>
        <v>4174</v>
      </c>
      <c r="B1984">
        <v>4</v>
      </c>
      <c r="C1984">
        <f t="shared" si="149"/>
        <v>174</v>
      </c>
      <c r="D1984" t="str">
        <f t="shared" si="150"/>
        <v>4|36004|3945,1|1|85500</v>
      </c>
      <c r="E1984" t="str">
        <f t="shared" si="151"/>
        <v>1|5148,8|1030</v>
      </c>
      <c r="F1984">
        <f>INDEX('[1]部件强化|突破'!$A$74:$E$673,C1984,1)</f>
        <v>3945</v>
      </c>
      <c r="G1984">
        <f>INDEX('[1]部件强化|突破'!$A$74:$E$673,C1984,2)</f>
        <v>85500</v>
      </c>
      <c r="H1984">
        <f>VLOOKUP(C1984,'[1]部件强化|突破'!$E$73:$P$673,9,0)</f>
        <v>5148</v>
      </c>
      <c r="I1984">
        <f>VLOOKUP(C1984,'[1]部件强化|突破'!$E$73:$P$673,10,0)</f>
        <v>1030</v>
      </c>
    </row>
    <row r="1985" spans="1:9">
      <c r="A1985">
        <f t="shared" si="148"/>
        <v>4175</v>
      </c>
      <c r="B1985">
        <v>4</v>
      </c>
      <c r="C1985">
        <f t="shared" si="149"/>
        <v>175</v>
      </c>
      <c r="D1985" t="str">
        <f t="shared" si="150"/>
        <v>4|36004|4050,1|1|86400</v>
      </c>
      <c r="E1985" t="str">
        <f t="shared" si="151"/>
        <v>1|5190,8|1038</v>
      </c>
      <c r="F1985">
        <f>INDEX('[1]部件强化|突破'!$A$74:$E$673,C1985,1)</f>
        <v>4050</v>
      </c>
      <c r="G1985">
        <f>INDEX('[1]部件强化|突破'!$A$74:$E$673,C1985,2)</f>
        <v>86400</v>
      </c>
      <c r="H1985">
        <f>VLOOKUP(C1985,'[1]部件强化|突破'!$E$73:$P$673,9,0)</f>
        <v>5190</v>
      </c>
      <c r="I1985">
        <f>VLOOKUP(C1985,'[1]部件强化|突破'!$E$73:$P$673,10,0)</f>
        <v>1038</v>
      </c>
    </row>
    <row r="1986" spans="1:9">
      <c r="A1986">
        <f t="shared" si="148"/>
        <v>4176</v>
      </c>
      <c r="B1986">
        <v>4</v>
      </c>
      <c r="C1986">
        <f t="shared" si="149"/>
        <v>176</v>
      </c>
      <c r="D1986" t="str">
        <f t="shared" si="150"/>
        <v>4|36004|4050,1|1|87300</v>
      </c>
      <c r="E1986" t="str">
        <f t="shared" si="151"/>
        <v>1|5232,8|1046</v>
      </c>
      <c r="F1986">
        <f>INDEX('[1]部件强化|突破'!$A$74:$E$673,C1986,1)</f>
        <v>4050</v>
      </c>
      <c r="G1986">
        <f>INDEX('[1]部件强化|突破'!$A$74:$E$673,C1986,2)</f>
        <v>87300</v>
      </c>
      <c r="H1986">
        <f>VLOOKUP(C1986,'[1]部件强化|突破'!$E$73:$P$673,9,0)</f>
        <v>5232</v>
      </c>
      <c r="I1986">
        <f>VLOOKUP(C1986,'[1]部件强化|突破'!$E$73:$P$673,10,0)</f>
        <v>1046</v>
      </c>
    </row>
    <row r="1987" spans="1:9">
      <c r="A1987">
        <f t="shared" ref="A1987:A2050" si="152">SUM(B1987*1000,C1987)</f>
        <v>4177</v>
      </c>
      <c r="B1987">
        <v>4</v>
      </c>
      <c r="C1987">
        <f t="shared" si="149"/>
        <v>177</v>
      </c>
      <c r="D1987" t="str">
        <f t="shared" si="150"/>
        <v>4|36004|4155,1|1|88200</v>
      </c>
      <c r="E1987" t="str">
        <f t="shared" si="151"/>
        <v>1|5274,8|1055</v>
      </c>
      <c r="F1987">
        <f>INDEX('[1]部件强化|突破'!$A$74:$E$673,C1987,1)</f>
        <v>4155</v>
      </c>
      <c r="G1987">
        <f>INDEX('[1]部件强化|突破'!$A$74:$E$673,C1987,2)</f>
        <v>88200</v>
      </c>
      <c r="H1987">
        <f>VLOOKUP(C1987,'[1]部件强化|突破'!$E$73:$P$673,9,0)</f>
        <v>5274</v>
      </c>
      <c r="I1987">
        <f>VLOOKUP(C1987,'[1]部件强化|突破'!$E$73:$P$673,10,0)</f>
        <v>1055</v>
      </c>
    </row>
    <row r="1988" spans="1:9">
      <c r="A1988">
        <f t="shared" si="152"/>
        <v>4178</v>
      </c>
      <c r="B1988">
        <v>4</v>
      </c>
      <c r="C1988">
        <f t="shared" si="149"/>
        <v>178</v>
      </c>
      <c r="D1988" t="str">
        <f t="shared" si="150"/>
        <v>4|36004|4155,1|1|89100</v>
      </c>
      <c r="E1988" t="str">
        <f t="shared" si="151"/>
        <v>1|5316,8|1063</v>
      </c>
      <c r="F1988">
        <f>INDEX('[1]部件强化|突破'!$A$74:$E$673,C1988,1)</f>
        <v>4155</v>
      </c>
      <c r="G1988">
        <f>INDEX('[1]部件强化|突破'!$A$74:$E$673,C1988,2)</f>
        <v>89100</v>
      </c>
      <c r="H1988">
        <f>VLOOKUP(C1988,'[1]部件强化|突破'!$E$73:$P$673,9,0)</f>
        <v>5316</v>
      </c>
      <c r="I1988">
        <f>VLOOKUP(C1988,'[1]部件强化|突破'!$E$73:$P$673,10,0)</f>
        <v>1063</v>
      </c>
    </row>
    <row r="1989" spans="1:9">
      <c r="A1989">
        <f t="shared" si="152"/>
        <v>4179</v>
      </c>
      <c r="B1989">
        <v>4</v>
      </c>
      <c r="C1989">
        <f t="shared" si="149"/>
        <v>179</v>
      </c>
      <c r="D1989" t="str">
        <f t="shared" si="150"/>
        <v>4|36004|4260,1|1|90000</v>
      </c>
      <c r="E1989" t="str">
        <f t="shared" si="151"/>
        <v>1|5358,8|1072</v>
      </c>
      <c r="F1989">
        <f>INDEX('[1]部件强化|突破'!$A$74:$E$673,C1989,1)</f>
        <v>4260</v>
      </c>
      <c r="G1989">
        <f>INDEX('[1]部件强化|突破'!$A$74:$E$673,C1989,2)</f>
        <v>90000</v>
      </c>
      <c r="H1989">
        <f>VLOOKUP(C1989,'[1]部件强化|突破'!$E$73:$P$673,9,0)</f>
        <v>5358</v>
      </c>
      <c r="I1989">
        <f>VLOOKUP(C1989,'[1]部件强化|突破'!$E$73:$P$673,10,0)</f>
        <v>1072</v>
      </c>
    </row>
    <row r="1990" spans="1:9">
      <c r="A1990">
        <f t="shared" si="152"/>
        <v>4180</v>
      </c>
      <c r="B1990">
        <v>4</v>
      </c>
      <c r="C1990">
        <f t="shared" si="149"/>
        <v>180</v>
      </c>
      <c r="D1990" t="str">
        <f t="shared" si="150"/>
        <v>4|36004|4260,1|1|90900</v>
      </c>
      <c r="E1990" t="str">
        <f t="shared" si="151"/>
        <v>1|5400,8|1080</v>
      </c>
      <c r="F1990">
        <f>INDEX('[1]部件强化|突破'!$A$74:$E$673,C1990,1)</f>
        <v>4260</v>
      </c>
      <c r="G1990">
        <f>INDEX('[1]部件强化|突破'!$A$74:$E$673,C1990,2)</f>
        <v>90900</v>
      </c>
      <c r="H1990">
        <f>VLOOKUP(C1990,'[1]部件强化|突破'!$E$73:$P$673,9,0)</f>
        <v>5400</v>
      </c>
      <c r="I1990">
        <f>VLOOKUP(C1990,'[1]部件强化|突破'!$E$73:$P$673,10,0)</f>
        <v>1080</v>
      </c>
    </row>
    <row r="1991" spans="1:9">
      <c r="A1991">
        <f t="shared" si="152"/>
        <v>4181</v>
      </c>
      <c r="B1991">
        <v>4</v>
      </c>
      <c r="C1991">
        <f t="shared" si="149"/>
        <v>181</v>
      </c>
      <c r="D1991" t="str">
        <f t="shared" si="150"/>
        <v>4|36004|4380,1|1|91900</v>
      </c>
      <c r="E1991" t="str">
        <f t="shared" si="151"/>
        <v>1|5445,8|1089</v>
      </c>
      <c r="F1991">
        <f>INDEX('[1]部件强化|突破'!$A$74:$E$673,C1991,1)</f>
        <v>4380</v>
      </c>
      <c r="G1991">
        <f>INDEX('[1]部件强化|突破'!$A$74:$E$673,C1991,2)</f>
        <v>91900</v>
      </c>
      <c r="H1991">
        <f>VLOOKUP(C1991,'[1]部件强化|突破'!$E$73:$P$673,9,0)</f>
        <v>5445</v>
      </c>
      <c r="I1991">
        <f>VLOOKUP(C1991,'[1]部件强化|突破'!$E$73:$P$673,10,0)</f>
        <v>1089</v>
      </c>
    </row>
    <row r="1992" spans="1:9">
      <c r="A1992">
        <f t="shared" si="152"/>
        <v>4182</v>
      </c>
      <c r="B1992">
        <v>4</v>
      </c>
      <c r="C1992">
        <f t="shared" si="149"/>
        <v>182</v>
      </c>
      <c r="D1992" t="str">
        <f t="shared" si="150"/>
        <v>4|36004|4380,1|1|92900</v>
      </c>
      <c r="E1992" t="str">
        <f t="shared" si="151"/>
        <v>1|5490,8|1098</v>
      </c>
      <c r="F1992">
        <f>INDEX('[1]部件强化|突破'!$A$74:$E$673,C1992,1)</f>
        <v>4380</v>
      </c>
      <c r="G1992">
        <f>INDEX('[1]部件强化|突破'!$A$74:$E$673,C1992,2)</f>
        <v>92900</v>
      </c>
      <c r="H1992">
        <f>VLOOKUP(C1992,'[1]部件强化|突破'!$E$73:$P$673,9,0)</f>
        <v>5490</v>
      </c>
      <c r="I1992">
        <f>VLOOKUP(C1992,'[1]部件强化|突破'!$E$73:$P$673,10,0)</f>
        <v>1098</v>
      </c>
    </row>
    <row r="1993" spans="1:9">
      <c r="A1993">
        <f t="shared" si="152"/>
        <v>4183</v>
      </c>
      <c r="B1993">
        <v>4</v>
      </c>
      <c r="C1993">
        <f t="shared" si="149"/>
        <v>183</v>
      </c>
      <c r="D1993" t="str">
        <f t="shared" si="150"/>
        <v>4|36004|4500,1|1|93900</v>
      </c>
      <c r="E1993" t="str">
        <f t="shared" si="151"/>
        <v>1|5535,8|1107</v>
      </c>
      <c r="F1993">
        <f>INDEX('[1]部件强化|突破'!$A$74:$E$673,C1993,1)</f>
        <v>4500</v>
      </c>
      <c r="G1993">
        <f>INDEX('[1]部件强化|突破'!$A$74:$E$673,C1993,2)</f>
        <v>93900</v>
      </c>
      <c r="H1993">
        <f>VLOOKUP(C1993,'[1]部件强化|突破'!$E$73:$P$673,9,0)</f>
        <v>5535</v>
      </c>
      <c r="I1993">
        <f>VLOOKUP(C1993,'[1]部件强化|突破'!$E$73:$P$673,10,0)</f>
        <v>1107</v>
      </c>
    </row>
    <row r="1994" spans="1:9">
      <c r="A1994">
        <f t="shared" si="152"/>
        <v>4184</v>
      </c>
      <c r="B1994">
        <v>4</v>
      </c>
      <c r="C1994">
        <f t="shared" si="149"/>
        <v>184</v>
      </c>
      <c r="D1994" t="str">
        <f t="shared" si="150"/>
        <v>4|36004|4500,1|1|94900</v>
      </c>
      <c r="E1994" t="str">
        <f t="shared" si="151"/>
        <v>1|5580,8|1116</v>
      </c>
      <c r="F1994">
        <f>INDEX('[1]部件强化|突破'!$A$74:$E$673,C1994,1)</f>
        <v>4500</v>
      </c>
      <c r="G1994">
        <f>INDEX('[1]部件强化|突破'!$A$74:$E$673,C1994,2)</f>
        <v>94900</v>
      </c>
      <c r="H1994">
        <f>VLOOKUP(C1994,'[1]部件强化|突破'!$E$73:$P$673,9,0)</f>
        <v>5580</v>
      </c>
      <c r="I1994">
        <f>VLOOKUP(C1994,'[1]部件强化|突破'!$E$73:$P$673,10,0)</f>
        <v>1116</v>
      </c>
    </row>
    <row r="1995" spans="1:9">
      <c r="A1995">
        <f t="shared" si="152"/>
        <v>4185</v>
      </c>
      <c r="B1995">
        <v>4</v>
      </c>
      <c r="C1995">
        <f t="shared" si="149"/>
        <v>185</v>
      </c>
      <c r="D1995" t="str">
        <f t="shared" si="150"/>
        <v>4|36004|4620,1|1|95900</v>
      </c>
      <c r="E1995" t="str">
        <f t="shared" si="151"/>
        <v>1|5625,8|1125</v>
      </c>
      <c r="F1995">
        <f>INDEX('[1]部件强化|突破'!$A$74:$E$673,C1995,1)</f>
        <v>4620</v>
      </c>
      <c r="G1995">
        <f>INDEX('[1]部件强化|突破'!$A$74:$E$673,C1995,2)</f>
        <v>95900</v>
      </c>
      <c r="H1995">
        <f>VLOOKUP(C1995,'[1]部件强化|突破'!$E$73:$P$673,9,0)</f>
        <v>5625</v>
      </c>
      <c r="I1995">
        <f>VLOOKUP(C1995,'[1]部件强化|突破'!$E$73:$P$673,10,0)</f>
        <v>1125</v>
      </c>
    </row>
    <row r="1996" spans="1:9">
      <c r="A1996">
        <f t="shared" si="152"/>
        <v>4186</v>
      </c>
      <c r="B1996">
        <v>4</v>
      </c>
      <c r="C1996">
        <f t="shared" si="149"/>
        <v>186</v>
      </c>
      <c r="D1996" t="str">
        <f t="shared" si="150"/>
        <v>4|36004|4620,1|1|96900</v>
      </c>
      <c r="E1996" t="str">
        <f t="shared" si="151"/>
        <v>1|5670,8|1134</v>
      </c>
      <c r="F1996">
        <f>INDEX('[1]部件强化|突破'!$A$74:$E$673,C1996,1)</f>
        <v>4620</v>
      </c>
      <c r="G1996">
        <f>INDEX('[1]部件强化|突破'!$A$74:$E$673,C1996,2)</f>
        <v>96900</v>
      </c>
      <c r="H1996">
        <f>VLOOKUP(C1996,'[1]部件强化|突破'!$E$73:$P$673,9,0)</f>
        <v>5670</v>
      </c>
      <c r="I1996">
        <f>VLOOKUP(C1996,'[1]部件强化|突破'!$E$73:$P$673,10,0)</f>
        <v>1134</v>
      </c>
    </row>
    <row r="1997" spans="1:9">
      <c r="A1997">
        <f t="shared" si="152"/>
        <v>4187</v>
      </c>
      <c r="B1997">
        <v>4</v>
      </c>
      <c r="C1997">
        <f t="shared" si="149"/>
        <v>187</v>
      </c>
      <c r="D1997" t="str">
        <f t="shared" si="150"/>
        <v>4|36004|4740,1|1|97900</v>
      </c>
      <c r="E1997" t="str">
        <f t="shared" si="151"/>
        <v>1|5715,8|1143</v>
      </c>
      <c r="F1997">
        <f>INDEX('[1]部件强化|突破'!$A$74:$E$673,C1997,1)</f>
        <v>4740</v>
      </c>
      <c r="G1997">
        <f>INDEX('[1]部件强化|突破'!$A$74:$E$673,C1997,2)</f>
        <v>97900</v>
      </c>
      <c r="H1997">
        <f>VLOOKUP(C1997,'[1]部件强化|突破'!$E$73:$P$673,9,0)</f>
        <v>5715</v>
      </c>
      <c r="I1997">
        <f>VLOOKUP(C1997,'[1]部件强化|突破'!$E$73:$P$673,10,0)</f>
        <v>1143</v>
      </c>
    </row>
    <row r="1998" spans="1:9">
      <c r="A1998">
        <f t="shared" si="152"/>
        <v>4188</v>
      </c>
      <c r="B1998">
        <v>4</v>
      </c>
      <c r="C1998">
        <f t="shared" si="149"/>
        <v>188</v>
      </c>
      <c r="D1998" t="str">
        <f t="shared" si="150"/>
        <v>4|36004|4740,1|1|98900</v>
      </c>
      <c r="E1998" t="str">
        <f t="shared" si="151"/>
        <v>1|5760,8|1152</v>
      </c>
      <c r="F1998">
        <f>INDEX('[1]部件强化|突破'!$A$74:$E$673,C1998,1)</f>
        <v>4740</v>
      </c>
      <c r="G1998">
        <f>INDEX('[1]部件强化|突破'!$A$74:$E$673,C1998,2)</f>
        <v>98900</v>
      </c>
      <c r="H1998">
        <f>VLOOKUP(C1998,'[1]部件强化|突破'!$E$73:$P$673,9,0)</f>
        <v>5760</v>
      </c>
      <c r="I1998">
        <f>VLOOKUP(C1998,'[1]部件强化|突破'!$E$73:$P$673,10,0)</f>
        <v>1152</v>
      </c>
    </row>
    <row r="1999" spans="1:9">
      <c r="A1999">
        <f t="shared" si="152"/>
        <v>4189</v>
      </c>
      <c r="B1999">
        <v>4</v>
      </c>
      <c r="C1999">
        <f t="shared" si="149"/>
        <v>189</v>
      </c>
      <c r="D1999" t="str">
        <f t="shared" si="150"/>
        <v>4|36004|4860,1|1|99900</v>
      </c>
      <c r="E1999" t="str">
        <f t="shared" si="151"/>
        <v>1|5805,8|1161</v>
      </c>
      <c r="F1999">
        <f>INDEX('[1]部件强化|突破'!$A$74:$E$673,C1999,1)</f>
        <v>4860</v>
      </c>
      <c r="G1999">
        <f>INDEX('[1]部件强化|突破'!$A$74:$E$673,C1999,2)</f>
        <v>99900</v>
      </c>
      <c r="H1999">
        <f>VLOOKUP(C1999,'[1]部件强化|突破'!$E$73:$P$673,9,0)</f>
        <v>5805</v>
      </c>
      <c r="I1999">
        <f>VLOOKUP(C1999,'[1]部件强化|突破'!$E$73:$P$673,10,0)</f>
        <v>1161</v>
      </c>
    </row>
    <row r="2000" spans="1:9">
      <c r="A2000">
        <f t="shared" si="152"/>
        <v>4190</v>
      </c>
      <c r="B2000">
        <v>4</v>
      </c>
      <c r="C2000">
        <f t="shared" si="149"/>
        <v>190</v>
      </c>
      <c r="D2000" t="str">
        <f t="shared" si="150"/>
        <v>4|36004|4860,1|1|100900</v>
      </c>
      <c r="E2000" t="str">
        <f t="shared" si="151"/>
        <v>1|5850,8|1170</v>
      </c>
      <c r="F2000">
        <f>INDEX('[1]部件强化|突破'!$A$74:$E$673,C2000,1)</f>
        <v>4860</v>
      </c>
      <c r="G2000">
        <f>INDEX('[1]部件强化|突破'!$A$74:$E$673,C2000,2)</f>
        <v>100900</v>
      </c>
      <c r="H2000">
        <f>VLOOKUP(C2000,'[1]部件强化|突破'!$E$73:$P$673,9,0)</f>
        <v>5850</v>
      </c>
      <c r="I2000">
        <f>VLOOKUP(C2000,'[1]部件强化|突破'!$E$73:$P$673,10,0)</f>
        <v>1170</v>
      </c>
    </row>
    <row r="2001" spans="1:9">
      <c r="A2001">
        <f t="shared" si="152"/>
        <v>4191</v>
      </c>
      <c r="B2001">
        <v>4</v>
      </c>
      <c r="C2001">
        <f t="shared" si="149"/>
        <v>191</v>
      </c>
      <c r="D2001" t="str">
        <f t="shared" si="150"/>
        <v>4|36004|4980,1|1|101900</v>
      </c>
      <c r="E2001" t="str">
        <f t="shared" si="151"/>
        <v>1|5895,8|1179</v>
      </c>
      <c r="F2001">
        <f>INDEX('[1]部件强化|突破'!$A$74:$E$673,C2001,1)</f>
        <v>4980</v>
      </c>
      <c r="G2001">
        <f>INDEX('[1]部件强化|突破'!$A$74:$E$673,C2001,2)</f>
        <v>101900</v>
      </c>
      <c r="H2001">
        <f>VLOOKUP(C2001,'[1]部件强化|突破'!$E$73:$P$673,9,0)</f>
        <v>5895</v>
      </c>
      <c r="I2001">
        <f>VLOOKUP(C2001,'[1]部件强化|突破'!$E$73:$P$673,10,0)</f>
        <v>1179</v>
      </c>
    </row>
    <row r="2002" spans="1:9">
      <c r="A2002">
        <f t="shared" si="152"/>
        <v>4192</v>
      </c>
      <c r="B2002">
        <v>4</v>
      </c>
      <c r="C2002">
        <f t="shared" si="149"/>
        <v>192</v>
      </c>
      <c r="D2002" t="str">
        <f t="shared" si="150"/>
        <v>4|36004|4980,1|1|102900</v>
      </c>
      <c r="E2002" t="str">
        <f t="shared" si="151"/>
        <v>1|5940,8|1188</v>
      </c>
      <c r="F2002">
        <f>INDEX('[1]部件强化|突破'!$A$74:$E$673,C2002,1)</f>
        <v>4980</v>
      </c>
      <c r="G2002">
        <f>INDEX('[1]部件强化|突破'!$A$74:$E$673,C2002,2)</f>
        <v>102900</v>
      </c>
      <c r="H2002">
        <f>VLOOKUP(C2002,'[1]部件强化|突破'!$E$73:$P$673,9,0)</f>
        <v>5940</v>
      </c>
      <c r="I2002">
        <f>VLOOKUP(C2002,'[1]部件强化|突破'!$E$73:$P$673,10,0)</f>
        <v>1188</v>
      </c>
    </row>
    <row r="2003" spans="1:9">
      <c r="A2003">
        <f t="shared" si="152"/>
        <v>4193</v>
      </c>
      <c r="B2003">
        <v>4</v>
      </c>
      <c r="C2003">
        <f t="shared" si="149"/>
        <v>193</v>
      </c>
      <c r="D2003" t="str">
        <f t="shared" si="150"/>
        <v>4|36004|5100,1|1|103900</v>
      </c>
      <c r="E2003" t="str">
        <f t="shared" si="151"/>
        <v>1|5985,8|1197</v>
      </c>
      <c r="F2003">
        <f>INDEX('[1]部件强化|突破'!$A$74:$E$673,C2003,1)</f>
        <v>5100</v>
      </c>
      <c r="G2003">
        <f>INDEX('[1]部件强化|突破'!$A$74:$E$673,C2003,2)</f>
        <v>103900</v>
      </c>
      <c r="H2003">
        <f>VLOOKUP(C2003,'[1]部件强化|突破'!$E$73:$P$673,9,0)</f>
        <v>5985</v>
      </c>
      <c r="I2003">
        <f>VLOOKUP(C2003,'[1]部件强化|突破'!$E$73:$P$673,10,0)</f>
        <v>1197</v>
      </c>
    </row>
    <row r="2004" spans="1:9">
      <c r="A2004">
        <f t="shared" si="152"/>
        <v>4194</v>
      </c>
      <c r="B2004">
        <v>4</v>
      </c>
      <c r="C2004">
        <f t="shared" ref="C2004:C2067" si="153">SUM(C2003,1)</f>
        <v>194</v>
      </c>
      <c r="D2004" t="str">
        <f t="shared" ref="D2004:D2067" si="154">_xlfn.CONCAT($F$1810,F2004,$G$1810,G2004)</f>
        <v>4|36004|5100,1|1|104900</v>
      </c>
      <c r="E2004" t="str">
        <f t="shared" ref="E2004:E2067" si="155">_xlfn.CONCAT($H$1810,H2004,$I$1810,I2004)</f>
        <v>1|6030,8|1206</v>
      </c>
      <c r="F2004">
        <f>INDEX('[1]部件强化|突破'!$A$74:$E$673,C2004,1)</f>
        <v>5100</v>
      </c>
      <c r="G2004">
        <f>INDEX('[1]部件强化|突破'!$A$74:$E$673,C2004,2)</f>
        <v>104900</v>
      </c>
      <c r="H2004">
        <f>VLOOKUP(C2004,'[1]部件强化|突破'!$E$73:$P$673,9,0)</f>
        <v>6030</v>
      </c>
      <c r="I2004">
        <f>VLOOKUP(C2004,'[1]部件强化|突破'!$E$73:$P$673,10,0)</f>
        <v>1206</v>
      </c>
    </row>
    <row r="2005" spans="1:9">
      <c r="A2005">
        <f t="shared" si="152"/>
        <v>4195</v>
      </c>
      <c r="B2005">
        <v>4</v>
      </c>
      <c r="C2005">
        <f t="shared" si="153"/>
        <v>195</v>
      </c>
      <c r="D2005" t="str">
        <f t="shared" si="154"/>
        <v>4|36004|5220,1|1|105900</v>
      </c>
      <c r="E2005" t="str">
        <f t="shared" si="155"/>
        <v>1|6075,8|1215</v>
      </c>
      <c r="F2005">
        <f>INDEX('[1]部件强化|突破'!$A$74:$E$673,C2005,1)</f>
        <v>5220</v>
      </c>
      <c r="G2005">
        <f>INDEX('[1]部件强化|突破'!$A$74:$E$673,C2005,2)</f>
        <v>105900</v>
      </c>
      <c r="H2005">
        <f>VLOOKUP(C2005,'[1]部件强化|突破'!$E$73:$P$673,9,0)</f>
        <v>6075</v>
      </c>
      <c r="I2005">
        <f>VLOOKUP(C2005,'[1]部件强化|突破'!$E$73:$P$673,10,0)</f>
        <v>1215</v>
      </c>
    </row>
    <row r="2006" spans="1:9">
      <c r="A2006">
        <f t="shared" si="152"/>
        <v>4196</v>
      </c>
      <c r="B2006">
        <v>4</v>
      </c>
      <c r="C2006">
        <f t="shared" si="153"/>
        <v>196</v>
      </c>
      <c r="D2006" t="str">
        <f t="shared" si="154"/>
        <v>4|36004|5220,1|1|106900</v>
      </c>
      <c r="E2006" t="str">
        <f t="shared" si="155"/>
        <v>1|6120,8|1224</v>
      </c>
      <c r="F2006">
        <f>INDEX('[1]部件强化|突破'!$A$74:$E$673,C2006,1)</f>
        <v>5220</v>
      </c>
      <c r="G2006">
        <f>INDEX('[1]部件强化|突破'!$A$74:$E$673,C2006,2)</f>
        <v>106900</v>
      </c>
      <c r="H2006">
        <f>VLOOKUP(C2006,'[1]部件强化|突破'!$E$73:$P$673,9,0)</f>
        <v>6120</v>
      </c>
      <c r="I2006">
        <f>VLOOKUP(C2006,'[1]部件强化|突破'!$E$73:$P$673,10,0)</f>
        <v>1224</v>
      </c>
    </row>
    <row r="2007" spans="1:9">
      <c r="A2007">
        <f t="shared" si="152"/>
        <v>4197</v>
      </c>
      <c r="B2007">
        <v>4</v>
      </c>
      <c r="C2007">
        <f t="shared" si="153"/>
        <v>197</v>
      </c>
      <c r="D2007" t="str">
        <f t="shared" si="154"/>
        <v>4|36004|5340,1|1|107900</v>
      </c>
      <c r="E2007" t="str">
        <f t="shared" si="155"/>
        <v>1|6165,8|1233</v>
      </c>
      <c r="F2007">
        <f>INDEX('[1]部件强化|突破'!$A$74:$E$673,C2007,1)</f>
        <v>5340</v>
      </c>
      <c r="G2007">
        <f>INDEX('[1]部件强化|突破'!$A$74:$E$673,C2007,2)</f>
        <v>107900</v>
      </c>
      <c r="H2007">
        <f>VLOOKUP(C2007,'[1]部件强化|突破'!$E$73:$P$673,9,0)</f>
        <v>6165</v>
      </c>
      <c r="I2007">
        <f>VLOOKUP(C2007,'[1]部件强化|突破'!$E$73:$P$673,10,0)</f>
        <v>1233</v>
      </c>
    </row>
    <row r="2008" spans="1:9">
      <c r="A2008">
        <f t="shared" si="152"/>
        <v>4198</v>
      </c>
      <c r="B2008">
        <v>4</v>
      </c>
      <c r="C2008">
        <f t="shared" si="153"/>
        <v>198</v>
      </c>
      <c r="D2008" t="str">
        <f t="shared" si="154"/>
        <v>4|36004|5340,1|1|108900</v>
      </c>
      <c r="E2008" t="str">
        <f t="shared" si="155"/>
        <v>1|6210,8|1242</v>
      </c>
      <c r="F2008">
        <f>INDEX('[1]部件强化|突破'!$A$74:$E$673,C2008,1)</f>
        <v>5340</v>
      </c>
      <c r="G2008">
        <f>INDEX('[1]部件强化|突破'!$A$74:$E$673,C2008,2)</f>
        <v>108900</v>
      </c>
      <c r="H2008">
        <f>VLOOKUP(C2008,'[1]部件强化|突破'!$E$73:$P$673,9,0)</f>
        <v>6210</v>
      </c>
      <c r="I2008">
        <f>VLOOKUP(C2008,'[1]部件强化|突破'!$E$73:$P$673,10,0)</f>
        <v>1242</v>
      </c>
    </row>
    <row r="2009" spans="1:9">
      <c r="A2009">
        <f t="shared" si="152"/>
        <v>4199</v>
      </c>
      <c r="B2009">
        <v>4</v>
      </c>
      <c r="C2009">
        <f t="shared" si="153"/>
        <v>199</v>
      </c>
      <c r="D2009" t="str">
        <f t="shared" si="154"/>
        <v>4|36004|5460,1|1|109900</v>
      </c>
      <c r="E2009" t="str">
        <f t="shared" si="155"/>
        <v>1|6255,8|1251</v>
      </c>
      <c r="F2009">
        <f>INDEX('[1]部件强化|突破'!$A$74:$E$673,C2009,1)</f>
        <v>5460</v>
      </c>
      <c r="G2009">
        <f>INDEX('[1]部件强化|突破'!$A$74:$E$673,C2009,2)</f>
        <v>109900</v>
      </c>
      <c r="H2009">
        <f>VLOOKUP(C2009,'[1]部件强化|突破'!$E$73:$P$673,9,0)</f>
        <v>6255</v>
      </c>
      <c r="I2009">
        <f>VLOOKUP(C2009,'[1]部件强化|突破'!$E$73:$P$673,10,0)</f>
        <v>1251</v>
      </c>
    </row>
    <row r="2010" spans="1:9">
      <c r="A2010">
        <f t="shared" si="152"/>
        <v>4200</v>
      </c>
      <c r="B2010">
        <v>4</v>
      </c>
      <c r="C2010">
        <f t="shared" si="153"/>
        <v>200</v>
      </c>
      <c r="D2010" t="str">
        <f t="shared" si="154"/>
        <v>4|36004|5460,1|1|110900</v>
      </c>
      <c r="E2010" t="str">
        <f t="shared" si="155"/>
        <v>1|6300,8|1260</v>
      </c>
      <c r="F2010">
        <f>INDEX('[1]部件强化|突破'!$A$74:$E$673,C2010,1)</f>
        <v>5460</v>
      </c>
      <c r="G2010">
        <f>INDEX('[1]部件强化|突破'!$A$74:$E$673,C2010,2)</f>
        <v>110900</v>
      </c>
      <c r="H2010">
        <f>VLOOKUP(C2010,'[1]部件强化|突破'!$E$73:$P$673,9,0)</f>
        <v>6300</v>
      </c>
      <c r="I2010">
        <f>VLOOKUP(C2010,'[1]部件强化|突破'!$E$73:$P$673,10,0)</f>
        <v>1260</v>
      </c>
    </row>
    <row r="2011" spans="1:9">
      <c r="A2011">
        <f t="shared" si="152"/>
        <v>4201</v>
      </c>
      <c r="B2011">
        <v>4</v>
      </c>
      <c r="C2011">
        <f t="shared" si="153"/>
        <v>201</v>
      </c>
      <c r="D2011" t="str">
        <f t="shared" si="154"/>
        <v>4|36004|5580,1|1|111900</v>
      </c>
      <c r="E2011" t="str">
        <f t="shared" si="155"/>
        <v>1|6348,8|1270</v>
      </c>
      <c r="F2011">
        <f>INDEX('[1]部件强化|突破'!$A$74:$E$673,C2011,1)</f>
        <v>5580</v>
      </c>
      <c r="G2011">
        <f>INDEX('[1]部件强化|突破'!$A$74:$E$673,C2011,2)</f>
        <v>111900</v>
      </c>
      <c r="H2011">
        <f>VLOOKUP(C2011,'[1]部件强化|突破'!$E$73:$P$673,9,0)</f>
        <v>6348</v>
      </c>
      <c r="I2011">
        <f>VLOOKUP(C2011,'[1]部件强化|突破'!$E$73:$P$673,10,0)</f>
        <v>1270</v>
      </c>
    </row>
    <row r="2012" spans="1:9">
      <c r="A2012">
        <f t="shared" si="152"/>
        <v>4202</v>
      </c>
      <c r="B2012">
        <v>4</v>
      </c>
      <c r="C2012">
        <f t="shared" si="153"/>
        <v>202</v>
      </c>
      <c r="D2012" t="str">
        <f t="shared" si="154"/>
        <v>4|36004|5580,1|1|113000</v>
      </c>
      <c r="E2012" t="str">
        <f t="shared" si="155"/>
        <v>1|6396,8|1279</v>
      </c>
      <c r="F2012">
        <f>INDEX('[1]部件强化|突破'!$A$74:$E$673,C2012,1)</f>
        <v>5580</v>
      </c>
      <c r="G2012">
        <f>INDEX('[1]部件强化|突破'!$A$74:$E$673,C2012,2)</f>
        <v>113000</v>
      </c>
      <c r="H2012">
        <f>VLOOKUP(C2012,'[1]部件强化|突破'!$E$73:$P$673,9,0)</f>
        <v>6396</v>
      </c>
      <c r="I2012">
        <f>VLOOKUP(C2012,'[1]部件强化|突破'!$E$73:$P$673,10,0)</f>
        <v>1279</v>
      </c>
    </row>
    <row r="2013" spans="1:9">
      <c r="A2013">
        <f t="shared" si="152"/>
        <v>4203</v>
      </c>
      <c r="B2013">
        <v>4</v>
      </c>
      <c r="C2013">
        <f t="shared" si="153"/>
        <v>203</v>
      </c>
      <c r="D2013" t="str">
        <f t="shared" si="154"/>
        <v>4|36004|5700,1|1|114000</v>
      </c>
      <c r="E2013" t="str">
        <f t="shared" si="155"/>
        <v>1|6444,8|1289</v>
      </c>
      <c r="F2013">
        <f>INDEX('[1]部件强化|突破'!$A$74:$E$673,C2013,1)</f>
        <v>5700</v>
      </c>
      <c r="G2013">
        <f>INDEX('[1]部件强化|突破'!$A$74:$E$673,C2013,2)</f>
        <v>114000</v>
      </c>
      <c r="H2013">
        <f>VLOOKUP(C2013,'[1]部件强化|突破'!$E$73:$P$673,9,0)</f>
        <v>6444</v>
      </c>
      <c r="I2013">
        <f>VLOOKUP(C2013,'[1]部件强化|突破'!$E$73:$P$673,10,0)</f>
        <v>1289</v>
      </c>
    </row>
    <row r="2014" spans="1:9">
      <c r="A2014">
        <f t="shared" si="152"/>
        <v>4204</v>
      </c>
      <c r="B2014">
        <v>4</v>
      </c>
      <c r="C2014">
        <f t="shared" si="153"/>
        <v>204</v>
      </c>
      <c r="D2014" t="str">
        <f t="shared" si="154"/>
        <v>4|36004|5700,1|1|115000</v>
      </c>
      <c r="E2014" t="str">
        <f t="shared" si="155"/>
        <v>1|6492,8|1298</v>
      </c>
      <c r="F2014">
        <f>INDEX('[1]部件强化|突破'!$A$74:$E$673,C2014,1)</f>
        <v>5700</v>
      </c>
      <c r="G2014">
        <f>INDEX('[1]部件强化|突破'!$A$74:$E$673,C2014,2)</f>
        <v>115000</v>
      </c>
      <c r="H2014">
        <f>VLOOKUP(C2014,'[1]部件强化|突破'!$E$73:$P$673,9,0)</f>
        <v>6492</v>
      </c>
      <c r="I2014">
        <f>VLOOKUP(C2014,'[1]部件强化|突破'!$E$73:$P$673,10,0)</f>
        <v>1298</v>
      </c>
    </row>
    <row r="2015" spans="1:9">
      <c r="A2015">
        <f t="shared" si="152"/>
        <v>4205</v>
      </c>
      <c r="B2015">
        <v>4</v>
      </c>
      <c r="C2015">
        <f t="shared" si="153"/>
        <v>205</v>
      </c>
      <c r="D2015" t="str">
        <f t="shared" si="154"/>
        <v>4|36004|5820,1|1|116000</v>
      </c>
      <c r="E2015" t="str">
        <f t="shared" si="155"/>
        <v>1|6540,8|1308</v>
      </c>
      <c r="F2015">
        <f>INDEX('[1]部件强化|突破'!$A$74:$E$673,C2015,1)</f>
        <v>5820</v>
      </c>
      <c r="G2015">
        <f>INDEX('[1]部件强化|突破'!$A$74:$E$673,C2015,2)</f>
        <v>116000</v>
      </c>
      <c r="H2015">
        <f>VLOOKUP(C2015,'[1]部件强化|突破'!$E$73:$P$673,9,0)</f>
        <v>6540</v>
      </c>
      <c r="I2015">
        <f>VLOOKUP(C2015,'[1]部件强化|突破'!$E$73:$P$673,10,0)</f>
        <v>1308</v>
      </c>
    </row>
    <row r="2016" spans="1:9">
      <c r="A2016">
        <f t="shared" si="152"/>
        <v>4206</v>
      </c>
      <c r="B2016">
        <v>4</v>
      </c>
      <c r="C2016">
        <f t="shared" si="153"/>
        <v>206</v>
      </c>
      <c r="D2016" t="str">
        <f t="shared" si="154"/>
        <v>4|36004|5820,1|1|117000</v>
      </c>
      <c r="E2016" t="str">
        <f t="shared" si="155"/>
        <v>1|6588,8|1318</v>
      </c>
      <c r="F2016">
        <f>INDEX('[1]部件强化|突破'!$A$74:$E$673,C2016,1)</f>
        <v>5820</v>
      </c>
      <c r="G2016">
        <f>INDEX('[1]部件强化|突破'!$A$74:$E$673,C2016,2)</f>
        <v>117000</v>
      </c>
      <c r="H2016">
        <f>VLOOKUP(C2016,'[1]部件强化|突破'!$E$73:$P$673,9,0)</f>
        <v>6588</v>
      </c>
      <c r="I2016">
        <f>VLOOKUP(C2016,'[1]部件强化|突破'!$E$73:$P$673,10,0)</f>
        <v>1318</v>
      </c>
    </row>
    <row r="2017" spans="1:9">
      <c r="A2017">
        <f t="shared" si="152"/>
        <v>4207</v>
      </c>
      <c r="B2017">
        <v>4</v>
      </c>
      <c r="C2017">
        <f t="shared" si="153"/>
        <v>207</v>
      </c>
      <c r="D2017" t="str">
        <f t="shared" si="154"/>
        <v>4|36004|5940,1|1|118000</v>
      </c>
      <c r="E2017" t="str">
        <f t="shared" si="155"/>
        <v>1|6636,8|1327</v>
      </c>
      <c r="F2017">
        <f>INDEX('[1]部件强化|突破'!$A$74:$E$673,C2017,1)</f>
        <v>5940</v>
      </c>
      <c r="G2017">
        <f>INDEX('[1]部件强化|突破'!$A$74:$E$673,C2017,2)</f>
        <v>118000</v>
      </c>
      <c r="H2017">
        <f>VLOOKUP(C2017,'[1]部件强化|突破'!$E$73:$P$673,9,0)</f>
        <v>6636</v>
      </c>
      <c r="I2017">
        <f>VLOOKUP(C2017,'[1]部件强化|突破'!$E$73:$P$673,10,0)</f>
        <v>1327</v>
      </c>
    </row>
    <row r="2018" spans="1:9">
      <c r="A2018">
        <f t="shared" si="152"/>
        <v>4208</v>
      </c>
      <c r="B2018">
        <v>4</v>
      </c>
      <c r="C2018">
        <f t="shared" si="153"/>
        <v>208</v>
      </c>
      <c r="D2018" t="str">
        <f t="shared" si="154"/>
        <v>4|36004|5940,1|1|119000</v>
      </c>
      <c r="E2018" t="str">
        <f t="shared" si="155"/>
        <v>1|6684,8|1337</v>
      </c>
      <c r="F2018">
        <f>INDEX('[1]部件强化|突破'!$A$74:$E$673,C2018,1)</f>
        <v>5940</v>
      </c>
      <c r="G2018">
        <f>INDEX('[1]部件强化|突破'!$A$74:$E$673,C2018,2)</f>
        <v>119000</v>
      </c>
      <c r="H2018">
        <f>VLOOKUP(C2018,'[1]部件强化|突破'!$E$73:$P$673,9,0)</f>
        <v>6684</v>
      </c>
      <c r="I2018">
        <f>VLOOKUP(C2018,'[1]部件强化|突破'!$E$73:$P$673,10,0)</f>
        <v>1337</v>
      </c>
    </row>
    <row r="2019" spans="1:9">
      <c r="A2019">
        <f t="shared" si="152"/>
        <v>4209</v>
      </c>
      <c r="B2019">
        <v>4</v>
      </c>
      <c r="C2019">
        <f t="shared" si="153"/>
        <v>209</v>
      </c>
      <c r="D2019" t="str">
        <f t="shared" si="154"/>
        <v>4|36004|6060,1|1|120000</v>
      </c>
      <c r="E2019" t="str">
        <f t="shared" si="155"/>
        <v>1|6732,8|1346</v>
      </c>
      <c r="F2019">
        <f>INDEX('[1]部件强化|突破'!$A$74:$E$673,C2019,1)</f>
        <v>6060</v>
      </c>
      <c r="G2019">
        <f>INDEX('[1]部件强化|突破'!$A$74:$E$673,C2019,2)</f>
        <v>120000</v>
      </c>
      <c r="H2019">
        <f>VLOOKUP(C2019,'[1]部件强化|突破'!$E$73:$P$673,9,0)</f>
        <v>6732</v>
      </c>
      <c r="I2019">
        <f>VLOOKUP(C2019,'[1]部件强化|突破'!$E$73:$P$673,10,0)</f>
        <v>1346</v>
      </c>
    </row>
    <row r="2020" spans="1:9">
      <c r="A2020">
        <f t="shared" si="152"/>
        <v>4210</v>
      </c>
      <c r="B2020">
        <v>4</v>
      </c>
      <c r="C2020">
        <f t="shared" si="153"/>
        <v>210</v>
      </c>
      <c r="D2020" t="str">
        <f t="shared" si="154"/>
        <v>4|36004|6060,1|1|121000</v>
      </c>
      <c r="E2020" t="str">
        <f t="shared" si="155"/>
        <v>1|6780,8|1356</v>
      </c>
      <c r="F2020">
        <f>INDEX('[1]部件强化|突破'!$A$74:$E$673,C2020,1)</f>
        <v>6060</v>
      </c>
      <c r="G2020">
        <f>INDEX('[1]部件强化|突破'!$A$74:$E$673,C2020,2)</f>
        <v>121000</v>
      </c>
      <c r="H2020">
        <f>VLOOKUP(C2020,'[1]部件强化|突破'!$E$73:$P$673,9,0)</f>
        <v>6780</v>
      </c>
      <c r="I2020">
        <f>VLOOKUP(C2020,'[1]部件强化|突破'!$E$73:$P$673,10,0)</f>
        <v>1356</v>
      </c>
    </row>
    <row r="2021" spans="1:9">
      <c r="A2021">
        <f t="shared" si="152"/>
        <v>4211</v>
      </c>
      <c r="B2021">
        <v>4</v>
      </c>
      <c r="C2021">
        <f t="shared" si="153"/>
        <v>211</v>
      </c>
      <c r="D2021" t="str">
        <f t="shared" si="154"/>
        <v>4|36004|6180,1|1|122000</v>
      </c>
      <c r="E2021" t="str">
        <f t="shared" si="155"/>
        <v>1|6828,8|1366</v>
      </c>
      <c r="F2021">
        <f>INDEX('[1]部件强化|突破'!$A$74:$E$673,C2021,1)</f>
        <v>6180</v>
      </c>
      <c r="G2021">
        <f>INDEX('[1]部件强化|突破'!$A$74:$E$673,C2021,2)</f>
        <v>122000</v>
      </c>
      <c r="H2021">
        <f>VLOOKUP(C2021,'[1]部件强化|突破'!$E$73:$P$673,9,0)</f>
        <v>6828</v>
      </c>
      <c r="I2021">
        <f>VLOOKUP(C2021,'[1]部件强化|突破'!$E$73:$P$673,10,0)</f>
        <v>1366</v>
      </c>
    </row>
    <row r="2022" spans="1:9">
      <c r="A2022">
        <f t="shared" si="152"/>
        <v>4212</v>
      </c>
      <c r="B2022">
        <v>4</v>
      </c>
      <c r="C2022">
        <f t="shared" si="153"/>
        <v>212</v>
      </c>
      <c r="D2022" t="str">
        <f t="shared" si="154"/>
        <v>4|36004|6180,1|1|123000</v>
      </c>
      <c r="E2022" t="str">
        <f t="shared" si="155"/>
        <v>1|6876,8|1375</v>
      </c>
      <c r="F2022">
        <f>INDEX('[1]部件强化|突破'!$A$74:$E$673,C2022,1)</f>
        <v>6180</v>
      </c>
      <c r="G2022">
        <f>INDEX('[1]部件强化|突破'!$A$74:$E$673,C2022,2)</f>
        <v>123000</v>
      </c>
      <c r="H2022">
        <f>VLOOKUP(C2022,'[1]部件强化|突破'!$E$73:$P$673,9,0)</f>
        <v>6876</v>
      </c>
      <c r="I2022">
        <f>VLOOKUP(C2022,'[1]部件强化|突破'!$E$73:$P$673,10,0)</f>
        <v>1375</v>
      </c>
    </row>
    <row r="2023" spans="1:9">
      <c r="A2023">
        <f t="shared" si="152"/>
        <v>4213</v>
      </c>
      <c r="B2023">
        <v>4</v>
      </c>
      <c r="C2023">
        <f t="shared" si="153"/>
        <v>213</v>
      </c>
      <c r="D2023" t="str">
        <f t="shared" si="154"/>
        <v>4|36004|6300,1|1|124000</v>
      </c>
      <c r="E2023" t="str">
        <f t="shared" si="155"/>
        <v>1|6924,8|1385</v>
      </c>
      <c r="F2023">
        <f>INDEX('[1]部件强化|突破'!$A$74:$E$673,C2023,1)</f>
        <v>6300</v>
      </c>
      <c r="G2023">
        <f>INDEX('[1]部件强化|突破'!$A$74:$E$673,C2023,2)</f>
        <v>124000</v>
      </c>
      <c r="H2023">
        <f>VLOOKUP(C2023,'[1]部件强化|突破'!$E$73:$P$673,9,0)</f>
        <v>6924</v>
      </c>
      <c r="I2023">
        <f>VLOOKUP(C2023,'[1]部件强化|突破'!$E$73:$P$673,10,0)</f>
        <v>1385</v>
      </c>
    </row>
    <row r="2024" spans="1:9">
      <c r="A2024">
        <f t="shared" si="152"/>
        <v>4214</v>
      </c>
      <c r="B2024">
        <v>4</v>
      </c>
      <c r="C2024">
        <f t="shared" si="153"/>
        <v>214</v>
      </c>
      <c r="D2024" t="str">
        <f t="shared" si="154"/>
        <v>4|36004|6300,1|1|125000</v>
      </c>
      <c r="E2024" t="str">
        <f t="shared" si="155"/>
        <v>1|6972,8|1394</v>
      </c>
      <c r="F2024">
        <f>INDEX('[1]部件强化|突破'!$A$74:$E$673,C2024,1)</f>
        <v>6300</v>
      </c>
      <c r="G2024">
        <f>INDEX('[1]部件强化|突破'!$A$74:$E$673,C2024,2)</f>
        <v>125000</v>
      </c>
      <c r="H2024">
        <f>VLOOKUP(C2024,'[1]部件强化|突破'!$E$73:$P$673,9,0)</f>
        <v>6972</v>
      </c>
      <c r="I2024">
        <f>VLOOKUP(C2024,'[1]部件强化|突破'!$E$73:$P$673,10,0)</f>
        <v>1394</v>
      </c>
    </row>
    <row r="2025" spans="1:9">
      <c r="A2025">
        <f t="shared" si="152"/>
        <v>4215</v>
      </c>
      <c r="B2025">
        <v>4</v>
      </c>
      <c r="C2025">
        <f t="shared" si="153"/>
        <v>215</v>
      </c>
      <c r="D2025" t="str">
        <f t="shared" si="154"/>
        <v>4|36004|6420,1|1|126000</v>
      </c>
      <c r="E2025" t="str">
        <f t="shared" si="155"/>
        <v>1|7020,8|1404</v>
      </c>
      <c r="F2025">
        <f>INDEX('[1]部件强化|突破'!$A$74:$E$673,C2025,1)</f>
        <v>6420</v>
      </c>
      <c r="G2025">
        <f>INDEX('[1]部件强化|突破'!$A$74:$E$673,C2025,2)</f>
        <v>126000</v>
      </c>
      <c r="H2025">
        <f>VLOOKUP(C2025,'[1]部件强化|突破'!$E$73:$P$673,9,0)</f>
        <v>7020</v>
      </c>
      <c r="I2025">
        <f>VLOOKUP(C2025,'[1]部件强化|突破'!$E$73:$P$673,10,0)</f>
        <v>1404</v>
      </c>
    </row>
    <row r="2026" spans="1:9">
      <c r="A2026">
        <f t="shared" si="152"/>
        <v>4216</v>
      </c>
      <c r="B2026">
        <v>4</v>
      </c>
      <c r="C2026">
        <f t="shared" si="153"/>
        <v>216</v>
      </c>
      <c r="D2026" t="str">
        <f t="shared" si="154"/>
        <v>4|36004|6420,1|1|127000</v>
      </c>
      <c r="E2026" t="str">
        <f t="shared" si="155"/>
        <v>1|7068,8|1414</v>
      </c>
      <c r="F2026">
        <f>INDEX('[1]部件强化|突破'!$A$74:$E$673,C2026,1)</f>
        <v>6420</v>
      </c>
      <c r="G2026">
        <f>INDEX('[1]部件强化|突破'!$A$74:$E$673,C2026,2)</f>
        <v>127000</v>
      </c>
      <c r="H2026">
        <f>VLOOKUP(C2026,'[1]部件强化|突破'!$E$73:$P$673,9,0)</f>
        <v>7068</v>
      </c>
      <c r="I2026">
        <f>VLOOKUP(C2026,'[1]部件强化|突破'!$E$73:$P$673,10,0)</f>
        <v>1414</v>
      </c>
    </row>
    <row r="2027" spans="1:9">
      <c r="A2027">
        <f t="shared" si="152"/>
        <v>4217</v>
      </c>
      <c r="B2027">
        <v>4</v>
      </c>
      <c r="C2027">
        <f t="shared" si="153"/>
        <v>217</v>
      </c>
      <c r="D2027" t="str">
        <f t="shared" si="154"/>
        <v>4|36004|6540,1|1|128000</v>
      </c>
      <c r="E2027" t="str">
        <f t="shared" si="155"/>
        <v>1|7116,8|1423</v>
      </c>
      <c r="F2027">
        <f>INDEX('[1]部件强化|突破'!$A$74:$E$673,C2027,1)</f>
        <v>6540</v>
      </c>
      <c r="G2027">
        <f>INDEX('[1]部件强化|突破'!$A$74:$E$673,C2027,2)</f>
        <v>128000</v>
      </c>
      <c r="H2027">
        <f>VLOOKUP(C2027,'[1]部件强化|突破'!$E$73:$P$673,9,0)</f>
        <v>7116</v>
      </c>
      <c r="I2027">
        <f>VLOOKUP(C2027,'[1]部件强化|突破'!$E$73:$P$673,10,0)</f>
        <v>1423</v>
      </c>
    </row>
    <row r="2028" spans="1:9">
      <c r="A2028">
        <f t="shared" si="152"/>
        <v>4218</v>
      </c>
      <c r="B2028">
        <v>4</v>
      </c>
      <c r="C2028">
        <f t="shared" si="153"/>
        <v>218</v>
      </c>
      <c r="D2028" t="str">
        <f t="shared" si="154"/>
        <v>4|36004|6540,1|1|129000</v>
      </c>
      <c r="E2028" t="str">
        <f t="shared" si="155"/>
        <v>1|7164,8|1433</v>
      </c>
      <c r="F2028">
        <f>INDEX('[1]部件强化|突破'!$A$74:$E$673,C2028,1)</f>
        <v>6540</v>
      </c>
      <c r="G2028">
        <f>INDEX('[1]部件强化|突破'!$A$74:$E$673,C2028,2)</f>
        <v>129000</v>
      </c>
      <c r="H2028">
        <f>VLOOKUP(C2028,'[1]部件强化|突破'!$E$73:$P$673,9,0)</f>
        <v>7164</v>
      </c>
      <c r="I2028">
        <f>VLOOKUP(C2028,'[1]部件强化|突破'!$E$73:$P$673,10,0)</f>
        <v>1433</v>
      </c>
    </row>
    <row r="2029" spans="1:9">
      <c r="A2029">
        <f t="shared" si="152"/>
        <v>4219</v>
      </c>
      <c r="B2029">
        <v>4</v>
      </c>
      <c r="C2029">
        <f t="shared" si="153"/>
        <v>219</v>
      </c>
      <c r="D2029" t="str">
        <f t="shared" si="154"/>
        <v>4|36004|6660,1|1|130000</v>
      </c>
      <c r="E2029" t="str">
        <f t="shared" si="155"/>
        <v>1|7212,8|1442</v>
      </c>
      <c r="F2029">
        <f>INDEX('[1]部件强化|突破'!$A$74:$E$673,C2029,1)</f>
        <v>6660</v>
      </c>
      <c r="G2029">
        <f>INDEX('[1]部件强化|突破'!$A$74:$E$673,C2029,2)</f>
        <v>130000</v>
      </c>
      <c r="H2029">
        <f>VLOOKUP(C2029,'[1]部件强化|突破'!$E$73:$P$673,9,0)</f>
        <v>7212</v>
      </c>
      <c r="I2029">
        <f>VLOOKUP(C2029,'[1]部件强化|突破'!$E$73:$P$673,10,0)</f>
        <v>1442</v>
      </c>
    </row>
    <row r="2030" spans="1:9">
      <c r="A2030">
        <f t="shared" si="152"/>
        <v>4220</v>
      </c>
      <c r="B2030">
        <v>4</v>
      </c>
      <c r="C2030">
        <f t="shared" si="153"/>
        <v>220</v>
      </c>
      <c r="D2030" t="str">
        <f t="shared" si="154"/>
        <v>4|36004|6660,1|1|131000</v>
      </c>
      <c r="E2030" t="str">
        <f t="shared" si="155"/>
        <v>1|7260,8|1452</v>
      </c>
      <c r="F2030">
        <f>INDEX('[1]部件强化|突破'!$A$74:$E$673,C2030,1)</f>
        <v>6660</v>
      </c>
      <c r="G2030">
        <f>INDEX('[1]部件强化|突破'!$A$74:$E$673,C2030,2)</f>
        <v>131000</v>
      </c>
      <c r="H2030">
        <f>VLOOKUP(C2030,'[1]部件强化|突破'!$E$73:$P$673,9,0)</f>
        <v>7260</v>
      </c>
      <c r="I2030">
        <f>VLOOKUP(C2030,'[1]部件强化|突破'!$E$73:$P$673,10,0)</f>
        <v>1452</v>
      </c>
    </row>
    <row r="2031" spans="1:9">
      <c r="A2031">
        <f t="shared" si="152"/>
        <v>4221</v>
      </c>
      <c r="B2031">
        <v>4</v>
      </c>
      <c r="C2031">
        <f t="shared" si="153"/>
        <v>221</v>
      </c>
      <c r="D2031" t="str">
        <f t="shared" si="154"/>
        <v>4|36004|6780,1|1|132000</v>
      </c>
      <c r="E2031" t="str">
        <f t="shared" si="155"/>
        <v>1|7311,8|1462</v>
      </c>
      <c r="F2031">
        <f>INDEX('[1]部件强化|突破'!$A$74:$E$673,C2031,1)</f>
        <v>6780</v>
      </c>
      <c r="G2031">
        <f>INDEX('[1]部件强化|突破'!$A$74:$E$673,C2031,2)</f>
        <v>132000</v>
      </c>
      <c r="H2031">
        <f>VLOOKUP(C2031,'[1]部件强化|突破'!$E$73:$P$673,9,0)</f>
        <v>7311</v>
      </c>
      <c r="I2031">
        <f>VLOOKUP(C2031,'[1]部件强化|突破'!$E$73:$P$673,10,0)</f>
        <v>1462</v>
      </c>
    </row>
    <row r="2032" spans="1:9">
      <c r="A2032">
        <f t="shared" si="152"/>
        <v>4222</v>
      </c>
      <c r="B2032">
        <v>4</v>
      </c>
      <c r="C2032">
        <f t="shared" si="153"/>
        <v>222</v>
      </c>
      <c r="D2032" t="str">
        <f t="shared" si="154"/>
        <v>4|36004|6780,1|1|133000</v>
      </c>
      <c r="E2032" t="str">
        <f t="shared" si="155"/>
        <v>1|7362,8|1472</v>
      </c>
      <c r="F2032">
        <f>INDEX('[1]部件强化|突破'!$A$74:$E$673,C2032,1)</f>
        <v>6780</v>
      </c>
      <c r="G2032">
        <f>INDEX('[1]部件强化|突破'!$A$74:$E$673,C2032,2)</f>
        <v>133000</v>
      </c>
      <c r="H2032">
        <f>VLOOKUP(C2032,'[1]部件强化|突破'!$E$73:$P$673,9,0)</f>
        <v>7362</v>
      </c>
      <c r="I2032">
        <f>VLOOKUP(C2032,'[1]部件强化|突破'!$E$73:$P$673,10,0)</f>
        <v>1472</v>
      </c>
    </row>
    <row r="2033" spans="1:9">
      <c r="A2033">
        <f t="shared" si="152"/>
        <v>4223</v>
      </c>
      <c r="B2033">
        <v>4</v>
      </c>
      <c r="C2033">
        <f t="shared" si="153"/>
        <v>223</v>
      </c>
      <c r="D2033" t="str">
        <f t="shared" si="154"/>
        <v>4|36004|6900,1|1|134000</v>
      </c>
      <c r="E2033" t="str">
        <f t="shared" si="155"/>
        <v>1|7413,8|1483</v>
      </c>
      <c r="F2033">
        <f>INDEX('[1]部件强化|突破'!$A$74:$E$673,C2033,1)</f>
        <v>6900</v>
      </c>
      <c r="G2033">
        <f>INDEX('[1]部件强化|突破'!$A$74:$E$673,C2033,2)</f>
        <v>134000</v>
      </c>
      <c r="H2033">
        <f>VLOOKUP(C2033,'[1]部件强化|突破'!$E$73:$P$673,9,0)</f>
        <v>7413</v>
      </c>
      <c r="I2033">
        <f>VLOOKUP(C2033,'[1]部件强化|突破'!$E$73:$P$673,10,0)</f>
        <v>1483</v>
      </c>
    </row>
    <row r="2034" spans="1:9">
      <c r="A2034">
        <f t="shared" si="152"/>
        <v>4224</v>
      </c>
      <c r="B2034">
        <v>4</v>
      </c>
      <c r="C2034">
        <f t="shared" si="153"/>
        <v>224</v>
      </c>
      <c r="D2034" t="str">
        <f t="shared" si="154"/>
        <v>4|36004|6900,1|1|135000</v>
      </c>
      <c r="E2034" t="str">
        <f t="shared" si="155"/>
        <v>1|7464,8|1493</v>
      </c>
      <c r="F2034">
        <f>INDEX('[1]部件强化|突破'!$A$74:$E$673,C2034,1)</f>
        <v>6900</v>
      </c>
      <c r="G2034">
        <f>INDEX('[1]部件强化|突破'!$A$74:$E$673,C2034,2)</f>
        <v>135000</v>
      </c>
      <c r="H2034">
        <f>VLOOKUP(C2034,'[1]部件强化|突破'!$E$73:$P$673,9,0)</f>
        <v>7464</v>
      </c>
      <c r="I2034">
        <f>VLOOKUP(C2034,'[1]部件强化|突破'!$E$73:$P$673,10,0)</f>
        <v>1493</v>
      </c>
    </row>
    <row r="2035" spans="1:9">
      <c r="A2035">
        <f t="shared" si="152"/>
        <v>4225</v>
      </c>
      <c r="B2035">
        <v>4</v>
      </c>
      <c r="C2035">
        <f t="shared" si="153"/>
        <v>225</v>
      </c>
      <c r="D2035" t="str">
        <f t="shared" si="154"/>
        <v>4|36004|7020,1|1|136000</v>
      </c>
      <c r="E2035" t="str">
        <f t="shared" si="155"/>
        <v>1|7515,8|1503</v>
      </c>
      <c r="F2035">
        <f>INDEX('[1]部件强化|突破'!$A$74:$E$673,C2035,1)</f>
        <v>7020</v>
      </c>
      <c r="G2035">
        <f>INDEX('[1]部件强化|突破'!$A$74:$E$673,C2035,2)</f>
        <v>136000</v>
      </c>
      <c r="H2035">
        <f>VLOOKUP(C2035,'[1]部件强化|突破'!$E$73:$P$673,9,0)</f>
        <v>7515</v>
      </c>
      <c r="I2035">
        <f>VLOOKUP(C2035,'[1]部件强化|突破'!$E$73:$P$673,10,0)</f>
        <v>1503</v>
      </c>
    </row>
    <row r="2036" spans="1:9">
      <c r="A2036">
        <f t="shared" si="152"/>
        <v>4226</v>
      </c>
      <c r="B2036">
        <v>4</v>
      </c>
      <c r="C2036">
        <f t="shared" si="153"/>
        <v>226</v>
      </c>
      <c r="D2036" t="str">
        <f t="shared" si="154"/>
        <v>4|36004|7020,1|1|137000</v>
      </c>
      <c r="E2036" t="str">
        <f t="shared" si="155"/>
        <v>1|7566,8|1513</v>
      </c>
      <c r="F2036">
        <f>INDEX('[1]部件强化|突破'!$A$74:$E$673,C2036,1)</f>
        <v>7020</v>
      </c>
      <c r="G2036">
        <f>INDEX('[1]部件强化|突破'!$A$74:$E$673,C2036,2)</f>
        <v>137000</v>
      </c>
      <c r="H2036">
        <f>VLOOKUP(C2036,'[1]部件强化|突破'!$E$73:$P$673,9,0)</f>
        <v>7566</v>
      </c>
      <c r="I2036">
        <f>VLOOKUP(C2036,'[1]部件强化|突破'!$E$73:$P$673,10,0)</f>
        <v>1513</v>
      </c>
    </row>
    <row r="2037" spans="1:9">
      <c r="A2037">
        <f t="shared" si="152"/>
        <v>4227</v>
      </c>
      <c r="B2037">
        <v>4</v>
      </c>
      <c r="C2037">
        <f t="shared" si="153"/>
        <v>227</v>
      </c>
      <c r="D2037" t="str">
        <f t="shared" si="154"/>
        <v>4|36004|7140,1|1|138000</v>
      </c>
      <c r="E2037" t="str">
        <f t="shared" si="155"/>
        <v>1|7617,8|1523</v>
      </c>
      <c r="F2037">
        <f>INDEX('[1]部件强化|突破'!$A$74:$E$673,C2037,1)</f>
        <v>7140</v>
      </c>
      <c r="G2037">
        <f>INDEX('[1]部件强化|突破'!$A$74:$E$673,C2037,2)</f>
        <v>138000</v>
      </c>
      <c r="H2037">
        <f>VLOOKUP(C2037,'[1]部件强化|突破'!$E$73:$P$673,9,0)</f>
        <v>7617</v>
      </c>
      <c r="I2037">
        <f>VLOOKUP(C2037,'[1]部件强化|突破'!$E$73:$P$673,10,0)</f>
        <v>1523</v>
      </c>
    </row>
    <row r="2038" spans="1:9">
      <c r="A2038">
        <f t="shared" si="152"/>
        <v>4228</v>
      </c>
      <c r="B2038">
        <v>4</v>
      </c>
      <c r="C2038">
        <f t="shared" si="153"/>
        <v>228</v>
      </c>
      <c r="D2038" t="str">
        <f t="shared" si="154"/>
        <v>4|36004|7140,1|1|139000</v>
      </c>
      <c r="E2038" t="str">
        <f t="shared" si="155"/>
        <v>1|7668,8|1534</v>
      </c>
      <c r="F2038">
        <f>INDEX('[1]部件强化|突破'!$A$74:$E$673,C2038,1)</f>
        <v>7140</v>
      </c>
      <c r="G2038">
        <f>INDEX('[1]部件强化|突破'!$A$74:$E$673,C2038,2)</f>
        <v>139000</v>
      </c>
      <c r="H2038">
        <f>VLOOKUP(C2038,'[1]部件强化|突破'!$E$73:$P$673,9,0)</f>
        <v>7668</v>
      </c>
      <c r="I2038">
        <f>VLOOKUP(C2038,'[1]部件强化|突破'!$E$73:$P$673,10,0)</f>
        <v>1534</v>
      </c>
    </row>
    <row r="2039" spans="1:9">
      <c r="A2039">
        <f t="shared" si="152"/>
        <v>4229</v>
      </c>
      <c r="B2039">
        <v>4</v>
      </c>
      <c r="C2039">
        <f t="shared" si="153"/>
        <v>229</v>
      </c>
      <c r="D2039" t="str">
        <f t="shared" si="154"/>
        <v>4|36004|7260,1|1|140000</v>
      </c>
      <c r="E2039" t="str">
        <f t="shared" si="155"/>
        <v>1|7719,8|1544</v>
      </c>
      <c r="F2039">
        <f>INDEX('[1]部件强化|突破'!$A$74:$E$673,C2039,1)</f>
        <v>7260</v>
      </c>
      <c r="G2039">
        <f>INDEX('[1]部件强化|突破'!$A$74:$E$673,C2039,2)</f>
        <v>140000</v>
      </c>
      <c r="H2039">
        <f>VLOOKUP(C2039,'[1]部件强化|突破'!$E$73:$P$673,9,0)</f>
        <v>7719</v>
      </c>
      <c r="I2039">
        <f>VLOOKUP(C2039,'[1]部件强化|突破'!$E$73:$P$673,10,0)</f>
        <v>1544</v>
      </c>
    </row>
    <row r="2040" spans="1:9">
      <c r="A2040">
        <f t="shared" si="152"/>
        <v>4230</v>
      </c>
      <c r="B2040">
        <v>4</v>
      </c>
      <c r="C2040">
        <f t="shared" si="153"/>
        <v>230</v>
      </c>
      <c r="D2040" t="str">
        <f t="shared" si="154"/>
        <v>4|36004|7260,1|1|141000</v>
      </c>
      <c r="E2040" t="str">
        <f t="shared" si="155"/>
        <v>1|7770,8|1554</v>
      </c>
      <c r="F2040">
        <f>INDEX('[1]部件强化|突破'!$A$74:$E$673,C2040,1)</f>
        <v>7260</v>
      </c>
      <c r="G2040">
        <f>INDEX('[1]部件强化|突破'!$A$74:$E$673,C2040,2)</f>
        <v>141000</v>
      </c>
      <c r="H2040">
        <f>VLOOKUP(C2040,'[1]部件强化|突破'!$E$73:$P$673,9,0)</f>
        <v>7770</v>
      </c>
      <c r="I2040">
        <f>VLOOKUP(C2040,'[1]部件强化|突破'!$E$73:$P$673,10,0)</f>
        <v>1554</v>
      </c>
    </row>
    <row r="2041" spans="1:9">
      <c r="A2041">
        <f t="shared" si="152"/>
        <v>4231</v>
      </c>
      <c r="B2041">
        <v>4</v>
      </c>
      <c r="C2041">
        <f t="shared" si="153"/>
        <v>231</v>
      </c>
      <c r="D2041" t="str">
        <f t="shared" si="154"/>
        <v>4|36004|7380,1|1|142000</v>
      </c>
      <c r="E2041" t="str">
        <f t="shared" si="155"/>
        <v>1|7821,8|1564</v>
      </c>
      <c r="F2041">
        <f>INDEX('[1]部件强化|突破'!$A$74:$E$673,C2041,1)</f>
        <v>7380</v>
      </c>
      <c r="G2041">
        <f>INDEX('[1]部件强化|突破'!$A$74:$E$673,C2041,2)</f>
        <v>142000</v>
      </c>
      <c r="H2041">
        <f>VLOOKUP(C2041,'[1]部件强化|突破'!$E$73:$P$673,9,0)</f>
        <v>7821</v>
      </c>
      <c r="I2041">
        <f>VLOOKUP(C2041,'[1]部件强化|突破'!$E$73:$P$673,10,0)</f>
        <v>1564</v>
      </c>
    </row>
    <row r="2042" spans="1:9">
      <c r="A2042">
        <f t="shared" si="152"/>
        <v>4232</v>
      </c>
      <c r="B2042">
        <v>4</v>
      </c>
      <c r="C2042">
        <f t="shared" si="153"/>
        <v>232</v>
      </c>
      <c r="D2042" t="str">
        <f t="shared" si="154"/>
        <v>4|36004|7380,1|1|143000</v>
      </c>
      <c r="E2042" t="str">
        <f t="shared" si="155"/>
        <v>1|7872,8|1574</v>
      </c>
      <c r="F2042">
        <f>INDEX('[1]部件强化|突破'!$A$74:$E$673,C2042,1)</f>
        <v>7380</v>
      </c>
      <c r="G2042">
        <f>INDEX('[1]部件强化|突破'!$A$74:$E$673,C2042,2)</f>
        <v>143000</v>
      </c>
      <c r="H2042">
        <f>VLOOKUP(C2042,'[1]部件强化|突破'!$E$73:$P$673,9,0)</f>
        <v>7872</v>
      </c>
      <c r="I2042">
        <f>VLOOKUP(C2042,'[1]部件强化|突破'!$E$73:$P$673,10,0)</f>
        <v>1574</v>
      </c>
    </row>
    <row r="2043" spans="1:9">
      <c r="A2043">
        <f t="shared" si="152"/>
        <v>4233</v>
      </c>
      <c r="B2043">
        <v>4</v>
      </c>
      <c r="C2043">
        <f t="shared" si="153"/>
        <v>233</v>
      </c>
      <c r="D2043" t="str">
        <f t="shared" si="154"/>
        <v>4|36004|7500,1|1|144000</v>
      </c>
      <c r="E2043" t="str">
        <f t="shared" si="155"/>
        <v>1|7923,8|1585</v>
      </c>
      <c r="F2043">
        <f>INDEX('[1]部件强化|突破'!$A$74:$E$673,C2043,1)</f>
        <v>7500</v>
      </c>
      <c r="G2043">
        <f>INDEX('[1]部件强化|突破'!$A$74:$E$673,C2043,2)</f>
        <v>144000</v>
      </c>
      <c r="H2043">
        <f>VLOOKUP(C2043,'[1]部件强化|突破'!$E$73:$P$673,9,0)</f>
        <v>7923</v>
      </c>
      <c r="I2043">
        <f>VLOOKUP(C2043,'[1]部件强化|突破'!$E$73:$P$673,10,0)</f>
        <v>1585</v>
      </c>
    </row>
    <row r="2044" spans="1:9">
      <c r="A2044">
        <f t="shared" si="152"/>
        <v>4234</v>
      </c>
      <c r="B2044">
        <v>4</v>
      </c>
      <c r="C2044">
        <f t="shared" si="153"/>
        <v>234</v>
      </c>
      <c r="D2044" t="str">
        <f t="shared" si="154"/>
        <v>4|36004|7500,1|1|145000</v>
      </c>
      <c r="E2044" t="str">
        <f t="shared" si="155"/>
        <v>1|7974,8|1595</v>
      </c>
      <c r="F2044">
        <f>INDEX('[1]部件强化|突破'!$A$74:$E$673,C2044,1)</f>
        <v>7500</v>
      </c>
      <c r="G2044">
        <f>INDEX('[1]部件强化|突破'!$A$74:$E$673,C2044,2)</f>
        <v>145000</v>
      </c>
      <c r="H2044">
        <f>VLOOKUP(C2044,'[1]部件强化|突破'!$E$73:$P$673,9,0)</f>
        <v>7974</v>
      </c>
      <c r="I2044">
        <f>VLOOKUP(C2044,'[1]部件强化|突破'!$E$73:$P$673,10,0)</f>
        <v>1595</v>
      </c>
    </row>
    <row r="2045" spans="1:9">
      <c r="A2045">
        <f t="shared" si="152"/>
        <v>4235</v>
      </c>
      <c r="B2045">
        <v>4</v>
      </c>
      <c r="C2045">
        <f t="shared" si="153"/>
        <v>235</v>
      </c>
      <c r="D2045" t="str">
        <f t="shared" si="154"/>
        <v>4|36004|7620,1|1|146000</v>
      </c>
      <c r="E2045" t="str">
        <f t="shared" si="155"/>
        <v>1|8025,8|1605</v>
      </c>
      <c r="F2045">
        <f>INDEX('[1]部件强化|突破'!$A$74:$E$673,C2045,1)</f>
        <v>7620</v>
      </c>
      <c r="G2045">
        <f>INDEX('[1]部件强化|突破'!$A$74:$E$673,C2045,2)</f>
        <v>146000</v>
      </c>
      <c r="H2045">
        <f>VLOOKUP(C2045,'[1]部件强化|突破'!$E$73:$P$673,9,0)</f>
        <v>8025</v>
      </c>
      <c r="I2045">
        <f>VLOOKUP(C2045,'[1]部件强化|突破'!$E$73:$P$673,10,0)</f>
        <v>1605</v>
      </c>
    </row>
    <row r="2046" spans="1:9">
      <c r="A2046">
        <f t="shared" si="152"/>
        <v>4236</v>
      </c>
      <c r="B2046">
        <v>4</v>
      </c>
      <c r="C2046">
        <f t="shared" si="153"/>
        <v>236</v>
      </c>
      <c r="D2046" t="str">
        <f t="shared" si="154"/>
        <v>4|36004|7620,1|1|147000</v>
      </c>
      <c r="E2046" t="str">
        <f t="shared" si="155"/>
        <v>1|8076,8|1615</v>
      </c>
      <c r="F2046">
        <f>INDEX('[1]部件强化|突破'!$A$74:$E$673,C2046,1)</f>
        <v>7620</v>
      </c>
      <c r="G2046">
        <f>INDEX('[1]部件强化|突破'!$A$74:$E$673,C2046,2)</f>
        <v>147000</v>
      </c>
      <c r="H2046">
        <f>VLOOKUP(C2046,'[1]部件强化|突破'!$E$73:$P$673,9,0)</f>
        <v>8076</v>
      </c>
      <c r="I2046">
        <f>VLOOKUP(C2046,'[1]部件强化|突破'!$E$73:$P$673,10,0)</f>
        <v>1615</v>
      </c>
    </row>
    <row r="2047" spans="1:9">
      <c r="A2047">
        <f t="shared" si="152"/>
        <v>4237</v>
      </c>
      <c r="B2047">
        <v>4</v>
      </c>
      <c r="C2047">
        <f t="shared" si="153"/>
        <v>237</v>
      </c>
      <c r="D2047" t="str">
        <f t="shared" si="154"/>
        <v>4|36004|7740,1|1|148000</v>
      </c>
      <c r="E2047" t="str">
        <f t="shared" si="155"/>
        <v>1|8127,8|1625</v>
      </c>
      <c r="F2047">
        <f>INDEX('[1]部件强化|突破'!$A$74:$E$673,C2047,1)</f>
        <v>7740</v>
      </c>
      <c r="G2047">
        <f>INDEX('[1]部件强化|突破'!$A$74:$E$673,C2047,2)</f>
        <v>148000</v>
      </c>
      <c r="H2047">
        <f>VLOOKUP(C2047,'[1]部件强化|突破'!$E$73:$P$673,9,0)</f>
        <v>8127</v>
      </c>
      <c r="I2047">
        <f>VLOOKUP(C2047,'[1]部件强化|突破'!$E$73:$P$673,10,0)</f>
        <v>1625</v>
      </c>
    </row>
    <row r="2048" spans="1:9">
      <c r="A2048">
        <f t="shared" si="152"/>
        <v>4238</v>
      </c>
      <c r="B2048">
        <v>4</v>
      </c>
      <c r="C2048">
        <f t="shared" si="153"/>
        <v>238</v>
      </c>
      <c r="D2048" t="str">
        <f t="shared" si="154"/>
        <v>4|36004|7740,1|1|149000</v>
      </c>
      <c r="E2048" t="str">
        <f t="shared" si="155"/>
        <v>1|8178,8|1636</v>
      </c>
      <c r="F2048">
        <f>INDEX('[1]部件强化|突破'!$A$74:$E$673,C2048,1)</f>
        <v>7740</v>
      </c>
      <c r="G2048">
        <f>INDEX('[1]部件强化|突破'!$A$74:$E$673,C2048,2)</f>
        <v>149000</v>
      </c>
      <c r="H2048">
        <f>VLOOKUP(C2048,'[1]部件强化|突破'!$E$73:$P$673,9,0)</f>
        <v>8178</v>
      </c>
      <c r="I2048">
        <f>VLOOKUP(C2048,'[1]部件强化|突破'!$E$73:$P$673,10,0)</f>
        <v>1636</v>
      </c>
    </row>
    <row r="2049" spans="1:9">
      <c r="A2049">
        <f t="shared" si="152"/>
        <v>4239</v>
      </c>
      <c r="B2049">
        <v>4</v>
      </c>
      <c r="C2049">
        <f t="shared" si="153"/>
        <v>239</v>
      </c>
      <c r="D2049" t="str">
        <f t="shared" si="154"/>
        <v>4|36004|7860,1|1|150000</v>
      </c>
      <c r="E2049" t="str">
        <f t="shared" si="155"/>
        <v>1|8229,8|1646</v>
      </c>
      <c r="F2049">
        <f>INDEX('[1]部件强化|突破'!$A$74:$E$673,C2049,1)</f>
        <v>7860</v>
      </c>
      <c r="G2049">
        <f>INDEX('[1]部件强化|突破'!$A$74:$E$673,C2049,2)</f>
        <v>150000</v>
      </c>
      <c r="H2049">
        <f>VLOOKUP(C2049,'[1]部件强化|突破'!$E$73:$P$673,9,0)</f>
        <v>8229</v>
      </c>
      <c r="I2049">
        <f>VLOOKUP(C2049,'[1]部件强化|突破'!$E$73:$P$673,10,0)</f>
        <v>1646</v>
      </c>
    </row>
    <row r="2050" spans="1:9">
      <c r="A2050">
        <f t="shared" si="152"/>
        <v>4240</v>
      </c>
      <c r="B2050">
        <v>4</v>
      </c>
      <c r="C2050">
        <f t="shared" si="153"/>
        <v>240</v>
      </c>
      <c r="D2050" t="str">
        <f t="shared" si="154"/>
        <v>4|36004|7860,1|1|151000</v>
      </c>
      <c r="E2050" t="str">
        <f t="shared" si="155"/>
        <v>1|8280,8|1656</v>
      </c>
      <c r="F2050">
        <f>INDEX('[1]部件强化|突破'!$A$74:$E$673,C2050,1)</f>
        <v>7860</v>
      </c>
      <c r="G2050">
        <f>INDEX('[1]部件强化|突破'!$A$74:$E$673,C2050,2)</f>
        <v>151000</v>
      </c>
      <c r="H2050">
        <f>VLOOKUP(C2050,'[1]部件强化|突破'!$E$73:$P$673,9,0)</f>
        <v>8280</v>
      </c>
      <c r="I2050">
        <f>VLOOKUP(C2050,'[1]部件强化|突破'!$E$73:$P$673,10,0)</f>
        <v>1656</v>
      </c>
    </row>
    <row r="2051" spans="1:9">
      <c r="A2051">
        <f t="shared" ref="A2051:A2114" si="156">SUM(B2051*1000,C2051)</f>
        <v>4241</v>
      </c>
      <c r="B2051">
        <v>4</v>
      </c>
      <c r="C2051">
        <f t="shared" si="153"/>
        <v>241</v>
      </c>
      <c r="D2051" t="str">
        <f t="shared" si="154"/>
        <v>4|36004|7980,1|1|152000</v>
      </c>
      <c r="E2051" t="str">
        <f t="shared" si="155"/>
        <v>1|8334,8|1667</v>
      </c>
      <c r="F2051">
        <f>INDEX('[1]部件强化|突破'!$A$74:$E$673,C2051,1)</f>
        <v>7980</v>
      </c>
      <c r="G2051">
        <f>INDEX('[1]部件强化|突破'!$A$74:$E$673,C2051,2)</f>
        <v>152000</v>
      </c>
      <c r="H2051">
        <f>VLOOKUP(C2051,'[1]部件强化|突破'!$E$73:$P$673,9,0)</f>
        <v>8334</v>
      </c>
      <c r="I2051">
        <f>VLOOKUP(C2051,'[1]部件强化|突破'!$E$73:$P$673,10,0)</f>
        <v>1667</v>
      </c>
    </row>
    <row r="2052" spans="1:9">
      <c r="A2052">
        <f t="shared" si="156"/>
        <v>4242</v>
      </c>
      <c r="B2052">
        <v>4</v>
      </c>
      <c r="C2052">
        <f t="shared" si="153"/>
        <v>242</v>
      </c>
      <c r="D2052" t="str">
        <f t="shared" si="154"/>
        <v>4|36004|7980,1|1|153000</v>
      </c>
      <c r="E2052" t="str">
        <f t="shared" si="155"/>
        <v>1|8388,8|1678</v>
      </c>
      <c r="F2052">
        <f>INDEX('[1]部件强化|突破'!$A$74:$E$673,C2052,1)</f>
        <v>7980</v>
      </c>
      <c r="G2052">
        <f>INDEX('[1]部件强化|突破'!$A$74:$E$673,C2052,2)</f>
        <v>153000</v>
      </c>
      <c r="H2052">
        <f>VLOOKUP(C2052,'[1]部件强化|突破'!$E$73:$P$673,9,0)</f>
        <v>8388</v>
      </c>
      <c r="I2052">
        <f>VLOOKUP(C2052,'[1]部件强化|突破'!$E$73:$P$673,10,0)</f>
        <v>1678</v>
      </c>
    </row>
    <row r="2053" spans="1:9">
      <c r="A2053">
        <f t="shared" si="156"/>
        <v>4243</v>
      </c>
      <c r="B2053">
        <v>4</v>
      </c>
      <c r="C2053">
        <f t="shared" si="153"/>
        <v>243</v>
      </c>
      <c r="D2053" t="str">
        <f t="shared" si="154"/>
        <v>4|36004|8100,1|1|154000</v>
      </c>
      <c r="E2053" t="str">
        <f t="shared" si="155"/>
        <v>1|8442,8|1688</v>
      </c>
      <c r="F2053">
        <f>INDEX('[1]部件强化|突破'!$A$74:$E$673,C2053,1)</f>
        <v>8100</v>
      </c>
      <c r="G2053">
        <f>INDEX('[1]部件强化|突破'!$A$74:$E$673,C2053,2)</f>
        <v>154000</v>
      </c>
      <c r="H2053">
        <f>VLOOKUP(C2053,'[1]部件强化|突破'!$E$73:$P$673,9,0)</f>
        <v>8442</v>
      </c>
      <c r="I2053">
        <f>VLOOKUP(C2053,'[1]部件强化|突破'!$E$73:$P$673,10,0)</f>
        <v>1688</v>
      </c>
    </row>
    <row r="2054" spans="1:9">
      <c r="A2054">
        <f t="shared" si="156"/>
        <v>4244</v>
      </c>
      <c r="B2054">
        <v>4</v>
      </c>
      <c r="C2054">
        <f t="shared" si="153"/>
        <v>244</v>
      </c>
      <c r="D2054" t="str">
        <f t="shared" si="154"/>
        <v>4|36004|8100,1|1|155000</v>
      </c>
      <c r="E2054" t="str">
        <f t="shared" si="155"/>
        <v>1|8496,8|1699</v>
      </c>
      <c r="F2054">
        <f>INDEX('[1]部件强化|突破'!$A$74:$E$673,C2054,1)</f>
        <v>8100</v>
      </c>
      <c r="G2054">
        <f>INDEX('[1]部件强化|突破'!$A$74:$E$673,C2054,2)</f>
        <v>155000</v>
      </c>
      <c r="H2054">
        <f>VLOOKUP(C2054,'[1]部件强化|突破'!$E$73:$P$673,9,0)</f>
        <v>8496</v>
      </c>
      <c r="I2054">
        <f>VLOOKUP(C2054,'[1]部件强化|突破'!$E$73:$P$673,10,0)</f>
        <v>1699</v>
      </c>
    </row>
    <row r="2055" spans="1:9">
      <c r="A2055">
        <f t="shared" si="156"/>
        <v>4245</v>
      </c>
      <c r="B2055">
        <v>4</v>
      </c>
      <c r="C2055">
        <f t="shared" si="153"/>
        <v>245</v>
      </c>
      <c r="D2055" t="str">
        <f t="shared" si="154"/>
        <v>4|36004|8220,1|1|156000</v>
      </c>
      <c r="E2055" t="str">
        <f t="shared" si="155"/>
        <v>1|8550,8|1710</v>
      </c>
      <c r="F2055">
        <f>INDEX('[1]部件强化|突破'!$A$74:$E$673,C2055,1)</f>
        <v>8220</v>
      </c>
      <c r="G2055">
        <f>INDEX('[1]部件强化|突破'!$A$74:$E$673,C2055,2)</f>
        <v>156000</v>
      </c>
      <c r="H2055">
        <f>VLOOKUP(C2055,'[1]部件强化|突破'!$E$73:$P$673,9,0)</f>
        <v>8550</v>
      </c>
      <c r="I2055">
        <f>VLOOKUP(C2055,'[1]部件强化|突破'!$E$73:$P$673,10,0)</f>
        <v>1710</v>
      </c>
    </row>
    <row r="2056" spans="1:9">
      <c r="A2056">
        <f t="shared" si="156"/>
        <v>4246</v>
      </c>
      <c r="B2056">
        <v>4</v>
      </c>
      <c r="C2056">
        <f t="shared" si="153"/>
        <v>246</v>
      </c>
      <c r="D2056" t="str">
        <f t="shared" si="154"/>
        <v>4|36004|8220,1|1|157000</v>
      </c>
      <c r="E2056" t="str">
        <f t="shared" si="155"/>
        <v>1|8604,8|1721</v>
      </c>
      <c r="F2056">
        <f>INDEX('[1]部件强化|突破'!$A$74:$E$673,C2056,1)</f>
        <v>8220</v>
      </c>
      <c r="G2056">
        <f>INDEX('[1]部件强化|突破'!$A$74:$E$673,C2056,2)</f>
        <v>157000</v>
      </c>
      <c r="H2056">
        <f>VLOOKUP(C2056,'[1]部件强化|突破'!$E$73:$P$673,9,0)</f>
        <v>8604</v>
      </c>
      <c r="I2056">
        <f>VLOOKUP(C2056,'[1]部件强化|突破'!$E$73:$P$673,10,0)</f>
        <v>1721</v>
      </c>
    </row>
    <row r="2057" spans="1:9">
      <c r="A2057">
        <f t="shared" si="156"/>
        <v>4247</v>
      </c>
      <c r="B2057">
        <v>4</v>
      </c>
      <c r="C2057">
        <f t="shared" si="153"/>
        <v>247</v>
      </c>
      <c r="D2057" t="str">
        <f t="shared" si="154"/>
        <v>4|36004|8340,1|1|158000</v>
      </c>
      <c r="E2057" t="str">
        <f t="shared" si="155"/>
        <v>1|8658,8|1732</v>
      </c>
      <c r="F2057">
        <f>INDEX('[1]部件强化|突破'!$A$74:$E$673,C2057,1)</f>
        <v>8340</v>
      </c>
      <c r="G2057">
        <f>INDEX('[1]部件强化|突破'!$A$74:$E$673,C2057,2)</f>
        <v>158000</v>
      </c>
      <c r="H2057">
        <f>VLOOKUP(C2057,'[1]部件强化|突破'!$E$73:$P$673,9,0)</f>
        <v>8658</v>
      </c>
      <c r="I2057">
        <f>VLOOKUP(C2057,'[1]部件强化|突破'!$E$73:$P$673,10,0)</f>
        <v>1732</v>
      </c>
    </row>
    <row r="2058" spans="1:9">
      <c r="A2058">
        <f t="shared" si="156"/>
        <v>4248</v>
      </c>
      <c r="B2058">
        <v>4</v>
      </c>
      <c r="C2058">
        <f t="shared" si="153"/>
        <v>248</v>
      </c>
      <c r="D2058" t="str">
        <f t="shared" si="154"/>
        <v>4|36004|8340,1|1|159000</v>
      </c>
      <c r="E2058" t="str">
        <f t="shared" si="155"/>
        <v>1|8712,8|1742</v>
      </c>
      <c r="F2058">
        <f>INDEX('[1]部件强化|突破'!$A$74:$E$673,C2058,1)</f>
        <v>8340</v>
      </c>
      <c r="G2058">
        <f>INDEX('[1]部件强化|突破'!$A$74:$E$673,C2058,2)</f>
        <v>159000</v>
      </c>
      <c r="H2058">
        <f>VLOOKUP(C2058,'[1]部件强化|突破'!$E$73:$P$673,9,0)</f>
        <v>8712</v>
      </c>
      <c r="I2058">
        <f>VLOOKUP(C2058,'[1]部件强化|突破'!$E$73:$P$673,10,0)</f>
        <v>1742</v>
      </c>
    </row>
    <row r="2059" spans="1:9">
      <c r="A2059">
        <f t="shared" si="156"/>
        <v>4249</v>
      </c>
      <c r="B2059">
        <v>4</v>
      </c>
      <c r="C2059">
        <f t="shared" si="153"/>
        <v>249</v>
      </c>
      <c r="D2059" t="str">
        <f t="shared" si="154"/>
        <v>4|36004|8460,1|1|160000</v>
      </c>
      <c r="E2059" t="str">
        <f t="shared" si="155"/>
        <v>1|8766,8|1753</v>
      </c>
      <c r="F2059">
        <f>INDEX('[1]部件强化|突破'!$A$74:$E$673,C2059,1)</f>
        <v>8460</v>
      </c>
      <c r="G2059">
        <f>INDEX('[1]部件强化|突破'!$A$74:$E$673,C2059,2)</f>
        <v>160000</v>
      </c>
      <c r="H2059">
        <f>VLOOKUP(C2059,'[1]部件强化|突破'!$E$73:$P$673,9,0)</f>
        <v>8766</v>
      </c>
      <c r="I2059">
        <f>VLOOKUP(C2059,'[1]部件强化|突破'!$E$73:$P$673,10,0)</f>
        <v>1753</v>
      </c>
    </row>
    <row r="2060" spans="1:9">
      <c r="A2060">
        <f t="shared" si="156"/>
        <v>4250</v>
      </c>
      <c r="B2060">
        <v>4</v>
      </c>
      <c r="C2060">
        <f t="shared" si="153"/>
        <v>250</v>
      </c>
      <c r="D2060" t="str">
        <f t="shared" si="154"/>
        <v>4|36004|8460,1|1|161000</v>
      </c>
      <c r="E2060" t="str">
        <f t="shared" si="155"/>
        <v>1|8820,8|1764</v>
      </c>
      <c r="F2060">
        <f>INDEX('[1]部件强化|突破'!$A$74:$E$673,C2060,1)</f>
        <v>8460</v>
      </c>
      <c r="G2060">
        <f>INDEX('[1]部件强化|突破'!$A$74:$E$673,C2060,2)</f>
        <v>161000</v>
      </c>
      <c r="H2060">
        <f>VLOOKUP(C2060,'[1]部件强化|突破'!$E$73:$P$673,9,0)</f>
        <v>8820</v>
      </c>
      <c r="I2060">
        <f>VLOOKUP(C2060,'[1]部件强化|突破'!$E$73:$P$673,10,0)</f>
        <v>1764</v>
      </c>
    </row>
    <row r="2061" spans="1:9">
      <c r="A2061">
        <f t="shared" si="156"/>
        <v>4251</v>
      </c>
      <c r="B2061">
        <v>4</v>
      </c>
      <c r="C2061">
        <f t="shared" si="153"/>
        <v>251</v>
      </c>
      <c r="D2061" t="str">
        <f t="shared" si="154"/>
        <v>4|36004|8580,1|1|162000</v>
      </c>
      <c r="E2061" t="str">
        <f t="shared" si="155"/>
        <v>1|8874,8|1775</v>
      </c>
      <c r="F2061">
        <f>INDEX('[1]部件强化|突破'!$A$74:$E$673,C2061,1)</f>
        <v>8580</v>
      </c>
      <c r="G2061">
        <f>INDEX('[1]部件强化|突破'!$A$74:$E$673,C2061,2)</f>
        <v>162000</v>
      </c>
      <c r="H2061">
        <f>VLOOKUP(C2061,'[1]部件强化|突破'!$E$73:$P$673,9,0)</f>
        <v>8874</v>
      </c>
      <c r="I2061">
        <f>VLOOKUP(C2061,'[1]部件强化|突破'!$E$73:$P$673,10,0)</f>
        <v>1775</v>
      </c>
    </row>
    <row r="2062" spans="1:9">
      <c r="A2062">
        <f t="shared" si="156"/>
        <v>4252</v>
      </c>
      <c r="B2062">
        <v>4</v>
      </c>
      <c r="C2062">
        <f t="shared" si="153"/>
        <v>252</v>
      </c>
      <c r="D2062" t="str">
        <f t="shared" si="154"/>
        <v>4|36004|8580,1|1|163000</v>
      </c>
      <c r="E2062" t="str">
        <f t="shared" si="155"/>
        <v>1|8928,8|1786</v>
      </c>
      <c r="F2062">
        <f>INDEX('[1]部件强化|突破'!$A$74:$E$673,C2062,1)</f>
        <v>8580</v>
      </c>
      <c r="G2062">
        <f>INDEX('[1]部件强化|突破'!$A$74:$E$673,C2062,2)</f>
        <v>163000</v>
      </c>
      <c r="H2062">
        <f>VLOOKUP(C2062,'[1]部件强化|突破'!$E$73:$P$673,9,0)</f>
        <v>8928</v>
      </c>
      <c r="I2062">
        <f>VLOOKUP(C2062,'[1]部件强化|突破'!$E$73:$P$673,10,0)</f>
        <v>1786</v>
      </c>
    </row>
    <row r="2063" spans="1:9">
      <c r="A2063">
        <f t="shared" si="156"/>
        <v>4253</v>
      </c>
      <c r="B2063">
        <v>4</v>
      </c>
      <c r="C2063">
        <f t="shared" si="153"/>
        <v>253</v>
      </c>
      <c r="D2063" t="str">
        <f t="shared" si="154"/>
        <v>4|36004|8700,1|1|164000</v>
      </c>
      <c r="E2063" t="str">
        <f t="shared" si="155"/>
        <v>1|8982,8|1796</v>
      </c>
      <c r="F2063">
        <f>INDEX('[1]部件强化|突破'!$A$74:$E$673,C2063,1)</f>
        <v>8700</v>
      </c>
      <c r="G2063">
        <f>INDEX('[1]部件强化|突破'!$A$74:$E$673,C2063,2)</f>
        <v>164000</v>
      </c>
      <c r="H2063">
        <f>VLOOKUP(C2063,'[1]部件强化|突破'!$E$73:$P$673,9,0)</f>
        <v>8982</v>
      </c>
      <c r="I2063">
        <f>VLOOKUP(C2063,'[1]部件强化|突破'!$E$73:$P$673,10,0)</f>
        <v>1796</v>
      </c>
    </row>
    <row r="2064" spans="1:9">
      <c r="A2064">
        <f t="shared" si="156"/>
        <v>4254</v>
      </c>
      <c r="B2064">
        <v>4</v>
      </c>
      <c r="C2064">
        <f t="shared" si="153"/>
        <v>254</v>
      </c>
      <c r="D2064" t="str">
        <f t="shared" si="154"/>
        <v>4|36004|8700,1|1|165000</v>
      </c>
      <c r="E2064" t="str">
        <f t="shared" si="155"/>
        <v>1|9036,8|1807</v>
      </c>
      <c r="F2064">
        <f>INDEX('[1]部件强化|突破'!$A$74:$E$673,C2064,1)</f>
        <v>8700</v>
      </c>
      <c r="G2064">
        <f>INDEX('[1]部件强化|突破'!$A$74:$E$673,C2064,2)</f>
        <v>165000</v>
      </c>
      <c r="H2064">
        <f>VLOOKUP(C2064,'[1]部件强化|突破'!$E$73:$P$673,9,0)</f>
        <v>9036</v>
      </c>
      <c r="I2064">
        <f>VLOOKUP(C2064,'[1]部件强化|突破'!$E$73:$P$673,10,0)</f>
        <v>1807</v>
      </c>
    </row>
    <row r="2065" spans="1:9">
      <c r="A2065">
        <f t="shared" si="156"/>
        <v>4255</v>
      </c>
      <c r="B2065">
        <v>4</v>
      </c>
      <c r="C2065">
        <f t="shared" si="153"/>
        <v>255</v>
      </c>
      <c r="D2065" t="str">
        <f t="shared" si="154"/>
        <v>4|36004|8820,1|1|166000</v>
      </c>
      <c r="E2065" t="str">
        <f t="shared" si="155"/>
        <v>1|9090,8|1818</v>
      </c>
      <c r="F2065">
        <f>INDEX('[1]部件强化|突破'!$A$74:$E$673,C2065,1)</f>
        <v>8820</v>
      </c>
      <c r="G2065">
        <f>INDEX('[1]部件强化|突破'!$A$74:$E$673,C2065,2)</f>
        <v>166000</v>
      </c>
      <c r="H2065">
        <f>VLOOKUP(C2065,'[1]部件强化|突破'!$E$73:$P$673,9,0)</f>
        <v>9090</v>
      </c>
      <c r="I2065">
        <f>VLOOKUP(C2065,'[1]部件强化|突破'!$E$73:$P$673,10,0)</f>
        <v>1818</v>
      </c>
    </row>
    <row r="2066" spans="1:9">
      <c r="A2066">
        <f t="shared" si="156"/>
        <v>4256</v>
      </c>
      <c r="B2066">
        <v>4</v>
      </c>
      <c r="C2066">
        <f t="shared" si="153"/>
        <v>256</v>
      </c>
      <c r="D2066" t="str">
        <f t="shared" si="154"/>
        <v>4|36004|8820,1|1|167000</v>
      </c>
      <c r="E2066" t="str">
        <f t="shared" si="155"/>
        <v>1|9144,8|1829</v>
      </c>
      <c r="F2066">
        <f>INDEX('[1]部件强化|突破'!$A$74:$E$673,C2066,1)</f>
        <v>8820</v>
      </c>
      <c r="G2066">
        <f>INDEX('[1]部件强化|突破'!$A$74:$E$673,C2066,2)</f>
        <v>167000</v>
      </c>
      <c r="H2066">
        <f>VLOOKUP(C2066,'[1]部件强化|突破'!$E$73:$P$673,9,0)</f>
        <v>9144</v>
      </c>
      <c r="I2066">
        <f>VLOOKUP(C2066,'[1]部件强化|突破'!$E$73:$P$673,10,0)</f>
        <v>1829</v>
      </c>
    </row>
    <row r="2067" spans="1:9">
      <c r="A2067">
        <f t="shared" si="156"/>
        <v>4257</v>
      </c>
      <c r="B2067">
        <v>4</v>
      </c>
      <c r="C2067">
        <f t="shared" si="153"/>
        <v>257</v>
      </c>
      <c r="D2067" t="str">
        <f t="shared" si="154"/>
        <v>4|36004|8940,1|1|168000</v>
      </c>
      <c r="E2067" t="str">
        <f t="shared" si="155"/>
        <v>1|9198,8|1840</v>
      </c>
      <c r="F2067">
        <f>INDEX('[1]部件强化|突破'!$A$74:$E$673,C2067,1)</f>
        <v>8940</v>
      </c>
      <c r="G2067">
        <f>INDEX('[1]部件强化|突破'!$A$74:$E$673,C2067,2)</f>
        <v>168000</v>
      </c>
      <c r="H2067">
        <f>VLOOKUP(C2067,'[1]部件强化|突破'!$E$73:$P$673,9,0)</f>
        <v>9198</v>
      </c>
      <c r="I2067">
        <f>VLOOKUP(C2067,'[1]部件强化|突破'!$E$73:$P$673,10,0)</f>
        <v>1840</v>
      </c>
    </row>
    <row r="2068" spans="1:9">
      <c r="A2068">
        <f t="shared" si="156"/>
        <v>4258</v>
      </c>
      <c r="B2068">
        <v>4</v>
      </c>
      <c r="C2068">
        <f t="shared" ref="C2068:C2131" si="157">SUM(C2067,1)</f>
        <v>258</v>
      </c>
      <c r="D2068" t="str">
        <f t="shared" ref="D2068:D2131" si="158">_xlfn.CONCAT($F$1810,F2068,$G$1810,G2068)</f>
        <v>4|36004|8940,1|1|169000</v>
      </c>
      <c r="E2068" t="str">
        <f t="shared" ref="E2068:E2131" si="159">_xlfn.CONCAT($H$1810,H2068,$I$1810,I2068)</f>
        <v>1|9252,8|1850</v>
      </c>
      <c r="F2068">
        <f>INDEX('[1]部件强化|突破'!$A$74:$E$673,C2068,1)</f>
        <v>8940</v>
      </c>
      <c r="G2068">
        <f>INDEX('[1]部件强化|突破'!$A$74:$E$673,C2068,2)</f>
        <v>169000</v>
      </c>
      <c r="H2068">
        <f>VLOOKUP(C2068,'[1]部件强化|突破'!$E$73:$P$673,9,0)</f>
        <v>9252</v>
      </c>
      <c r="I2068">
        <f>VLOOKUP(C2068,'[1]部件强化|突破'!$E$73:$P$673,10,0)</f>
        <v>1850</v>
      </c>
    </row>
    <row r="2069" spans="1:9">
      <c r="A2069">
        <f t="shared" si="156"/>
        <v>4259</v>
      </c>
      <c r="B2069">
        <v>4</v>
      </c>
      <c r="C2069">
        <f t="shared" si="157"/>
        <v>259</v>
      </c>
      <c r="D2069" t="str">
        <f t="shared" si="158"/>
        <v>4|36004|9060,1|1|170000</v>
      </c>
      <c r="E2069" t="str">
        <f t="shared" si="159"/>
        <v>1|9306,8|1861</v>
      </c>
      <c r="F2069">
        <f>INDEX('[1]部件强化|突破'!$A$74:$E$673,C2069,1)</f>
        <v>9060</v>
      </c>
      <c r="G2069">
        <f>INDEX('[1]部件强化|突破'!$A$74:$E$673,C2069,2)</f>
        <v>170000</v>
      </c>
      <c r="H2069">
        <f>VLOOKUP(C2069,'[1]部件强化|突破'!$E$73:$P$673,9,0)</f>
        <v>9306</v>
      </c>
      <c r="I2069">
        <f>VLOOKUP(C2069,'[1]部件强化|突破'!$E$73:$P$673,10,0)</f>
        <v>1861</v>
      </c>
    </row>
    <row r="2070" spans="1:9">
      <c r="A2070">
        <f t="shared" si="156"/>
        <v>4260</v>
      </c>
      <c r="B2070">
        <v>4</v>
      </c>
      <c r="C2070">
        <f t="shared" si="157"/>
        <v>260</v>
      </c>
      <c r="D2070" t="str">
        <f t="shared" si="158"/>
        <v>4|36004|9060,1|1|171000</v>
      </c>
      <c r="E2070" t="str">
        <f t="shared" si="159"/>
        <v>1|9360,8|1872</v>
      </c>
      <c r="F2070">
        <f>INDEX('[1]部件强化|突破'!$A$74:$E$673,C2070,1)</f>
        <v>9060</v>
      </c>
      <c r="G2070">
        <f>INDEX('[1]部件强化|突破'!$A$74:$E$673,C2070,2)</f>
        <v>171000</v>
      </c>
      <c r="H2070">
        <f>VLOOKUP(C2070,'[1]部件强化|突破'!$E$73:$P$673,9,0)</f>
        <v>9360</v>
      </c>
      <c r="I2070">
        <f>VLOOKUP(C2070,'[1]部件强化|突破'!$E$73:$P$673,10,0)</f>
        <v>1872</v>
      </c>
    </row>
    <row r="2071" spans="1:9">
      <c r="A2071">
        <f t="shared" si="156"/>
        <v>4261</v>
      </c>
      <c r="B2071">
        <v>4</v>
      </c>
      <c r="C2071">
        <f t="shared" si="157"/>
        <v>261</v>
      </c>
      <c r="D2071" t="str">
        <f t="shared" si="158"/>
        <v>4|36004|9180,1|1|172000</v>
      </c>
      <c r="E2071" t="str">
        <f t="shared" si="159"/>
        <v>1|9417,8|1883</v>
      </c>
      <c r="F2071">
        <f>INDEX('[1]部件强化|突破'!$A$74:$E$673,C2071,1)</f>
        <v>9180</v>
      </c>
      <c r="G2071">
        <f>INDEX('[1]部件强化|突破'!$A$74:$E$673,C2071,2)</f>
        <v>172000</v>
      </c>
      <c r="H2071">
        <f>VLOOKUP(C2071,'[1]部件强化|突破'!$E$73:$P$673,9,0)</f>
        <v>9417</v>
      </c>
      <c r="I2071">
        <f>VLOOKUP(C2071,'[1]部件强化|突破'!$E$73:$P$673,10,0)</f>
        <v>1883</v>
      </c>
    </row>
    <row r="2072" spans="1:9">
      <c r="A2072">
        <f t="shared" si="156"/>
        <v>4262</v>
      </c>
      <c r="B2072">
        <v>4</v>
      </c>
      <c r="C2072">
        <f t="shared" si="157"/>
        <v>262</v>
      </c>
      <c r="D2072" t="str">
        <f t="shared" si="158"/>
        <v>4|36004|9180,1|1|173000</v>
      </c>
      <c r="E2072" t="str">
        <f t="shared" si="159"/>
        <v>1|9474,8|1895</v>
      </c>
      <c r="F2072">
        <f>INDEX('[1]部件强化|突破'!$A$74:$E$673,C2072,1)</f>
        <v>9180</v>
      </c>
      <c r="G2072">
        <f>INDEX('[1]部件强化|突破'!$A$74:$E$673,C2072,2)</f>
        <v>173000</v>
      </c>
      <c r="H2072">
        <f>VLOOKUP(C2072,'[1]部件强化|突破'!$E$73:$P$673,9,0)</f>
        <v>9474</v>
      </c>
      <c r="I2072">
        <f>VLOOKUP(C2072,'[1]部件强化|突破'!$E$73:$P$673,10,0)</f>
        <v>1895</v>
      </c>
    </row>
    <row r="2073" spans="1:9">
      <c r="A2073">
        <f t="shared" si="156"/>
        <v>4263</v>
      </c>
      <c r="B2073">
        <v>4</v>
      </c>
      <c r="C2073">
        <f t="shared" si="157"/>
        <v>263</v>
      </c>
      <c r="D2073" t="str">
        <f t="shared" si="158"/>
        <v>4|36004|9300,1|1|174000</v>
      </c>
      <c r="E2073" t="str">
        <f t="shared" si="159"/>
        <v>1|9531,8|1906</v>
      </c>
      <c r="F2073">
        <f>INDEX('[1]部件强化|突破'!$A$74:$E$673,C2073,1)</f>
        <v>9300</v>
      </c>
      <c r="G2073">
        <f>INDEX('[1]部件强化|突破'!$A$74:$E$673,C2073,2)</f>
        <v>174000</v>
      </c>
      <c r="H2073">
        <f>VLOOKUP(C2073,'[1]部件强化|突破'!$E$73:$P$673,9,0)</f>
        <v>9531</v>
      </c>
      <c r="I2073">
        <f>VLOOKUP(C2073,'[1]部件强化|突破'!$E$73:$P$673,10,0)</f>
        <v>1906</v>
      </c>
    </row>
    <row r="2074" spans="1:9">
      <c r="A2074">
        <f t="shared" si="156"/>
        <v>4264</v>
      </c>
      <c r="B2074">
        <v>4</v>
      </c>
      <c r="C2074">
        <f t="shared" si="157"/>
        <v>264</v>
      </c>
      <c r="D2074" t="str">
        <f t="shared" si="158"/>
        <v>4|36004|9300,1|1|175000</v>
      </c>
      <c r="E2074" t="str">
        <f t="shared" si="159"/>
        <v>1|9588,8|1918</v>
      </c>
      <c r="F2074">
        <f>INDEX('[1]部件强化|突破'!$A$74:$E$673,C2074,1)</f>
        <v>9300</v>
      </c>
      <c r="G2074">
        <f>INDEX('[1]部件强化|突破'!$A$74:$E$673,C2074,2)</f>
        <v>175000</v>
      </c>
      <c r="H2074">
        <f>VLOOKUP(C2074,'[1]部件强化|突破'!$E$73:$P$673,9,0)</f>
        <v>9588</v>
      </c>
      <c r="I2074">
        <f>VLOOKUP(C2074,'[1]部件强化|突破'!$E$73:$P$673,10,0)</f>
        <v>1918</v>
      </c>
    </row>
    <row r="2075" spans="1:9">
      <c r="A2075">
        <f t="shared" si="156"/>
        <v>4265</v>
      </c>
      <c r="B2075">
        <v>4</v>
      </c>
      <c r="C2075">
        <f t="shared" si="157"/>
        <v>265</v>
      </c>
      <c r="D2075" t="str">
        <f t="shared" si="158"/>
        <v>4|36004|9420,1|1|176000</v>
      </c>
      <c r="E2075" t="str">
        <f t="shared" si="159"/>
        <v>1|9645,8|1929</v>
      </c>
      <c r="F2075">
        <f>INDEX('[1]部件强化|突破'!$A$74:$E$673,C2075,1)</f>
        <v>9420</v>
      </c>
      <c r="G2075">
        <f>INDEX('[1]部件强化|突破'!$A$74:$E$673,C2075,2)</f>
        <v>176000</v>
      </c>
      <c r="H2075">
        <f>VLOOKUP(C2075,'[1]部件强化|突破'!$E$73:$P$673,9,0)</f>
        <v>9645</v>
      </c>
      <c r="I2075">
        <f>VLOOKUP(C2075,'[1]部件强化|突破'!$E$73:$P$673,10,0)</f>
        <v>1929</v>
      </c>
    </row>
    <row r="2076" spans="1:9">
      <c r="A2076">
        <f t="shared" si="156"/>
        <v>4266</v>
      </c>
      <c r="B2076">
        <v>4</v>
      </c>
      <c r="C2076">
        <f t="shared" si="157"/>
        <v>266</v>
      </c>
      <c r="D2076" t="str">
        <f t="shared" si="158"/>
        <v>4|36004|9420,1|1|177000</v>
      </c>
      <c r="E2076" t="str">
        <f t="shared" si="159"/>
        <v>1|9702,8|1940</v>
      </c>
      <c r="F2076">
        <f>INDEX('[1]部件强化|突破'!$A$74:$E$673,C2076,1)</f>
        <v>9420</v>
      </c>
      <c r="G2076">
        <f>INDEX('[1]部件强化|突破'!$A$74:$E$673,C2076,2)</f>
        <v>177000</v>
      </c>
      <c r="H2076">
        <f>VLOOKUP(C2076,'[1]部件强化|突破'!$E$73:$P$673,9,0)</f>
        <v>9702</v>
      </c>
      <c r="I2076">
        <f>VLOOKUP(C2076,'[1]部件强化|突破'!$E$73:$P$673,10,0)</f>
        <v>1940</v>
      </c>
    </row>
    <row r="2077" spans="1:9">
      <c r="A2077">
        <f t="shared" si="156"/>
        <v>4267</v>
      </c>
      <c r="B2077">
        <v>4</v>
      </c>
      <c r="C2077">
        <f t="shared" si="157"/>
        <v>267</v>
      </c>
      <c r="D2077" t="str">
        <f t="shared" si="158"/>
        <v>4|36004|9540,1|1|178000</v>
      </c>
      <c r="E2077" t="str">
        <f t="shared" si="159"/>
        <v>1|9759,8|1952</v>
      </c>
      <c r="F2077">
        <f>INDEX('[1]部件强化|突破'!$A$74:$E$673,C2077,1)</f>
        <v>9540</v>
      </c>
      <c r="G2077">
        <f>INDEX('[1]部件强化|突破'!$A$74:$E$673,C2077,2)</f>
        <v>178000</v>
      </c>
      <c r="H2077">
        <f>VLOOKUP(C2077,'[1]部件强化|突破'!$E$73:$P$673,9,0)</f>
        <v>9759</v>
      </c>
      <c r="I2077">
        <f>VLOOKUP(C2077,'[1]部件强化|突破'!$E$73:$P$673,10,0)</f>
        <v>1952</v>
      </c>
    </row>
    <row r="2078" spans="1:9">
      <c r="A2078">
        <f t="shared" si="156"/>
        <v>4268</v>
      </c>
      <c r="B2078">
        <v>4</v>
      </c>
      <c r="C2078">
        <f t="shared" si="157"/>
        <v>268</v>
      </c>
      <c r="D2078" t="str">
        <f t="shared" si="158"/>
        <v>4|36004|9540,1|1|179000</v>
      </c>
      <c r="E2078" t="str">
        <f t="shared" si="159"/>
        <v>1|9816,8|1963</v>
      </c>
      <c r="F2078">
        <f>INDEX('[1]部件强化|突破'!$A$74:$E$673,C2078,1)</f>
        <v>9540</v>
      </c>
      <c r="G2078">
        <f>INDEX('[1]部件强化|突破'!$A$74:$E$673,C2078,2)</f>
        <v>179000</v>
      </c>
      <c r="H2078">
        <f>VLOOKUP(C2078,'[1]部件强化|突破'!$E$73:$P$673,9,0)</f>
        <v>9816</v>
      </c>
      <c r="I2078">
        <f>VLOOKUP(C2078,'[1]部件强化|突破'!$E$73:$P$673,10,0)</f>
        <v>1963</v>
      </c>
    </row>
    <row r="2079" spans="1:9">
      <c r="A2079">
        <f t="shared" si="156"/>
        <v>4269</v>
      </c>
      <c r="B2079">
        <v>4</v>
      </c>
      <c r="C2079">
        <f t="shared" si="157"/>
        <v>269</v>
      </c>
      <c r="D2079" t="str">
        <f t="shared" si="158"/>
        <v>4|36004|9660,1|1|180000</v>
      </c>
      <c r="E2079" t="str">
        <f t="shared" si="159"/>
        <v>1|9873,8|1975</v>
      </c>
      <c r="F2079">
        <f>INDEX('[1]部件强化|突破'!$A$74:$E$673,C2079,1)</f>
        <v>9660</v>
      </c>
      <c r="G2079">
        <f>INDEX('[1]部件强化|突破'!$A$74:$E$673,C2079,2)</f>
        <v>180000</v>
      </c>
      <c r="H2079">
        <f>VLOOKUP(C2079,'[1]部件强化|突破'!$E$73:$P$673,9,0)</f>
        <v>9873</v>
      </c>
      <c r="I2079">
        <f>VLOOKUP(C2079,'[1]部件强化|突破'!$E$73:$P$673,10,0)</f>
        <v>1975</v>
      </c>
    </row>
    <row r="2080" spans="1:9">
      <c r="A2080">
        <f t="shared" si="156"/>
        <v>4270</v>
      </c>
      <c r="B2080">
        <v>4</v>
      </c>
      <c r="C2080">
        <f t="shared" si="157"/>
        <v>270</v>
      </c>
      <c r="D2080" t="str">
        <f t="shared" si="158"/>
        <v>4|36004|9660,1|1|181000</v>
      </c>
      <c r="E2080" t="str">
        <f t="shared" si="159"/>
        <v>1|9930,8|1986</v>
      </c>
      <c r="F2080">
        <f>INDEX('[1]部件强化|突破'!$A$74:$E$673,C2080,1)</f>
        <v>9660</v>
      </c>
      <c r="G2080">
        <f>INDEX('[1]部件强化|突破'!$A$74:$E$673,C2080,2)</f>
        <v>181000</v>
      </c>
      <c r="H2080">
        <f>VLOOKUP(C2080,'[1]部件强化|突破'!$E$73:$P$673,9,0)</f>
        <v>9930</v>
      </c>
      <c r="I2080">
        <f>VLOOKUP(C2080,'[1]部件强化|突破'!$E$73:$P$673,10,0)</f>
        <v>1986</v>
      </c>
    </row>
    <row r="2081" spans="1:9">
      <c r="A2081">
        <f t="shared" si="156"/>
        <v>4271</v>
      </c>
      <c r="B2081">
        <v>4</v>
      </c>
      <c r="C2081">
        <f t="shared" si="157"/>
        <v>271</v>
      </c>
      <c r="D2081" t="str">
        <f t="shared" si="158"/>
        <v>4|36004|9780,1|1|182000</v>
      </c>
      <c r="E2081" t="str">
        <f t="shared" si="159"/>
        <v>1|9987,8|1997</v>
      </c>
      <c r="F2081">
        <f>INDEX('[1]部件强化|突破'!$A$74:$E$673,C2081,1)</f>
        <v>9780</v>
      </c>
      <c r="G2081">
        <f>INDEX('[1]部件强化|突破'!$A$74:$E$673,C2081,2)</f>
        <v>182000</v>
      </c>
      <c r="H2081">
        <f>VLOOKUP(C2081,'[1]部件强化|突破'!$E$73:$P$673,9,0)</f>
        <v>9987</v>
      </c>
      <c r="I2081">
        <f>VLOOKUP(C2081,'[1]部件强化|突破'!$E$73:$P$673,10,0)</f>
        <v>1997</v>
      </c>
    </row>
    <row r="2082" spans="1:9">
      <c r="A2082">
        <f t="shared" si="156"/>
        <v>4272</v>
      </c>
      <c r="B2082">
        <v>4</v>
      </c>
      <c r="C2082">
        <f t="shared" si="157"/>
        <v>272</v>
      </c>
      <c r="D2082" t="str">
        <f t="shared" si="158"/>
        <v>4|36004|9780,1|1|183000</v>
      </c>
      <c r="E2082" t="str">
        <f t="shared" si="159"/>
        <v>1|10044,8|2009</v>
      </c>
      <c r="F2082">
        <f>INDEX('[1]部件强化|突破'!$A$74:$E$673,C2082,1)</f>
        <v>9780</v>
      </c>
      <c r="G2082">
        <f>INDEX('[1]部件强化|突破'!$A$74:$E$673,C2082,2)</f>
        <v>183000</v>
      </c>
      <c r="H2082">
        <f>VLOOKUP(C2082,'[1]部件强化|突破'!$E$73:$P$673,9,0)</f>
        <v>10044</v>
      </c>
      <c r="I2082">
        <f>VLOOKUP(C2082,'[1]部件强化|突破'!$E$73:$P$673,10,0)</f>
        <v>2009</v>
      </c>
    </row>
    <row r="2083" spans="1:9">
      <c r="A2083">
        <f t="shared" si="156"/>
        <v>4273</v>
      </c>
      <c r="B2083">
        <v>4</v>
      </c>
      <c r="C2083">
        <f t="shared" si="157"/>
        <v>273</v>
      </c>
      <c r="D2083" t="str">
        <f t="shared" si="158"/>
        <v>4|36004|9900,1|1|184000</v>
      </c>
      <c r="E2083" t="str">
        <f t="shared" si="159"/>
        <v>1|10101,8|2020</v>
      </c>
      <c r="F2083">
        <f>INDEX('[1]部件强化|突破'!$A$74:$E$673,C2083,1)</f>
        <v>9900</v>
      </c>
      <c r="G2083">
        <f>INDEX('[1]部件强化|突破'!$A$74:$E$673,C2083,2)</f>
        <v>184000</v>
      </c>
      <c r="H2083">
        <f>VLOOKUP(C2083,'[1]部件强化|突破'!$E$73:$P$673,9,0)</f>
        <v>10101</v>
      </c>
      <c r="I2083">
        <f>VLOOKUP(C2083,'[1]部件强化|突破'!$E$73:$P$673,10,0)</f>
        <v>2020</v>
      </c>
    </row>
    <row r="2084" spans="1:9">
      <c r="A2084">
        <f t="shared" si="156"/>
        <v>4274</v>
      </c>
      <c r="B2084">
        <v>4</v>
      </c>
      <c r="C2084">
        <f t="shared" si="157"/>
        <v>274</v>
      </c>
      <c r="D2084" t="str">
        <f t="shared" si="158"/>
        <v>4|36004|9900,1|1|185000</v>
      </c>
      <c r="E2084" t="str">
        <f t="shared" si="159"/>
        <v>1|10158,8|2032</v>
      </c>
      <c r="F2084">
        <f>INDEX('[1]部件强化|突破'!$A$74:$E$673,C2084,1)</f>
        <v>9900</v>
      </c>
      <c r="G2084">
        <f>INDEX('[1]部件强化|突破'!$A$74:$E$673,C2084,2)</f>
        <v>185000</v>
      </c>
      <c r="H2084">
        <f>VLOOKUP(C2084,'[1]部件强化|突破'!$E$73:$P$673,9,0)</f>
        <v>10158</v>
      </c>
      <c r="I2084">
        <f>VLOOKUP(C2084,'[1]部件强化|突破'!$E$73:$P$673,10,0)</f>
        <v>2032</v>
      </c>
    </row>
    <row r="2085" spans="1:9">
      <c r="A2085">
        <f t="shared" si="156"/>
        <v>4275</v>
      </c>
      <c r="B2085">
        <v>4</v>
      </c>
      <c r="C2085">
        <f t="shared" si="157"/>
        <v>275</v>
      </c>
      <c r="D2085" t="str">
        <f t="shared" si="158"/>
        <v>4|36004|10020,1|1|186000</v>
      </c>
      <c r="E2085" t="str">
        <f t="shared" si="159"/>
        <v>1|10215,8|2043</v>
      </c>
      <c r="F2085">
        <f>INDEX('[1]部件强化|突破'!$A$74:$E$673,C2085,1)</f>
        <v>10020</v>
      </c>
      <c r="G2085">
        <f>INDEX('[1]部件强化|突破'!$A$74:$E$673,C2085,2)</f>
        <v>186000</v>
      </c>
      <c r="H2085">
        <f>VLOOKUP(C2085,'[1]部件强化|突破'!$E$73:$P$673,9,0)</f>
        <v>10215</v>
      </c>
      <c r="I2085">
        <f>VLOOKUP(C2085,'[1]部件强化|突破'!$E$73:$P$673,10,0)</f>
        <v>2043</v>
      </c>
    </row>
    <row r="2086" spans="1:9">
      <c r="A2086">
        <f t="shared" si="156"/>
        <v>4276</v>
      </c>
      <c r="B2086">
        <v>4</v>
      </c>
      <c r="C2086">
        <f t="shared" si="157"/>
        <v>276</v>
      </c>
      <c r="D2086" t="str">
        <f t="shared" si="158"/>
        <v>4|36004|10020,1|1|187000</v>
      </c>
      <c r="E2086" t="str">
        <f t="shared" si="159"/>
        <v>1|10272,8|2054</v>
      </c>
      <c r="F2086">
        <f>INDEX('[1]部件强化|突破'!$A$74:$E$673,C2086,1)</f>
        <v>10020</v>
      </c>
      <c r="G2086">
        <f>INDEX('[1]部件强化|突破'!$A$74:$E$673,C2086,2)</f>
        <v>187000</v>
      </c>
      <c r="H2086">
        <f>VLOOKUP(C2086,'[1]部件强化|突破'!$E$73:$P$673,9,0)</f>
        <v>10272</v>
      </c>
      <c r="I2086">
        <f>VLOOKUP(C2086,'[1]部件强化|突破'!$E$73:$P$673,10,0)</f>
        <v>2054</v>
      </c>
    </row>
    <row r="2087" spans="1:9">
      <c r="A2087">
        <f t="shared" si="156"/>
        <v>4277</v>
      </c>
      <c r="B2087">
        <v>4</v>
      </c>
      <c r="C2087">
        <f t="shared" si="157"/>
        <v>277</v>
      </c>
      <c r="D2087" t="str">
        <f t="shared" si="158"/>
        <v>4|36004|10140,1|1|188000</v>
      </c>
      <c r="E2087" t="str">
        <f t="shared" si="159"/>
        <v>1|10329,8|2066</v>
      </c>
      <c r="F2087">
        <f>INDEX('[1]部件强化|突破'!$A$74:$E$673,C2087,1)</f>
        <v>10140</v>
      </c>
      <c r="G2087">
        <f>INDEX('[1]部件强化|突破'!$A$74:$E$673,C2087,2)</f>
        <v>188000</v>
      </c>
      <c r="H2087">
        <f>VLOOKUP(C2087,'[1]部件强化|突破'!$E$73:$P$673,9,0)</f>
        <v>10329</v>
      </c>
      <c r="I2087">
        <f>VLOOKUP(C2087,'[1]部件强化|突破'!$E$73:$P$673,10,0)</f>
        <v>2066</v>
      </c>
    </row>
    <row r="2088" spans="1:9">
      <c r="A2088">
        <f t="shared" si="156"/>
        <v>4278</v>
      </c>
      <c r="B2088">
        <v>4</v>
      </c>
      <c r="C2088">
        <f t="shared" si="157"/>
        <v>278</v>
      </c>
      <c r="D2088" t="str">
        <f t="shared" si="158"/>
        <v>4|36004|10140,1|1|189000</v>
      </c>
      <c r="E2088" t="str">
        <f t="shared" si="159"/>
        <v>1|10386,8|2077</v>
      </c>
      <c r="F2088">
        <f>INDEX('[1]部件强化|突破'!$A$74:$E$673,C2088,1)</f>
        <v>10140</v>
      </c>
      <c r="G2088">
        <f>INDEX('[1]部件强化|突破'!$A$74:$E$673,C2088,2)</f>
        <v>189000</v>
      </c>
      <c r="H2088">
        <f>VLOOKUP(C2088,'[1]部件强化|突破'!$E$73:$P$673,9,0)</f>
        <v>10386</v>
      </c>
      <c r="I2088">
        <f>VLOOKUP(C2088,'[1]部件强化|突破'!$E$73:$P$673,10,0)</f>
        <v>2077</v>
      </c>
    </row>
    <row r="2089" spans="1:9">
      <c r="A2089">
        <f t="shared" si="156"/>
        <v>4279</v>
      </c>
      <c r="B2089">
        <v>4</v>
      </c>
      <c r="C2089">
        <f t="shared" si="157"/>
        <v>279</v>
      </c>
      <c r="D2089" t="str">
        <f t="shared" si="158"/>
        <v>4|36004|10260,1|1|190000</v>
      </c>
      <c r="E2089" t="str">
        <f t="shared" si="159"/>
        <v>1|10443,8|2089</v>
      </c>
      <c r="F2089">
        <f>INDEX('[1]部件强化|突破'!$A$74:$E$673,C2089,1)</f>
        <v>10260</v>
      </c>
      <c r="G2089">
        <f>INDEX('[1]部件强化|突破'!$A$74:$E$673,C2089,2)</f>
        <v>190000</v>
      </c>
      <c r="H2089">
        <f>VLOOKUP(C2089,'[1]部件强化|突破'!$E$73:$P$673,9,0)</f>
        <v>10443</v>
      </c>
      <c r="I2089">
        <f>VLOOKUP(C2089,'[1]部件强化|突破'!$E$73:$P$673,10,0)</f>
        <v>2089</v>
      </c>
    </row>
    <row r="2090" spans="1:9">
      <c r="A2090">
        <f t="shared" si="156"/>
        <v>4280</v>
      </c>
      <c r="B2090">
        <v>4</v>
      </c>
      <c r="C2090">
        <f t="shared" si="157"/>
        <v>280</v>
      </c>
      <c r="D2090" t="str">
        <f t="shared" si="158"/>
        <v>4|36004|10260,1|1|191000</v>
      </c>
      <c r="E2090" t="str">
        <f t="shared" si="159"/>
        <v>1|10500,8|2100</v>
      </c>
      <c r="F2090">
        <f>INDEX('[1]部件强化|突破'!$A$74:$E$673,C2090,1)</f>
        <v>10260</v>
      </c>
      <c r="G2090">
        <f>INDEX('[1]部件强化|突破'!$A$74:$E$673,C2090,2)</f>
        <v>191000</v>
      </c>
      <c r="H2090">
        <f>VLOOKUP(C2090,'[1]部件强化|突破'!$E$73:$P$673,9,0)</f>
        <v>10500</v>
      </c>
      <c r="I2090">
        <f>VLOOKUP(C2090,'[1]部件强化|突破'!$E$73:$P$673,10,0)</f>
        <v>2100</v>
      </c>
    </row>
    <row r="2091" spans="1:9">
      <c r="A2091">
        <f t="shared" si="156"/>
        <v>4281</v>
      </c>
      <c r="B2091">
        <v>4</v>
      </c>
      <c r="C2091">
        <f t="shared" si="157"/>
        <v>281</v>
      </c>
      <c r="D2091" t="str">
        <f t="shared" si="158"/>
        <v>4|36004|10380,1|1|192000</v>
      </c>
      <c r="E2091" t="str">
        <f t="shared" si="159"/>
        <v>1|10560,8|2112</v>
      </c>
      <c r="F2091">
        <f>INDEX('[1]部件强化|突破'!$A$74:$E$673,C2091,1)</f>
        <v>10380</v>
      </c>
      <c r="G2091">
        <f>INDEX('[1]部件强化|突破'!$A$74:$E$673,C2091,2)</f>
        <v>192000</v>
      </c>
      <c r="H2091">
        <f>VLOOKUP(C2091,'[1]部件强化|突破'!$E$73:$P$673,9,0)</f>
        <v>10560</v>
      </c>
      <c r="I2091">
        <f>VLOOKUP(C2091,'[1]部件强化|突破'!$E$73:$P$673,10,0)</f>
        <v>2112</v>
      </c>
    </row>
    <row r="2092" spans="1:9">
      <c r="A2092">
        <f t="shared" si="156"/>
        <v>4282</v>
      </c>
      <c r="B2092">
        <v>4</v>
      </c>
      <c r="C2092">
        <f t="shared" si="157"/>
        <v>282</v>
      </c>
      <c r="D2092" t="str">
        <f t="shared" si="158"/>
        <v>4|36004|10380,1|1|193000</v>
      </c>
      <c r="E2092" t="str">
        <f t="shared" si="159"/>
        <v>1|10620,8|2124</v>
      </c>
      <c r="F2092">
        <f>INDEX('[1]部件强化|突破'!$A$74:$E$673,C2092,1)</f>
        <v>10380</v>
      </c>
      <c r="G2092">
        <f>INDEX('[1]部件强化|突破'!$A$74:$E$673,C2092,2)</f>
        <v>193000</v>
      </c>
      <c r="H2092">
        <f>VLOOKUP(C2092,'[1]部件强化|突破'!$E$73:$P$673,9,0)</f>
        <v>10620</v>
      </c>
      <c r="I2092">
        <f>VLOOKUP(C2092,'[1]部件强化|突破'!$E$73:$P$673,10,0)</f>
        <v>2124</v>
      </c>
    </row>
    <row r="2093" spans="1:9">
      <c r="A2093">
        <f t="shared" si="156"/>
        <v>4283</v>
      </c>
      <c r="B2093">
        <v>4</v>
      </c>
      <c r="C2093">
        <f t="shared" si="157"/>
        <v>283</v>
      </c>
      <c r="D2093" t="str">
        <f t="shared" si="158"/>
        <v>4|36004|10500,1|1|194000</v>
      </c>
      <c r="E2093" t="str">
        <f t="shared" si="159"/>
        <v>1|10680,8|2136</v>
      </c>
      <c r="F2093">
        <f>INDEX('[1]部件强化|突破'!$A$74:$E$673,C2093,1)</f>
        <v>10500</v>
      </c>
      <c r="G2093">
        <f>INDEX('[1]部件强化|突破'!$A$74:$E$673,C2093,2)</f>
        <v>194000</v>
      </c>
      <c r="H2093">
        <f>VLOOKUP(C2093,'[1]部件强化|突破'!$E$73:$P$673,9,0)</f>
        <v>10680</v>
      </c>
      <c r="I2093">
        <f>VLOOKUP(C2093,'[1]部件强化|突破'!$E$73:$P$673,10,0)</f>
        <v>2136</v>
      </c>
    </row>
    <row r="2094" spans="1:9">
      <c r="A2094">
        <f t="shared" si="156"/>
        <v>4284</v>
      </c>
      <c r="B2094">
        <v>4</v>
      </c>
      <c r="C2094">
        <f t="shared" si="157"/>
        <v>284</v>
      </c>
      <c r="D2094" t="str">
        <f t="shared" si="158"/>
        <v>4|36004|10500,1|1|195000</v>
      </c>
      <c r="E2094" t="str">
        <f t="shared" si="159"/>
        <v>1|10740,8|2148</v>
      </c>
      <c r="F2094">
        <f>INDEX('[1]部件强化|突破'!$A$74:$E$673,C2094,1)</f>
        <v>10500</v>
      </c>
      <c r="G2094">
        <f>INDEX('[1]部件强化|突破'!$A$74:$E$673,C2094,2)</f>
        <v>195000</v>
      </c>
      <c r="H2094">
        <f>VLOOKUP(C2094,'[1]部件强化|突破'!$E$73:$P$673,9,0)</f>
        <v>10740</v>
      </c>
      <c r="I2094">
        <f>VLOOKUP(C2094,'[1]部件强化|突破'!$E$73:$P$673,10,0)</f>
        <v>2148</v>
      </c>
    </row>
    <row r="2095" spans="1:9">
      <c r="A2095">
        <f t="shared" si="156"/>
        <v>4285</v>
      </c>
      <c r="B2095">
        <v>4</v>
      </c>
      <c r="C2095">
        <f t="shared" si="157"/>
        <v>285</v>
      </c>
      <c r="D2095" t="str">
        <f t="shared" si="158"/>
        <v>4|36004|10620,1|1|196000</v>
      </c>
      <c r="E2095" t="str">
        <f t="shared" si="159"/>
        <v>1|10800,8|2160</v>
      </c>
      <c r="F2095">
        <f>INDEX('[1]部件强化|突破'!$A$74:$E$673,C2095,1)</f>
        <v>10620</v>
      </c>
      <c r="G2095">
        <f>INDEX('[1]部件强化|突破'!$A$74:$E$673,C2095,2)</f>
        <v>196000</v>
      </c>
      <c r="H2095">
        <f>VLOOKUP(C2095,'[1]部件强化|突破'!$E$73:$P$673,9,0)</f>
        <v>10800</v>
      </c>
      <c r="I2095">
        <f>VLOOKUP(C2095,'[1]部件强化|突破'!$E$73:$P$673,10,0)</f>
        <v>2160</v>
      </c>
    </row>
    <row r="2096" spans="1:9">
      <c r="A2096">
        <f t="shared" si="156"/>
        <v>4286</v>
      </c>
      <c r="B2096">
        <v>4</v>
      </c>
      <c r="C2096">
        <f t="shared" si="157"/>
        <v>286</v>
      </c>
      <c r="D2096" t="str">
        <f t="shared" si="158"/>
        <v>4|36004|10620,1|1|197000</v>
      </c>
      <c r="E2096" t="str">
        <f t="shared" si="159"/>
        <v>1|10860,8|2172</v>
      </c>
      <c r="F2096">
        <f>INDEX('[1]部件强化|突破'!$A$74:$E$673,C2096,1)</f>
        <v>10620</v>
      </c>
      <c r="G2096">
        <f>INDEX('[1]部件强化|突破'!$A$74:$E$673,C2096,2)</f>
        <v>197000</v>
      </c>
      <c r="H2096">
        <f>VLOOKUP(C2096,'[1]部件强化|突破'!$E$73:$P$673,9,0)</f>
        <v>10860</v>
      </c>
      <c r="I2096">
        <f>VLOOKUP(C2096,'[1]部件强化|突破'!$E$73:$P$673,10,0)</f>
        <v>2172</v>
      </c>
    </row>
    <row r="2097" spans="1:9">
      <c r="A2097">
        <f t="shared" si="156"/>
        <v>4287</v>
      </c>
      <c r="B2097">
        <v>4</v>
      </c>
      <c r="C2097">
        <f t="shared" si="157"/>
        <v>287</v>
      </c>
      <c r="D2097" t="str">
        <f t="shared" si="158"/>
        <v>4|36004|10740,1|1|198000</v>
      </c>
      <c r="E2097" t="str">
        <f t="shared" si="159"/>
        <v>1|10920,8|2184</v>
      </c>
      <c r="F2097">
        <f>INDEX('[1]部件强化|突破'!$A$74:$E$673,C2097,1)</f>
        <v>10740</v>
      </c>
      <c r="G2097">
        <f>INDEX('[1]部件强化|突破'!$A$74:$E$673,C2097,2)</f>
        <v>198000</v>
      </c>
      <c r="H2097">
        <f>VLOOKUP(C2097,'[1]部件强化|突破'!$E$73:$P$673,9,0)</f>
        <v>10920</v>
      </c>
      <c r="I2097">
        <f>VLOOKUP(C2097,'[1]部件强化|突破'!$E$73:$P$673,10,0)</f>
        <v>2184</v>
      </c>
    </row>
    <row r="2098" spans="1:9">
      <c r="A2098">
        <f t="shared" si="156"/>
        <v>4288</v>
      </c>
      <c r="B2098">
        <v>4</v>
      </c>
      <c r="C2098">
        <f t="shared" si="157"/>
        <v>288</v>
      </c>
      <c r="D2098" t="str">
        <f t="shared" si="158"/>
        <v>4|36004|10740,1|1|199000</v>
      </c>
      <c r="E2098" t="str">
        <f t="shared" si="159"/>
        <v>1|10980,8|2196</v>
      </c>
      <c r="F2098">
        <f>INDEX('[1]部件强化|突破'!$A$74:$E$673,C2098,1)</f>
        <v>10740</v>
      </c>
      <c r="G2098">
        <f>INDEX('[1]部件强化|突破'!$A$74:$E$673,C2098,2)</f>
        <v>199000</v>
      </c>
      <c r="H2098">
        <f>VLOOKUP(C2098,'[1]部件强化|突破'!$E$73:$P$673,9,0)</f>
        <v>10980</v>
      </c>
      <c r="I2098">
        <f>VLOOKUP(C2098,'[1]部件强化|突破'!$E$73:$P$673,10,0)</f>
        <v>2196</v>
      </c>
    </row>
    <row r="2099" spans="1:9">
      <c r="A2099">
        <f t="shared" si="156"/>
        <v>4289</v>
      </c>
      <c r="B2099">
        <v>4</v>
      </c>
      <c r="C2099">
        <f t="shared" si="157"/>
        <v>289</v>
      </c>
      <c r="D2099" t="str">
        <f t="shared" si="158"/>
        <v>4|36004|10860,1|1|200000</v>
      </c>
      <c r="E2099" t="str">
        <f t="shared" si="159"/>
        <v>1|11040,8|2208</v>
      </c>
      <c r="F2099">
        <f>INDEX('[1]部件强化|突破'!$A$74:$E$673,C2099,1)</f>
        <v>10860</v>
      </c>
      <c r="G2099">
        <f>INDEX('[1]部件强化|突破'!$A$74:$E$673,C2099,2)</f>
        <v>200000</v>
      </c>
      <c r="H2099">
        <f>VLOOKUP(C2099,'[1]部件强化|突破'!$E$73:$P$673,9,0)</f>
        <v>11040</v>
      </c>
      <c r="I2099">
        <f>VLOOKUP(C2099,'[1]部件强化|突破'!$E$73:$P$673,10,0)</f>
        <v>2208</v>
      </c>
    </row>
    <row r="2100" spans="1:9">
      <c r="A2100">
        <f t="shared" si="156"/>
        <v>4290</v>
      </c>
      <c r="B2100">
        <v>4</v>
      </c>
      <c r="C2100">
        <f t="shared" si="157"/>
        <v>290</v>
      </c>
      <c r="D2100" t="str">
        <f t="shared" si="158"/>
        <v>4|36004|10860,1|1|201000</v>
      </c>
      <c r="E2100" t="str">
        <f t="shared" si="159"/>
        <v>1|11100,8|2220</v>
      </c>
      <c r="F2100">
        <f>INDEX('[1]部件强化|突破'!$A$74:$E$673,C2100,1)</f>
        <v>10860</v>
      </c>
      <c r="G2100">
        <f>INDEX('[1]部件强化|突破'!$A$74:$E$673,C2100,2)</f>
        <v>201000</v>
      </c>
      <c r="H2100">
        <f>VLOOKUP(C2100,'[1]部件强化|突破'!$E$73:$P$673,9,0)</f>
        <v>11100</v>
      </c>
      <c r="I2100">
        <f>VLOOKUP(C2100,'[1]部件强化|突破'!$E$73:$P$673,10,0)</f>
        <v>2220</v>
      </c>
    </row>
    <row r="2101" spans="1:9">
      <c r="A2101">
        <f t="shared" si="156"/>
        <v>4291</v>
      </c>
      <c r="B2101">
        <v>4</v>
      </c>
      <c r="C2101">
        <f t="shared" si="157"/>
        <v>291</v>
      </c>
      <c r="D2101" t="str">
        <f t="shared" si="158"/>
        <v>4|36004|10980,1|1|202000</v>
      </c>
      <c r="E2101" t="str">
        <f t="shared" si="159"/>
        <v>1|11160,8|2232</v>
      </c>
      <c r="F2101">
        <f>INDEX('[1]部件强化|突破'!$A$74:$E$673,C2101,1)</f>
        <v>10980</v>
      </c>
      <c r="G2101">
        <f>INDEX('[1]部件强化|突破'!$A$74:$E$673,C2101,2)</f>
        <v>202000</v>
      </c>
      <c r="H2101">
        <f>VLOOKUP(C2101,'[1]部件强化|突破'!$E$73:$P$673,9,0)</f>
        <v>11160</v>
      </c>
      <c r="I2101">
        <f>VLOOKUP(C2101,'[1]部件强化|突破'!$E$73:$P$673,10,0)</f>
        <v>2232</v>
      </c>
    </row>
    <row r="2102" spans="1:9">
      <c r="A2102">
        <f t="shared" si="156"/>
        <v>4292</v>
      </c>
      <c r="B2102">
        <v>4</v>
      </c>
      <c r="C2102">
        <f t="shared" si="157"/>
        <v>292</v>
      </c>
      <c r="D2102" t="str">
        <f t="shared" si="158"/>
        <v>4|36004|10980,1|1|203000</v>
      </c>
      <c r="E2102" t="str">
        <f t="shared" si="159"/>
        <v>1|11220,8|2244</v>
      </c>
      <c r="F2102">
        <f>INDEX('[1]部件强化|突破'!$A$74:$E$673,C2102,1)</f>
        <v>10980</v>
      </c>
      <c r="G2102">
        <f>INDEX('[1]部件强化|突破'!$A$74:$E$673,C2102,2)</f>
        <v>203000</v>
      </c>
      <c r="H2102">
        <f>VLOOKUP(C2102,'[1]部件强化|突破'!$E$73:$P$673,9,0)</f>
        <v>11220</v>
      </c>
      <c r="I2102">
        <f>VLOOKUP(C2102,'[1]部件强化|突破'!$E$73:$P$673,10,0)</f>
        <v>2244</v>
      </c>
    </row>
    <row r="2103" spans="1:9">
      <c r="A2103">
        <f t="shared" si="156"/>
        <v>4293</v>
      </c>
      <c r="B2103">
        <v>4</v>
      </c>
      <c r="C2103">
        <f t="shared" si="157"/>
        <v>293</v>
      </c>
      <c r="D2103" t="str">
        <f t="shared" si="158"/>
        <v>4|36004|11100,1|1|204000</v>
      </c>
      <c r="E2103" t="str">
        <f t="shared" si="159"/>
        <v>1|11280,8|2256</v>
      </c>
      <c r="F2103">
        <f>INDEX('[1]部件强化|突破'!$A$74:$E$673,C2103,1)</f>
        <v>11100</v>
      </c>
      <c r="G2103">
        <f>INDEX('[1]部件强化|突破'!$A$74:$E$673,C2103,2)</f>
        <v>204000</v>
      </c>
      <c r="H2103">
        <f>VLOOKUP(C2103,'[1]部件强化|突破'!$E$73:$P$673,9,0)</f>
        <v>11280</v>
      </c>
      <c r="I2103">
        <f>VLOOKUP(C2103,'[1]部件强化|突破'!$E$73:$P$673,10,0)</f>
        <v>2256</v>
      </c>
    </row>
    <row r="2104" spans="1:9">
      <c r="A2104">
        <f t="shared" si="156"/>
        <v>4294</v>
      </c>
      <c r="B2104">
        <v>4</v>
      </c>
      <c r="C2104">
        <f t="shared" si="157"/>
        <v>294</v>
      </c>
      <c r="D2104" t="str">
        <f t="shared" si="158"/>
        <v>4|36004|11100,1|1|205000</v>
      </c>
      <c r="E2104" t="str">
        <f t="shared" si="159"/>
        <v>1|11340,8|2268</v>
      </c>
      <c r="F2104">
        <f>INDEX('[1]部件强化|突破'!$A$74:$E$673,C2104,1)</f>
        <v>11100</v>
      </c>
      <c r="G2104">
        <f>INDEX('[1]部件强化|突破'!$A$74:$E$673,C2104,2)</f>
        <v>205000</v>
      </c>
      <c r="H2104">
        <f>VLOOKUP(C2104,'[1]部件强化|突破'!$E$73:$P$673,9,0)</f>
        <v>11340</v>
      </c>
      <c r="I2104">
        <f>VLOOKUP(C2104,'[1]部件强化|突破'!$E$73:$P$673,10,0)</f>
        <v>2268</v>
      </c>
    </row>
    <row r="2105" spans="1:9">
      <c r="A2105">
        <f t="shared" si="156"/>
        <v>4295</v>
      </c>
      <c r="B2105">
        <v>4</v>
      </c>
      <c r="C2105">
        <f t="shared" si="157"/>
        <v>295</v>
      </c>
      <c r="D2105" t="str">
        <f t="shared" si="158"/>
        <v>4|36004|11220,1|1|206000</v>
      </c>
      <c r="E2105" t="str">
        <f t="shared" si="159"/>
        <v>1|11400,8|2280</v>
      </c>
      <c r="F2105">
        <f>INDEX('[1]部件强化|突破'!$A$74:$E$673,C2105,1)</f>
        <v>11220</v>
      </c>
      <c r="G2105">
        <f>INDEX('[1]部件强化|突破'!$A$74:$E$673,C2105,2)</f>
        <v>206000</v>
      </c>
      <c r="H2105">
        <f>VLOOKUP(C2105,'[1]部件强化|突破'!$E$73:$P$673,9,0)</f>
        <v>11400</v>
      </c>
      <c r="I2105">
        <f>VLOOKUP(C2105,'[1]部件强化|突破'!$E$73:$P$673,10,0)</f>
        <v>2280</v>
      </c>
    </row>
    <row r="2106" spans="1:9">
      <c r="A2106">
        <f t="shared" si="156"/>
        <v>4296</v>
      </c>
      <c r="B2106">
        <v>4</v>
      </c>
      <c r="C2106">
        <f t="shared" si="157"/>
        <v>296</v>
      </c>
      <c r="D2106" t="str">
        <f t="shared" si="158"/>
        <v>4|36004|11220,1|1|207000</v>
      </c>
      <c r="E2106" t="str">
        <f t="shared" si="159"/>
        <v>1|11460,8|2292</v>
      </c>
      <c r="F2106">
        <f>INDEX('[1]部件强化|突破'!$A$74:$E$673,C2106,1)</f>
        <v>11220</v>
      </c>
      <c r="G2106">
        <f>INDEX('[1]部件强化|突破'!$A$74:$E$673,C2106,2)</f>
        <v>207000</v>
      </c>
      <c r="H2106">
        <f>VLOOKUP(C2106,'[1]部件强化|突破'!$E$73:$P$673,9,0)</f>
        <v>11460</v>
      </c>
      <c r="I2106">
        <f>VLOOKUP(C2106,'[1]部件强化|突破'!$E$73:$P$673,10,0)</f>
        <v>2292</v>
      </c>
    </row>
    <row r="2107" spans="1:9">
      <c r="A2107">
        <f t="shared" si="156"/>
        <v>4297</v>
      </c>
      <c r="B2107">
        <v>4</v>
      </c>
      <c r="C2107">
        <f t="shared" si="157"/>
        <v>297</v>
      </c>
      <c r="D2107" t="str">
        <f t="shared" si="158"/>
        <v>4|36004|11340,1|1|208000</v>
      </c>
      <c r="E2107" t="str">
        <f t="shared" si="159"/>
        <v>1|11520,8|2304</v>
      </c>
      <c r="F2107">
        <f>INDEX('[1]部件强化|突破'!$A$74:$E$673,C2107,1)</f>
        <v>11340</v>
      </c>
      <c r="G2107">
        <f>INDEX('[1]部件强化|突破'!$A$74:$E$673,C2107,2)</f>
        <v>208000</v>
      </c>
      <c r="H2107">
        <f>VLOOKUP(C2107,'[1]部件强化|突破'!$E$73:$P$673,9,0)</f>
        <v>11520</v>
      </c>
      <c r="I2107">
        <f>VLOOKUP(C2107,'[1]部件强化|突破'!$E$73:$P$673,10,0)</f>
        <v>2304</v>
      </c>
    </row>
    <row r="2108" spans="1:9">
      <c r="A2108">
        <f t="shared" si="156"/>
        <v>4298</v>
      </c>
      <c r="B2108">
        <v>4</v>
      </c>
      <c r="C2108">
        <f t="shared" si="157"/>
        <v>298</v>
      </c>
      <c r="D2108" t="str">
        <f t="shared" si="158"/>
        <v>4|36004|11340,1|1|209000</v>
      </c>
      <c r="E2108" t="str">
        <f t="shared" si="159"/>
        <v>1|11580,8|2316</v>
      </c>
      <c r="F2108">
        <f>INDEX('[1]部件强化|突破'!$A$74:$E$673,C2108,1)</f>
        <v>11340</v>
      </c>
      <c r="G2108">
        <f>INDEX('[1]部件强化|突破'!$A$74:$E$673,C2108,2)</f>
        <v>209000</v>
      </c>
      <c r="H2108">
        <f>VLOOKUP(C2108,'[1]部件强化|突破'!$E$73:$P$673,9,0)</f>
        <v>11580</v>
      </c>
      <c r="I2108">
        <f>VLOOKUP(C2108,'[1]部件强化|突破'!$E$73:$P$673,10,0)</f>
        <v>2316</v>
      </c>
    </row>
    <row r="2109" spans="1:9">
      <c r="A2109">
        <f t="shared" si="156"/>
        <v>4299</v>
      </c>
      <c r="B2109">
        <v>4</v>
      </c>
      <c r="C2109">
        <f t="shared" si="157"/>
        <v>299</v>
      </c>
      <c r="D2109" t="str">
        <f t="shared" si="158"/>
        <v>4|36004|11460,1|1|210000</v>
      </c>
      <c r="E2109" t="str">
        <f t="shared" si="159"/>
        <v>1|11640,8|2328</v>
      </c>
      <c r="F2109">
        <f>INDEX('[1]部件强化|突破'!$A$74:$E$673,C2109,1)</f>
        <v>11460</v>
      </c>
      <c r="G2109">
        <f>INDEX('[1]部件强化|突破'!$A$74:$E$673,C2109,2)</f>
        <v>210000</v>
      </c>
      <c r="H2109">
        <f>VLOOKUP(C2109,'[1]部件强化|突破'!$E$73:$P$673,9,0)</f>
        <v>11640</v>
      </c>
      <c r="I2109">
        <f>VLOOKUP(C2109,'[1]部件强化|突破'!$E$73:$P$673,10,0)</f>
        <v>2328</v>
      </c>
    </row>
    <row r="2110" spans="1:9">
      <c r="A2110">
        <f t="shared" si="156"/>
        <v>4300</v>
      </c>
      <c r="B2110">
        <v>4</v>
      </c>
      <c r="C2110">
        <f t="shared" si="157"/>
        <v>300</v>
      </c>
      <c r="D2110" t="str">
        <f t="shared" si="158"/>
        <v>4|36004|11460,1|1|211000</v>
      </c>
      <c r="E2110" t="str">
        <f t="shared" si="159"/>
        <v>1|11700,8|2340</v>
      </c>
      <c r="F2110">
        <f>INDEX('[1]部件强化|突破'!$A$74:$E$673,C2110,1)</f>
        <v>11460</v>
      </c>
      <c r="G2110">
        <f>INDEX('[1]部件强化|突破'!$A$74:$E$673,C2110,2)</f>
        <v>211000</v>
      </c>
      <c r="H2110">
        <f>VLOOKUP(C2110,'[1]部件强化|突破'!$E$73:$P$673,9,0)</f>
        <v>11700</v>
      </c>
      <c r="I2110">
        <f>VLOOKUP(C2110,'[1]部件强化|突破'!$E$73:$P$673,10,0)</f>
        <v>2340</v>
      </c>
    </row>
    <row r="2111" spans="1:9">
      <c r="A2111">
        <f t="shared" si="156"/>
        <v>4301</v>
      </c>
      <c r="B2111">
        <v>4</v>
      </c>
      <c r="C2111">
        <f t="shared" si="157"/>
        <v>301</v>
      </c>
      <c r="D2111" t="str">
        <f t="shared" si="158"/>
        <v>4|36004|11520,1|1|212000</v>
      </c>
      <c r="E2111" t="str">
        <f t="shared" si="159"/>
        <v>1|11760,8|2352</v>
      </c>
      <c r="F2111">
        <f>INDEX('[1]部件强化|突破'!$A$74:$E$673,C2111,1)</f>
        <v>11520</v>
      </c>
      <c r="G2111">
        <f>INDEX('[1]部件强化|突破'!$A$74:$E$673,C2111,2)</f>
        <v>212000</v>
      </c>
      <c r="H2111">
        <f>VLOOKUP(C2111,'[1]部件强化|突破'!$E$73:$P$673,9,0)</f>
        <v>11760</v>
      </c>
      <c r="I2111">
        <f>VLOOKUP(C2111,'[1]部件强化|突破'!$E$73:$P$673,10,0)</f>
        <v>2352</v>
      </c>
    </row>
    <row r="2112" spans="1:9">
      <c r="A2112">
        <f t="shared" si="156"/>
        <v>4302</v>
      </c>
      <c r="B2112">
        <v>4</v>
      </c>
      <c r="C2112">
        <f t="shared" si="157"/>
        <v>302</v>
      </c>
      <c r="D2112" t="str">
        <f t="shared" si="158"/>
        <v>4|36004|11568,1|1|213000</v>
      </c>
      <c r="E2112" t="str">
        <f t="shared" si="159"/>
        <v>1|11820,8|2364</v>
      </c>
      <c r="F2112">
        <f>INDEX('[1]部件强化|突破'!$A$74:$E$673,C2112,1)</f>
        <v>11568</v>
      </c>
      <c r="G2112">
        <f>INDEX('[1]部件强化|突破'!$A$74:$E$673,C2112,2)</f>
        <v>213000</v>
      </c>
      <c r="H2112">
        <f>VLOOKUP(C2112,'[1]部件强化|突破'!$E$73:$P$673,9,0)</f>
        <v>11820</v>
      </c>
      <c r="I2112">
        <f>VLOOKUP(C2112,'[1]部件强化|突破'!$E$73:$P$673,10,0)</f>
        <v>2364</v>
      </c>
    </row>
    <row r="2113" spans="1:9">
      <c r="A2113">
        <f t="shared" si="156"/>
        <v>4303</v>
      </c>
      <c r="B2113">
        <v>4</v>
      </c>
      <c r="C2113">
        <f t="shared" si="157"/>
        <v>303</v>
      </c>
      <c r="D2113" t="str">
        <f t="shared" si="158"/>
        <v>4|36004|11616,1|1|214000</v>
      </c>
      <c r="E2113" t="str">
        <f t="shared" si="159"/>
        <v>1|11880,8|2376</v>
      </c>
      <c r="F2113">
        <f>INDEX('[1]部件强化|突破'!$A$74:$E$673,C2113,1)</f>
        <v>11616</v>
      </c>
      <c r="G2113">
        <f>INDEX('[1]部件强化|突破'!$A$74:$E$673,C2113,2)</f>
        <v>214000</v>
      </c>
      <c r="H2113">
        <f>VLOOKUP(C2113,'[1]部件强化|突破'!$E$73:$P$673,9,0)</f>
        <v>11880</v>
      </c>
      <c r="I2113">
        <f>VLOOKUP(C2113,'[1]部件强化|突破'!$E$73:$P$673,10,0)</f>
        <v>2376</v>
      </c>
    </row>
    <row r="2114" spans="1:9">
      <c r="A2114">
        <f t="shared" si="156"/>
        <v>4304</v>
      </c>
      <c r="B2114">
        <v>4</v>
      </c>
      <c r="C2114">
        <f t="shared" si="157"/>
        <v>304</v>
      </c>
      <c r="D2114" t="str">
        <f t="shared" si="158"/>
        <v>4|36004|11664,1|1|215000</v>
      </c>
      <c r="E2114" t="str">
        <f t="shared" si="159"/>
        <v>1|11940,8|2388</v>
      </c>
      <c r="F2114">
        <f>INDEX('[1]部件强化|突破'!$A$74:$E$673,C2114,1)</f>
        <v>11664</v>
      </c>
      <c r="G2114">
        <f>INDEX('[1]部件强化|突破'!$A$74:$E$673,C2114,2)</f>
        <v>215000</v>
      </c>
      <c r="H2114">
        <f>VLOOKUP(C2114,'[1]部件强化|突破'!$E$73:$P$673,9,0)</f>
        <v>11940</v>
      </c>
      <c r="I2114">
        <f>VLOOKUP(C2114,'[1]部件强化|突破'!$E$73:$P$673,10,0)</f>
        <v>2388</v>
      </c>
    </row>
    <row r="2115" spans="1:9">
      <c r="A2115">
        <f t="shared" ref="A2115:A2178" si="160">SUM(B2115*1000,C2115)</f>
        <v>4305</v>
      </c>
      <c r="B2115">
        <v>4</v>
      </c>
      <c r="C2115">
        <f t="shared" si="157"/>
        <v>305</v>
      </c>
      <c r="D2115" t="str">
        <f t="shared" si="158"/>
        <v>4|36004|11712,1|1|216000</v>
      </c>
      <c r="E2115" t="str">
        <f t="shared" si="159"/>
        <v>1|12000,8|2400</v>
      </c>
      <c r="F2115">
        <f>INDEX('[1]部件强化|突破'!$A$74:$E$673,C2115,1)</f>
        <v>11712</v>
      </c>
      <c r="G2115">
        <f>INDEX('[1]部件强化|突破'!$A$74:$E$673,C2115,2)</f>
        <v>216000</v>
      </c>
      <c r="H2115">
        <f>VLOOKUP(C2115,'[1]部件强化|突破'!$E$73:$P$673,9,0)</f>
        <v>12000</v>
      </c>
      <c r="I2115">
        <f>VLOOKUP(C2115,'[1]部件强化|突破'!$E$73:$P$673,10,0)</f>
        <v>2400</v>
      </c>
    </row>
    <row r="2116" spans="1:9">
      <c r="A2116">
        <f t="shared" si="160"/>
        <v>4306</v>
      </c>
      <c r="B2116">
        <v>4</v>
      </c>
      <c r="C2116">
        <f t="shared" si="157"/>
        <v>306</v>
      </c>
      <c r="D2116" t="str">
        <f t="shared" si="158"/>
        <v>4|36004|11760,1|1|217000</v>
      </c>
      <c r="E2116" t="str">
        <f t="shared" si="159"/>
        <v>1|12060,8|2412</v>
      </c>
      <c r="F2116">
        <f>INDEX('[1]部件强化|突破'!$A$74:$E$673,C2116,1)</f>
        <v>11760</v>
      </c>
      <c r="G2116">
        <f>INDEX('[1]部件强化|突破'!$A$74:$E$673,C2116,2)</f>
        <v>217000</v>
      </c>
      <c r="H2116">
        <f>VLOOKUP(C2116,'[1]部件强化|突破'!$E$73:$P$673,9,0)</f>
        <v>12060</v>
      </c>
      <c r="I2116">
        <f>VLOOKUP(C2116,'[1]部件强化|突破'!$E$73:$P$673,10,0)</f>
        <v>2412</v>
      </c>
    </row>
    <row r="2117" spans="1:9">
      <c r="A2117">
        <f t="shared" si="160"/>
        <v>4307</v>
      </c>
      <c r="B2117">
        <v>4</v>
      </c>
      <c r="C2117">
        <f t="shared" si="157"/>
        <v>307</v>
      </c>
      <c r="D2117" t="str">
        <f t="shared" si="158"/>
        <v>4|36004|11808,1|1|218000</v>
      </c>
      <c r="E2117" t="str">
        <f t="shared" si="159"/>
        <v>1|12120,8|2424</v>
      </c>
      <c r="F2117">
        <f>INDEX('[1]部件强化|突破'!$A$74:$E$673,C2117,1)</f>
        <v>11808</v>
      </c>
      <c r="G2117">
        <f>INDEX('[1]部件强化|突破'!$A$74:$E$673,C2117,2)</f>
        <v>218000</v>
      </c>
      <c r="H2117">
        <f>VLOOKUP(C2117,'[1]部件强化|突破'!$E$73:$P$673,9,0)</f>
        <v>12120</v>
      </c>
      <c r="I2117">
        <f>VLOOKUP(C2117,'[1]部件强化|突破'!$E$73:$P$673,10,0)</f>
        <v>2424</v>
      </c>
    </row>
    <row r="2118" spans="1:9">
      <c r="A2118">
        <f t="shared" si="160"/>
        <v>4308</v>
      </c>
      <c r="B2118">
        <v>4</v>
      </c>
      <c r="C2118">
        <f t="shared" si="157"/>
        <v>308</v>
      </c>
      <c r="D2118" t="str">
        <f t="shared" si="158"/>
        <v>4|36004|11856,1|1|219000</v>
      </c>
      <c r="E2118" t="str">
        <f t="shared" si="159"/>
        <v>1|12180,8|2436</v>
      </c>
      <c r="F2118">
        <f>INDEX('[1]部件强化|突破'!$A$74:$E$673,C2118,1)</f>
        <v>11856</v>
      </c>
      <c r="G2118">
        <f>INDEX('[1]部件强化|突破'!$A$74:$E$673,C2118,2)</f>
        <v>219000</v>
      </c>
      <c r="H2118">
        <f>VLOOKUP(C2118,'[1]部件强化|突破'!$E$73:$P$673,9,0)</f>
        <v>12180</v>
      </c>
      <c r="I2118">
        <f>VLOOKUP(C2118,'[1]部件强化|突破'!$E$73:$P$673,10,0)</f>
        <v>2436</v>
      </c>
    </row>
    <row r="2119" spans="1:9">
      <c r="A2119">
        <f t="shared" si="160"/>
        <v>4309</v>
      </c>
      <c r="B2119">
        <v>4</v>
      </c>
      <c r="C2119">
        <f t="shared" si="157"/>
        <v>309</v>
      </c>
      <c r="D2119" t="str">
        <f t="shared" si="158"/>
        <v>4|36004|11904,1|1|220000</v>
      </c>
      <c r="E2119" t="str">
        <f t="shared" si="159"/>
        <v>1|12240,8|2448</v>
      </c>
      <c r="F2119">
        <f>INDEX('[1]部件强化|突破'!$A$74:$E$673,C2119,1)</f>
        <v>11904</v>
      </c>
      <c r="G2119">
        <f>INDEX('[1]部件强化|突破'!$A$74:$E$673,C2119,2)</f>
        <v>220000</v>
      </c>
      <c r="H2119">
        <f>VLOOKUP(C2119,'[1]部件强化|突破'!$E$73:$P$673,9,0)</f>
        <v>12240</v>
      </c>
      <c r="I2119">
        <f>VLOOKUP(C2119,'[1]部件强化|突破'!$E$73:$P$673,10,0)</f>
        <v>2448</v>
      </c>
    </row>
    <row r="2120" spans="1:9">
      <c r="A2120">
        <f t="shared" si="160"/>
        <v>4310</v>
      </c>
      <c r="B2120">
        <v>4</v>
      </c>
      <c r="C2120">
        <f t="shared" si="157"/>
        <v>310</v>
      </c>
      <c r="D2120" t="str">
        <f t="shared" si="158"/>
        <v>4|36004|11952,1|1|221000</v>
      </c>
      <c r="E2120" t="str">
        <f t="shared" si="159"/>
        <v>1|12300,8|2460</v>
      </c>
      <c r="F2120">
        <f>INDEX('[1]部件强化|突破'!$A$74:$E$673,C2120,1)</f>
        <v>11952</v>
      </c>
      <c r="G2120">
        <f>INDEX('[1]部件强化|突破'!$A$74:$E$673,C2120,2)</f>
        <v>221000</v>
      </c>
      <c r="H2120">
        <f>VLOOKUP(C2120,'[1]部件强化|突破'!$E$73:$P$673,9,0)</f>
        <v>12300</v>
      </c>
      <c r="I2120">
        <f>VLOOKUP(C2120,'[1]部件强化|突破'!$E$73:$P$673,10,0)</f>
        <v>2460</v>
      </c>
    </row>
    <row r="2121" spans="1:9">
      <c r="A2121">
        <f t="shared" si="160"/>
        <v>4311</v>
      </c>
      <c r="B2121">
        <v>4</v>
      </c>
      <c r="C2121">
        <f t="shared" si="157"/>
        <v>311</v>
      </c>
      <c r="D2121" t="str">
        <f t="shared" si="158"/>
        <v>4|36004|12000,1|1|222000</v>
      </c>
      <c r="E2121" t="str">
        <f t="shared" si="159"/>
        <v>1|12360,8|2472</v>
      </c>
      <c r="F2121">
        <f>INDEX('[1]部件强化|突破'!$A$74:$E$673,C2121,1)</f>
        <v>12000</v>
      </c>
      <c r="G2121">
        <f>INDEX('[1]部件强化|突破'!$A$74:$E$673,C2121,2)</f>
        <v>222000</v>
      </c>
      <c r="H2121">
        <f>VLOOKUP(C2121,'[1]部件强化|突破'!$E$73:$P$673,9,0)</f>
        <v>12360</v>
      </c>
      <c r="I2121">
        <f>VLOOKUP(C2121,'[1]部件强化|突破'!$E$73:$P$673,10,0)</f>
        <v>2472</v>
      </c>
    </row>
    <row r="2122" spans="1:9">
      <c r="A2122">
        <f t="shared" si="160"/>
        <v>4312</v>
      </c>
      <c r="B2122">
        <v>4</v>
      </c>
      <c r="C2122">
        <f t="shared" si="157"/>
        <v>312</v>
      </c>
      <c r="D2122" t="str">
        <f t="shared" si="158"/>
        <v>4|36004|12048,1|1|223000</v>
      </c>
      <c r="E2122" t="str">
        <f t="shared" si="159"/>
        <v>1|12420,8|2484</v>
      </c>
      <c r="F2122">
        <f>INDEX('[1]部件强化|突破'!$A$74:$E$673,C2122,1)</f>
        <v>12048</v>
      </c>
      <c r="G2122">
        <f>INDEX('[1]部件强化|突破'!$A$74:$E$673,C2122,2)</f>
        <v>223000</v>
      </c>
      <c r="H2122">
        <f>VLOOKUP(C2122,'[1]部件强化|突破'!$E$73:$P$673,9,0)</f>
        <v>12420</v>
      </c>
      <c r="I2122">
        <f>VLOOKUP(C2122,'[1]部件强化|突破'!$E$73:$P$673,10,0)</f>
        <v>2484</v>
      </c>
    </row>
    <row r="2123" spans="1:9">
      <c r="A2123">
        <f t="shared" si="160"/>
        <v>4313</v>
      </c>
      <c r="B2123">
        <v>4</v>
      </c>
      <c r="C2123">
        <f t="shared" si="157"/>
        <v>313</v>
      </c>
      <c r="D2123" t="str">
        <f t="shared" si="158"/>
        <v>4|36004|12096,1|1|224000</v>
      </c>
      <c r="E2123" t="str">
        <f t="shared" si="159"/>
        <v>1|12480,8|2496</v>
      </c>
      <c r="F2123">
        <f>INDEX('[1]部件强化|突破'!$A$74:$E$673,C2123,1)</f>
        <v>12096</v>
      </c>
      <c r="G2123">
        <f>INDEX('[1]部件强化|突破'!$A$74:$E$673,C2123,2)</f>
        <v>224000</v>
      </c>
      <c r="H2123">
        <f>VLOOKUP(C2123,'[1]部件强化|突破'!$E$73:$P$673,9,0)</f>
        <v>12480</v>
      </c>
      <c r="I2123">
        <f>VLOOKUP(C2123,'[1]部件强化|突破'!$E$73:$P$673,10,0)</f>
        <v>2496</v>
      </c>
    </row>
    <row r="2124" spans="1:9">
      <c r="A2124">
        <f t="shared" si="160"/>
        <v>4314</v>
      </c>
      <c r="B2124">
        <v>4</v>
      </c>
      <c r="C2124">
        <f t="shared" si="157"/>
        <v>314</v>
      </c>
      <c r="D2124" t="str">
        <f t="shared" si="158"/>
        <v>4|36004|12144,1|1|225000</v>
      </c>
      <c r="E2124" t="str">
        <f t="shared" si="159"/>
        <v>1|12540,8|2508</v>
      </c>
      <c r="F2124">
        <f>INDEX('[1]部件强化|突破'!$A$74:$E$673,C2124,1)</f>
        <v>12144</v>
      </c>
      <c r="G2124">
        <f>INDEX('[1]部件强化|突破'!$A$74:$E$673,C2124,2)</f>
        <v>225000</v>
      </c>
      <c r="H2124">
        <f>VLOOKUP(C2124,'[1]部件强化|突破'!$E$73:$P$673,9,0)</f>
        <v>12540</v>
      </c>
      <c r="I2124">
        <f>VLOOKUP(C2124,'[1]部件强化|突破'!$E$73:$P$673,10,0)</f>
        <v>2508</v>
      </c>
    </row>
    <row r="2125" spans="1:9">
      <c r="A2125">
        <f t="shared" si="160"/>
        <v>4315</v>
      </c>
      <c r="B2125">
        <v>4</v>
      </c>
      <c r="C2125">
        <f t="shared" si="157"/>
        <v>315</v>
      </c>
      <c r="D2125" t="str">
        <f t="shared" si="158"/>
        <v>4|36004|12192,1|1|226000</v>
      </c>
      <c r="E2125" t="str">
        <f t="shared" si="159"/>
        <v>1|12600,8|2520</v>
      </c>
      <c r="F2125">
        <f>INDEX('[1]部件强化|突破'!$A$74:$E$673,C2125,1)</f>
        <v>12192</v>
      </c>
      <c r="G2125">
        <f>INDEX('[1]部件强化|突破'!$A$74:$E$673,C2125,2)</f>
        <v>226000</v>
      </c>
      <c r="H2125">
        <f>VLOOKUP(C2125,'[1]部件强化|突破'!$E$73:$P$673,9,0)</f>
        <v>12600</v>
      </c>
      <c r="I2125">
        <f>VLOOKUP(C2125,'[1]部件强化|突破'!$E$73:$P$673,10,0)</f>
        <v>2520</v>
      </c>
    </row>
    <row r="2126" spans="1:9">
      <c r="A2126">
        <f t="shared" si="160"/>
        <v>4316</v>
      </c>
      <c r="B2126">
        <v>4</v>
      </c>
      <c r="C2126">
        <f t="shared" si="157"/>
        <v>316</v>
      </c>
      <c r="D2126" t="str">
        <f t="shared" si="158"/>
        <v>4|36004|12240,1|1|227000</v>
      </c>
      <c r="E2126" t="str">
        <f t="shared" si="159"/>
        <v>1|12660,8|2532</v>
      </c>
      <c r="F2126">
        <f>INDEX('[1]部件强化|突破'!$A$74:$E$673,C2126,1)</f>
        <v>12240</v>
      </c>
      <c r="G2126">
        <f>INDEX('[1]部件强化|突破'!$A$74:$E$673,C2126,2)</f>
        <v>227000</v>
      </c>
      <c r="H2126">
        <f>VLOOKUP(C2126,'[1]部件强化|突破'!$E$73:$P$673,9,0)</f>
        <v>12660</v>
      </c>
      <c r="I2126">
        <f>VLOOKUP(C2126,'[1]部件强化|突破'!$E$73:$P$673,10,0)</f>
        <v>2532</v>
      </c>
    </row>
    <row r="2127" spans="1:9">
      <c r="A2127">
        <f t="shared" si="160"/>
        <v>4317</v>
      </c>
      <c r="B2127">
        <v>4</v>
      </c>
      <c r="C2127">
        <f t="shared" si="157"/>
        <v>317</v>
      </c>
      <c r="D2127" t="str">
        <f t="shared" si="158"/>
        <v>4|36004|12288,1|1|228000</v>
      </c>
      <c r="E2127" t="str">
        <f t="shared" si="159"/>
        <v>1|12720,8|2544</v>
      </c>
      <c r="F2127">
        <f>INDEX('[1]部件强化|突破'!$A$74:$E$673,C2127,1)</f>
        <v>12288</v>
      </c>
      <c r="G2127">
        <f>INDEX('[1]部件强化|突破'!$A$74:$E$673,C2127,2)</f>
        <v>228000</v>
      </c>
      <c r="H2127">
        <f>VLOOKUP(C2127,'[1]部件强化|突破'!$E$73:$P$673,9,0)</f>
        <v>12720</v>
      </c>
      <c r="I2127">
        <f>VLOOKUP(C2127,'[1]部件强化|突破'!$E$73:$P$673,10,0)</f>
        <v>2544</v>
      </c>
    </row>
    <row r="2128" spans="1:9">
      <c r="A2128">
        <f t="shared" si="160"/>
        <v>4318</v>
      </c>
      <c r="B2128">
        <v>4</v>
      </c>
      <c r="C2128">
        <f t="shared" si="157"/>
        <v>318</v>
      </c>
      <c r="D2128" t="str">
        <f t="shared" si="158"/>
        <v>4|36004|12336,1|1|229000</v>
      </c>
      <c r="E2128" t="str">
        <f t="shared" si="159"/>
        <v>1|12780,8|2556</v>
      </c>
      <c r="F2128">
        <f>INDEX('[1]部件强化|突破'!$A$74:$E$673,C2128,1)</f>
        <v>12336</v>
      </c>
      <c r="G2128">
        <f>INDEX('[1]部件强化|突破'!$A$74:$E$673,C2128,2)</f>
        <v>229000</v>
      </c>
      <c r="H2128">
        <f>VLOOKUP(C2128,'[1]部件强化|突破'!$E$73:$P$673,9,0)</f>
        <v>12780</v>
      </c>
      <c r="I2128">
        <f>VLOOKUP(C2128,'[1]部件强化|突破'!$E$73:$P$673,10,0)</f>
        <v>2556</v>
      </c>
    </row>
    <row r="2129" spans="1:9">
      <c r="A2129">
        <f t="shared" si="160"/>
        <v>4319</v>
      </c>
      <c r="B2129">
        <v>4</v>
      </c>
      <c r="C2129">
        <f t="shared" si="157"/>
        <v>319</v>
      </c>
      <c r="D2129" t="str">
        <f t="shared" si="158"/>
        <v>4|36004|12384,1|1|230000</v>
      </c>
      <c r="E2129" t="str">
        <f t="shared" si="159"/>
        <v>1|12840,8|2568</v>
      </c>
      <c r="F2129">
        <f>INDEX('[1]部件强化|突破'!$A$74:$E$673,C2129,1)</f>
        <v>12384</v>
      </c>
      <c r="G2129">
        <f>INDEX('[1]部件强化|突破'!$A$74:$E$673,C2129,2)</f>
        <v>230000</v>
      </c>
      <c r="H2129">
        <f>VLOOKUP(C2129,'[1]部件强化|突破'!$E$73:$P$673,9,0)</f>
        <v>12840</v>
      </c>
      <c r="I2129">
        <f>VLOOKUP(C2129,'[1]部件强化|突破'!$E$73:$P$673,10,0)</f>
        <v>2568</v>
      </c>
    </row>
    <row r="2130" spans="1:9">
      <c r="A2130">
        <f t="shared" si="160"/>
        <v>4320</v>
      </c>
      <c r="B2130">
        <v>4</v>
      </c>
      <c r="C2130">
        <f t="shared" si="157"/>
        <v>320</v>
      </c>
      <c r="D2130" t="str">
        <f t="shared" si="158"/>
        <v>4|36004|12432,1|1|231000</v>
      </c>
      <c r="E2130" t="str">
        <f t="shared" si="159"/>
        <v>1|12900,8|2580</v>
      </c>
      <c r="F2130">
        <f>INDEX('[1]部件强化|突破'!$A$74:$E$673,C2130,1)</f>
        <v>12432</v>
      </c>
      <c r="G2130">
        <f>INDEX('[1]部件强化|突破'!$A$74:$E$673,C2130,2)</f>
        <v>231000</v>
      </c>
      <c r="H2130">
        <f>VLOOKUP(C2130,'[1]部件强化|突破'!$E$73:$P$673,9,0)</f>
        <v>12900</v>
      </c>
      <c r="I2130">
        <f>VLOOKUP(C2130,'[1]部件强化|突破'!$E$73:$P$673,10,0)</f>
        <v>2580</v>
      </c>
    </row>
    <row r="2131" spans="1:9">
      <c r="A2131">
        <f t="shared" si="160"/>
        <v>4321</v>
      </c>
      <c r="B2131">
        <v>4</v>
      </c>
      <c r="C2131">
        <f t="shared" si="157"/>
        <v>321</v>
      </c>
      <c r="D2131" t="str">
        <f t="shared" si="158"/>
        <v>4|36004|12480,1|1|232000</v>
      </c>
      <c r="E2131" t="str">
        <f t="shared" si="159"/>
        <v>1|12960,8|2592</v>
      </c>
      <c r="F2131">
        <f>INDEX('[1]部件强化|突破'!$A$74:$E$673,C2131,1)</f>
        <v>12480</v>
      </c>
      <c r="G2131">
        <f>INDEX('[1]部件强化|突破'!$A$74:$E$673,C2131,2)</f>
        <v>232000</v>
      </c>
      <c r="H2131">
        <f>VLOOKUP(C2131,'[1]部件强化|突破'!$E$73:$P$673,9,0)</f>
        <v>12960</v>
      </c>
      <c r="I2131">
        <f>VLOOKUP(C2131,'[1]部件强化|突破'!$E$73:$P$673,10,0)</f>
        <v>2592</v>
      </c>
    </row>
    <row r="2132" spans="1:9">
      <c r="A2132">
        <f t="shared" si="160"/>
        <v>4322</v>
      </c>
      <c r="B2132">
        <v>4</v>
      </c>
      <c r="C2132">
        <f t="shared" ref="C2132:C2195" si="161">SUM(C2131,1)</f>
        <v>322</v>
      </c>
      <c r="D2132" t="str">
        <f t="shared" ref="D2132:D2195" si="162">_xlfn.CONCAT($F$1810,F2132,$G$1810,G2132)</f>
        <v>4|36004|12528,1|1|233000</v>
      </c>
      <c r="E2132" t="str">
        <f t="shared" ref="E2132:E2195" si="163">_xlfn.CONCAT($H$1810,H2132,$I$1810,I2132)</f>
        <v>1|13020,8|2604</v>
      </c>
      <c r="F2132">
        <f>INDEX('[1]部件强化|突破'!$A$74:$E$673,C2132,1)</f>
        <v>12528</v>
      </c>
      <c r="G2132">
        <f>INDEX('[1]部件强化|突破'!$A$74:$E$673,C2132,2)</f>
        <v>233000</v>
      </c>
      <c r="H2132">
        <f>VLOOKUP(C2132,'[1]部件强化|突破'!$E$73:$P$673,9,0)</f>
        <v>13020</v>
      </c>
      <c r="I2132">
        <f>VLOOKUP(C2132,'[1]部件强化|突破'!$E$73:$P$673,10,0)</f>
        <v>2604</v>
      </c>
    </row>
    <row r="2133" spans="1:9">
      <c r="A2133">
        <f t="shared" si="160"/>
        <v>4323</v>
      </c>
      <c r="B2133">
        <v>4</v>
      </c>
      <c r="C2133">
        <f t="shared" si="161"/>
        <v>323</v>
      </c>
      <c r="D2133" t="str">
        <f t="shared" si="162"/>
        <v>4|36004|12576,1|1|234000</v>
      </c>
      <c r="E2133" t="str">
        <f t="shared" si="163"/>
        <v>1|13080,8|2616</v>
      </c>
      <c r="F2133">
        <f>INDEX('[1]部件强化|突破'!$A$74:$E$673,C2133,1)</f>
        <v>12576</v>
      </c>
      <c r="G2133">
        <f>INDEX('[1]部件强化|突破'!$A$74:$E$673,C2133,2)</f>
        <v>234000</v>
      </c>
      <c r="H2133">
        <f>VLOOKUP(C2133,'[1]部件强化|突破'!$E$73:$P$673,9,0)</f>
        <v>13080</v>
      </c>
      <c r="I2133">
        <f>VLOOKUP(C2133,'[1]部件强化|突破'!$E$73:$P$673,10,0)</f>
        <v>2616</v>
      </c>
    </row>
    <row r="2134" spans="1:9">
      <c r="A2134">
        <f t="shared" si="160"/>
        <v>4324</v>
      </c>
      <c r="B2134">
        <v>4</v>
      </c>
      <c r="C2134">
        <f t="shared" si="161"/>
        <v>324</v>
      </c>
      <c r="D2134" t="str">
        <f t="shared" si="162"/>
        <v>4|36004|12624,1|1|235000</v>
      </c>
      <c r="E2134" t="str">
        <f t="shared" si="163"/>
        <v>1|13140,8|2628</v>
      </c>
      <c r="F2134">
        <f>INDEX('[1]部件强化|突破'!$A$74:$E$673,C2134,1)</f>
        <v>12624</v>
      </c>
      <c r="G2134">
        <f>INDEX('[1]部件强化|突破'!$A$74:$E$673,C2134,2)</f>
        <v>235000</v>
      </c>
      <c r="H2134">
        <f>VLOOKUP(C2134,'[1]部件强化|突破'!$E$73:$P$673,9,0)</f>
        <v>13140</v>
      </c>
      <c r="I2134">
        <f>VLOOKUP(C2134,'[1]部件强化|突破'!$E$73:$P$673,10,0)</f>
        <v>2628</v>
      </c>
    </row>
    <row r="2135" spans="1:9">
      <c r="A2135">
        <f t="shared" si="160"/>
        <v>4325</v>
      </c>
      <c r="B2135">
        <v>4</v>
      </c>
      <c r="C2135">
        <f t="shared" si="161"/>
        <v>325</v>
      </c>
      <c r="D2135" t="str">
        <f t="shared" si="162"/>
        <v>4|36004|12672,1|1|236000</v>
      </c>
      <c r="E2135" t="str">
        <f t="shared" si="163"/>
        <v>1|13200,8|2640</v>
      </c>
      <c r="F2135">
        <f>INDEX('[1]部件强化|突破'!$A$74:$E$673,C2135,1)</f>
        <v>12672</v>
      </c>
      <c r="G2135">
        <f>INDEX('[1]部件强化|突破'!$A$74:$E$673,C2135,2)</f>
        <v>236000</v>
      </c>
      <c r="H2135">
        <f>VLOOKUP(C2135,'[1]部件强化|突破'!$E$73:$P$673,9,0)</f>
        <v>13200</v>
      </c>
      <c r="I2135">
        <f>VLOOKUP(C2135,'[1]部件强化|突破'!$E$73:$P$673,10,0)</f>
        <v>2640</v>
      </c>
    </row>
    <row r="2136" spans="1:9">
      <c r="A2136">
        <f t="shared" si="160"/>
        <v>4326</v>
      </c>
      <c r="B2136">
        <v>4</v>
      </c>
      <c r="C2136">
        <f t="shared" si="161"/>
        <v>326</v>
      </c>
      <c r="D2136" t="str">
        <f t="shared" si="162"/>
        <v>4|36004|12720,1|1|237000</v>
      </c>
      <c r="E2136" t="str">
        <f t="shared" si="163"/>
        <v>1|13260,8|2652</v>
      </c>
      <c r="F2136">
        <f>INDEX('[1]部件强化|突破'!$A$74:$E$673,C2136,1)</f>
        <v>12720</v>
      </c>
      <c r="G2136">
        <f>INDEX('[1]部件强化|突破'!$A$74:$E$673,C2136,2)</f>
        <v>237000</v>
      </c>
      <c r="H2136">
        <f>VLOOKUP(C2136,'[1]部件强化|突破'!$E$73:$P$673,9,0)</f>
        <v>13260</v>
      </c>
      <c r="I2136">
        <f>VLOOKUP(C2136,'[1]部件强化|突破'!$E$73:$P$673,10,0)</f>
        <v>2652</v>
      </c>
    </row>
    <row r="2137" spans="1:9">
      <c r="A2137">
        <f t="shared" si="160"/>
        <v>4327</v>
      </c>
      <c r="B2137">
        <v>4</v>
      </c>
      <c r="C2137">
        <f t="shared" si="161"/>
        <v>327</v>
      </c>
      <c r="D2137" t="str">
        <f t="shared" si="162"/>
        <v>4|36004|12768,1|1|238000</v>
      </c>
      <c r="E2137" t="str">
        <f t="shared" si="163"/>
        <v>1|13320,8|2664</v>
      </c>
      <c r="F2137">
        <f>INDEX('[1]部件强化|突破'!$A$74:$E$673,C2137,1)</f>
        <v>12768</v>
      </c>
      <c r="G2137">
        <f>INDEX('[1]部件强化|突破'!$A$74:$E$673,C2137,2)</f>
        <v>238000</v>
      </c>
      <c r="H2137">
        <f>VLOOKUP(C2137,'[1]部件强化|突破'!$E$73:$P$673,9,0)</f>
        <v>13320</v>
      </c>
      <c r="I2137">
        <f>VLOOKUP(C2137,'[1]部件强化|突破'!$E$73:$P$673,10,0)</f>
        <v>2664</v>
      </c>
    </row>
    <row r="2138" spans="1:9">
      <c r="A2138">
        <f t="shared" si="160"/>
        <v>4328</v>
      </c>
      <c r="B2138">
        <v>4</v>
      </c>
      <c r="C2138">
        <f t="shared" si="161"/>
        <v>328</v>
      </c>
      <c r="D2138" t="str">
        <f t="shared" si="162"/>
        <v>4|36004|12816,1|1|239000</v>
      </c>
      <c r="E2138" t="str">
        <f t="shared" si="163"/>
        <v>1|13380,8|2676</v>
      </c>
      <c r="F2138">
        <f>INDEX('[1]部件强化|突破'!$A$74:$E$673,C2138,1)</f>
        <v>12816</v>
      </c>
      <c r="G2138">
        <f>INDEX('[1]部件强化|突破'!$A$74:$E$673,C2138,2)</f>
        <v>239000</v>
      </c>
      <c r="H2138">
        <f>VLOOKUP(C2138,'[1]部件强化|突破'!$E$73:$P$673,9,0)</f>
        <v>13380</v>
      </c>
      <c r="I2138">
        <f>VLOOKUP(C2138,'[1]部件强化|突破'!$E$73:$P$673,10,0)</f>
        <v>2676</v>
      </c>
    </row>
    <row r="2139" spans="1:9">
      <c r="A2139">
        <f t="shared" si="160"/>
        <v>4329</v>
      </c>
      <c r="B2139">
        <v>4</v>
      </c>
      <c r="C2139">
        <f t="shared" si="161"/>
        <v>329</v>
      </c>
      <c r="D2139" t="str">
        <f t="shared" si="162"/>
        <v>4|36004|12864,1|1|240000</v>
      </c>
      <c r="E2139" t="str">
        <f t="shared" si="163"/>
        <v>1|13440,8|2688</v>
      </c>
      <c r="F2139">
        <f>INDEX('[1]部件强化|突破'!$A$74:$E$673,C2139,1)</f>
        <v>12864</v>
      </c>
      <c r="G2139">
        <f>INDEX('[1]部件强化|突破'!$A$74:$E$673,C2139,2)</f>
        <v>240000</v>
      </c>
      <c r="H2139">
        <f>VLOOKUP(C2139,'[1]部件强化|突破'!$E$73:$P$673,9,0)</f>
        <v>13440</v>
      </c>
      <c r="I2139">
        <f>VLOOKUP(C2139,'[1]部件强化|突破'!$E$73:$P$673,10,0)</f>
        <v>2688</v>
      </c>
    </row>
    <row r="2140" spans="1:9">
      <c r="A2140">
        <f t="shared" si="160"/>
        <v>4330</v>
      </c>
      <c r="B2140">
        <v>4</v>
      </c>
      <c r="C2140">
        <f t="shared" si="161"/>
        <v>330</v>
      </c>
      <c r="D2140" t="str">
        <f t="shared" si="162"/>
        <v>4|36004|12912,1|1|241000</v>
      </c>
      <c r="E2140" t="str">
        <f t="shared" si="163"/>
        <v>1|13500,8|2700</v>
      </c>
      <c r="F2140">
        <f>INDEX('[1]部件强化|突破'!$A$74:$E$673,C2140,1)</f>
        <v>12912</v>
      </c>
      <c r="G2140">
        <f>INDEX('[1]部件强化|突破'!$A$74:$E$673,C2140,2)</f>
        <v>241000</v>
      </c>
      <c r="H2140">
        <f>VLOOKUP(C2140,'[1]部件强化|突破'!$E$73:$P$673,9,0)</f>
        <v>13500</v>
      </c>
      <c r="I2140">
        <f>VLOOKUP(C2140,'[1]部件强化|突破'!$E$73:$P$673,10,0)</f>
        <v>2700</v>
      </c>
    </row>
    <row r="2141" spans="1:9">
      <c r="A2141">
        <f t="shared" si="160"/>
        <v>4331</v>
      </c>
      <c r="B2141">
        <v>4</v>
      </c>
      <c r="C2141">
        <f t="shared" si="161"/>
        <v>331</v>
      </c>
      <c r="D2141" t="str">
        <f t="shared" si="162"/>
        <v>4|36004|12960,1|1|242000</v>
      </c>
      <c r="E2141" t="str">
        <f t="shared" si="163"/>
        <v>1|13560,8|2712</v>
      </c>
      <c r="F2141">
        <f>INDEX('[1]部件强化|突破'!$A$74:$E$673,C2141,1)</f>
        <v>12960</v>
      </c>
      <c r="G2141">
        <f>INDEX('[1]部件强化|突破'!$A$74:$E$673,C2141,2)</f>
        <v>242000</v>
      </c>
      <c r="H2141">
        <f>VLOOKUP(C2141,'[1]部件强化|突破'!$E$73:$P$673,9,0)</f>
        <v>13560</v>
      </c>
      <c r="I2141">
        <f>VLOOKUP(C2141,'[1]部件强化|突破'!$E$73:$P$673,10,0)</f>
        <v>2712</v>
      </c>
    </row>
    <row r="2142" spans="1:9">
      <c r="A2142">
        <f t="shared" si="160"/>
        <v>4332</v>
      </c>
      <c r="B2142">
        <v>4</v>
      </c>
      <c r="C2142">
        <f t="shared" si="161"/>
        <v>332</v>
      </c>
      <c r="D2142" t="str">
        <f t="shared" si="162"/>
        <v>4|36004|13008,1|1|243000</v>
      </c>
      <c r="E2142" t="str">
        <f t="shared" si="163"/>
        <v>1|13620,8|2724</v>
      </c>
      <c r="F2142">
        <f>INDEX('[1]部件强化|突破'!$A$74:$E$673,C2142,1)</f>
        <v>13008</v>
      </c>
      <c r="G2142">
        <f>INDEX('[1]部件强化|突破'!$A$74:$E$673,C2142,2)</f>
        <v>243000</v>
      </c>
      <c r="H2142">
        <f>VLOOKUP(C2142,'[1]部件强化|突破'!$E$73:$P$673,9,0)</f>
        <v>13620</v>
      </c>
      <c r="I2142">
        <f>VLOOKUP(C2142,'[1]部件强化|突破'!$E$73:$P$673,10,0)</f>
        <v>2724</v>
      </c>
    </row>
    <row r="2143" spans="1:9">
      <c r="A2143">
        <f t="shared" si="160"/>
        <v>4333</v>
      </c>
      <c r="B2143">
        <v>4</v>
      </c>
      <c r="C2143">
        <f t="shared" si="161"/>
        <v>333</v>
      </c>
      <c r="D2143" t="str">
        <f t="shared" si="162"/>
        <v>4|36004|13056,1|1|244000</v>
      </c>
      <c r="E2143" t="str">
        <f t="shared" si="163"/>
        <v>1|13680,8|2736</v>
      </c>
      <c r="F2143">
        <f>INDEX('[1]部件强化|突破'!$A$74:$E$673,C2143,1)</f>
        <v>13056</v>
      </c>
      <c r="G2143">
        <f>INDEX('[1]部件强化|突破'!$A$74:$E$673,C2143,2)</f>
        <v>244000</v>
      </c>
      <c r="H2143">
        <f>VLOOKUP(C2143,'[1]部件强化|突破'!$E$73:$P$673,9,0)</f>
        <v>13680</v>
      </c>
      <c r="I2143">
        <f>VLOOKUP(C2143,'[1]部件强化|突破'!$E$73:$P$673,10,0)</f>
        <v>2736</v>
      </c>
    </row>
    <row r="2144" spans="1:9">
      <c r="A2144">
        <f t="shared" si="160"/>
        <v>4334</v>
      </c>
      <c r="B2144">
        <v>4</v>
      </c>
      <c r="C2144">
        <f t="shared" si="161"/>
        <v>334</v>
      </c>
      <c r="D2144" t="str">
        <f t="shared" si="162"/>
        <v>4|36004|13104,1|1|245000</v>
      </c>
      <c r="E2144" t="str">
        <f t="shared" si="163"/>
        <v>1|13740,8|2748</v>
      </c>
      <c r="F2144">
        <f>INDEX('[1]部件强化|突破'!$A$74:$E$673,C2144,1)</f>
        <v>13104</v>
      </c>
      <c r="G2144">
        <f>INDEX('[1]部件强化|突破'!$A$74:$E$673,C2144,2)</f>
        <v>245000</v>
      </c>
      <c r="H2144">
        <f>VLOOKUP(C2144,'[1]部件强化|突破'!$E$73:$P$673,9,0)</f>
        <v>13740</v>
      </c>
      <c r="I2144">
        <f>VLOOKUP(C2144,'[1]部件强化|突破'!$E$73:$P$673,10,0)</f>
        <v>2748</v>
      </c>
    </row>
    <row r="2145" spans="1:9">
      <c r="A2145">
        <f t="shared" si="160"/>
        <v>4335</v>
      </c>
      <c r="B2145">
        <v>4</v>
      </c>
      <c r="C2145">
        <f t="shared" si="161"/>
        <v>335</v>
      </c>
      <c r="D2145" t="str">
        <f t="shared" si="162"/>
        <v>4|36004|13152,1|1|246000</v>
      </c>
      <c r="E2145" t="str">
        <f t="shared" si="163"/>
        <v>1|13800,8|2760</v>
      </c>
      <c r="F2145">
        <f>INDEX('[1]部件强化|突破'!$A$74:$E$673,C2145,1)</f>
        <v>13152</v>
      </c>
      <c r="G2145">
        <f>INDEX('[1]部件强化|突破'!$A$74:$E$673,C2145,2)</f>
        <v>246000</v>
      </c>
      <c r="H2145">
        <f>VLOOKUP(C2145,'[1]部件强化|突破'!$E$73:$P$673,9,0)</f>
        <v>13800</v>
      </c>
      <c r="I2145">
        <f>VLOOKUP(C2145,'[1]部件强化|突破'!$E$73:$P$673,10,0)</f>
        <v>2760</v>
      </c>
    </row>
    <row r="2146" spans="1:9">
      <c r="A2146">
        <f t="shared" si="160"/>
        <v>4336</v>
      </c>
      <c r="B2146">
        <v>4</v>
      </c>
      <c r="C2146">
        <f t="shared" si="161"/>
        <v>336</v>
      </c>
      <c r="D2146" t="str">
        <f t="shared" si="162"/>
        <v>4|36004|13200,1|1|247000</v>
      </c>
      <c r="E2146" t="str">
        <f t="shared" si="163"/>
        <v>1|13860,8|2772</v>
      </c>
      <c r="F2146">
        <f>INDEX('[1]部件强化|突破'!$A$74:$E$673,C2146,1)</f>
        <v>13200</v>
      </c>
      <c r="G2146">
        <f>INDEX('[1]部件强化|突破'!$A$74:$E$673,C2146,2)</f>
        <v>247000</v>
      </c>
      <c r="H2146">
        <f>VLOOKUP(C2146,'[1]部件强化|突破'!$E$73:$P$673,9,0)</f>
        <v>13860</v>
      </c>
      <c r="I2146">
        <f>VLOOKUP(C2146,'[1]部件强化|突破'!$E$73:$P$673,10,0)</f>
        <v>2772</v>
      </c>
    </row>
    <row r="2147" spans="1:9">
      <c r="A2147">
        <f t="shared" si="160"/>
        <v>4337</v>
      </c>
      <c r="B2147">
        <v>4</v>
      </c>
      <c r="C2147">
        <f t="shared" si="161"/>
        <v>337</v>
      </c>
      <c r="D2147" t="str">
        <f t="shared" si="162"/>
        <v>4|36004|13248,1|1|248000</v>
      </c>
      <c r="E2147" t="str">
        <f t="shared" si="163"/>
        <v>1|13920,8|2784</v>
      </c>
      <c r="F2147">
        <f>INDEX('[1]部件强化|突破'!$A$74:$E$673,C2147,1)</f>
        <v>13248</v>
      </c>
      <c r="G2147">
        <f>INDEX('[1]部件强化|突破'!$A$74:$E$673,C2147,2)</f>
        <v>248000</v>
      </c>
      <c r="H2147">
        <f>VLOOKUP(C2147,'[1]部件强化|突破'!$E$73:$P$673,9,0)</f>
        <v>13920</v>
      </c>
      <c r="I2147">
        <f>VLOOKUP(C2147,'[1]部件强化|突破'!$E$73:$P$673,10,0)</f>
        <v>2784</v>
      </c>
    </row>
    <row r="2148" spans="1:9">
      <c r="A2148">
        <f t="shared" si="160"/>
        <v>4338</v>
      </c>
      <c r="B2148">
        <v>4</v>
      </c>
      <c r="C2148">
        <f t="shared" si="161"/>
        <v>338</v>
      </c>
      <c r="D2148" t="str">
        <f t="shared" si="162"/>
        <v>4|36004|13296,1|1|249000</v>
      </c>
      <c r="E2148" t="str">
        <f t="shared" si="163"/>
        <v>1|13980,8|2796</v>
      </c>
      <c r="F2148">
        <f>INDEX('[1]部件强化|突破'!$A$74:$E$673,C2148,1)</f>
        <v>13296</v>
      </c>
      <c r="G2148">
        <f>INDEX('[1]部件强化|突破'!$A$74:$E$673,C2148,2)</f>
        <v>249000</v>
      </c>
      <c r="H2148">
        <f>VLOOKUP(C2148,'[1]部件强化|突破'!$E$73:$P$673,9,0)</f>
        <v>13980</v>
      </c>
      <c r="I2148">
        <f>VLOOKUP(C2148,'[1]部件强化|突破'!$E$73:$P$673,10,0)</f>
        <v>2796</v>
      </c>
    </row>
    <row r="2149" spans="1:9">
      <c r="A2149">
        <f t="shared" si="160"/>
        <v>4339</v>
      </c>
      <c r="B2149">
        <v>4</v>
      </c>
      <c r="C2149">
        <f t="shared" si="161"/>
        <v>339</v>
      </c>
      <c r="D2149" t="str">
        <f t="shared" si="162"/>
        <v>4|36004|13344,1|1|250000</v>
      </c>
      <c r="E2149" t="str">
        <f t="shared" si="163"/>
        <v>1|14040,8|2808</v>
      </c>
      <c r="F2149">
        <f>INDEX('[1]部件强化|突破'!$A$74:$E$673,C2149,1)</f>
        <v>13344</v>
      </c>
      <c r="G2149">
        <f>INDEX('[1]部件强化|突破'!$A$74:$E$673,C2149,2)</f>
        <v>250000</v>
      </c>
      <c r="H2149">
        <f>VLOOKUP(C2149,'[1]部件强化|突破'!$E$73:$P$673,9,0)</f>
        <v>14040</v>
      </c>
      <c r="I2149">
        <f>VLOOKUP(C2149,'[1]部件强化|突破'!$E$73:$P$673,10,0)</f>
        <v>2808</v>
      </c>
    </row>
    <row r="2150" spans="1:9">
      <c r="A2150">
        <f t="shared" si="160"/>
        <v>4340</v>
      </c>
      <c r="B2150">
        <v>4</v>
      </c>
      <c r="C2150">
        <f t="shared" si="161"/>
        <v>340</v>
      </c>
      <c r="D2150" t="str">
        <f t="shared" si="162"/>
        <v>4|36004|13392,1|1|251000</v>
      </c>
      <c r="E2150" t="str">
        <f t="shared" si="163"/>
        <v>1|14100,8|2820</v>
      </c>
      <c r="F2150">
        <f>INDEX('[1]部件强化|突破'!$A$74:$E$673,C2150,1)</f>
        <v>13392</v>
      </c>
      <c r="G2150">
        <f>INDEX('[1]部件强化|突破'!$A$74:$E$673,C2150,2)</f>
        <v>251000</v>
      </c>
      <c r="H2150">
        <f>VLOOKUP(C2150,'[1]部件强化|突破'!$E$73:$P$673,9,0)</f>
        <v>14100</v>
      </c>
      <c r="I2150">
        <f>VLOOKUP(C2150,'[1]部件强化|突破'!$E$73:$P$673,10,0)</f>
        <v>2820</v>
      </c>
    </row>
    <row r="2151" spans="1:9">
      <c r="A2151">
        <f t="shared" si="160"/>
        <v>4341</v>
      </c>
      <c r="B2151">
        <v>4</v>
      </c>
      <c r="C2151">
        <f t="shared" si="161"/>
        <v>341</v>
      </c>
      <c r="D2151" t="str">
        <f t="shared" si="162"/>
        <v>4|36004|13440,1|1|252000</v>
      </c>
      <c r="E2151" t="str">
        <f t="shared" si="163"/>
        <v>1|14160,8|2832</v>
      </c>
      <c r="F2151">
        <f>INDEX('[1]部件强化|突破'!$A$74:$E$673,C2151,1)</f>
        <v>13440</v>
      </c>
      <c r="G2151">
        <f>INDEX('[1]部件强化|突破'!$A$74:$E$673,C2151,2)</f>
        <v>252000</v>
      </c>
      <c r="H2151">
        <f>VLOOKUP(C2151,'[1]部件强化|突破'!$E$73:$P$673,9,0)</f>
        <v>14160</v>
      </c>
      <c r="I2151">
        <f>VLOOKUP(C2151,'[1]部件强化|突破'!$E$73:$P$673,10,0)</f>
        <v>2832</v>
      </c>
    </row>
    <row r="2152" spans="1:9">
      <c r="A2152">
        <f t="shared" si="160"/>
        <v>4342</v>
      </c>
      <c r="B2152">
        <v>4</v>
      </c>
      <c r="C2152">
        <f t="shared" si="161"/>
        <v>342</v>
      </c>
      <c r="D2152" t="str">
        <f t="shared" si="162"/>
        <v>4|36004|13488,1|1|253000</v>
      </c>
      <c r="E2152" t="str">
        <f t="shared" si="163"/>
        <v>1|14220,8|2844</v>
      </c>
      <c r="F2152">
        <f>INDEX('[1]部件强化|突破'!$A$74:$E$673,C2152,1)</f>
        <v>13488</v>
      </c>
      <c r="G2152">
        <f>INDEX('[1]部件强化|突破'!$A$74:$E$673,C2152,2)</f>
        <v>253000</v>
      </c>
      <c r="H2152">
        <f>VLOOKUP(C2152,'[1]部件强化|突破'!$E$73:$P$673,9,0)</f>
        <v>14220</v>
      </c>
      <c r="I2152">
        <f>VLOOKUP(C2152,'[1]部件强化|突破'!$E$73:$P$673,10,0)</f>
        <v>2844</v>
      </c>
    </row>
    <row r="2153" spans="1:9">
      <c r="A2153">
        <f t="shared" si="160"/>
        <v>4343</v>
      </c>
      <c r="B2153">
        <v>4</v>
      </c>
      <c r="C2153">
        <f t="shared" si="161"/>
        <v>343</v>
      </c>
      <c r="D2153" t="str">
        <f t="shared" si="162"/>
        <v>4|36004|13536,1|1|254000</v>
      </c>
      <c r="E2153" t="str">
        <f t="shared" si="163"/>
        <v>1|14280,8|2856</v>
      </c>
      <c r="F2153">
        <f>INDEX('[1]部件强化|突破'!$A$74:$E$673,C2153,1)</f>
        <v>13536</v>
      </c>
      <c r="G2153">
        <f>INDEX('[1]部件强化|突破'!$A$74:$E$673,C2153,2)</f>
        <v>254000</v>
      </c>
      <c r="H2153">
        <f>VLOOKUP(C2153,'[1]部件强化|突破'!$E$73:$P$673,9,0)</f>
        <v>14280</v>
      </c>
      <c r="I2153">
        <f>VLOOKUP(C2153,'[1]部件强化|突破'!$E$73:$P$673,10,0)</f>
        <v>2856</v>
      </c>
    </row>
    <row r="2154" spans="1:9">
      <c r="A2154">
        <f t="shared" si="160"/>
        <v>4344</v>
      </c>
      <c r="B2154">
        <v>4</v>
      </c>
      <c r="C2154">
        <f t="shared" si="161"/>
        <v>344</v>
      </c>
      <c r="D2154" t="str">
        <f t="shared" si="162"/>
        <v>4|36004|13584,1|1|255000</v>
      </c>
      <c r="E2154" t="str">
        <f t="shared" si="163"/>
        <v>1|14340,8|2868</v>
      </c>
      <c r="F2154">
        <f>INDEX('[1]部件强化|突破'!$A$74:$E$673,C2154,1)</f>
        <v>13584</v>
      </c>
      <c r="G2154">
        <f>INDEX('[1]部件强化|突破'!$A$74:$E$673,C2154,2)</f>
        <v>255000</v>
      </c>
      <c r="H2154">
        <f>VLOOKUP(C2154,'[1]部件强化|突破'!$E$73:$P$673,9,0)</f>
        <v>14340</v>
      </c>
      <c r="I2154">
        <f>VLOOKUP(C2154,'[1]部件强化|突破'!$E$73:$P$673,10,0)</f>
        <v>2868</v>
      </c>
    </row>
    <row r="2155" spans="1:9">
      <c r="A2155">
        <f t="shared" si="160"/>
        <v>4345</v>
      </c>
      <c r="B2155">
        <v>4</v>
      </c>
      <c r="C2155">
        <f t="shared" si="161"/>
        <v>345</v>
      </c>
      <c r="D2155" t="str">
        <f t="shared" si="162"/>
        <v>4|36004|13632,1|1|256000</v>
      </c>
      <c r="E2155" t="str">
        <f t="shared" si="163"/>
        <v>1|14400,8|2880</v>
      </c>
      <c r="F2155">
        <f>INDEX('[1]部件强化|突破'!$A$74:$E$673,C2155,1)</f>
        <v>13632</v>
      </c>
      <c r="G2155">
        <f>INDEX('[1]部件强化|突破'!$A$74:$E$673,C2155,2)</f>
        <v>256000</v>
      </c>
      <c r="H2155">
        <f>VLOOKUP(C2155,'[1]部件强化|突破'!$E$73:$P$673,9,0)</f>
        <v>14400</v>
      </c>
      <c r="I2155">
        <f>VLOOKUP(C2155,'[1]部件强化|突破'!$E$73:$P$673,10,0)</f>
        <v>2880</v>
      </c>
    </row>
    <row r="2156" spans="1:9">
      <c r="A2156">
        <f t="shared" si="160"/>
        <v>4346</v>
      </c>
      <c r="B2156">
        <v>4</v>
      </c>
      <c r="C2156">
        <f t="shared" si="161"/>
        <v>346</v>
      </c>
      <c r="D2156" t="str">
        <f t="shared" si="162"/>
        <v>4|36004|13680,1|1|257000</v>
      </c>
      <c r="E2156" t="str">
        <f t="shared" si="163"/>
        <v>1|14460,8|2892</v>
      </c>
      <c r="F2156">
        <f>INDEX('[1]部件强化|突破'!$A$74:$E$673,C2156,1)</f>
        <v>13680</v>
      </c>
      <c r="G2156">
        <f>INDEX('[1]部件强化|突破'!$A$74:$E$673,C2156,2)</f>
        <v>257000</v>
      </c>
      <c r="H2156">
        <f>VLOOKUP(C2156,'[1]部件强化|突破'!$E$73:$P$673,9,0)</f>
        <v>14460</v>
      </c>
      <c r="I2156">
        <f>VLOOKUP(C2156,'[1]部件强化|突破'!$E$73:$P$673,10,0)</f>
        <v>2892</v>
      </c>
    </row>
    <row r="2157" spans="1:9">
      <c r="A2157">
        <f t="shared" si="160"/>
        <v>4347</v>
      </c>
      <c r="B2157">
        <v>4</v>
      </c>
      <c r="C2157">
        <f t="shared" si="161"/>
        <v>347</v>
      </c>
      <c r="D2157" t="str">
        <f t="shared" si="162"/>
        <v>4|36004|13728,1|1|258000</v>
      </c>
      <c r="E2157" t="str">
        <f t="shared" si="163"/>
        <v>1|14520,8|2904</v>
      </c>
      <c r="F2157">
        <f>INDEX('[1]部件强化|突破'!$A$74:$E$673,C2157,1)</f>
        <v>13728</v>
      </c>
      <c r="G2157">
        <f>INDEX('[1]部件强化|突破'!$A$74:$E$673,C2157,2)</f>
        <v>258000</v>
      </c>
      <c r="H2157">
        <f>VLOOKUP(C2157,'[1]部件强化|突破'!$E$73:$P$673,9,0)</f>
        <v>14520</v>
      </c>
      <c r="I2157">
        <f>VLOOKUP(C2157,'[1]部件强化|突破'!$E$73:$P$673,10,0)</f>
        <v>2904</v>
      </c>
    </row>
    <row r="2158" spans="1:9">
      <c r="A2158">
        <f t="shared" si="160"/>
        <v>4348</v>
      </c>
      <c r="B2158">
        <v>4</v>
      </c>
      <c r="C2158">
        <f t="shared" si="161"/>
        <v>348</v>
      </c>
      <c r="D2158" t="str">
        <f t="shared" si="162"/>
        <v>4|36004|13776,1|1|259000</v>
      </c>
      <c r="E2158" t="str">
        <f t="shared" si="163"/>
        <v>1|14580,8|2916</v>
      </c>
      <c r="F2158">
        <f>INDEX('[1]部件强化|突破'!$A$74:$E$673,C2158,1)</f>
        <v>13776</v>
      </c>
      <c r="G2158">
        <f>INDEX('[1]部件强化|突破'!$A$74:$E$673,C2158,2)</f>
        <v>259000</v>
      </c>
      <c r="H2158">
        <f>VLOOKUP(C2158,'[1]部件强化|突破'!$E$73:$P$673,9,0)</f>
        <v>14580</v>
      </c>
      <c r="I2158">
        <f>VLOOKUP(C2158,'[1]部件强化|突破'!$E$73:$P$673,10,0)</f>
        <v>2916</v>
      </c>
    </row>
    <row r="2159" spans="1:9">
      <c r="A2159">
        <f t="shared" si="160"/>
        <v>4349</v>
      </c>
      <c r="B2159">
        <v>4</v>
      </c>
      <c r="C2159">
        <f t="shared" si="161"/>
        <v>349</v>
      </c>
      <c r="D2159" t="str">
        <f t="shared" si="162"/>
        <v>4|36004|13824,1|1|260000</v>
      </c>
      <c r="E2159" t="str">
        <f t="shared" si="163"/>
        <v>1|14640,8|2928</v>
      </c>
      <c r="F2159">
        <f>INDEX('[1]部件强化|突破'!$A$74:$E$673,C2159,1)</f>
        <v>13824</v>
      </c>
      <c r="G2159">
        <f>INDEX('[1]部件强化|突破'!$A$74:$E$673,C2159,2)</f>
        <v>260000</v>
      </c>
      <c r="H2159">
        <f>VLOOKUP(C2159,'[1]部件强化|突破'!$E$73:$P$673,9,0)</f>
        <v>14640</v>
      </c>
      <c r="I2159">
        <f>VLOOKUP(C2159,'[1]部件强化|突破'!$E$73:$P$673,10,0)</f>
        <v>2928</v>
      </c>
    </row>
    <row r="2160" spans="1:9">
      <c r="A2160">
        <f t="shared" si="160"/>
        <v>4350</v>
      </c>
      <c r="B2160">
        <v>4</v>
      </c>
      <c r="C2160">
        <f t="shared" si="161"/>
        <v>350</v>
      </c>
      <c r="D2160" t="str">
        <f t="shared" si="162"/>
        <v>4|36004|13872,1|1|261000</v>
      </c>
      <c r="E2160" t="str">
        <f t="shared" si="163"/>
        <v>1|14700,8|2940</v>
      </c>
      <c r="F2160">
        <f>INDEX('[1]部件强化|突破'!$A$74:$E$673,C2160,1)</f>
        <v>13872</v>
      </c>
      <c r="G2160">
        <f>INDEX('[1]部件强化|突破'!$A$74:$E$673,C2160,2)</f>
        <v>261000</v>
      </c>
      <c r="H2160">
        <f>VLOOKUP(C2160,'[1]部件强化|突破'!$E$73:$P$673,9,0)</f>
        <v>14700</v>
      </c>
      <c r="I2160">
        <f>VLOOKUP(C2160,'[1]部件强化|突破'!$E$73:$P$673,10,0)</f>
        <v>2940</v>
      </c>
    </row>
    <row r="2161" spans="1:9">
      <c r="A2161">
        <f t="shared" si="160"/>
        <v>4351</v>
      </c>
      <c r="B2161">
        <v>4</v>
      </c>
      <c r="C2161">
        <f t="shared" si="161"/>
        <v>351</v>
      </c>
      <c r="D2161" t="str">
        <f t="shared" si="162"/>
        <v>4|36004|13920,1|1|262000</v>
      </c>
      <c r="E2161" t="str">
        <f t="shared" si="163"/>
        <v>1|14760,8|2952</v>
      </c>
      <c r="F2161">
        <f>INDEX('[1]部件强化|突破'!$A$74:$E$673,C2161,1)</f>
        <v>13920</v>
      </c>
      <c r="G2161">
        <f>INDEX('[1]部件强化|突破'!$A$74:$E$673,C2161,2)</f>
        <v>262000</v>
      </c>
      <c r="H2161">
        <f>VLOOKUP(C2161,'[1]部件强化|突破'!$E$73:$P$673,9,0)</f>
        <v>14760</v>
      </c>
      <c r="I2161">
        <f>VLOOKUP(C2161,'[1]部件强化|突破'!$E$73:$P$673,10,0)</f>
        <v>2952</v>
      </c>
    </row>
    <row r="2162" spans="1:9">
      <c r="A2162">
        <f t="shared" si="160"/>
        <v>4352</v>
      </c>
      <c r="B2162">
        <v>4</v>
      </c>
      <c r="C2162">
        <f t="shared" si="161"/>
        <v>352</v>
      </c>
      <c r="D2162" t="str">
        <f t="shared" si="162"/>
        <v>4|36004|13968,1|1|263000</v>
      </c>
      <c r="E2162" t="str">
        <f t="shared" si="163"/>
        <v>1|14820,8|2964</v>
      </c>
      <c r="F2162">
        <f>INDEX('[1]部件强化|突破'!$A$74:$E$673,C2162,1)</f>
        <v>13968</v>
      </c>
      <c r="G2162">
        <f>INDEX('[1]部件强化|突破'!$A$74:$E$673,C2162,2)</f>
        <v>263000</v>
      </c>
      <c r="H2162">
        <f>VLOOKUP(C2162,'[1]部件强化|突破'!$E$73:$P$673,9,0)</f>
        <v>14820</v>
      </c>
      <c r="I2162">
        <f>VLOOKUP(C2162,'[1]部件强化|突破'!$E$73:$P$673,10,0)</f>
        <v>2964</v>
      </c>
    </row>
    <row r="2163" spans="1:9">
      <c r="A2163">
        <f t="shared" si="160"/>
        <v>4353</v>
      </c>
      <c r="B2163">
        <v>4</v>
      </c>
      <c r="C2163">
        <f t="shared" si="161"/>
        <v>353</v>
      </c>
      <c r="D2163" t="str">
        <f t="shared" si="162"/>
        <v>4|36004|14016,1|1|264000</v>
      </c>
      <c r="E2163" t="str">
        <f t="shared" si="163"/>
        <v>1|14880,8|2976</v>
      </c>
      <c r="F2163">
        <f>INDEX('[1]部件强化|突破'!$A$74:$E$673,C2163,1)</f>
        <v>14016</v>
      </c>
      <c r="G2163">
        <f>INDEX('[1]部件强化|突破'!$A$74:$E$673,C2163,2)</f>
        <v>264000</v>
      </c>
      <c r="H2163">
        <f>VLOOKUP(C2163,'[1]部件强化|突破'!$E$73:$P$673,9,0)</f>
        <v>14880</v>
      </c>
      <c r="I2163">
        <f>VLOOKUP(C2163,'[1]部件强化|突破'!$E$73:$P$673,10,0)</f>
        <v>2976</v>
      </c>
    </row>
    <row r="2164" spans="1:9">
      <c r="A2164">
        <f t="shared" si="160"/>
        <v>4354</v>
      </c>
      <c r="B2164">
        <v>4</v>
      </c>
      <c r="C2164">
        <f t="shared" si="161"/>
        <v>354</v>
      </c>
      <c r="D2164" t="str">
        <f t="shared" si="162"/>
        <v>4|36004|14064,1|1|265000</v>
      </c>
      <c r="E2164" t="str">
        <f t="shared" si="163"/>
        <v>1|14940,8|2988</v>
      </c>
      <c r="F2164">
        <f>INDEX('[1]部件强化|突破'!$A$74:$E$673,C2164,1)</f>
        <v>14064</v>
      </c>
      <c r="G2164">
        <f>INDEX('[1]部件强化|突破'!$A$74:$E$673,C2164,2)</f>
        <v>265000</v>
      </c>
      <c r="H2164">
        <f>VLOOKUP(C2164,'[1]部件强化|突破'!$E$73:$P$673,9,0)</f>
        <v>14940</v>
      </c>
      <c r="I2164">
        <f>VLOOKUP(C2164,'[1]部件强化|突破'!$E$73:$P$673,10,0)</f>
        <v>2988</v>
      </c>
    </row>
    <row r="2165" spans="1:9">
      <c r="A2165">
        <f t="shared" si="160"/>
        <v>4355</v>
      </c>
      <c r="B2165">
        <v>4</v>
      </c>
      <c r="C2165">
        <f t="shared" si="161"/>
        <v>355</v>
      </c>
      <c r="D2165" t="str">
        <f t="shared" si="162"/>
        <v>4|36004|14112,1|1|266000</v>
      </c>
      <c r="E2165" t="str">
        <f t="shared" si="163"/>
        <v>1|15000,8|3000</v>
      </c>
      <c r="F2165">
        <f>INDEX('[1]部件强化|突破'!$A$74:$E$673,C2165,1)</f>
        <v>14112</v>
      </c>
      <c r="G2165">
        <f>INDEX('[1]部件强化|突破'!$A$74:$E$673,C2165,2)</f>
        <v>266000</v>
      </c>
      <c r="H2165">
        <f>VLOOKUP(C2165,'[1]部件强化|突破'!$E$73:$P$673,9,0)</f>
        <v>15000</v>
      </c>
      <c r="I2165">
        <f>VLOOKUP(C2165,'[1]部件强化|突破'!$E$73:$P$673,10,0)</f>
        <v>3000</v>
      </c>
    </row>
    <row r="2166" spans="1:9">
      <c r="A2166">
        <f t="shared" si="160"/>
        <v>4356</v>
      </c>
      <c r="B2166">
        <v>4</v>
      </c>
      <c r="C2166">
        <f t="shared" si="161"/>
        <v>356</v>
      </c>
      <c r="D2166" t="str">
        <f t="shared" si="162"/>
        <v>4|36004|14160,1|1|267000</v>
      </c>
      <c r="E2166" t="str">
        <f t="shared" si="163"/>
        <v>1|15060,8|3012</v>
      </c>
      <c r="F2166">
        <f>INDEX('[1]部件强化|突破'!$A$74:$E$673,C2166,1)</f>
        <v>14160</v>
      </c>
      <c r="G2166">
        <f>INDEX('[1]部件强化|突破'!$A$74:$E$673,C2166,2)</f>
        <v>267000</v>
      </c>
      <c r="H2166">
        <f>VLOOKUP(C2166,'[1]部件强化|突破'!$E$73:$P$673,9,0)</f>
        <v>15060</v>
      </c>
      <c r="I2166">
        <f>VLOOKUP(C2166,'[1]部件强化|突破'!$E$73:$P$673,10,0)</f>
        <v>3012</v>
      </c>
    </row>
    <row r="2167" spans="1:9">
      <c r="A2167">
        <f t="shared" si="160"/>
        <v>4357</v>
      </c>
      <c r="B2167">
        <v>4</v>
      </c>
      <c r="C2167">
        <f t="shared" si="161"/>
        <v>357</v>
      </c>
      <c r="D2167" t="str">
        <f t="shared" si="162"/>
        <v>4|36004|14208,1|1|268000</v>
      </c>
      <c r="E2167" t="str">
        <f t="shared" si="163"/>
        <v>1|15120,8|3024</v>
      </c>
      <c r="F2167">
        <f>INDEX('[1]部件强化|突破'!$A$74:$E$673,C2167,1)</f>
        <v>14208</v>
      </c>
      <c r="G2167">
        <f>INDEX('[1]部件强化|突破'!$A$74:$E$673,C2167,2)</f>
        <v>268000</v>
      </c>
      <c r="H2167">
        <f>VLOOKUP(C2167,'[1]部件强化|突破'!$E$73:$P$673,9,0)</f>
        <v>15120</v>
      </c>
      <c r="I2167">
        <f>VLOOKUP(C2167,'[1]部件强化|突破'!$E$73:$P$673,10,0)</f>
        <v>3024</v>
      </c>
    </row>
    <row r="2168" spans="1:9">
      <c r="A2168">
        <f t="shared" si="160"/>
        <v>4358</v>
      </c>
      <c r="B2168">
        <v>4</v>
      </c>
      <c r="C2168">
        <f t="shared" si="161"/>
        <v>358</v>
      </c>
      <c r="D2168" t="str">
        <f t="shared" si="162"/>
        <v>4|36004|14256,1|1|269000</v>
      </c>
      <c r="E2168" t="str">
        <f t="shared" si="163"/>
        <v>1|15180,8|3036</v>
      </c>
      <c r="F2168">
        <f>INDEX('[1]部件强化|突破'!$A$74:$E$673,C2168,1)</f>
        <v>14256</v>
      </c>
      <c r="G2168">
        <f>INDEX('[1]部件强化|突破'!$A$74:$E$673,C2168,2)</f>
        <v>269000</v>
      </c>
      <c r="H2168">
        <f>VLOOKUP(C2168,'[1]部件强化|突破'!$E$73:$P$673,9,0)</f>
        <v>15180</v>
      </c>
      <c r="I2168">
        <f>VLOOKUP(C2168,'[1]部件强化|突破'!$E$73:$P$673,10,0)</f>
        <v>3036</v>
      </c>
    </row>
    <row r="2169" spans="1:9">
      <c r="A2169">
        <f t="shared" si="160"/>
        <v>4359</v>
      </c>
      <c r="B2169">
        <v>4</v>
      </c>
      <c r="C2169">
        <f t="shared" si="161"/>
        <v>359</v>
      </c>
      <c r="D2169" t="str">
        <f t="shared" si="162"/>
        <v>4|36004|14304,1|1|270000</v>
      </c>
      <c r="E2169" t="str">
        <f t="shared" si="163"/>
        <v>1|15240,8|3048</v>
      </c>
      <c r="F2169">
        <f>INDEX('[1]部件强化|突破'!$A$74:$E$673,C2169,1)</f>
        <v>14304</v>
      </c>
      <c r="G2169">
        <f>INDEX('[1]部件强化|突破'!$A$74:$E$673,C2169,2)</f>
        <v>270000</v>
      </c>
      <c r="H2169">
        <f>VLOOKUP(C2169,'[1]部件强化|突破'!$E$73:$P$673,9,0)</f>
        <v>15240</v>
      </c>
      <c r="I2169">
        <f>VLOOKUP(C2169,'[1]部件强化|突破'!$E$73:$P$673,10,0)</f>
        <v>3048</v>
      </c>
    </row>
    <row r="2170" spans="1:9">
      <c r="A2170">
        <f t="shared" si="160"/>
        <v>4360</v>
      </c>
      <c r="B2170">
        <v>4</v>
      </c>
      <c r="C2170">
        <f t="shared" si="161"/>
        <v>360</v>
      </c>
      <c r="D2170" t="str">
        <f t="shared" si="162"/>
        <v>4|36004|14352,1|1|271000</v>
      </c>
      <c r="E2170" t="str">
        <f t="shared" si="163"/>
        <v>1|15300,8|3060</v>
      </c>
      <c r="F2170">
        <f>INDEX('[1]部件强化|突破'!$A$74:$E$673,C2170,1)</f>
        <v>14352</v>
      </c>
      <c r="G2170">
        <f>INDEX('[1]部件强化|突破'!$A$74:$E$673,C2170,2)</f>
        <v>271000</v>
      </c>
      <c r="H2170">
        <f>VLOOKUP(C2170,'[1]部件强化|突破'!$E$73:$P$673,9,0)</f>
        <v>15300</v>
      </c>
      <c r="I2170">
        <f>VLOOKUP(C2170,'[1]部件强化|突破'!$E$73:$P$673,10,0)</f>
        <v>3060</v>
      </c>
    </row>
    <row r="2171" spans="1:9">
      <c r="A2171">
        <f t="shared" si="160"/>
        <v>4361</v>
      </c>
      <c r="B2171">
        <v>4</v>
      </c>
      <c r="C2171">
        <f t="shared" si="161"/>
        <v>361</v>
      </c>
      <c r="D2171" t="str">
        <f t="shared" si="162"/>
        <v>4|36004|14400,1|1|272000</v>
      </c>
      <c r="E2171" t="str">
        <f t="shared" si="163"/>
        <v>1|15360,8|3072</v>
      </c>
      <c r="F2171">
        <f>INDEX('[1]部件强化|突破'!$A$74:$E$673,C2171,1)</f>
        <v>14400</v>
      </c>
      <c r="G2171">
        <f>INDEX('[1]部件强化|突破'!$A$74:$E$673,C2171,2)</f>
        <v>272000</v>
      </c>
      <c r="H2171">
        <f>VLOOKUP(C2171,'[1]部件强化|突破'!$E$73:$P$673,9,0)</f>
        <v>15360</v>
      </c>
      <c r="I2171">
        <f>VLOOKUP(C2171,'[1]部件强化|突破'!$E$73:$P$673,10,0)</f>
        <v>3072</v>
      </c>
    </row>
    <row r="2172" spans="1:9">
      <c r="A2172">
        <f t="shared" si="160"/>
        <v>4362</v>
      </c>
      <c r="B2172">
        <v>4</v>
      </c>
      <c r="C2172">
        <f t="shared" si="161"/>
        <v>362</v>
      </c>
      <c r="D2172" t="str">
        <f t="shared" si="162"/>
        <v>4|36004|14448,1|1|273000</v>
      </c>
      <c r="E2172" t="str">
        <f t="shared" si="163"/>
        <v>1|15420,8|3084</v>
      </c>
      <c r="F2172">
        <f>INDEX('[1]部件强化|突破'!$A$74:$E$673,C2172,1)</f>
        <v>14448</v>
      </c>
      <c r="G2172">
        <f>INDEX('[1]部件强化|突破'!$A$74:$E$673,C2172,2)</f>
        <v>273000</v>
      </c>
      <c r="H2172">
        <f>VLOOKUP(C2172,'[1]部件强化|突破'!$E$73:$P$673,9,0)</f>
        <v>15420</v>
      </c>
      <c r="I2172">
        <f>VLOOKUP(C2172,'[1]部件强化|突破'!$E$73:$P$673,10,0)</f>
        <v>3084</v>
      </c>
    </row>
    <row r="2173" spans="1:9">
      <c r="A2173">
        <f t="shared" si="160"/>
        <v>4363</v>
      </c>
      <c r="B2173">
        <v>4</v>
      </c>
      <c r="C2173">
        <f t="shared" si="161"/>
        <v>363</v>
      </c>
      <c r="D2173" t="str">
        <f t="shared" si="162"/>
        <v>4|36004|14496,1|1|274000</v>
      </c>
      <c r="E2173" t="str">
        <f t="shared" si="163"/>
        <v>1|15480,8|3096</v>
      </c>
      <c r="F2173">
        <f>INDEX('[1]部件强化|突破'!$A$74:$E$673,C2173,1)</f>
        <v>14496</v>
      </c>
      <c r="G2173">
        <f>INDEX('[1]部件强化|突破'!$A$74:$E$673,C2173,2)</f>
        <v>274000</v>
      </c>
      <c r="H2173">
        <f>VLOOKUP(C2173,'[1]部件强化|突破'!$E$73:$P$673,9,0)</f>
        <v>15480</v>
      </c>
      <c r="I2173">
        <f>VLOOKUP(C2173,'[1]部件强化|突破'!$E$73:$P$673,10,0)</f>
        <v>3096</v>
      </c>
    </row>
    <row r="2174" spans="1:9">
      <c r="A2174">
        <f t="shared" si="160"/>
        <v>4364</v>
      </c>
      <c r="B2174">
        <v>4</v>
      </c>
      <c r="C2174">
        <f t="shared" si="161"/>
        <v>364</v>
      </c>
      <c r="D2174" t="str">
        <f t="shared" si="162"/>
        <v>4|36004|14544,1|1|275000</v>
      </c>
      <c r="E2174" t="str">
        <f t="shared" si="163"/>
        <v>1|15540,8|3108</v>
      </c>
      <c r="F2174">
        <f>INDEX('[1]部件强化|突破'!$A$74:$E$673,C2174,1)</f>
        <v>14544</v>
      </c>
      <c r="G2174">
        <f>INDEX('[1]部件强化|突破'!$A$74:$E$673,C2174,2)</f>
        <v>275000</v>
      </c>
      <c r="H2174">
        <f>VLOOKUP(C2174,'[1]部件强化|突破'!$E$73:$P$673,9,0)</f>
        <v>15540</v>
      </c>
      <c r="I2174">
        <f>VLOOKUP(C2174,'[1]部件强化|突破'!$E$73:$P$673,10,0)</f>
        <v>3108</v>
      </c>
    </row>
    <row r="2175" spans="1:9">
      <c r="A2175">
        <f t="shared" si="160"/>
        <v>4365</v>
      </c>
      <c r="B2175">
        <v>4</v>
      </c>
      <c r="C2175">
        <f t="shared" si="161"/>
        <v>365</v>
      </c>
      <c r="D2175" t="str">
        <f t="shared" si="162"/>
        <v>4|36004|14592,1|1|276000</v>
      </c>
      <c r="E2175" t="str">
        <f t="shared" si="163"/>
        <v>1|15600,8|3120</v>
      </c>
      <c r="F2175">
        <f>INDEX('[1]部件强化|突破'!$A$74:$E$673,C2175,1)</f>
        <v>14592</v>
      </c>
      <c r="G2175">
        <f>INDEX('[1]部件强化|突破'!$A$74:$E$673,C2175,2)</f>
        <v>276000</v>
      </c>
      <c r="H2175">
        <f>VLOOKUP(C2175,'[1]部件强化|突破'!$E$73:$P$673,9,0)</f>
        <v>15600</v>
      </c>
      <c r="I2175">
        <f>VLOOKUP(C2175,'[1]部件强化|突破'!$E$73:$P$673,10,0)</f>
        <v>3120</v>
      </c>
    </row>
    <row r="2176" spans="1:9">
      <c r="A2176">
        <f t="shared" si="160"/>
        <v>4366</v>
      </c>
      <c r="B2176">
        <v>4</v>
      </c>
      <c r="C2176">
        <f t="shared" si="161"/>
        <v>366</v>
      </c>
      <c r="D2176" t="str">
        <f t="shared" si="162"/>
        <v>4|36004|14640,1|1|277000</v>
      </c>
      <c r="E2176" t="str">
        <f t="shared" si="163"/>
        <v>1|15660,8|3132</v>
      </c>
      <c r="F2176">
        <f>INDEX('[1]部件强化|突破'!$A$74:$E$673,C2176,1)</f>
        <v>14640</v>
      </c>
      <c r="G2176">
        <f>INDEX('[1]部件强化|突破'!$A$74:$E$673,C2176,2)</f>
        <v>277000</v>
      </c>
      <c r="H2176">
        <f>VLOOKUP(C2176,'[1]部件强化|突破'!$E$73:$P$673,9,0)</f>
        <v>15660</v>
      </c>
      <c r="I2176">
        <f>VLOOKUP(C2176,'[1]部件强化|突破'!$E$73:$P$673,10,0)</f>
        <v>3132</v>
      </c>
    </row>
    <row r="2177" spans="1:9">
      <c r="A2177">
        <f t="shared" si="160"/>
        <v>4367</v>
      </c>
      <c r="B2177">
        <v>4</v>
      </c>
      <c r="C2177">
        <f t="shared" si="161"/>
        <v>367</v>
      </c>
      <c r="D2177" t="str">
        <f t="shared" si="162"/>
        <v>4|36004|14688,1|1|278000</v>
      </c>
      <c r="E2177" t="str">
        <f t="shared" si="163"/>
        <v>1|15720,8|3144</v>
      </c>
      <c r="F2177">
        <f>INDEX('[1]部件强化|突破'!$A$74:$E$673,C2177,1)</f>
        <v>14688</v>
      </c>
      <c r="G2177">
        <f>INDEX('[1]部件强化|突破'!$A$74:$E$673,C2177,2)</f>
        <v>278000</v>
      </c>
      <c r="H2177">
        <f>VLOOKUP(C2177,'[1]部件强化|突破'!$E$73:$P$673,9,0)</f>
        <v>15720</v>
      </c>
      <c r="I2177">
        <f>VLOOKUP(C2177,'[1]部件强化|突破'!$E$73:$P$673,10,0)</f>
        <v>3144</v>
      </c>
    </row>
    <row r="2178" spans="1:9">
      <c r="A2178">
        <f t="shared" si="160"/>
        <v>4368</v>
      </c>
      <c r="B2178">
        <v>4</v>
      </c>
      <c r="C2178">
        <f t="shared" si="161"/>
        <v>368</v>
      </c>
      <c r="D2178" t="str">
        <f t="shared" si="162"/>
        <v>4|36004|14736,1|1|279000</v>
      </c>
      <c r="E2178" t="str">
        <f t="shared" si="163"/>
        <v>1|15780,8|3156</v>
      </c>
      <c r="F2178">
        <f>INDEX('[1]部件强化|突破'!$A$74:$E$673,C2178,1)</f>
        <v>14736</v>
      </c>
      <c r="G2178">
        <f>INDEX('[1]部件强化|突破'!$A$74:$E$673,C2178,2)</f>
        <v>279000</v>
      </c>
      <c r="H2178">
        <f>VLOOKUP(C2178,'[1]部件强化|突破'!$E$73:$P$673,9,0)</f>
        <v>15780</v>
      </c>
      <c r="I2178">
        <f>VLOOKUP(C2178,'[1]部件强化|突破'!$E$73:$P$673,10,0)</f>
        <v>3156</v>
      </c>
    </row>
    <row r="2179" spans="1:9">
      <c r="A2179">
        <f t="shared" ref="A2179:A2242" si="164">SUM(B2179*1000,C2179)</f>
        <v>4369</v>
      </c>
      <c r="B2179">
        <v>4</v>
      </c>
      <c r="C2179">
        <f t="shared" si="161"/>
        <v>369</v>
      </c>
      <c r="D2179" t="str">
        <f t="shared" si="162"/>
        <v>4|36004|14784,1|1|280000</v>
      </c>
      <c r="E2179" t="str">
        <f t="shared" si="163"/>
        <v>1|15840,8|3168</v>
      </c>
      <c r="F2179">
        <f>INDEX('[1]部件强化|突破'!$A$74:$E$673,C2179,1)</f>
        <v>14784</v>
      </c>
      <c r="G2179">
        <f>INDEX('[1]部件强化|突破'!$A$74:$E$673,C2179,2)</f>
        <v>280000</v>
      </c>
      <c r="H2179">
        <f>VLOOKUP(C2179,'[1]部件强化|突破'!$E$73:$P$673,9,0)</f>
        <v>15840</v>
      </c>
      <c r="I2179">
        <f>VLOOKUP(C2179,'[1]部件强化|突破'!$E$73:$P$673,10,0)</f>
        <v>3168</v>
      </c>
    </row>
    <row r="2180" spans="1:9">
      <c r="A2180">
        <f t="shared" si="164"/>
        <v>4370</v>
      </c>
      <c r="B2180">
        <v>4</v>
      </c>
      <c r="C2180">
        <f t="shared" si="161"/>
        <v>370</v>
      </c>
      <c r="D2180" t="str">
        <f t="shared" si="162"/>
        <v>4|36004|14832,1|1|281000</v>
      </c>
      <c r="E2180" t="str">
        <f t="shared" si="163"/>
        <v>1|15900,8|3180</v>
      </c>
      <c r="F2180">
        <f>INDEX('[1]部件强化|突破'!$A$74:$E$673,C2180,1)</f>
        <v>14832</v>
      </c>
      <c r="G2180">
        <f>INDEX('[1]部件强化|突破'!$A$74:$E$673,C2180,2)</f>
        <v>281000</v>
      </c>
      <c r="H2180">
        <f>VLOOKUP(C2180,'[1]部件强化|突破'!$E$73:$P$673,9,0)</f>
        <v>15900</v>
      </c>
      <c r="I2180">
        <f>VLOOKUP(C2180,'[1]部件强化|突破'!$E$73:$P$673,10,0)</f>
        <v>3180</v>
      </c>
    </row>
    <row r="2181" spans="1:9">
      <c r="A2181">
        <f t="shared" si="164"/>
        <v>4371</v>
      </c>
      <c r="B2181">
        <v>4</v>
      </c>
      <c r="C2181">
        <f t="shared" si="161"/>
        <v>371</v>
      </c>
      <c r="D2181" t="str">
        <f t="shared" si="162"/>
        <v>4|36004|14880,1|1|282000</v>
      </c>
      <c r="E2181" t="str">
        <f t="shared" si="163"/>
        <v>1|15960,8|3192</v>
      </c>
      <c r="F2181">
        <f>INDEX('[1]部件强化|突破'!$A$74:$E$673,C2181,1)</f>
        <v>14880</v>
      </c>
      <c r="G2181">
        <f>INDEX('[1]部件强化|突破'!$A$74:$E$673,C2181,2)</f>
        <v>282000</v>
      </c>
      <c r="H2181">
        <f>VLOOKUP(C2181,'[1]部件强化|突破'!$E$73:$P$673,9,0)</f>
        <v>15960</v>
      </c>
      <c r="I2181">
        <f>VLOOKUP(C2181,'[1]部件强化|突破'!$E$73:$P$673,10,0)</f>
        <v>3192</v>
      </c>
    </row>
    <row r="2182" spans="1:9">
      <c r="A2182">
        <f t="shared" si="164"/>
        <v>4372</v>
      </c>
      <c r="B2182">
        <v>4</v>
      </c>
      <c r="C2182">
        <f t="shared" si="161"/>
        <v>372</v>
      </c>
      <c r="D2182" t="str">
        <f t="shared" si="162"/>
        <v>4|36004|14928,1|1|283000</v>
      </c>
      <c r="E2182" t="str">
        <f t="shared" si="163"/>
        <v>1|16020,8|3204</v>
      </c>
      <c r="F2182">
        <f>INDEX('[1]部件强化|突破'!$A$74:$E$673,C2182,1)</f>
        <v>14928</v>
      </c>
      <c r="G2182">
        <f>INDEX('[1]部件强化|突破'!$A$74:$E$673,C2182,2)</f>
        <v>283000</v>
      </c>
      <c r="H2182">
        <f>VLOOKUP(C2182,'[1]部件强化|突破'!$E$73:$P$673,9,0)</f>
        <v>16020</v>
      </c>
      <c r="I2182">
        <f>VLOOKUP(C2182,'[1]部件强化|突破'!$E$73:$P$673,10,0)</f>
        <v>3204</v>
      </c>
    </row>
    <row r="2183" spans="1:9">
      <c r="A2183">
        <f t="shared" si="164"/>
        <v>4373</v>
      </c>
      <c r="B2183">
        <v>4</v>
      </c>
      <c r="C2183">
        <f t="shared" si="161"/>
        <v>373</v>
      </c>
      <c r="D2183" t="str">
        <f t="shared" si="162"/>
        <v>4|36004|14976,1|1|284000</v>
      </c>
      <c r="E2183" t="str">
        <f t="shared" si="163"/>
        <v>1|16080,8|3216</v>
      </c>
      <c r="F2183">
        <f>INDEX('[1]部件强化|突破'!$A$74:$E$673,C2183,1)</f>
        <v>14976</v>
      </c>
      <c r="G2183">
        <f>INDEX('[1]部件强化|突破'!$A$74:$E$673,C2183,2)</f>
        <v>284000</v>
      </c>
      <c r="H2183">
        <f>VLOOKUP(C2183,'[1]部件强化|突破'!$E$73:$P$673,9,0)</f>
        <v>16080</v>
      </c>
      <c r="I2183">
        <f>VLOOKUP(C2183,'[1]部件强化|突破'!$E$73:$P$673,10,0)</f>
        <v>3216</v>
      </c>
    </row>
    <row r="2184" spans="1:9">
      <c r="A2184">
        <f t="shared" si="164"/>
        <v>4374</v>
      </c>
      <c r="B2184">
        <v>4</v>
      </c>
      <c r="C2184">
        <f t="shared" si="161"/>
        <v>374</v>
      </c>
      <c r="D2184" t="str">
        <f t="shared" si="162"/>
        <v>4|36004|15024,1|1|285000</v>
      </c>
      <c r="E2184" t="str">
        <f t="shared" si="163"/>
        <v>1|16140,8|3228</v>
      </c>
      <c r="F2184">
        <f>INDEX('[1]部件强化|突破'!$A$74:$E$673,C2184,1)</f>
        <v>15024</v>
      </c>
      <c r="G2184">
        <f>INDEX('[1]部件强化|突破'!$A$74:$E$673,C2184,2)</f>
        <v>285000</v>
      </c>
      <c r="H2184">
        <f>VLOOKUP(C2184,'[1]部件强化|突破'!$E$73:$P$673,9,0)</f>
        <v>16140</v>
      </c>
      <c r="I2184">
        <f>VLOOKUP(C2184,'[1]部件强化|突破'!$E$73:$P$673,10,0)</f>
        <v>3228</v>
      </c>
    </row>
    <row r="2185" spans="1:9">
      <c r="A2185">
        <f t="shared" si="164"/>
        <v>4375</v>
      </c>
      <c r="B2185">
        <v>4</v>
      </c>
      <c r="C2185">
        <f t="shared" si="161"/>
        <v>375</v>
      </c>
      <c r="D2185" t="str">
        <f t="shared" si="162"/>
        <v>4|36004|15072,1|1|286000</v>
      </c>
      <c r="E2185" t="str">
        <f t="shared" si="163"/>
        <v>1|16200,8|3240</v>
      </c>
      <c r="F2185">
        <f>INDEX('[1]部件强化|突破'!$A$74:$E$673,C2185,1)</f>
        <v>15072</v>
      </c>
      <c r="G2185">
        <f>INDEX('[1]部件强化|突破'!$A$74:$E$673,C2185,2)</f>
        <v>286000</v>
      </c>
      <c r="H2185">
        <f>VLOOKUP(C2185,'[1]部件强化|突破'!$E$73:$P$673,9,0)</f>
        <v>16200</v>
      </c>
      <c r="I2185">
        <f>VLOOKUP(C2185,'[1]部件强化|突破'!$E$73:$P$673,10,0)</f>
        <v>3240</v>
      </c>
    </row>
    <row r="2186" spans="1:9">
      <c r="A2186">
        <f t="shared" si="164"/>
        <v>4376</v>
      </c>
      <c r="B2186">
        <v>4</v>
      </c>
      <c r="C2186">
        <f t="shared" si="161"/>
        <v>376</v>
      </c>
      <c r="D2186" t="str">
        <f t="shared" si="162"/>
        <v>4|36004|15120,1|1|287000</v>
      </c>
      <c r="E2186" t="str">
        <f t="shared" si="163"/>
        <v>1|16260,8|3252</v>
      </c>
      <c r="F2186">
        <f>INDEX('[1]部件强化|突破'!$A$74:$E$673,C2186,1)</f>
        <v>15120</v>
      </c>
      <c r="G2186">
        <f>INDEX('[1]部件强化|突破'!$A$74:$E$673,C2186,2)</f>
        <v>287000</v>
      </c>
      <c r="H2186">
        <f>VLOOKUP(C2186,'[1]部件强化|突破'!$E$73:$P$673,9,0)</f>
        <v>16260</v>
      </c>
      <c r="I2186">
        <f>VLOOKUP(C2186,'[1]部件强化|突破'!$E$73:$P$673,10,0)</f>
        <v>3252</v>
      </c>
    </row>
    <row r="2187" spans="1:9">
      <c r="A2187">
        <f t="shared" si="164"/>
        <v>4377</v>
      </c>
      <c r="B2187">
        <v>4</v>
      </c>
      <c r="C2187">
        <f t="shared" si="161"/>
        <v>377</v>
      </c>
      <c r="D2187" t="str">
        <f t="shared" si="162"/>
        <v>4|36004|15168,1|1|288000</v>
      </c>
      <c r="E2187" t="str">
        <f t="shared" si="163"/>
        <v>1|16320,8|3264</v>
      </c>
      <c r="F2187">
        <f>INDEX('[1]部件强化|突破'!$A$74:$E$673,C2187,1)</f>
        <v>15168</v>
      </c>
      <c r="G2187">
        <f>INDEX('[1]部件强化|突破'!$A$74:$E$673,C2187,2)</f>
        <v>288000</v>
      </c>
      <c r="H2187">
        <f>VLOOKUP(C2187,'[1]部件强化|突破'!$E$73:$P$673,9,0)</f>
        <v>16320</v>
      </c>
      <c r="I2187">
        <f>VLOOKUP(C2187,'[1]部件强化|突破'!$E$73:$P$673,10,0)</f>
        <v>3264</v>
      </c>
    </row>
    <row r="2188" spans="1:9">
      <c r="A2188">
        <f t="shared" si="164"/>
        <v>4378</v>
      </c>
      <c r="B2188">
        <v>4</v>
      </c>
      <c r="C2188">
        <f t="shared" si="161"/>
        <v>378</v>
      </c>
      <c r="D2188" t="str">
        <f t="shared" si="162"/>
        <v>4|36004|15216,1|1|289000</v>
      </c>
      <c r="E2188" t="str">
        <f t="shared" si="163"/>
        <v>1|16380,8|3276</v>
      </c>
      <c r="F2188">
        <f>INDEX('[1]部件强化|突破'!$A$74:$E$673,C2188,1)</f>
        <v>15216</v>
      </c>
      <c r="G2188">
        <f>INDEX('[1]部件强化|突破'!$A$74:$E$673,C2188,2)</f>
        <v>289000</v>
      </c>
      <c r="H2188">
        <f>VLOOKUP(C2188,'[1]部件强化|突破'!$E$73:$P$673,9,0)</f>
        <v>16380</v>
      </c>
      <c r="I2188">
        <f>VLOOKUP(C2188,'[1]部件强化|突破'!$E$73:$P$673,10,0)</f>
        <v>3276</v>
      </c>
    </row>
    <row r="2189" spans="1:9">
      <c r="A2189">
        <f t="shared" si="164"/>
        <v>4379</v>
      </c>
      <c r="B2189">
        <v>4</v>
      </c>
      <c r="C2189">
        <f t="shared" si="161"/>
        <v>379</v>
      </c>
      <c r="D2189" t="str">
        <f t="shared" si="162"/>
        <v>4|36004|15264,1|1|290000</v>
      </c>
      <c r="E2189" t="str">
        <f t="shared" si="163"/>
        <v>1|16440,8|3288</v>
      </c>
      <c r="F2189">
        <f>INDEX('[1]部件强化|突破'!$A$74:$E$673,C2189,1)</f>
        <v>15264</v>
      </c>
      <c r="G2189">
        <f>INDEX('[1]部件强化|突破'!$A$74:$E$673,C2189,2)</f>
        <v>290000</v>
      </c>
      <c r="H2189">
        <f>VLOOKUP(C2189,'[1]部件强化|突破'!$E$73:$P$673,9,0)</f>
        <v>16440</v>
      </c>
      <c r="I2189">
        <f>VLOOKUP(C2189,'[1]部件强化|突破'!$E$73:$P$673,10,0)</f>
        <v>3288</v>
      </c>
    </row>
    <row r="2190" spans="1:9">
      <c r="A2190">
        <f t="shared" si="164"/>
        <v>4380</v>
      </c>
      <c r="B2190">
        <v>4</v>
      </c>
      <c r="C2190">
        <f t="shared" si="161"/>
        <v>380</v>
      </c>
      <c r="D2190" t="str">
        <f t="shared" si="162"/>
        <v>4|36004|15312,1|1|291000</v>
      </c>
      <c r="E2190" t="str">
        <f t="shared" si="163"/>
        <v>1|16500,8|3300</v>
      </c>
      <c r="F2190">
        <f>INDEX('[1]部件强化|突破'!$A$74:$E$673,C2190,1)</f>
        <v>15312</v>
      </c>
      <c r="G2190">
        <f>INDEX('[1]部件强化|突破'!$A$74:$E$673,C2190,2)</f>
        <v>291000</v>
      </c>
      <c r="H2190">
        <f>VLOOKUP(C2190,'[1]部件强化|突破'!$E$73:$P$673,9,0)</f>
        <v>16500</v>
      </c>
      <c r="I2190">
        <f>VLOOKUP(C2190,'[1]部件强化|突破'!$E$73:$P$673,10,0)</f>
        <v>3300</v>
      </c>
    </row>
    <row r="2191" spans="1:9">
      <c r="A2191">
        <f t="shared" si="164"/>
        <v>4381</v>
      </c>
      <c r="B2191">
        <v>4</v>
      </c>
      <c r="C2191">
        <f t="shared" si="161"/>
        <v>381</v>
      </c>
      <c r="D2191" t="str">
        <f t="shared" si="162"/>
        <v>4|36004|15360,1|1|292000</v>
      </c>
      <c r="E2191" t="str">
        <f t="shared" si="163"/>
        <v>1|16560,8|3312</v>
      </c>
      <c r="F2191">
        <f>INDEX('[1]部件强化|突破'!$A$74:$E$673,C2191,1)</f>
        <v>15360</v>
      </c>
      <c r="G2191">
        <f>INDEX('[1]部件强化|突破'!$A$74:$E$673,C2191,2)</f>
        <v>292000</v>
      </c>
      <c r="H2191">
        <f>VLOOKUP(C2191,'[1]部件强化|突破'!$E$73:$P$673,9,0)</f>
        <v>16560</v>
      </c>
      <c r="I2191">
        <f>VLOOKUP(C2191,'[1]部件强化|突破'!$E$73:$P$673,10,0)</f>
        <v>3312</v>
      </c>
    </row>
    <row r="2192" spans="1:9">
      <c r="A2192">
        <f t="shared" si="164"/>
        <v>4382</v>
      </c>
      <c r="B2192">
        <v>4</v>
      </c>
      <c r="C2192">
        <f t="shared" si="161"/>
        <v>382</v>
      </c>
      <c r="D2192" t="str">
        <f t="shared" si="162"/>
        <v>4|36004|15408,1|1|293000</v>
      </c>
      <c r="E2192" t="str">
        <f t="shared" si="163"/>
        <v>1|16620,8|3324</v>
      </c>
      <c r="F2192">
        <f>INDEX('[1]部件强化|突破'!$A$74:$E$673,C2192,1)</f>
        <v>15408</v>
      </c>
      <c r="G2192">
        <f>INDEX('[1]部件强化|突破'!$A$74:$E$673,C2192,2)</f>
        <v>293000</v>
      </c>
      <c r="H2192">
        <f>VLOOKUP(C2192,'[1]部件强化|突破'!$E$73:$P$673,9,0)</f>
        <v>16620</v>
      </c>
      <c r="I2192">
        <f>VLOOKUP(C2192,'[1]部件强化|突破'!$E$73:$P$673,10,0)</f>
        <v>3324</v>
      </c>
    </row>
    <row r="2193" spans="1:9">
      <c r="A2193">
        <f t="shared" si="164"/>
        <v>4383</v>
      </c>
      <c r="B2193">
        <v>4</v>
      </c>
      <c r="C2193">
        <f t="shared" si="161"/>
        <v>383</v>
      </c>
      <c r="D2193" t="str">
        <f t="shared" si="162"/>
        <v>4|36004|15456,1|1|294000</v>
      </c>
      <c r="E2193" t="str">
        <f t="shared" si="163"/>
        <v>1|16680,8|3336</v>
      </c>
      <c r="F2193">
        <f>INDEX('[1]部件强化|突破'!$A$74:$E$673,C2193,1)</f>
        <v>15456</v>
      </c>
      <c r="G2193">
        <f>INDEX('[1]部件强化|突破'!$A$74:$E$673,C2193,2)</f>
        <v>294000</v>
      </c>
      <c r="H2193">
        <f>VLOOKUP(C2193,'[1]部件强化|突破'!$E$73:$P$673,9,0)</f>
        <v>16680</v>
      </c>
      <c r="I2193">
        <f>VLOOKUP(C2193,'[1]部件强化|突破'!$E$73:$P$673,10,0)</f>
        <v>3336</v>
      </c>
    </row>
    <row r="2194" spans="1:9">
      <c r="A2194">
        <f t="shared" si="164"/>
        <v>4384</v>
      </c>
      <c r="B2194">
        <v>4</v>
      </c>
      <c r="C2194">
        <f t="shared" si="161"/>
        <v>384</v>
      </c>
      <c r="D2194" t="str">
        <f t="shared" si="162"/>
        <v>4|36004|15504,1|1|295000</v>
      </c>
      <c r="E2194" t="str">
        <f t="shared" si="163"/>
        <v>1|16740,8|3348</v>
      </c>
      <c r="F2194">
        <f>INDEX('[1]部件强化|突破'!$A$74:$E$673,C2194,1)</f>
        <v>15504</v>
      </c>
      <c r="G2194">
        <f>INDEX('[1]部件强化|突破'!$A$74:$E$673,C2194,2)</f>
        <v>295000</v>
      </c>
      <c r="H2194">
        <f>VLOOKUP(C2194,'[1]部件强化|突破'!$E$73:$P$673,9,0)</f>
        <v>16740</v>
      </c>
      <c r="I2194">
        <f>VLOOKUP(C2194,'[1]部件强化|突破'!$E$73:$P$673,10,0)</f>
        <v>3348</v>
      </c>
    </row>
    <row r="2195" spans="1:9">
      <c r="A2195">
        <f t="shared" si="164"/>
        <v>4385</v>
      </c>
      <c r="B2195">
        <v>4</v>
      </c>
      <c r="C2195">
        <f t="shared" si="161"/>
        <v>385</v>
      </c>
      <c r="D2195" t="str">
        <f t="shared" si="162"/>
        <v>4|36004|15552,1|1|296000</v>
      </c>
      <c r="E2195" t="str">
        <f t="shared" si="163"/>
        <v>1|16800,8|3360</v>
      </c>
      <c r="F2195">
        <f>INDEX('[1]部件强化|突破'!$A$74:$E$673,C2195,1)</f>
        <v>15552</v>
      </c>
      <c r="G2195">
        <f>INDEX('[1]部件强化|突破'!$A$74:$E$673,C2195,2)</f>
        <v>296000</v>
      </c>
      <c r="H2195">
        <f>VLOOKUP(C2195,'[1]部件强化|突破'!$E$73:$P$673,9,0)</f>
        <v>16800</v>
      </c>
      <c r="I2195">
        <f>VLOOKUP(C2195,'[1]部件强化|突破'!$E$73:$P$673,10,0)</f>
        <v>3360</v>
      </c>
    </row>
    <row r="2196" spans="1:9">
      <c r="A2196">
        <f t="shared" si="164"/>
        <v>4386</v>
      </c>
      <c r="B2196">
        <v>4</v>
      </c>
      <c r="C2196">
        <f t="shared" ref="C2196:C2210" si="165">SUM(C2195,1)</f>
        <v>386</v>
      </c>
      <c r="D2196" t="str">
        <f t="shared" ref="D2196:D2259" si="166">_xlfn.CONCAT($F$1810,F2196,$G$1810,G2196)</f>
        <v>4|36004|15600,1|1|297000</v>
      </c>
      <c r="E2196" t="str">
        <f t="shared" ref="E2196:E2259" si="167">_xlfn.CONCAT($H$1810,H2196,$I$1810,I2196)</f>
        <v>1|16860,8|3372</v>
      </c>
      <c r="F2196">
        <f>INDEX('[1]部件强化|突破'!$A$74:$E$673,C2196,1)</f>
        <v>15600</v>
      </c>
      <c r="G2196">
        <f>INDEX('[1]部件强化|突破'!$A$74:$E$673,C2196,2)</f>
        <v>297000</v>
      </c>
      <c r="H2196">
        <f>VLOOKUP(C2196,'[1]部件强化|突破'!$E$73:$P$673,9,0)</f>
        <v>16860</v>
      </c>
      <c r="I2196">
        <f>VLOOKUP(C2196,'[1]部件强化|突破'!$E$73:$P$673,10,0)</f>
        <v>3372</v>
      </c>
    </row>
    <row r="2197" spans="1:9">
      <c r="A2197">
        <f t="shared" si="164"/>
        <v>4387</v>
      </c>
      <c r="B2197">
        <v>4</v>
      </c>
      <c r="C2197">
        <f t="shared" si="165"/>
        <v>387</v>
      </c>
      <c r="D2197" t="str">
        <f t="shared" si="166"/>
        <v>4|36004|15648,1|1|298000</v>
      </c>
      <c r="E2197" t="str">
        <f t="shared" si="167"/>
        <v>1|16920,8|3384</v>
      </c>
      <c r="F2197">
        <f>INDEX('[1]部件强化|突破'!$A$74:$E$673,C2197,1)</f>
        <v>15648</v>
      </c>
      <c r="G2197">
        <f>INDEX('[1]部件强化|突破'!$A$74:$E$673,C2197,2)</f>
        <v>298000</v>
      </c>
      <c r="H2197">
        <f>VLOOKUP(C2197,'[1]部件强化|突破'!$E$73:$P$673,9,0)</f>
        <v>16920</v>
      </c>
      <c r="I2197">
        <f>VLOOKUP(C2197,'[1]部件强化|突破'!$E$73:$P$673,10,0)</f>
        <v>3384</v>
      </c>
    </row>
    <row r="2198" spans="1:9">
      <c r="A2198">
        <f t="shared" si="164"/>
        <v>4388</v>
      </c>
      <c r="B2198">
        <v>4</v>
      </c>
      <c r="C2198">
        <f t="shared" si="165"/>
        <v>388</v>
      </c>
      <c r="D2198" t="str">
        <f t="shared" si="166"/>
        <v>4|36004|15696,1|1|299000</v>
      </c>
      <c r="E2198" t="str">
        <f t="shared" si="167"/>
        <v>1|16980,8|3396</v>
      </c>
      <c r="F2198">
        <f>INDEX('[1]部件强化|突破'!$A$74:$E$673,C2198,1)</f>
        <v>15696</v>
      </c>
      <c r="G2198">
        <f>INDEX('[1]部件强化|突破'!$A$74:$E$673,C2198,2)</f>
        <v>299000</v>
      </c>
      <c r="H2198">
        <f>VLOOKUP(C2198,'[1]部件强化|突破'!$E$73:$P$673,9,0)</f>
        <v>16980</v>
      </c>
      <c r="I2198">
        <f>VLOOKUP(C2198,'[1]部件强化|突破'!$E$73:$P$673,10,0)</f>
        <v>3396</v>
      </c>
    </row>
    <row r="2199" spans="1:9">
      <c r="A2199">
        <f t="shared" si="164"/>
        <v>4389</v>
      </c>
      <c r="B2199">
        <v>4</v>
      </c>
      <c r="C2199">
        <f t="shared" si="165"/>
        <v>389</v>
      </c>
      <c r="D2199" t="str">
        <f t="shared" si="166"/>
        <v>4|36004|15744,1|1|300000</v>
      </c>
      <c r="E2199" t="str">
        <f t="shared" si="167"/>
        <v>1|17040,8|3408</v>
      </c>
      <c r="F2199">
        <f>INDEX('[1]部件强化|突破'!$A$74:$E$673,C2199,1)</f>
        <v>15744</v>
      </c>
      <c r="G2199">
        <f>INDEX('[1]部件强化|突破'!$A$74:$E$673,C2199,2)</f>
        <v>300000</v>
      </c>
      <c r="H2199">
        <f>VLOOKUP(C2199,'[1]部件强化|突破'!$E$73:$P$673,9,0)</f>
        <v>17040</v>
      </c>
      <c r="I2199">
        <f>VLOOKUP(C2199,'[1]部件强化|突破'!$E$73:$P$673,10,0)</f>
        <v>3408</v>
      </c>
    </row>
    <row r="2200" spans="1:9">
      <c r="A2200">
        <f t="shared" si="164"/>
        <v>4390</v>
      </c>
      <c r="B2200">
        <v>4</v>
      </c>
      <c r="C2200">
        <f t="shared" si="165"/>
        <v>390</v>
      </c>
      <c r="D2200" t="str">
        <f t="shared" si="166"/>
        <v>4|36004|15792,1|1|301000</v>
      </c>
      <c r="E2200" t="str">
        <f t="shared" si="167"/>
        <v>1|17100,8|3420</v>
      </c>
      <c r="F2200">
        <f>INDEX('[1]部件强化|突破'!$A$74:$E$673,C2200,1)</f>
        <v>15792</v>
      </c>
      <c r="G2200">
        <f>INDEX('[1]部件强化|突破'!$A$74:$E$673,C2200,2)</f>
        <v>301000</v>
      </c>
      <c r="H2200">
        <f>VLOOKUP(C2200,'[1]部件强化|突破'!$E$73:$P$673,9,0)</f>
        <v>17100</v>
      </c>
      <c r="I2200">
        <f>VLOOKUP(C2200,'[1]部件强化|突破'!$E$73:$P$673,10,0)</f>
        <v>3420</v>
      </c>
    </row>
    <row r="2201" spans="1:9">
      <c r="A2201">
        <f t="shared" si="164"/>
        <v>4391</v>
      </c>
      <c r="B2201">
        <v>4</v>
      </c>
      <c r="C2201">
        <f t="shared" si="165"/>
        <v>391</v>
      </c>
      <c r="D2201" t="str">
        <f t="shared" si="166"/>
        <v>4|36004|15840,1|1|302000</v>
      </c>
      <c r="E2201" t="str">
        <f t="shared" si="167"/>
        <v>1|17160,8|3432</v>
      </c>
      <c r="F2201">
        <f>INDEX('[1]部件强化|突破'!$A$74:$E$673,C2201,1)</f>
        <v>15840</v>
      </c>
      <c r="G2201">
        <f>INDEX('[1]部件强化|突破'!$A$74:$E$673,C2201,2)</f>
        <v>302000</v>
      </c>
      <c r="H2201">
        <f>VLOOKUP(C2201,'[1]部件强化|突破'!$E$73:$P$673,9,0)</f>
        <v>17160</v>
      </c>
      <c r="I2201">
        <f>VLOOKUP(C2201,'[1]部件强化|突破'!$E$73:$P$673,10,0)</f>
        <v>3432</v>
      </c>
    </row>
    <row r="2202" spans="1:9">
      <c r="A2202">
        <f t="shared" si="164"/>
        <v>4392</v>
      </c>
      <c r="B2202">
        <v>4</v>
      </c>
      <c r="C2202">
        <f t="shared" si="165"/>
        <v>392</v>
      </c>
      <c r="D2202" t="str">
        <f t="shared" si="166"/>
        <v>4|36004|15888,1|1|303000</v>
      </c>
      <c r="E2202" t="str">
        <f t="shared" si="167"/>
        <v>1|17220,8|3444</v>
      </c>
      <c r="F2202">
        <f>INDEX('[1]部件强化|突破'!$A$74:$E$673,C2202,1)</f>
        <v>15888</v>
      </c>
      <c r="G2202">
        <f>INDEX('[1]部件强化|突破'!$A$74:$E$673,C2202,2)</f>
        <v>303000</v>
      </c>
      <c r="H2202">
        <f>VLOOKUP(C2202,'[1]部件强化|突破'!$E$73:$P$673,9,0)</f>
        <v>17220</v>
      </c>
      <c r="I2202">
        <f>VLOOKUP(C2202,'[1]部件强化|突破'!$E$73:$P$673,10,0)</f>
        <v>3444</v>
      </c>
    </row>
    <row r="2203" spans="1:9">
      <c r="A2203">
        <f t="shared" si="164"/>
        <v>4393</v>
      </c>
      <c r="B2203">
        <v>4</v>
      </c>
      <c r="C2203">
        <f t="shared" si="165"/>
        <v>393</v>
      </c>
      <c r="D2203" t="str">
        <f t="shared" si="166"/>
        <v>4|36004|15936,1|1|304000</v>
      </c>
      <c r="E2203" t="str">
        <f t="shared" si="167"/>
        <v>1|17280,8|3456</v>
      </c>
      <c r="F2203">
        <f>INDEX('[1]部件强化|突破'!$A$74:$E$673,C2203,1)</f>
        <v>15936</v>
      </c>
      <c r="G2203">
        <f>INDEX('[1]部件强化|突破'!$A$74:$E$673,C2203,2)</f>
        <v>304000</v>
      </c>
      <c r="H2203">
        <f>VLOOKUP(C2203,'[1]部件强化|突破'!$E$73:$P$673,9,0)</f>
        <v>17280</v>
      </c>
      <c r="I2203">
        <f>VLOOKUP(C2203,'[1]部件强化|突破'!$E$73:$P$673,10,0)</f>
        <v>3456</v>
      </c>
    </row>
    <row r="2204" spans="1:9">
      <c r="A2204">
        <f t="shared" si="164"/>
        <v>4394</v>
      </c>
      <c r="B2204">
        <v>4</v>
      </c>
      <c r="C2204">
        <f t="shared" si="165"/>
        <v>394</v>
      </c>
      <c r="D2204" t="str">
        <f t="shared" si="166"/>
        <v>4|36004|15984,1|1|305000</v>
      </c>
      <c r="E2204" t="str">
        <f t="shared" si="167"/>
        <v>1|17340,8|3468</v>
      </c>
      <c r="F2204">
        <f>INDEX('[1]部件强化|突破'!$A$74:$E$673,C2204,1)</f>
        <v>15984</v>
      </c>
      <c r="G2204">
        <f>INDEX('[1]部件强化|突破'!$A$74:$E$673,C2204,2)</f>
        <v>305000</v>
      </c>
      <c r="H2204">
        <f>VLOOKUP(C2204,'[1]部件强化|突破'!$E$73:$P$673,9,0)</f>
        <v>17340</v>
      </c>
      <c r="I2204">
        <f>VLOOKUP(C2204,'[1]部件强化|突破'!$E$73:$P$673,10,0)</f>
        <v>3468</v>
      </c>
    </row>
    <row r="2205" spans="1:9">
      <c r="A2205">
        <f t="shared" si="164"/>
        <v>4395</v>
      </c>
      <c r="B2205">
        <v>4</v>
      </c>
      <c r="C2205">
        <f t="shared" si="165"/>
        <v>395</v>
      </c>
      <c r="D2205" t="str">
        <f t="shared" si="166"/>
        <v>4|36004|16032,1|1|306000</v>
      </c>
      <c r="E2205" t="str">
        <f t="shared" si="167"/>
        <v>1|17400,8|3480</v>
      </c>
      <c r="F2205">
        <f>INDEX('[1]部件强化|突破'!$A$74:$E$673,C2205,1)</f>
        <v>16032</v>
      </c>
      <c r="G2205">
        <f>INDEX('[1]部件强化|突破'!$A$74:$E$673,C2205,2)</f>
        <v>306000</v>
      </c>
      <c r="H2205">
        <f>VLOOKUP(C2205,'[1]部件强化|突破'!$E$73:$P$673,9,0)</f>
        <v>17400</v>
      </c>
      <c r="I2205">
        <f>VLOOKUP(C2205,'[1]部件强化|突破'!$E$73:$P$673,10,0)</f>
        <v>3480</v>
      </c>
    </row>
    <row r="2206" spans="1:9">
      <c r="A2206">
        <f t="shared" si="164"/>
        <v>4396</v>
      </c>
      <c r="B2206">
        <v>4</v>
      </c>
      <c r="C2206">
        <f t="shared" si="165"/>
        <v>396</v>
      </c>
      <c r="D2206" t="str">
        <f t="shared" si="166"/>
        <v>4|36004|16080,1|1|307000</v>
      </c>
      <c r="E2206" t="str">
        <f t="shared" si="167"/>
        <v>1|17460,8|3492</v>
      </c>
      <c r="F2206">
        <f>INDEX('[1]部件强化|突破'!$A$74:$E$673,C2206,1)</f>
        <v>16080</v>
      </c>
      <c r="G2206">
        <f>INDEX('[1]部件强化|突破'!$A$74:$E$673,C2206,2)</f>
        <v>307000</v>
      </c>
      <c r="H2206">
        <f>VLOOKUP(C2206,'[1]部件强化|突破'!$E$73:$P$673,9,0)</f>
        <v>17460</v>
      </c>
      <c r="I2206">
        <f>VLOOKUP(C2206,'[1]部件强化|突破'!$E$73:$P$673,10,0)</f>
        <v>3492</v>
      </c>
    </row>
    <row r="2207" spans="1:9">
      <c r="A2207">
        <f t="shared" si="164"/>
        <v>4397</v>
      </c>
      <c r="B2207">
        <v>4</v>
      </c>
      <c r="C2207">
        <f t="shared" si="165"/>
        <v>397</v>
      </c>
      <c r="D2207" t="str">
        <f t="shared" si="166"/>
        <v>4|36004|16128,1|1|308000</v>
      </c>
      <c r="E2207" t="str">
        <f t="shared" si="167"/>
        <v>1|17520,8|3504</v>
      </c>
      <c r="F2207">
        <f>INDEX('[1]部件强化|突破'!$A$74:$E$673,C2207,1)</f>
        <v>16128</v>
      </c>
      <c r="G2207">
        <f>INDEX('[1]部件强化|突破'!$A$74:$E$673,C2207,2)</f>
        <v>308000</v>
      </c>
      <c r="H2207">
        <f>VLOOKUP(C2207,'[1]部件强化|突破'!$E$73:$P$673,9,0)</f>
        <v>17520</v>
      </c>
      <c r="I2207">
        <f>VLOOKUP(C2207,'[1]部件强化|突破'!$E$73:$P$673,10,0)</f>
        <v>3504</v>
      </c>
    </row>
    <row r="2208" spans="1:9">
      <c r="A2208">
        <f t="shared" si="164"/>
        <v>4398</v>
      </c>
      <c r="B2208">
        <v>4</v>
      </c>
      <c r="C2208">
        <f t="shared" si="165"/>
        <v>398</v>
      </c>
      <c r="D2208" t="str">
        <f t="shared" si="166"/>
        <v>4|36004|16176,1|1|309000</v>
      </c>
      <c r="E2208" t="str">
        <f t="shared" si="167"/>
        <v>1|17580,8|3516</v>
      </c>
      <c r="F2208">
        <f>INDEX('[1]部件强化|突破'!$A$74:$E$673,C2208,1)</f>
        <v>16176</v>
      </c>
      <c r="G2208">
        <f>INDEX('[1]部件强化|突破'!$A$74:$E$673,C2208,2)</f>
        <v>309000</v>
      </c>
      <c r="H2208">
        <f>VLOOKUP(C2208,'[1]部件强化|突破'!$E$73:$P$673,9,0)</f>
        <v>17580</v>
      </c>
      <c r="I2208">
        <f>VLOOKUP(C2208,'[1]部件强化|突破'!$E$73:$P$673,10,0)</f>
        <v>3516</v>
      </c>
    </row>
    <row r="2209" spans="1:9">
      <c r="A2209">
        <f t="shared" si="164"/>
        <v>4399</v>
      </c>
      <c r="B2209">
        <v>4</v>
      </c>
      <c r="C2209">
        <f t="shared" si="165"/>
        <v>399</v>
      </c>
      <c r="D2209" t="str">
        <f t="shared" si="166"/>
        <v>4|36004|16224,1|1|310000</v>
      </c>
      <c r="E2209" t="str">
        <f t="shared" si="167"/>
        <v>1|17640,8|3528</v>
      </c>
      <c r="F2209">
        <f>INDEX('[1]部件强化|突破'!$A$74:$E$673,C2209,1)</f>
        <v>16224</v>
      </c>
      <c r="G2209">
        <f>INDEX('[1]部件强化|突破'!$A$74:$E$673,C2209,2)</f>
        <v>310000</v>
      </c>
      <c r="H2209">
        <f>VLOOKUP(C2209,'[1]部件强化|突破'!$E$73:$P$673,9,0)</f>
        <v>17640</v>
      </c>
      <c r="I2209">
        <f>VLOOKUP(C2209,'[1]部件强化|突破'!$E$73:$P$673,10,0)</f>
        <v>3528</v>
      </c>
    </row>
    <row r="2210" spans="1:9">
      <c r="A2210">
        <f t="shared" si="164"/>
        <v>4400</v>
      </c>
      <c r="B2210">
        <v>4</v>
      </c>
      <c r="C2210">
        <f t="shared" si="165"/>
        <v>400</v>
      </c>
      <c r="D2210" t="str">
        <f t="shared" si="166"/>
        <v>4|36004|16272,1|1|311000</v>
      </c>
      <c r="E2210" t="str">
        <f t="shared" si="167"/>
        <v>1|17700,8|3540</v>
      </c>
      <c r="F2210">
        <f>INDEX('[1]部件强化|突破'!$A$74:$E$673,C2210,1)</f>
        <v>16272</v>
      </c>
      <c r="G2210">
        <f>INDEX('[1]部件强化|突破'!$A$74:$E$673,C2210,2)</f>
        <v>311000</v>
      </c>
      <c r="H2210">
        <f>VLOOKUP(C2210,'[1]部件强化|突破'!$E$73:$P$673,9,0)</f>
        <v>17700</v>
      </c>
      <c r="I2210">
        <f>VLOOKUP(C2210,'[1]部件强化|突破'!$E$73:$P$673,10,0)</f>
        <v>3540</v>
      </c>
    </row>
    <row r="2211" spans="1:9">
      <c r="A2211">
        <f t="shared" ref="A2211:A2242" si="168">SUM(B2211*1000,C2211)</f>
        <v>4401</v>
      </c>
      <c r="B2211">
        <v>4</v>
      </c>
      <c r="C2211">
        <f t="shared" ref="C2211:C2242" si="169">SUM(C2210,1)</f>
        <v>401</v>
      </c>
      <c r="D2211" t="str">
        <f t="shared" si="166"/>
        <v>4|36004|16324,1|1|312500</v>
      </c>
      <c r="E2211" t="str">
        <f t="shared" si="167"/>
        <v>1|17775,8|3555</v>
      </c>
      <c r="F2211">
        <f>INDEX('[1]部件强化|突破'!$A$74:$E$673,C2211,1)</f>
        <v>16324</v>
      </c>
      <c r="G2211">
        <f>INDEX('[1]部件强化|突破'!$A$74:$E$673,C2211,2)</f>
        <v>312500</v>
      </c>
      <c r="H2211">
        <f>VLOOKUP(C2211,'[1]部件强化|突破'!$E$73:$P$673,9,0)</f>
        <v>17775</v>
      </c>
      <c r="I2211">
        <f>VLOOKUP(C2211,'[1]部件强化|突破'!$E$73:$P$673,10,0)</f>
        <v>3555</v>
      </c>
    </row>
    <row r="2212" spans="1:9">
      <c r="A2212">
        <f t="shared" si="168"/>
        <v>4402</v>
      </c>
      <c r="B2212">
        <v>4</v>
      </c>
      <c r="C2212">
        <f t="shared" si="169"/>
        <v>402</v>
      </c>
      <c r="D2212" t="str">
        <f t="shared" si="166"/>
        <v>4|36004|16376,1|1|314000</v>
      </c>
      <c r="E2212" t="str">
        <f t="shared" si="167"/>
        <v>1|17850,8|3570</v>
      </c>
      <c r="F2212">
        <f>INDEX('[1]部件强化|突破'!$A$74:$E$673,C2212,1)</f>
        <v>16376</v>
      </c>
      <c r="G2212">
        <f>INDEX('[1]部件强化|突破'!$A$74:$E$673,C2212,2)</f>
        <v>314000</v>
      </c>
      <c r="H2212">
        <f>VLOOKUP(C2212,'[1]部件强化|突破'!$E$73:$P$673,9,0)</f>
        <v>17850</v>
      </c>
      <c r="I2212">
        <f>VLOOKUP(C2212,'[1]部件强化|突破'!$E$73:$P$673,10,0)</f>
        <v>3570</v>
      </c>
    </row>
    <row r="2213" spans="1:9">
      <c r="A2213">
        <f t="shared" si="168"/>
        <v>4403</v>
      </c>
      <c r="B2213">
        <v>4</v>
      </c>
      <c r="C2213">
        <f t="shared" si="169"/>
        <v>403</v>
      </c>
      <c r="D2213" t="str">
        <f t="shared" si="166"/>
        <v>4|36004|16428,1|1|315500</v>
      </c>
      <c r="E2213" t="str">
        <f t="shared" si="167"/>
        <v>1|17925,8|3585</v>
      </c>
      <c r="F2213">
        <f>INDEX('[1]部件强化|突破'!$A$74:$E$673,C2213,1)</f>
        <v>16428</v>
      </c>
      <c r="G2213">
        <f>INDEX('[1]部件强化|突破'!$A$74:$E$673,C2213,2)</f>
        <v>315500</v>
      </c>
      <c r="H2213">
        <f>VLOOKUP(C2213,'[1]部件强化|突破'!$E$73:$P$673,9,0)</f>
        <v>17925</v>
      </c>
      <c r="I2213">
        <f>VLOOKUP(C2213,'[1]部件强化|突破'!$E$73:$P$673,10,0)</f>
        <v>3585</v>
      </c>
    </row>
    <row r="2214" spans="1:9">
      <c r="A2214">
        <f t="shared" si="168"/>
        <v>4404</v>
      </c>
      <c r="B2214">
        <v>4</v>
      </c>
      <c r="C2214">
        <f t="shared" si="169"/>
        <v>404</v>
      </c>
      <c r="D2214" t="str">
        <f t="shared" si="166"/>
        <v>4|36004|16480,1|1|317000</v>
      </c>
      <c r="E2214" t="str">
        <f t="shared" si="167"/>
        <v>1|18000,8|3600</v>
      </c>
      <c r="F2214">
        <f>INDEX('[1]部件强化|突破'!$A$74:$E$673,C2214,1)</f>
        <v>16480</v>
      </c>
      <c r="G2214">
        <f>INDEX('[1]部件强化|突破'!$A$74:$E$673,C2214,2)</f>
        <v>317000</v>
      </c>
      <c r="H2214">
        <f>VLOOKUP(C2214,'[1]部件强化|突破'!$E$73:$P$673,9,0)</f>
        <v>18000</v>
      </c>
      <c r="I2214">
        <f>VLOOKUP(C2214,'[1]部件强化|突破'!$E$73:$P$673,10,0)</f>
        <v>3600</v>
      </c>
    </row>
    <row r="2215" spans="1:9">
      <c r="A2215">
        <f t="shared" si="168"/>
        <v>4405</v>
      </c>
      <c r="B2215">
        <v>4</v>
      </c>
      <c r="C2215">
        <f t="shared" si="169"/>
        <v>405</v>
      </c>
      <c r="D2215" t="str">
        <f t="shared" si="166"/>
        <v>4|36004|16532,1|1|318500</v>
      </c>
      <c r="E2215" t="str">
        <f t="shared" si="167"/>
        <v>1|18075,8|3615</v>
      </c>
      <c r="F2215">
        <f>INDEX('[1]部件强化|突破'!$A$74:$E$673,C2215,1)</f>
        <v>16532</v>
      </c>
      <c r="G2215">
        <f>INDEX('[1]部件强化|突破'!$A$74:$E$673,C2215,2)</f>
        <v>318500</v>
      </c>
      <c r="H2215">
        <f>VLOOKUP(C2215,'[1]部件强化|突破'!$E$73:$P$673,9,0)</f>
        <v>18075</v>
      </c>
      <c r="I2215">
        <f>VLOOKUP(C2215,'[1]部件强化|突破'!$E$73:$P$673,10,0)</f>
        <v>3615</v>
      </c>
    </row>
    <row r="2216" spans="1:9">
      <c r="A2216">
        <f t="shared" si="168"/>
        <v>4406</v>
      </c>
      <c r="B2216">
        <v>4</v>
      </c>
      <c r="C2216">
        <f t="shared" si="169"/>
        <v>406</v>
      </c>
      <c r="D2216" t="str">
        <f t="shared" si="166"/>
        <v>4|36004|16584,1|1|320000</v>
      </c>
      <c r="E2216" t="str">
        <f t="shared" si="167"/>
        <v>1|18150,8|3630</v>
      </c>
      <c r="F2216">
        <f>INDEX('[1]部件强化|突破'!$A$74:$E$673,C2216,1)</f>
        <v>16584</v>
      </c>
      <c r="G2216">
        <f>INDEX('[1]部件强化|突破'!$A$74:$E$673,C2216,2)</f>
        <v>320000</v>
      </c>
      <c r="H2216">
        <f>VLOOKUP(C2216,'[1]部件强化|突破'!$E$73:$P$673,9,0)</f>
        <v>18150</v>
      </c>
      <c r="I2216">
        <f>VLOOKUP(C2216,'[1]部件强化|突破'!$E$73:$P$673,10,0)</f>
        <v>3630</v>
      </c>
    </row>
    <row r="2217" spans="1:9">
      <c r="A2217">
        <f t="shared" si="168"/>
        <v>4407</v>
      </c>
      <c r="B2217">
        <v>4</v>
      </c>
      <c r="C2217">
        <f t="shared" si="169"/>
        <v>407</v>
      </c>
      <c r="D2217" t="str">
        <f t="shared" si="166"/>
        <v>4|36004|16636,1|1|321500</v>
      </c>
      <c r="E2217" t="str">
        <f t="shared" si="167"/>
        <v>1|18225,8|3645</v>
      </c>
      <c r="F2217">
        <f>INDEX('[1]部件强化|突破'!$A$74:$E$673,C2217,1)</f>
        <v>16636</v>
      </c>
      <c r="G2217">
        <f>INDEX('[1]部件强化|突破'!$A$74:$E$673,C2217,2)</f>
        <v>321500</v>
      </c>
      <c r="H2217">
        <f>VLOOKUP(C2217,'[1]部件强化|突破'!$E$73:$P$673,9,0)</f>
        <v>18225</v>
      </c>
      <c r="I2217">
        <f>VLOOKUP(C2217,'[1]部件强化|突破'!$E$73:$P$673,10,0)</f>
        <v>3645</v>
      </c>
    </row>
    <row r="2218" spans="1:9">
      <c r="A2218">
        <f t="shared" si="168"/>
        <v>4408</v>
      </c>
      <c r="B2218">
        <v>4</v>
      </c>
      <c r="C2218">
        <f t="shared" si="169"/>
        <v>408</v>
      </c>
      <c r="D2218" t="str">
        <f t="shared" si="166"/>
        <v>4|36004|16688,1|1|323000</v>
      </c>
      <c r="E2218" t="str">
        <f t="shared" si="167"/>
        <v>1|18300,8|3660</v>
      </c>
      <c r="F2218">
        <f>INDEX('[1]部件强化|突破'!$A$74:$E$673,C2218,1)</f>
        <v>16688</v>
      </c>
      <c r="G2218">
        <f>INDEX('[1]部件强化|突破'!$A$74:$E$673,C2218,2)</f>
        <v>323000</v>
      </c>
      <c r="H2218">
        <f>VLOOKUP(C2218,'[1]部件强化|突破'!$E$73:$P$673,9,0)</f>
        <v>18300</v>
      </c>
      <c r="I2218">
        <f>VLOOKUP(C2218,'[1]部件强化|突破'!$E$73:$P$673,10,0)</f>
        <v>3660</v>
      </c>
    </row>
    <row r="2219" spans="1:9">
      <c r="A2219">
        <f t="shared" si="168"/>
        <v>4409</v>
      </c>
      <c r="B2219">
        <v>4</v>
      </c>
      <c r="C2219">
        <f t="shared" si="169"/>
        <v>409</v>
      </c>
      <c r="D2219" t="str">
        <f t="shared" si="166"/>
        <v>4|36004|16740,1|1|324500</v>
      </c>
      <c r="E2219" t="str">
        <f t="shared" si="167"/>
        <v>1|18375,8|3675</v>
      </c>
      <c r="F2219">
        <f>INDEX('[1]部件强化|突破'!$A$74:$E$673,C2219,1)</f>
        <v>16740</v>
      </c>
      <c r="G2219">
        <f>INDEX('[1]部件强化|突破'!$A$74:$E$673,C2219,2)</f>
        <v>324500</v>
      </c>
      <c r="H2219">
        <f>VLOOKUP(C2219,'[1]部件强化|突破'!$E$73:$P$673,9,0)</f>
        <v>18375</v>
      </c>
      <c r="I2219">
        <f>VLOOKUP(C2219,'[1]部件强化|突破'!$E$73:$P$673,10,0)</f>
        <v>3675</v>
      </c>
    </row>
    <row r="2220" spans="1:9">
      <c r="A2220">
        <f t="shared" si="168"/>
        <v>4410</v>
      </c>
      <c r="B2220">
        <v>4</v>
      </c>
      <c r="C2220">
        <f t="shared" si="169"/>
        <v>410</v>
      </c>
      <c r="D2220" t="str">
        <f t="shared" si="166"/>
        <v>4|36004|16792,1|1|326000</v>
      </c>
      <c r="E2220" t="str">
        <f t="shared" si="167"/>
        <v>1|18450,8|3690</v>
      </c>
      <c r="F2220">
        <f>INDEX('[1]部件强化|突破'!$A$74:$E$673,C2220,1)</f>
        <v>16792</v>
      </c>
      <c r="G2220">
        <f>INDEX('[1]部件强化|突破'!$A$74:$E$673,C2220,2)</f>
        <v>326000</v>
      </c>
      <c r="H2220">
        <f>VLOOKUP(C2220,'[1]部件强化|突破'!$E$73:$P$673,9,0)</f>
        <v>18450</v>
      </c>
      <c r="I2220">
        <f>VLOOKUP(C2220,'[1]部件强化|突破'!$E$73:$P$673,10,0)</f>
        <v>3690</v>
      </c>
    </row>
    <row r="2221" spans="1:9">
      <c r="A2221">
        <f t="shared" si="168"/>
        <v>4411</v>
      </c>
      <c r="B2221">
        <v>4</v>
      </c>
      <c r="C2221">
        <f t="shared" si="169"/>
        <v>411</v>
      </c>
      <c r="D2221" t="str">
        <f t="shared" si="166"/>
        <v>4|36004|16844,1|1|327500</v>
      </c>
      <c r="E2221" t="str">
        <f t="shared" si="167"/>
        <v>1|18525,8|3705</v>
      </c>
      <c r="F2221">
        <f>INDEX('[1]部件强化|突破'!$A$74:$E$673,C2221,1)</f>
        <v>16844</v>
      </c>
      <c r="G2221">
        <f>INDEX('[1]部件强化|突破'!$A$74:$E$673,C2221,2)</f>
        <v>327500</v>
      </c>
      <c r="H2221">
        <f>VLOOKUP(C2221,'[1]部件强化|突破'!$E$73:$P$673,9,0)</f>
        <v>18525</v>
      </c>
      <c r="I2221">
        <f>VLOOKUP(C2221,'[1]部件强化|突破'!$E$73:$P$673,10,0)</f>
        <v>3705</v>
      </c>
    </row>
    <row r="2222" spans="1:9">
      <c r="A2222">
        <f t="shared" si="168"/>
        <v>4412</v>
      </c>
      <c r="B2222">
        <v>4</v>
      </c>
      <c r="C2222">
        <f t="shared" si="169"/>
        <v>412</v>
      </c>
      <c r="D2222" t="str">
        <f t="shared" si="166"/>
        <v>4|36004|16896,1|1|329000</v>
      </c>
      <c r="E2222" t="str">
        <f t="shared" si="167"/>
        <v>1|18600,8|3720</v>
      </c>
      <c r="F2222">
        <f>INDEX('[1]部件强化|突破'!$A$74:$E$673,C2222,1)</f>
        <v>16896</v>
      </c>
      <c r="G2222">
        <f>INDEX('[1]部件强化|突破'!$A$74:$E$673,C2222,2)</f>
        <v>329000</v>
      </c>
      <c r="H2222">
        <f>VLOOKUP(C2222,'[1]部件强化|突破'!$E$73:$P$673,9,0)</f>
        <v>18600</v>
      </c>
      <c r="I2222">
        <f>VLOOKUP(C2222,'[1]部件强化|突破'!$E$73:$P$673,10,0)</f>
        <v>3720</v>
      </c>
    </row>
    <row r="2223" spans="1:9">
      <c r="A2223">
        <f t="shared" si="168"/>
        <v>4413</v>
      </c>
      <c r="B2223">
        <v>4</v>
      </c>
      <c r="C2223">
        <f t="shared" si="169"/>
        <v>413</v>
      </c>
      <c r="D2223" t="str">
        <f t="shared" si="166"/>
        <v>4|36004|16948,1|1|330500</v>
      </c>
      <c r="E2223" t="str">
        <f t="shared" si="167"/>
        <v>1|18675,8|3735</v>
      </c>
      <c r="F2223">
        <f>INDEX('[1]部件强化|突破'!$A$74:$E$673,C2223,1)</f>
        <v>16948</v>
      </c>
      <c r="G2223">
        <f>INDEX('[1]部件强化|突破'!$A$74:$E$673,C2223,2)</f>
        <v>330500</v>
      </c>
      <c r="H2223">
        <f>VLOOKUP(C2223,'[1]部件强化|突破'!$E$73:$P$673,9,0)</f>
        <v>18675</v>
      </c>
      <c r="I2223">
        <f>VLOOKUP(C2223,'[1]部件强化|突破'!$E$73:$P$673,10,0)</f>
        <v>3735</v>
      </c>
    </row>
    <row r="2224" spans="1:9">
      <c r="A2224">
        <f t="shared" si="168"/>
        <v>4414</v>
      </c>
      <c r="B2224">
        <v>4</v>
      </c>
      <c r="C2224">
        <f t="shared" si="169"/>
        <v>414</v>
      </c>
      <c r="D2224" t="str">
        <f t="shared" si="166"/>
        <v>4|36004|17000,1|1|332000</v>
      </c>
      <c r="E2224" t="str">
        <f t="shared" si="167"/>
        <v>1|18750,8|3750</v>
      </c>
      <c r="F2224">
        <f>INDEX('[1]部件强化|突破'!$A$74:$E$673,C2224,1)</f>
        <v>17000</v>
      </c>
      <c r="G2224">
        <f>INDEX('[1]部件强化|突破'!$A$74:$E$673,C2224,2)</f>
        <v>332000</v>
      </c>
      <c r="H2224">
        <f>VLOOKUP(C2224,'[1]部件强化|突破'!$E$73:$P$673,9,0)</f>
        <v>18750</v>
      </c>
      <c r="I2224">
        <f>VLOOKUP(C2224,'[1]部件强化|突破'!$E$73:$P$673,10,0)</f>
        <v>3750</v>
      </c>
    </row>
    <row r="2225" spans="1:9">
      <c r="A2225">
        <f t="shared" si="168"/>
        <v>4415</v>
      </c>
      <c r="B2225">
        <v>4</v>
      </c>
      <c r="C2225">
        <f t="shared" si="169"/>
        <v>415</v>
      </c>
      <c r="D2225" t="str">
        <f t="shared" si="166"/>
        <v>4|36004|17052,1|1|333500</v>
      </c>
      <c r="E2225" t="str">
        <f t="shared" si="167"/>
        <v>1|18825,8|3765</v>
      </c>
      <c r="F2225">
        <f>INDEX('[1]部件强化|突破'!$A$74:$E$673,C2225,1)</f>
        <v>17052</v>
      </c>
      <c r="G2225">
        <f>INDEX('[1]部件强化|突破'!$A$74:$E$673,C2225,2)</f>
        <v>333500</v>
      </c>
      <c r="H2225">
        <f>VLOOKUP(C2225,'[1]部件强化|突破'!$E$73:$P$673,9,0)</f>
        <v>18825</v>
      </c>
      <c r="I2225">
        <f>VLOOKUP(C2225,'[1]部件强化|突破'!$E$73:$P$673,10,0)</f>
        <v>3765</v>
      </c>
    </row>
    <row r="2226" spans="1:9">
      <c r="A2226">
        <f t="shared" si="168"/>
        <v>4416</v>
      </c>
      <c r="B2226">
        <v>4</v>
      </c>
      <c r="C2226">
        <f t="shared" si="169"/>
        <v>416</v>
      </c>
      <c r="D2226" t="str">
        <f t="shared" si="166"/>
        <v>4|36004|17104,1|1|335000</v>
      </c>
      <c r="E2226" t="str">
        <f t="shared" si="167"/>
        <v>1|18900,8|3780</v>
      </c>
      <c r="F2226">
        <f>INDEX('[1]部件强化|突破'!$A$74:$E$673,C2226,1)</f>
        <v>17104</v>
      </c>
      <c r="G2226">
        <f>INDEX('[1]部件强化|突破'!$A$74:$E$673,C2226,2)</f>
        <v>335000</v>
      </c>
      <c r="H2226">
        <f>VLOOKUP(C2226,'[1]部件强化|突破'!$E$73:$P$673,9,0)</f>
        <v>18900</v>
      </c>
      <c r="I2226">
        <f>VLOOKUP(C2226,'[1]部件强化|突破'!$E$73:$P$673,10,0)</f>
        <v>3780</v>
      </c>
    </row>
    <row r="2227" spans="1:9">
      <c r="A2227">
        <f t="shared" si="168"/>
        <v>4417</v>
      </c>
      <c r="B2227">
        <v>4</v>
      </c>
      <c r="C2227">
        <f t="shared" si="169"/>
        <v>417</v>
      </c>
      <c r="D2227" t="str">
        <f t="shared" si="166"/>
        <v>4|36004|17156,1|1|336500</v>
      </c>
      <c r="E2227" t="str">
        <f t="shared" si="167"/>
        <v>1|18975,8|3795</v>
      </c>
      <c r="F2227">
        <f>INDEX('[1]部件强化|突破'!$A$74:$E$673,C2227,1)</f>
        <v>17156</v>
      </c>
      <c r="G2227">
        <f>INDEX('[1]部件强化|突破'!$A$74:$E$673,C2227,2)</f>
        <v>336500</v>
      </c>
      <c r="H2227">
        <f>VLOOKUP(C2227,'[1]部件强化|突破'!$E$73:$P$673,9,0)</f>
        <v>18975</v>
      </c>
      <c r="I2227">
        <f>VLOOKUP(C2227,'[1]部件强化|突破'!$E$73:$P$673,10,0)</f>
        <v>3795</v>
      </c>
    </row>
    <row r="2228" spans="1:9">
      <c r="A2228">
        <f t="shared" si="168"/>
        <v>4418</v>
      </c>
      <c r="B2228">
        <v>4</v>
      </c>
      <c r="C2228">
        <f t="shared" si="169"/>
        <v>418</v>
      </c>
      <c r="D2228" t="str">
        <f t="shared" si="166"/>
        <v>4|36004|17208,1|1|338000</v>
      </c>
      <c r="E2228" t="str">
        <f t="shared" si="167"/>
        <v>1|19050,8|3810</v>
      </c>
      <c r="F2228">
        <f>INDEX('[1]部件强化|突破'!$A$74:$E$673,C2228,1)</f>
        <v>17208</v>
      </c>
      <c r="G2228">
        <f>INDEX('[1]部件强化|突破'!$A$74:$E$673,C2228,2)</f>
        <v>338000</v>
      </c>
      <c r="H2228">
        <f>VLOOKUP(C2228,'[1]部件强化|突破'!$E$73:$P$673,9,0)</f>
        <v>19050</v>
      </c>
      <c r="I2228">
        <f>VLOOKUP(C2228,'[1]部件强化|突破'!$E$73:$P$673,10,0)</f>
        <v>3810</v>
      </c>
    </row>
    <row r="2229" spans="1:9">
      <c r="A2229">
        <f t="shared" si="168"/>
        <v>4419</v>
      </c>
      <c r="B2229">
        <v>4</v>
      </c>
      <c r="C2229">
        <f t="shared" si="169"/>
        <v>419</v>
      </c>
      <c r="D2229" t="str">
        <f t="shared" si="166"/>
        <v>4|36004|17260,1|1|339500</v>
      </c>
      <c r="E2229" t="str">
        <f t="shared" si="167"/>
        <v>1|19125,8|3825</v>
      </c>
      <c r="F2229">
        <f>INDEX('[1]部件强化|突破'!$A$74:$E$673,C2229,1)</f>
        <v>17260</v>
      </c>
      <c r="G2229">
        <f>INDEX('[1]部件强化|突破'!$A$74:$E$673,C2229,2)</f>
        <v>339500</v>
      </c>
      <c r="H2229">
        <f>VLOOKUP(C2229,'[1]部件强化|突破'!$E$73:$P$673,9,0)</f>
        <v>19125</v>
      </c>
      <c r="I2229">
        <f>VLOOKUP(C2229,'[1]部件强化|突破'!$E$73:$P$673,10,0)</f>
        <v>3825</v>
      </c>
    </row>
    <row r="2230" spans="1:9">
      <c r="A2230">
        <f t="shared" si="168"/>
        <v>4420</v>
      </c>
      <c r="B2230">
        <v>4</v>
      </c>
      <c r="C2230">
        <f t="shared" si="169"/>
        <v>420</v>
      </c>
      <c r="D2230" t="str">
        <f t="shared" si="166"/>
        <v>4|36004|17312,1|1|341000</v>
      </c>
      <c r="E2230" t="str">
        <f t="shared" si="167"/>
        <v>1|19200,8|3840</v>
      </c>
      <c r="F2230">
        <f>INDEX('[1]部件强化|突破'!$A$74:$E$673,C2230,1)</f>
        <v>17312</v>
      </c>
      <c r="G2230">
        <f>INDEX('[1]部件强化|突破'!$A$74:$E$673,C2230,2)</f>
        <v>341000</v>
      </c>
      <c r="H2230">
        <f>VLOOKUP(C2230,'[1]部件强化|突破'!$E$73:$P$673,9,0)</f>
        <v>19200</v>
      </c>
      <c r="I2230">
        <f>VLOOKUP(C2230,'[1]部件强化|突破'!$E$73:$P$673,10,0)</f>
        <v>3840</v>
      </c>
    </row>
    <row r="2231" spans="1:9">
      <c r="A2231">
        <f t="shared" si="168"/>
        <v>4421</v>
      </c>
      <c r="B2231">
        <v>4</v>
      </c>
      <c r="C2231">
        <f t="shared" si="169"/>
        <v>421</v>
      </c>
      <c r="D2231" t="str">
        <f t="shared" si="166"/>
        <v>4|36004|17364,1|1|342500</v>
      </c>
      <c r="E2231" t="str">
        <f t="shared" si="167"/>
        <v>1|19275,8|3855</v>
      </c>
      <c r="F2231">
        <f>INDEX('[1]部件强化|突破'!$A$74:$E$673,C2231,1)</f>
        <v>17364</v>
      </c>
      <c r="G2231">
        <f>INDEX('[1]部件强化|突破'!$A$74:$E$673,C2231,2)</f>
        <v>342500</v>
      </c>
      <c r="H2231">
        <f>VLOOKUP(C2231,'[1]部件强化|突破'!$E$73:$P$673,9,0)</f>
        <v>19275</v>
      </c>
      <c r="I2231">
        <f>VLOOKUP(C2231,'[1]部件强化|突破'!$E$73:$P$673,10,0)</f>
        <v>3855</v>
      </c>
    </row>
    <row r="2232" spans="1:9">
      <c r="A2232">
        <f t="shared" si="168"/>
        <v>4422</v>
      </c>
      <c r="B2232">
        <v>4</v>
      </c>
      <c r="C2232">
        <f t="shared" si="169"/>
        <v>422</v>
      </c>
      <c r="D2232" t="str">
        <f t="shared" si="166"/>
        <v>4|36004|17416,1|1|344000</v>
      </c>
      <c r="E2232" t="str">
        <f t="shared" si="167"/>
        <v>1|19350,8|3870</v>
      </c>
      <c r="F2232">
        <f>INDEX('[1]部件强化|突破'!$A$74:$E$673,C2232,1)</f>
        <v>17416</v>
      </c>
      <c r="G2232">
        <f>INDEX('[1]部件强化|突破'!$A$74:$E$673,C2232,2)</f>
        <v>344000</v>
      </c>
      <c r="H2232">
        <f>VLOOKUP(C2232,'[1]部件强化|突破'!$E$73:$P$673,9,0)</f>
        <v>19350</v>
      </c>
      <c r="I2232">
        <f>VLOOKUP(C2232,'[1]部件强化|突破'!$E$73:$P$673,10,0)</f>
        <v>3870</v>
      </c>
    </row>
    <row r="2233" spans="1:9">
      <c r="A2233">
        <f t="shared" si="168"/>
        <v>4423</v>
      </c>
      <c r="B2233">
        <v>4</v>
      </c>
      <c r="C2233">
        <f t="shared" si="169"/>
        <v>423</v>
      </c>
      <c r="D2233" t="str">
        <f t="shared" si="166"/>
        <v>4|36004|17468,1|1|345500</v>
      </c>
      <c r="E2233" t="str">
        <f t="shared" si="167"/>
        <v>1|19425,8|3885</v>
      </c>
      <c r="F2233">
        <f>INDEX('[1]部件强化|突破'!$A$74:$E$673,C2233,1)</f>
        <v>17468</v>
      </c>
      <c r="G2233">
        <f>INDEX('[1]部件强化|突破'!$A$74:$E$673,C2233,2)</f>
        <v>345500</v>
      </c>
      <c r="H2233">
        <f>VLOOKUP(C2233,'[1]部件强化|突破'!$E$73:$P$673,9,0)</f>
        <v>19425</v>
      </c>
      <c r="I2233">
        <f>VLOOKUP(C2233,'[1]部件强化|突破'!$E$73:$P$673,10,0)</f>
        <v>3885</v>
      </c>
    </row>
    <row r="2234" spans="1:9">
      <c r="A2234">
        <f t="shared" si="168"/>
        <v>4424</v>
      </c>
      <c r="B2234">
        <v>4</v>
      </c>
      <c r="C2234">
        <f t="shared" si="169"/>
        <v>424</v>
      </c>
      <c r="D2234" t="str">
        <f t="shared" si="166"/>
        <v>4|36004|17520,1|1|347000</v>
      </c>
      <c r="E2234" t="str">
        <f t="shared" si="167"/>
        <v>1|19500,8|3900</v>
      </c>
      <c r="F2234">
        <f>INDEX('[1]部件强化|突破'!$A$74:$E$673,C2234,1)</f>
        <v>17520</v>
      </c>
      <c r="G2234">
        <f>INDEX('[1]部件强化|突破'!$A$74:$E$673,C2234,2)</f>
        <v>347000</v>
      </c>
      <c r="H2234">
        <f>VLOOKUP(C2234,'[1]部件强化|突破'!$E$73:$P$673,9,0)</f>
        <v>19500</v>
      </c>
      <c r="I2234">
        <f>VLOOKUP(C2234,'[1]部件强化|突破'!$E$73:$P$673,10,0)</f>
        <v>3900</v>
      </c>
    </row>
    <row r="2235" spans="1:9">
      <c r="A2235">
        <f t="shared" si="168"/>
        <v>4425</v>
      </c>
      <c r="B2235">
        <v>4</v>
      </c>
      <c r="C2235">
        <f t="shared" si="169"/>
        <v>425</v>
      </c>
      <c r="D2235" t="str">
        <f t="shared" si="166"/>
        <v>4|36004|17572,1|1|348500</v>
      </c>
      <c r="E2235" t="str">
        <f t="shared" si="167"/>
        <v>1|19575,8|3915</v>
      </c>
      <c r="F2235">
        <f>INDEX('[1]部件强化|突破'!$A$74:$E$673,C2235,1)</f>
        <v>17572</v>
      </c>
      <c r="G2235">
        <f>INDEX('[1]部件强化|突破'!$A$74:$E$673,C2235,2)</f>
        <v>348500</v>
      </c>
      <c r="H2235">
        <f>VLOOKUP(C2235,'[1]部件强化|突破'!$E$73:$P$673,9,0)</f>
        <v>19575</v>
      </c>
      <c r="I2235">
        <f>VLOOKUP(C2235,'[1]部件强化|突破'!$E$73:$P$673,10,0)</f>
        <v>3915</v>
      </c>
    </row>
    <row r="2236" spans="1:9">
      <c r="A2236">
        <f t="shared" si="168"/>
        <v>4426</v>
      </c>
      <c r="B2236">
        <v>4</v>
      </c>
      <c r="C2236">
        <f t="shared" si="169"/>
        <v>426</v>
      </c>
      <c r="D2236" t="str">
        <f t="shared" si="166"/>
        <v>4|36004|17624,1|1|350000</v>
      </c>
      <c r="E2236" t="str">
        <f t="shared" si="167"/>
        <v>1|19650,8|3930</v>
      </c>
      <c r="F2236">
        <f>INDEX('[1]部件强化|突破'!$A$74:$E$673,C2236,1)</f>
        <v>17624</v>
      </c>
      <c r="G2236">
        <f>INDEX('[1]部件强化|突破'!$A$74:$E$673,C2236,2)</f>
        <v>350000</v>
      </c>
      <c r="H2236">
        <f>VLOOKUP(C2236,'[1]部件强化|突破'!$E$73:$P$673,9,0)</f>
        <v>19650</v>
      </c>
      <c r="I2236">
        <f>VLOOKUP(C2236,'[1]部件强化|突破'!$E$73:$P$673,10,0)</f>
        <v>3930</v>
      </c>
    </row>
    <row r="2237" spans="1:9">
      <c r="A2237">
        <f t="shared" si="168"/>
        <v>4427</v>
      </c>
      <c r="B2237">
        <v>4</v>
      </c>
      <c r="C2237">
        <f t="shared" si="169"/>
        <v>427</v>
      </c>
      <c r="D2237" t="str">
        <f t="shared" si="166"/>
        <v>4|36004|17676,1|1|351500</v>
      </c>
      <c r="E2237" t="str">
        <f t="shared" si="167"/>
        <v>1|19725,8|3945</v>
      </c>
      <c r="F2237">
        <f>INDEX('[1]部件强化|突破'!$A$74:$E$673,C2237,1)</f>
        <v>17676</v>
      </c>
      <c r="G2237">
        <f>INDEX('[1]部件强化|突破'!$A$74:$E$673,C2237,2)</f>
        <v>351500</v>
      </c>
      <c r="H2237">
        <f>VLOOKUP(C2237,'[1]部件强化|突破'!$E$73:$P$673,9,0)</f>
        <v>19725</v>
      </c>
      <c r="I2237">
        <f>VLOOKUP(C2237,'[1]部件强化|突破'!$E$73:$P$673,10,0)</f>
        <v>3945</v>
      </c>
    </row>
    <row r="2238" spans="1:9">
      <c r="A2238">
        <f t="shared" si="168"/>
        <v>4428</v>
      </c>
      <c r="B2238">
        <v>4</v>
      </c>
      <c r="C2238">
        <f t="shared" si="169"/>
        <v>428</v>
      </c>
      <c r="D2238" t="str">
        <f t="shared" si="166"/>
        <v>4|36004|17728,1|1|353000</v>
      </c>
      <c r="E2238" t="str">
        <f t="shared" si="167"/>
        <v>1|19800,8|3960</v>
      </c>
      <c r="F2238">
        <f>INDEX('[1]部件强化|突破'!$A$74:$E$673,C2238,1)</f>
        <v>17728</v>
      </c>
      <c r="G2238">
        <f>INDEX('[1]部件强化|突破'!$A$74:$E$673,C2238,2)</f>
        <v>353000</v>
      </c>
      <c r="H2238">
        <f>VLOOKUP(C2238,'[1]部件强化|突破'!$E$73:$P$673,9,0)</f>
        <v>19800</v>
      </c>
      <c r="I2238">
        <f>VLOOKUP(C2238,'[1]部件强化|突破'!$E$73:$P$673,10,0)</f>
        <v>3960</v>
      </c>
    </row>
    <row r="2239" spans="1:9">
      <c r="A2239">
        <f t="shared" si="168"/>
        <v>4429</v>
      </c>
      <c r="B2239">
        <v>4</v>
      </c>
      <c r="C2239">
        <f t="shared" si="169"/>
        <v>429</v>
      </c>
      <c r="D2239" t="str">
        <f t="shared" si="166"/>
        <v>4|36004|17780,1|1|354500</v>
      </c>
      <c r="E2239" t="str">
        <f t="shared" si="167"/>
        <v>1|19875,8|3975</v>
      </c>
      <c r="F2239">
        <f>INDEX('[1]部件强化|突破'!$A$74:$E$673,C2239,1)</f>
        <v>17780</v>
      </c>
      <c r="G2239">
        <f>INDEX('[1]部件强化|突破'!$A$74:$E$673,C2239,2)</f>
        <v>354500</v>
      </c>
      <c r="H2239">
        <f>VLOOKUP(C2239,'[1]部件强化|突破'!$E$73:$P$673,9,0)</f>
        <v>19875</v>
      </c>
      <c r="I2239">
        <f>VLOOKUP(C2239,'[1]部件强化|突破'!$E$73:$P$673,10,0)</f>
        <v>3975</v>
      </c>
    </row>
    <row r="2240" spans="1:9">
      <c r="A2240">
        <f t="shared" si="168"/>
        <v>4430</v>
      </c>
      <c r="B2240">
        <v>4</v>
      </c>
      <c r="C2240">
        <f t="shared" si="169"/>
        <v>430</v>
      </c>
      <c r="D2240" t="str">
        <f t="shared" si="166"/>
        <v>4|36004|17832,1|1|356000</v>
      </c>
      <c r="E2240" t="str">
        <f t="shared" si="167"/>
        <v>1|19950,8|3990</v>
      </c>
      <c r="F2240">
        <f>INDEX('[1]部件强化|突破'!$A$74:$E$673,C2240,1)</f>
        <v>17832</v>
      </c>
      <c r="G2240">
        <f>INDEX('[1]部件强化|突破'!$A$74:$E$673,C2240,2)</f>
        <v>356000</v>
      </c>
      <c r="H2240">
        <f>VLOOKUP(C2240,'[1]部件强化|突破'!$E$73:$P$673,9,0)</f>
        <v>19950</v>
      </c>
      <c r="I2240">
        <f>VLOOKUP(C2240,'[1]部件强化|突破'!$E$73:$P$673,10,0)</f>
        <v>3990</v>
      </c>
    </row>
    <row r="2241" spans="1:9">
      <c r="A2241">
        <f t="shared" si="168"/>
        <v>4431</v>
      </c>
      <c r="B2241">
        <v>4</v>
      </c>
      <c r="C2241">
        <f t="shared" si="169"/>
        <v>431</v>
      </c>
      <c r="D2241" t="str">
        <f t="shared" si="166"/>
        <v>4|36004|17884,1|1|357500</v>
      </c>
      <c r="E2241" t="str">
        <f t="shared" si="167"/>
        <v>1|20025,8|4005</v>
      </c>
      <c r="F2241">
        <f>INDEX('[1]部件强化|突破'!$A$74:$E$673,C2241,1)</f>
        <v>17884</v>
      </c>
      <c r="G2241">
        <f>INDEX('[1]部件强化|突破'!$A$74:$E$673,C2241,2)</f>
        <v>357500</v>
      </c>
      <c r="H2241">
        <f>VLOOKUP(C2241,'[1]部件强化|突破'!$E$73:$P$673,9,0)</f>
        <v>20025</v>
      </c>
      <c r="I2241">
        <f>VLOOKUP(C2241,'[1]部件强化|突破'!$E$73:$P$673,10,0)</f>
        <v>4005</v>
      </c>
    </row>
    <row r="2242" spans="1:9">
      <c r="A2242">
        <f t="shared" si="168"/>
        <v>4432</v>
      </c>
      <c r="B2242">
        <v>4</v>
      </c>
      <c r="C2242">
        <f t="shared" si="169"/>
        <v>432</v>
      </c>
      <c r="D2242" t="str">
        <f t="shared" si="166"/>
        <v>4|36004|17936,1|1|359000</v>
      </c>
      <c r="E2242" t="str">
        <f t="shared" si="167"/>
        <v>1|20100,8|4020</v>
      </c>
      <c r="F2242">
        <f>INDEX('[1]部件强化|突破'!$A$74:$E$673,C2242,1)</f>
        <v>17936</v>
      </c>
      <c r="G2242">
        <f>INDEX('[1]部件强化|突破'!$A$74:$E$673,C2242,2)</f>
        <v>359000</v>
      </c>
      <c r="H2242">
        <f>VLOOKUP(C2242,'[1]部件强化|突破'!$E$73:$P$673,9,0)</f>
        <v>20100</v>
      </c>
      <c r="I2242">
        <f>VLOOKUP(C2242,'[1]部件强化|突破'!$E$73:$P$673,10,0)</f>
        <v>4020</v>
      </c>
    </row>
    <row r="2243" spans="1:9">
      <c r="A2243">
        <f t="shared" ref="A2243:A2274" si="170">SUM(B2243*1000,C2243)</f>
        <v>4433</v>
      </c>
      <c r="B2243">
        <v>4</v>
      </c>
      <c r="C2243">
        <f t="shared" ref="C2243:C2274" si="171">SUM(C2242,1)</f>
        <v>433</v>
      </c>
      <c r="D2243" t="str">
        <f t="shared" si="166"/>
        <v>4|36004|17988,1|1|360500</v>
      </c>
      <c r="E2243" t="str">
        <f t="shared" si="167"/>
        <v>1|20175,8|4035</v>
      </c>
      <c r="F2243">
        <f>INDEX('[1]部件强化|突破'!$A$74:$E$673,C2243,1)</f>
        <v>17988</v>
      </c>
      <c r="G2243">
        <f>INDEX('[1]部件强化|突破'!$A$74:$E$673,C2243,2)</f>
        <v>360500</v>
      </c>
      <c r="H2243">
        <f>VLOOKUP(C2243,'[1]部件强化|突破'!$E$73:$P$673,9,0)</f>
        <v>20175</v>
      </c>
      <c r="I2243">
        <f>VLOOKUP(C2243,'[1]部件强化|突破'!$E$73:$P$673,10,0)</f>
        <v>4035</v>
      </c>
    </row>
    <row r="2244" spans="1:9">
      <c r="A2244">
        <f t="shared" si="170"/>
        <v>4434</v>
      </c>
      <c r="B2244">
        <v>4</v>
      </c>
      <c r="C2244">
        <f t="shared" si="171"/>
        <v>434</v>
      </c>
      <c r="D2244" t="str">
        <f t="shared" si="166"/>
        <v>4|36004|18040,1|1|362000</v>
      </c>
      <c r="E2244" t="str">
        <f t="shared" si="167"/>
        <v>1|20250,8|4050</v>
      </c>
      <c r="F2244">
        <f>INDEX('[1]部件强化|突破'!$A$74:$E$673,C2244,1)</f>
        <v>18040</v>
      </c>
      <c r="G2244">
        <f>INDEX('[1]部件强化|突破'!$A$74:$E$673,C2244,2)</f>
        <v>362000</v>
      </c>
      <c r="H2244">
        <f>VLOOKUP(C2244,'[1]部件强化|突破'!$E$73:$P$673,9,0)</f>
        <v>20250</v>
      </c>
      <c r="I2244">
        <f>VLOOKUP(C2244,'[1]部件强化|突破'!$E$73:$P$673,10,0)</f>
        <v>4050</v>
      </c>
    </row>
    <row r="2245" spans="1:9">
      <c r="A2245">
        <f t="shared" si="170"/>
        <v>4435</v>
      </c>
      <c r="B2245">
        <v>4</v>
      </c>
      <c r="C2245">
        <f t="shared" si="171"/>
        <v>435</v>
      </c>
      <c r="D2245" t="str">
        <f t="shared" si="166"/>
        <v>4|36004|18092,1|1|363500</v>
      </c>
      <c r="E2245" t="str">
        <f t="shared" si="167"/>
        <v>1|20325,8|4065</v>
      </c>
      <c r="F2245">
        <f>INDEX('[1]部件强化|突破'!$A$74:$E$673,C2245,1)</f>
        <v>18092</v>
      </c>
      <c r="G2245">
        <f>INDEX('[1]部件强化|突破'!$A$74:$E$673,C2245,2)</f>
        <v>363500</v>
      </c>
      <c r="H2245">
        <f>VLOOKUP(C2245,'[1]部件强化|突破'!$E$73:$P$673,9,0)</f>
        <v>20325</v>
      </c>
      <c r="I2245">
        <f>VLOOKUP(C2245,'[1]部件强化|突破'!$E$73:$P$673,10,0)</f>
        <v>4065</v>
      </c>
    </row>
    <row r="2246" spans="1:9">
      <c r="A2246">
        <f t="shared" si="170"/>
        <v>4436</v>
      </c>
      <c r="B2246">
        <v>4</v>
      </c>
      <c r="C2246">
        <f t="shared" si="171"/>
        <v>436</v>
      </c>
      <c r="D2246" t="str">
        <f t="shared" si="166"/>
        <v>4|36004|18144,1|1|365000</v>
      </c>
      <c r="E2246" t="str">
        <f t="shared" si="167"/>
        <v>1|20400,8|4080</v>
      </c>
      <c r="F2246">
        <f>INDEX('[1]部件强化|突破'!$A$74:$E$673,C2246,1)</f>
        <v>18144</v>
      </c>
      <c r="G2246">
        <f>INDEX('[1]部件强化|突破'!$A$74:$E$673,C2246,2)</f>
        <v>365000</v>
      </c>
      <c r="H2246">
        <f>VLOOKUP(C2246,'[1]部件强化|突破'!$E$73:$P$673,9,0)</f>
        <v>20400</v>
      </c>
      <c r="I2246">
        <f>VLOOKUP(C2246,'[1]部件强化|突破'!$E$73:$P$673,10,0)</f>
        <v>4080</v>
      </c>
    </row>
    <row r="2247" spans="1:9">
      <c r="A2247">
        <f t="shared" si="170"/>
        <v>4437</v>
      </c>
      <c r="B2247">
        <v>4</v>
      </c>
      <c r="C2247">
        <f t="shared" si="171"/>
        <v>437</v>
      </c>
      <c r="D2247" t="str">
        <f t="shared" si="166"/>
        <v>4|36004|18196,1|1|366500</v>
      </c>
      <c r="E2247" t="str">
        <f t="shared" si="167"/>
        <v>1|20475,8|4095</v>
      </c>
      <c r="F2247">
        <f>INDEX('[1]部件强化|突破'!$A$74:$E$673,C2247,1)</f>
        <v>18196</v>
      </c>
      <c r="G2247">
        <f>INDEX('[1]部件强化|突破'!$A$74:$E$673,C2247,2)</f>
        <v>366500</v>
      </c>
      <c r="H2247">
        <f>VLOOKUP(C2247,'[1]部件强化|突破'!$E$73:$P$673,9,0)</f>
        <v>20475</v>
      </c>
      <c r="I2247">
        <f>VLOOKUP(C2247,'[1]部件强化|突破'!$E$73:$P$673,10,0)</f>
        <v>4095</v>
      </c>
    </row>
    <row r="2248" spans="1:9">
      <c r="A2248">
        <f t="shared" si="170"/>
        <v>4438</v>
      </c>
      <c r="B2248">
        <v>4</v>
      </c>
      <c r="C2248">
        <f t="shared" si="171"/>
        <v>438</v>
      </c>
      <c r="D2248" t="str">
        <f t="shared" si="166"/>
        <v>4|36004|18248,1|1|368000</v>
      </c>
      <c r="E2248" t="str">
        <f t="shared" si="167"/>
        <v>1|20550,8|4110</v>
      </c>
      <c r="F2248">
        <f>INDEX('[1]部件强化|突破'!$A$74:$E$673,C2248,1)</f>
        <v>18248</v>
      </c>
      <c r="G2248">
        <f>INDEX('[1]部件强化|突破'!$A$74:$E$673,C2248,2)</f>
        <v>368000</v>
      </c>
      <c r="H2248">
        <f>VLOOKUP(C2248,'[1]部件强化|突破'!$E$73:$P$673,9,0)</f>
        <v>20550</v>
      </c>
      <c r="I2248">
        <f>VLOOKUP(C2248,'[1]部件强化|突破'!$E$73:$P$673,10,0)</f>
        <v>4110</v>
      </c>
    </row>
    <row r="2249" spans="1:9">
      <c r="A2249">
        <f t="shared" si="170"/>
        <v>4439</v>
      </c>
      <c r="B2249">
        <v>4</v>
      </c>
      <c r="C2249">
        <f t="shared" si="171"/>
        <v>439</v>
      </c>
      <c r="D2249" t="str">
        <f t="shared" si="166"/>
        <v>4|36004|18300,1|1|369500</v>
      </c>
      <c r="E2249" t="str">
        <f t="shared" si="167"/>
        <v>1|20625,8|4125</v>
      </c>
      <c r="F2249">
        <f>INDEX('[1]部件强化|突破'!$A$74:$E$673,C2249,1)</f>
        <v>18300</v>
      </c>
      <c r="G2249">
        <f>INDEX('[1]部件强化|突破'!$A$74:$E$673,C2249,2)</f>
        <v>369500</v>
      </c>
      <c r="H2249">
        <f>VLOOKUP(C2249,'[1]部件强化|突破'!$E$73:$P$673,9,0)</f>
        <v>20625</v>
      </c>
      <c r="I2249">
        <f>VLOOKUP(C2249,'[1]部件强化|突破'!$E$73:$P$673,10,0)</f>
        <v>4125</v>
      </c>
    </row>
    <row r="2250" spans="1:9">
      <c r="A2250">
        <f t="shared" si="170"/>
        <v>4440</v>
      </c>
      <c r="B2250">
        <v>4</v>
      </c>
      <c r="C2250">
        <f t="shared" si="171"/>
        <v>440</v>
      </c>
      <c r="D2250" t="str">
        <f t="shared" si="166"/>
        <v>4|36004|18352,1|1|371000</v>
      </c>
      <c r="E2250" t="str">
        <f t="shared" si="167"/>
        <v>1|20700,8|4140</v>
      </c>
      <c r="F2250">
        <f>INDEX('[1]部件强化|突破'!$A$74:$E$673,C2250,1)</f>
        <v>18352</v>
      </c>
      <c r="G2250">
        <f>INDEX('[1]部件强化|突破'!$A$74:$E$673,C2250,2)</f>
        <v>371000</v>
      </c>
      <c r="H2250">
        <f>VLOOKUP(C2250,'[1]部件强化|突破'!$E$73:$P$673,9,0)</f>
        <v>20700</v>
      </c>
      <c r="I2250">
        <f>VLOOKUP(C2250,'[1]部件强化|突破'!$E$73:$P$673,10,0)</f>
        <v>4140</v>
      </c>
    </row>
    <row r="2251" spans="1:9">
      <c r="A2251">
        <f t="shared" si="170"/>
        <v>4441</v>
      </c>
      <c r="B2251">
        <v>4</v>
      </c>
      <c r="C2251">
        <f t="shared" si="171"/>
        <v>441</v>
      </c>
      <c r="D2251" t="str">
        <f t="shared" si="166"/>
        <v>4|36004|18404,1|1|372500</v>
      </c>
      <c r="E2251" t="str">
        <f t="shared" si="167"/>
        <v>1|20775,8|4155</v>
      </c>
      <c r="F2251">
        <f>INDEX('[1]部件强化|突破'!$A$74:$E$673,C2251,1)</f>
        <v>18404</v>
      </c>
      <c r="G2251">
        <f>INDEX('[1]部件强化|突破'!$A$74:$E$673,C2251,2)</f>
        <v>372500</v>
      </c>
      <c r="H2251">
        <f>VLOOKUP(C2251,'[1]部件强化|突破'!$E$73:$P$673,9,0)</f>
        <v>20775</v>
      </c>
      <c r="I2251">
        <f>VLOOKUP(C2251,'[1]部件强化|突破'!$E$73:$P$673,10,0)</f>
        <v>4155</v>
      </c>
    </row>
    <row r="2252" spans="1:9">
      <c r="A2252">
        <f t="shared" si="170"/>
        <v>4442</v>
      </c>
      <c r="B2252">
        <v>4</v>
      </c>
      <c r="C2252">
        <f t="shared" si="171"/>
        <v>442</v>
      </c>
      <c r="D2252" t="str">
        <f t="shared" si="166"/>
        <v>4|36004|18456,1|1|374000</v>
      </c>
      <c r="E2252" t="str">
        <f t="shared" si="167"/>
        <v>1|20850,8|4170</v>
      </c>
      <c r="F2252">
        <f>INDEX('[1]部件强化|突破'!$A$74:$E$673,C2252,1)</f>
        <v>18456</v>
      </c>
      <c r="G2252">
        <f>INDEX('[1]部件强化|突破'!$A$74:$E$673,C2252,2)</f>
        <v>374000</v>
      </c>
      <c r="H2252">
        <f>VLOOKUP(C2252,'[1]部件强化|突破'!$E$73:$P$673,9,0)</f>
        <v>20850</v>
      </c>
      <c r="I2252">
        <f>VLOOKUP(C2252,'[1]部件强化|突破'!$E$73:$P$673,10,0)</f>
        <v>4170</v>
      </c>
    </row>
    <row r="2253" spans="1:9">
      <c r="A2253">
        <f t="shared" si="170"/>
        <v>4443</v>
      </c>
      <c r="B2253">
        <v>4</v>
      </c>
      <c r="C2253">
        <f t="shared" si="171"/>
        <v>443</v>
      </c>
      <c r="D2253" t="str">
        <f t="shared" si="166"/>
        <v>4|36004|18508,1|1|375500</v>
      </c>
      <c r="E2253" t="str">
        <f t="shared" si="167"/>
        <v>1|20925,8|4185</v>
      </c>
      <c r="F2253">
        <f>INDEX('[1]部件强化|突破'!$A$74:$E$673,C2253,1)</f>
        <v>18508</v>
      </c>
      <c r="G2253">
        <f>INDEX('[1]部件强化|突破'!$A$74:$E$673,C2253,2)</f>
        <v>375500</v>
      </c>
      <c r="H2253">
        <f>VLOOKUP(C2253,'[1]部件强化|突破'!$E$73:$P$673,9,0)</f>
        <v>20925</v>
      </c>
      <c r="I2253">
        <f>VLOOKUP(C2253,'[1]部件强化|突破'!$E$73:$P$673,10,0)</f>
        <v>4185</v>
      </c>
    </row>
    <row r="2254" spans="1:9">
      <c r="A2254">
        <f t="shared" si="170"/>
        <v>4444</v>
      </c>
      <c r="B2254">
        <v>4</v>
      </c>
      <c r="C2254">
        <f t="shared" si="171"/>
        <v>444</v>
      </c>
      <c r="D2254" t="str">
        <f t="shared" si="166"/>
        <v>4|36004|18560,1|1|377000</v>
      </c>
      <c r="E2254" t="str">
        <f t="shared" si="167"/>
        <v>1|21000,8|4200</v>
      </c>
      <c r="F2254">
        <f>INDEX('[1]部件强化|突破'!$A$74:$E$673,C2254,1)</f>
        <v>18560</v>
      </c>
      <c r="G2254">
        <f>INDEX('[1]部件强化|突破'!$A$74:$E$673,C2254,2)</f>
        <v>377000</v>
      </c>
      <c r="H2254">
        <f>VLOOKUP(C2254,'[1]部件强化|突破'!$E$73:$P$673,9,0)</f>
        <v>21000</v>
      </c>
      <c r="I2254">
        <f>VLOOKUP(C2254,'[1]部件强化|突破'!$E$73:$P$673,10,0)</f>
        <v>4200</v>
      </c>
    </row>
    <row r="2255" spans="1:9">
      <c r="A2255">
        <f t="shared" si="170"/>
        <v>4445</v>
      </c>
      <c r="B2255">
        <v>4</v>
      </c>
      <c r="C2255">
        <f t="shared" si="171"/>
        <v>445</v>
      </c>
      <c r="D2255" t="str">
        <f t="shared" si="166"/>
        <v>4|36004|18612,1|1|378500</v>
      </c>
      <c r="E2255" t="str">
        <f t="shared" si="167"/>
        <v>1|21075,8|4215</v>
      </c>
      <c r="F2255">
        <f>INDEX('[1]部件强化|突破'!$A$74:$E$673,C2255,1)</f>
        <v>18612</v>
      </c>
      <c r="G2255">
        <f>INDEX('[1]部件强化|突破'!$A$74:$E$673,C2255,2)</f>
        <v>378500</v>
      </c>
      <c r="H2255">
        <f>VLOOKUP(C2255,'[1]部件强化|突破'!$E$73:$P$673,9,0)</f>
        <v>21075</v>
      </c>
      <c r="I2255">
        <f>VLOOKUP(C2255,'[1]部件强化|突破'!$E$73:$P$673,10,0)</f>
        <v>4215</v>
      </c>
    </row>
    <row r="2256" spans="1:9">
      <c r="A2256">
        <f t="shared" si="170"/>
        <v>4446</v>
      </c>
      <c r="B2256">
        <v>4</v>
      </c>
      <c r="C2256">
        <f t="shared" si="171"/>
        <v>446</v>
      </c>
      <c r="D2256" t="str">
        <f t="shared" si="166"/>
        <v>4|36004|18664,1|1|380000</v>
      </c>
      <c r="E2256" t="str">
        <f t="shared" si="167"/>
        <v>1|21150,8|4230</v>
      </c>
      <c r="F2256">
        <f>INDEX('[1]部件强化|突破'!$A$74:$E$673,C2256,1)</f>
        <v>18664</v>
      </c>
      <c r="G2256">
        <f>INDEX('[1]部件强化|突破'!$A$74:$E$673,C2256,2)</f>
        <v>380000</v>
      </c>
      <c r="H2256">
        <f>VLOOKUP(C2256,'[1]部件强化|突破'!$E$73:$P$673,9,0)</f>
        <v>21150</v>
      </c>
      <c r="I2256">
        <f>VLOOKUP(C2256,'[1]部件强化|突破'!$E$73:$P$673,10,0)</f>
        <v>4230</v>
      </c>
    </row>
    <row r="2257" spans="1:9">
      <c r="A2257">
        <f t="shared" si="170"/>
        <v>4447</v>
      </c>
      <c r="B2257">
        <v>4</v>
      </c>
      <c r="C2257">
        <f t="shared" si="171"/>
        <v>447</v>
      </c>
      <c r="D2257" t="str">
        <f t="shared" si="166"/>
        <v>4|36004|18716,1|1|381500</v>
      </c>
      <c r="E2257" t="str">
        <f t="shared" si="167"/>
        <v>1|21225,8|4245</v>
      </c>
      <c r="F2257">
        <f>INDEX('[1]部件强化|突破'!$A$74:$E$673,C2257,1)</f>
        <v>18716</v>
      </c>
      <c r="G2257">
        <f>INDEX('[1]部件强化|突破'!$A$74:$E$673,C2257,2)</f>
        <v>381500</v>
      </c>
      <c r="H2257">
        <f>VLOOKUP(C2257,'[1]部件强化|突破'!$E$73:$P$673,9,0)</f>
        <v>21225</v>
      </c>
      <c r="I2257">
        <f>VLOOKUP(C2257,'[1]部件强化|突破'!$E$73:$P$673,10,0)</f>
        <v>4245</v>
      </c>
    </row>
    <row r="2258" spans="1:9">
      <c r="A2258">
        <f t="shared" si="170"/>
        <v>4448</v>
      </c>
      <c r="B2258">
        <v>4</v>
      </c>
      <c r="C2258">
        <f t="shared" si="171"/>
        <v>448</v>
      </c>
      <c r="D2258" t="str">
        <f t="shared" si="166"/>
        <v>4|36004|18768,1|1|383000</v>
      </c>
      <c r="E2258" t="str">
        <f t="shared" si="167"/>
        <v>1|21300,8|4260</v>
      </c>
      <c r="F2258">
        <f>INDEX('[1]部件强化|突破'!$A$74:$E$673,C2258,1)</f>
        <v>18768</v>
      </c>
      <c r="G2258">
        <f>INDEX('[1]部件强化|突破'!$A$74:$E$673,C2258,2)</f>
        <v>383000</v>
      </c>
      <c r="H2258">
        <f>VLOOKUP(C2258,'[1]部件强化|突破'!$E$73:$P$673,9,0)</f>
        <v>21300</v>
      </c>
      <c r="I2258">
        <f>VLOOKUP(C2258,'[1]部件强化|突破'!$E$73:$P$673,10,0)</f>
        <v>4260</v>
      </c>
    </row>
    <row r="2259" spans="1:9">
      <c r="A2259">
        <f t="shared" si="170"/>
        <v>4449</v>
      </c>
      <c r="B2259">
        <v>4</v>
      </c>
      <c r="C2259">
        <f t="shared" si="171"/>
        <v>449</v>
      </c>
      <c r="D2259" t="str">
        <f t="shared" si="166"/>
        <v>4|36004|18820,1|1|384500</v>
      </c>
      <c r="E2259" t="str">
        <f t="shared" si="167"/>
        <v>1|21375,8|4275</v>
      </c>
      <c r="F2259">
        <f>INDEX('[1]部件强化|突破'!$A$74:$E$673,C2259,1)</f>
        <v>18820</v>
      </c>
      <c r="G2259">
        <f>INDEX('[1]部件强化|突破'!$A$74:$E$673,C2259,2)</f>
        <v>384500</v>
      </c>
      <c r="H2259">
        <f>VLOOKUP(C2259,'[1]部件强化|突破'!$E$73:$P$673,9,0)</f>
        <v>21375</v>
      </c>
      <c r="I2259">
        <f>VLOOKUP(C2259,'[1]部件强化|突破'!$E$73:$P$673,10,0)</f>
        <v>4275</v>
      </c>
    </row>
    <row r="2260" spans="1:9">
      <c r="A2260">
        <f t="shared" si="170"/>
        <v>4450</v>
      </c>
      <c r="B2260">
        <v>4</v>
      </c>
      <c r="C2260">
        <f t="shared" si="171"/>
        <v>450</v>
      </c>
      <c r="D2260" t="str">
        <f t="shared" ref="D2260:D2323" si="172">_xlfn.CONCAT($F$1810,F2260,$G$1810,G2260)</f>
        <v>4|36004|18872,1|1|386000</v>
      </c>
      <c r="E2260" t="str">
        <f t="shared" ref="E2260:E2323" si="173">_xlfn.CONCAT($H$1810,H2260,$I$1810,I2260)</f>
        <v>1|21450,8|4290</v>
      </c>
      <c r="F2260">
        <f>INDEX('[1]部件强化|突破'!$A$74:$E$673,C2260,1)</f>
        <v>18872</v>
      </c>
      <c r="G2260">
        <f>INDEX('[1]部件强化|突破'!$A$74:$E$673,C2260,2)</f>
        <v>386000</v>
      </c>
      <c r="H2260">
        <f>VLOOKUP(C2260,'[1]部件强化|突破'!$E$73:$P$673,9,0)</f>
        <v>21450</v>
      </c>
      <c r="I2260">
        <f>VLOOKUP(C2260,'[1]部件强化|突破'!$E$73:$P$673,10,0)</f>
        <v>4290</v>
      </c>
    </row>
    <row r="2261" spans="1:9">
      <c r="A2261">
        <f t="shared" si="170"/>
        <v>4451</v>
      </c>
      <c r="B2261">
        <v>4</v>
      </c>
      <c r="C2261">
        <f t="shared" si="171"/>
        <v>451</v>
      </c>
      <c r="D2261" t="str">
        <f t="shared" si="172"/>
        <v>4|36004|18926,1|1|388000</v>
      </c>
      <c r="E2261" t="str">
        <f t="shared" si="173"/>
        <v>1|21540,8|4308</v>
      </c>
      <c r="F2261">
        <f>INDEX('[1]部件强化|突破'!$A$74:$E$673,C2261,1)</f>
        <v>18926</v>
      </c>
      <c r="G2261">
        <f>INDEX('[1]部件强化|突破'!$A$74:$E$673,C2261,2)</f>
        <v>388000</v>
      </c>
      <c r="H2261">
        <f>VLOOKUP(C2261,'[1]部件强化|突破'!$E$73:$P$673,9,0)</f>
        <v>21540</v>
      </c>
      <c r="I2261">
        <f>VLOOKUP(C2261,'[1]部件强化|突破'!$E$73:$P$673,10,0)</f>
        <v>4308</v>
      </c>
    </row>
    <row r="2262" spans="1:9">
      <c r="A2262">
        <f t="shared" si="170"/>
        <v>4452</v>
      </c>
      <c r="B2262">
        <v>4</v>
      </c>
      <c r="C2262">
        <f t="shared" si="171"/>
        <v>452</v>
      </c>
      <c r="D2262" t="str">
        <f t="shared" si="172"/>
        <v>4|36004|18980,1|1|390000</v>
      </c>
      <c r="E2262" t="str">
        <f t="shared" si="173"/>
        <v>1|21630,8|4326</v>
      </c>
      <c r="F2262">
        <f>INDEX('[1]部件强化|突破'!$A$74:$E$673,C2262,1)</f>
        <v>18980</v>
      </c>
      <c r="G2262">
        <f>INDEX('[1]部件强化|突破'!$A$74:$E$673,C2262,2)</f>
        <v>390000</v>
      </c>
      <c r="H2262">
        <f>VLOOKUP(C2262,'[1]部件强化|突破'!$E$73:$P$673,9,0)</f>
        <v>21630</v>
      </c>
      <c r="I2262">
        <f>VLOOKUP(C2262,'[1]部件强化|突破'!$E$73:$P$673,10,0)</f>
        <v>4326</v>
      </c>
    </row>
    <row r="2263" spans="1:9">
      <c r="A2263">
        <f t="shared" si="170"/>
        <v>4453</v>
      </c>
      <c r="B2263">
        <v>4</v>
      </c>
      <c r="C2263">
        <f t="shared" si="171"/>
        <v>453</v>
      </c>
      <c r="D2263" t="str">
        <f t="shared" si="172"/>
        <v>4|36004|19034,1|1|392000</v>
      </c>
      <c r="E2263" t="str">
        <f t="shared" si="173"/>
        <v>1|21720,8|4344</v>
      </c>
      <c r="F2263">
        <f>INDEX('[1]部件强化|突破'!$A$74:$E$673,C2263,1)</f>
        <v>19034</v>
      </c>
      <c r="G2263">
        <f>INDEX('[1]部件强化|突破'!$A$74:$E$673,C2263,2)</f>
        <v>392000</v>
      </c>
      <c r="H2263">
        <f>VLOOKUP(C2263,'[1]部件强化|突破'!$E$73:$P$673,9,0)</f>
        <v>21720</v>
      </c>
      <c r="I2263">
        <f>VLOOKUP(C2263,'[1]部件强化|突破'!$E$73:$P$673,10,0)</f>
        <v>4344</v>
      </c>
    </row>
    <row r="2264" spans="1:9">
      <c r="A2264">
        <f t="shared" si="170"/>
        <v>4454</v>
      </c>
      <c r="B2264">
        <v>4</v>
      </c>
      <c r="C2264">
        <f t="shared" si="171"/>
        <v>454</v>
      </c>
      <c r="D2264" t="str">
        <f t="shared" si="172"/>
        <v>4|36004|19088,1|1|394000</v>
      </c>
      <c r="E2264" t="str">
        <f t="shared" si="173"/>
        <v>1|21810,8|4362</v>
      </c>
      <c r="F2264">
        <f>INDEX('[1]部件强化|突破'!$A$74:$E$673,C2264,1)</f>
        <v>19088</v>
      </c>
      <c r="G2264">
        <f>INDEX('[1]部件强化|突破'!$A$74:$E$673,C2264,2)</f>
        <v>394000</v>
      </c>
      <c r="H2264">
        <f>VLOOKUP(C2264,'[1]部件强化|突破'!$E$73:$P$673,9,0)</f>
        <v>21810</v>
      </c>
      <c r="I2264">
        <f>VLOOKUP(C2264,'[1]部件强化|突破'!$E$73:$P$673,10,0)</f>
        <v>4362</v>
      </c>
    </row>
    <row r="2265" spans="1:9">
      <c r="A2265">
        <f t="shared" si="170"/>
        <v>4455</v>
      </c>
      <c r="B2265">
        <v>4</v>
      </c>
      <c r="C2265">
        <f t="shared" si="171"/>
        <v>455</v>
      </c>
      <c r="D2265" t="str">
        <f t="shared" si="172"/>
        <v>4|36004|19142,1|1|396000</v>
      </c>
      <c r="E2265" t="str">
        <f t="shared" si="173"/>
        <v>1|21900,8|4380</v>
      </c>
      <c r="F2265">
        <f>INDEX('[1]部件强化|突破'!$A$74:$E$673,C2265,1)</f>
        <v>19142</v>
      </c>
      <c r="G2265">
        <f>INDEX('[1]部件强化|突破'!$A$74:$E$673,C2265,2)</f>
        <v>396000</v>
      </c>
      <c r="H2265">
        <f>VLOOKUP(C2265,'[1]部件强化|突破'!$E$73:$P$673,9,0)</f>
        <v>21900</v>
      </c>
      <c r="I2265">
        <f>VLOOKUP(C2265,'[1]部件强化|突破'!$E$73:$P$673,10,0)</f>
        <v>4380</v>
      </c>
    </row>
    <row r="2266" spans="1:9">
      <c r="A2266">
        <f t="shared" si="170"/>
        <v>4456</v>
      </c>
      <c r="B2266">
        <v>4</v>
      </c>
      <c r="C2266">
        <f t="shared" si="171"/>
        <v>456</v>
      </c>
      <c r="D2266" t="str">
        <f t="shared" si="172"/>
        <v>4|36004|19196,1|1|398000</v>
      </c>
      <c r="E2266" t="str">
        <f t="shared" si="173"/>
        <v>1|21990,8|4398</v>
      </c>
      <c r="F2266">
        <f>INDEX('[1]部件强化|突破'!$A$74:$E$673,C2266,1)</f>
        <v>19196</v>
      </c>
      <c r="G2266">
        <f>INDEX('[1]部件强化|突破'!$A$74:$E$673,C2266,2)</f>
        <v>398000</v>
      </c>
      <c r="H2266">
        <f>VLOOKUP(C2266,'[1]部件强化|突破'!$E$73:$P$673,9,0)</f>
        <v>21990</v>
      </c>
      <c r="I2266">
        <f>VLOOKUP(C2266,'[1]部件强化|突破'!$E$73:$P$673,10,0)</f>
        <v>4398</v>
      </c>
    </row>
    <row r="2267" spans="1:9">
      <c r="A2267">
        <f t="shared" si="170"/>
        <v>4457</v>
      </c>
      <c r="B2267">
        <v>4</v>
      </c>
      <c r="C2267">
        <f t="shared" si="171"/>
        <v>457</v>
      </c>
      <c r="D2267" t="str">
        <f t="shared" si="172"/>
        <v>4|36004|19250,1|1|400000</v>
      </c>
      <c r="E2267" t="str">
        <f t="shared" si="173"/>
        <v>1|22080,8|4416</v>
      </c>
      <c r="F2267">
        <f>INDEX('[1]部件强化|突破'!$A$74:$E$673,C2267,1)</f>
        <v>19250</v>
      </c>
      <c r="G2267">
        <f>INDEX('[1]部件强化|突破'!$A$74:$E$673,C2267,2)</f>
        <v>400000</v>
      </c>
      <c r="H2267">
        <f>VLOOKUP(C2267,'[1]部件强化|突破'!$E$73:$P$673,9,0)</f>
        <v>22080</v>
      </c>
      <c r="I2267">
        <f>VLOOKUP(C2267,'[1]部件强化|突破'!$E$73:$P$673,10,0)</f>
        <v>4416</v>
      </c>
    </row>
    <row r="2268" spans="1:9">
      <c r="A2268">
        <f t="shared" si="170"/>
        <v>4458</v>
      </c>
      <c r="B2268">
        <v>4</v>
      </c>
      <c r="C2268">
        <f t="shared" si="171"/>
        <v>458</v>
      </c>
      <c r="D2268" t="str">
        <f t="shared" si="172"/>
        <v>4|36004|19304,1|1|402000</v>
      </c>
      <c r="E2268" t="str">
        <f t="shared" si="173"/>
        <v>1|22170,8|4434</v>
      </c>
      <c r="F2268">
        <f>INDEX('[1]部件强化|突破'!$A$74:$E$673,C2268,1)</f>
        <v>19304</v>
      </c>
      <c r="G2268">
        <f>INDEX('[1]部件强化|突破'!$A$74:$E$673,C2268,2)</f>
        <v>402000</v>
      </c>
      <c r="H2268">
        <f>VLOOKUP(C2268,'[1]部件强化|突破'!$E$73:$P$673,9,0)</f>
        <v>22170</v>
      </c>
      <c r="I2268">
        <f>VLOOKUP(C2268,'[1]部件强化|突破'!$E$73:$P$673,10,0)</f>
        <v>4434</v>
      </c>
    </row>
    <row r="2269" spans="1:9">
      <c r="A2269">
        <f t="shared" si="170"/>
        <v>4459</v>
      </c>
      <c r="B2269">
        <v>4</v>
      </c>
      <c r="C2269">
        <f t="shared" si="171"/>
        <v>459</v>
      </c>
      <c r="D2269" t="str">
        <f t="shared" si="172"/>
        <v>4|36004|19358,1|1|404000</v>
      </c>
      <c r="E2269" t="str">
        <f t="shared" si="173"/>
        <v>1|22260,8|4452</v>
      </c>
      <c r="F2269">
        <f>INDEX('[1]部件强化|突破'!$A$74:$E$673,C2269,1)</f>
        <v>19358</v>
      </c>
      <c r="G2269">
        <f>INDEX('[1]部件强化|突破'!$A$74:$E$673,C2269,2)</f>
        <v>404000</v>
      </c>
      <c r="H2269">
        <f>VLOOKUP(C2269,'[1]部件强化|突破'!$E$73:$P$673,9,0)</f>
        <v>22260</v>
      </c>
      <c r="I2269">
        <f>VLOOKUP(C2269,'[1]部件强化|突破'!$E$73:$P$673,10,0)</f>
        <v>4452</v>
      </c>
    </row>
    <row r="2270" spans="1:9">
      <c r="A2270">
        <f t="shared" si="170"/>
        <v>4460</v>
      </c>
      <c r="B2270">
        <v>4</v>
      </c>
      <c r="C2270">
        <f t="shared" si="171"/>
        <v>460</v>
      </c>
      <c r="D2270" t="str">
        <f t="shared" si="172"/>
        <v>4|36004|19412,1|1|406000</v>
      </c>
      <c r="E2270" t="str">
        <f t="shared" si="173"/>
        <v>1|22350,8|4470</v>
      </c>
      <c r="F2270">
        <f>INDEX('[1]部件强化|突破'!$A$74:$E$673,C2270,1)</f>
        <v>19412</v>
      </c>
      <c r="G2270">
        <f>INDEX('[1]部件强化|突破'!$A$74:$E$673,C2270,2)</f>
        <v>406000</v>
      </c>
      <c r="H2270">
        <f>VLOOKUP(C2270,'[1]部件强化|突破'!$E$73:$P$673,9,0)</f>
        <v>22350</v>
      </c>
      <c r="I2270">
        <f>VLOOKUP(C2270,'[1]部件强化|突破'!$E$73:$P$673,10,0)</f>
        <v>4470</v>
      </c>
    </row>
    <row r="2271" spans="1:9">
      <c r="A2271">
        <f t="shared" si="170"/>
        <v>4461</v>
      </c>
      <c r="B2271">
        <v>4</v>
      </c>
      <c r="C2271">
        <f t="shared" si="171"/>
        <v>461</v>
      </c>
      <c r="D2271" t="str">
        <f t="shared" si="172"/>
        <v>4|36004|19466,1|1|408000</v>
      </c>
      <c r="E2271" t="str">
        <f t="shared" si="173"/>
        <v>1|22440,8|4488</v>
      </c>
      <c r="F2271">
        <f>INDEX('[1]部件强化|突破'!$A$74:$E$673,C2271,1)</f>
        <v>19466</v>
      </c>
      <c r="G2271">
        <f>INDEX('[1]部件强化|突破'!$A$74:$E$673,C2271,2)</f>
        <v>408000</v>
      </c>
      <c r="H2271">
        <f>VLOOKUP(C2271,'[1]部件强化|突破'!$E$73:$P$673,9,0)</f>
        <v>22440</v>
      </c>
      <c r="I2271">
        <f>VLOOKUP(C2271,'[1]部件强化|突破'!$E$73:$P$673,10,0)</f>
        <v>4488</v>
      </c>
    </row>
    <row r="2272" spans="1:9">
      <c r="A2272">
        <f t="shared" si="170"/>
        <v>4462</v>
      </c>
      <c r="B2272">
        <v>4</v>
      </c>
      <c r="C2272">
        <f t="shared" si="171"/>
        <v>462</v>
      </c>
      <c r="D2272" t="str">
        <f t="shared" si="172"/>
        <v>4|36004|19520,1|1|410000</v>
      </c>
      <c r="E2272" t="str">
        <f t="shared" si="173"/>
        <v>1|22530,8|4506</v>
      </c>
      <c r="F2272">
        <f>INDEX('[1]部件强化|突破'!$A$74:$E$673,C2272,1)</f>
        <v>19520</v>
      </c>
      <c r="G2272">
        <f>INDEX('[1]部件强化|突破'!$A$74:$E$673,C2272,2)</f>
        <v>410000</v>
      </c>
      <c r="H2272">
        <f>VLOOKUP(C2272,'[1]部件强化|突破'!$E$73:$P$673,9,0)</f>
        <v>22530</v>
      </c>
      <c r="I2272">
        <f>VLOOKUP(C2272,'[1]部件强化|突破'!$E$73:$P$673,10,0)</f>
        <v>4506</v>
      </c>
    </row>
    <row r="2273" spans="1:9">
      <c r="A2273">
        <f t="shared" si="170"/>
        <v>4463</v>
      </c>
      <c r="B2273">
        <v>4</v>
      </c>
      <c r="C2273">
        <f t="shared" si="171"/>
        <v>463</v>
      </c>
      <c r="D2273" t="str">
        <f t="shared" si="172"/>
        <v>4|36004|19574,1|1|412000</v>
      </c>
      <c r="E2273" t="str">
        <f t="shared" si="173"/>
        <v>1|22620,8|4524</v>
      </c>
      <c r="F2273">
        <f>INDEX('[1]部件强化|突破'!$A$74:$E$673,C2273,1)</f>
        <v>19574</v>
      </c>
      <c r="G2273">
        <f>INDEX('[1]部件强化|突破'!$A$74:$E$673,C2273,2)</f>
        <v>412000</v>
      </c>
      <c r="H2273">
        <f>VLOOKUP(C2273,'[1]部件强化|突破'!$E$73:$P$673,9,0)</f>
        <v>22620</v>
      </c>
      <c r="I2273">
        <f>VLOOKUP(C2273,'[1]部件强化|突破'!$E$73:$P$673,10,0)</f>
        <v>4524</v>
      </c>
    </row>
    <row r="2274" spans="1:9">
      <c r="A2274">
        <f t="shared" si="170"/>
        <v>4464</v>
      </c>
      <c r="B2274">
        <v>4</v>
      </c>
      <c r="C2274">
        <f t="shared" si="171"/>
        <v>464</v>
      </c>
      <c r="D2274" t="str">
        <f t="shared" si="172"/>
        <v>4|36004|19628,1|1|414000</v>
      </c>
      <c r="E2274" t="str">
        <f t="shared" si="173"/>
        <v>1|22710,8|4542</v>
      </c>
      <c r="F2274">
        <f>INDEX('[1]部件强化|突破'!$A$74:$E$673,C2274,1)</f>
        <v>19628</v>
      </c>
      <c r="G2274">
        <f>INDEX('[1]部件强化|突破'!$A$74:$E$673,C2274,2)</f>
        <v>414000</v>
      </c>
      <c r="H2274">
        <f>VLOOKUP(C2274,'[1]部件强化|突破'!$E$73:$P$673,9,0)</f>
        <v>22710</v>
      </c>
      <c r="I2274">
        <f>VLOOKUP(C2274,'[1]部件强化|突破'!$E$73:$P$673,10,0)</f>
        <v>4542</v>
      </c>
    </row>
    <row r="2275" spans="1:9">
      <c r="A2275">
        <f t="shared" ref="A2275:A2310" si="174">SUM(B2275*1000,C2275)</f>
        <v>4465</v>
      </c>
      <c r="B2275">
        <v>4</v>
      </c>
      <c r="C2275">
        <f t="shared" ref="C2275:C2310" si="175">SUM(C2274,1)</f>
        <v>465</v>
      </c>
      <c r="D2275" t="str">
        <f t="shared" si="172"/>
        <v>4|36004|19682,1|1|416000</v>
      </c>
      <c r="E2275" t="str">
        <f t="shared" si="173"/>
        <v>1|22800,8|4560</v>
      </c>
      <c r="F2275">
        <f>INDEX('[1]部件强化|突破'!$A$74:$E$673,C2275,1)</f>
        <v>19682</v>
      </c>
      <c r="G2275">
        <f>INDEX('[1]部件强化|突破'!$A$74:$E$673,C2275,2)</f>
        <v>416000</v>
      </c>
      <c r="H2275">
        <f>VLOOKUP(C2275,'[1]部件强化|突破'!$E$73:$P$673,9,0)</f>
        <v>22800</v>
      </c>
      <c r="I2275">
        <f>VLOOKUP(C2275,'[1]部件强化|突破'!$E$73:$P$673,10,0)</f>
        <v>4560</v>
      </c>
    </row>
    <row r="2276" spans="1:9">
      <c r="A2276">
        <f t="shared" si="174"/>
        <v>4466</v>
      </c>
      <c r="B2276">
        <v>4</v>
      </c>
      <c r="C2276">
        <f t="shared" si="175"/>
        <v>466</v>
      </c>
      <c r="D2276" t="str">
        <f t="shared" si="172"/>
        <v>4|36004|19736,1|1|418000</v>
      </c>
      <c r="E2276" t="str">
        <f t="shared" si="173"/>
        <v>1|22890,8|4578</v>
      </c>
      <c r="F2276">
        <f>INDEX('[1]部件强化|突破'!$A$74:$E$673,C2276,1)</f>
        <v>19736</v>
      </c>
      <c r="G2276">
        <f>INDEX('[1]部件强化|突破'!$A$74:$E$673,C2276,2)</f>
        <v>418000</v>
      </c>
      <c r="H2276">
        <f>VLOOKUP(C2276,'[1]部件强化|突破'!$E$73:$P$673,9,0)</f>
        <v>22890</v>
      </c>
      <c r="I2276">
        <f>VLOOKUP(C2276,'[1]部件强化|突破'!$E$73:$P$673,10,0)</f>
        <v>4578</v>
      </c>
    </row>
    <row r="2277" spans="1:9">
      <c r="A2277">
        <f t="shared" si="174"/>
        <v>4467</v>
      </c>
      <c r="B2277">
        <v>4</v>
      </c>
      <c r="C2277">
        <f t="shared" si="175"/>
        <v>467</v>
      </c>
      <c r="D2277" t="str">
        <f t="shared" si="172"/>
        <v>4|36004|19790,1|1|420000</v>
      </c>
      <c r="E2277" t="str">
        <f t="shared" si="173"/>
        <v>1|22980,8|4596</v>
      </c>
      <c r="F2277">
        <f>INDEX('[1]部件强化|突破'!$A$74:$E$673,C2277,1)</f>
        <v>19790</v>
      </c>
      <c r="G2277">
        <f>INDEX('[1]部件强化|突破'!$A$74:$E$673,C2277,2)</f>
        <v>420000</v>
      </c>
      <c r="H2277">
        <f>VLOOKUP(C2277,'[1]部件强化|突破'!$E$73:$P$673,9,0)</f>
        <v>22980</v>
      </c>
      <c r="I2277">
        <f>VLOOKUP(C2277,'[1]部件强化|突破'!$E$73:$P$673,10,0)</f>
        <v>4596</v>
      </c>
    </row>
    <row r="2278" spans="1:9">
      <c r="A2278">
        <f t="shared" si="174"/>
        <v>4468</v>
      </c>
      <c r="B2278">
        <v>4</v>
      </c>
      <c r="C2278">
        <f t="shared" si="175"/>
        <v>468</v>
      </c>
      <c r="D2278" t="str">
        <f t="shared" si="172"/>
        <v>4|36004|19844,1|1|422000</v>
      </c>
      <c r="E2278" t="str">
        <f t="shared" si="173"/>
        <v>1|23070,8|4614</v>
      </c>
      <c r="F2278">
        <f>INDEX('[1]部件强化|突破'!$A$74:$E$673,C2278,1)</f>
        <v>19844</v>
      </c>
      <c r="G2278">
        <f>INDEX('[1]部件强化|突破'!$A$74:$E$673,C2278,2)</f>
        <v>422000</v>
      </c>
      <c r="H2278">
        <f>VLOOKUP(C2278,'[1]部件强化|突破'!$E$73:$P$673,9,0)</f>
        <v>23070</v>
      </c>
      <c r="I2278">
        <f>VLOOKUP(C2278,'[1]部件强化|突破'!$E$73:$P$673,10,0)</f>
        <v>4614</v>
      </c>
    </row>
    <row r="2279" spans="1:9">
      <c r="A2279">
        <f t="shared" si="174"/>
        <v>4469</v>
      </c>
      <c r="B2279">
        <v>4</v>
      </c>
      <c r="C2279">
        <f t="shared" si="175"/>
        <v>469</v>
      </c>
      <c r="D2279" t="str">
        <f t="shared" si="172"/>
        <v>4|36004|19898,1|1|424000</v>
      </c>
      <c r="E2279" t="str">
        <f t="shared" si="173"/>
        <v>1|23160,8|4632</v>
      </c>
      <c r="F2279">
        <f>INDEX('[1]部件强化|突破'!$A$74:$E$673,C2279,1)</f>
        <v>19898</v>
      </c>
      <c r="G2279">
        <f>INDEX('[1]部件强化|突破'!$A$74:$E$673,C2279,2)</f>
        <v>424000</v>
      </c>
      <c r="H2279">
        <f>VLOOKUP(C2279,'[1]部件强化|突破'!$E$73:$P$673,9,0)</f>
        <v>23160</v>
      </c>
      <c r="I2279">
        <f>VLOOKUP(C2279,'[1]部件强化|突破'!$E$73:$P$673,10,0)</f>
        <v>4632</v>
      </c>
    </row>
    <row r="2280" spans="1:9">
      <c r="A2280">
        <f t="shared" si="174"/>
        <v>4470</v>
      </c>
      <c r="B2280">
        <v>4</v>
      </c>
      <c r="C2280">
        <f t="shared" si="175"/>
        <v>470</v>
      </c>
      <c r="D2280" t="str">
        <f t="shared" si="172"/>
        <v>4|36004|19952,1|1|426000</v>
      </c>
      <c r="E2280" t="str">
        <f t="shared" si="173"/>
        <v>1|23250,8|4650</v>
      </c>
      <c r="F2280">
        <f>INDEX('[1]部件强化|突破'!$A$74:$E$673,C2280,1)</f>
        <v>19952</v>
      </c>
      <c r="G2280">
        <f>INDEX('[1]部件强化|突破'!$A$74:$E$673,C2280,2)</f>
        <v>426000</v>
      </c>
      <c r="H2280">
        <f>VLOOKUP(C2280,'[1]部件强化|突破'!$E$73:$P$673,9,0)</f>
        <v>23250</v>
      </c>
      <c r="I2280">
        <f>VLOOKUP(C2280,'[1]部件强化|突破'!$E$73:$P$673,10,0)</f>
        <v>4650</v>
      </c>
    </row>
    <row r="2281" spans="1:9">
      <c r="A2281">
        <f t="shared" si="174"/>
        <v>4471</v>
      </c>
      <c r="B2281">
        <v>4</v>
      </c>
      <c r="C2281">
        <f t="shared" si="175"/>
        <v>471</v>
      </c>
      <c r="D2281" t="str">
        <f t="shared" si="172"/>
        <v>4|36004|20006,1|1|428000</v>
      </c>
      <c r="E2281" t="str">
        <f t="shared" si="173"/>
        <v>1|23340,8|4668</v>
      </c>
      <c r="F2281">
        <f>INDEX('[1]部件强化|突破'!$A$74:$E$673,C2281,1)</f>
        <v>20006</v>
      </c>
      <c r="G2281">
        <f>INDEX('[1]部件强化|突破'!$A$74:$E$673,C2281,2)</f>
        <v>428000</v>
      </c>
      <c r="H2281">
        <f>VLOOKUP(C2281,'[1]部件强化|突破'!$E$73:$P$673,9,0)</f>
        <v>23340</v>
      </c>
      <c r="I2281">
        <f>VLOOKUP(C2281,'[1]部件强化|突破'!$E$73:$P$673,10,0)</f>
        <v>4668</v>
      </c>
    </row>
    <row r="2282" spans="1:9">
      <c r="A2282">
        <f t="shared" si="174"/>
        <v>4472</v>
      </c>
      <c r="B2282">
        <v>4</v>
      </c>
      <c r="C2282">
        <f t="shared" si="175"/>
        <v>472</v>
      </c>
      <c r="D2282" t="str">
        <f t="shared" si="172"/>
        <v>4|36004|20060,1|1|430000</v>
      </c>
      <c r="E2282" t="str">
        <f t="shared" si="173"/>
        <v>1|23430,8|4686</v>
      </c>
      <c r="F2282">
        <f>INDEX('[1]部件强化|突破'!$A$74:$E$673,C2282,1)</f>
        <v>20060</v>
      </c>
      <c r="G2282">
        <f>INDEX('[1]部件强化|突破'!$A$74:$E$673,C2282,2)</f>
        <v>430000</v>
      </c>
      <c r="H2282">
        <f>VLOOKUP(C2282,'[1]部件强化|突破'!$E$73:$P$673,9,0)</f>
        <v>23430</v>
      </c>
      <c r="I2282">
        <f>VLOOKUP(C2282,'[1]部件强化|突破'!$E$73:$P$673,10,0)</f>
        <v>4686</v>
      </c>
    </row>
    <row r="2283" spans="1:9">
      <c r="A2283">
        <f t="shared" si="174"/>
        <v>4473</v>
      </c>
      <c r="B2283">
        <v>4</v>
      </c>
      <c r="C2283">
        <f t="shared" si="175"/>
        <v>473</v>
      </c>
      <c r="D2283" t="str">
        <f t="shared" si="172"/>
        <v>4|36004|20114,1|1|432000</v>
      </c>
      <c r="E2283" t="str">
        <f t="shared" si="173"/>
        <v>1|23520,8|4704</v>
      </c>
      <c r="F2283">
        <f>INDEX('[1]部件强化|突破'!$A$74:$E$673,C2283,1)</f>
        <v>20114</v>
      </c>
      <c r="G2283">
        <f>INDEX('[1]部件强化|突破'!$A$74:$E$673,C2283,2)</f>
        <v>432000</v>
      </c>
      <c r="H2283">
        <f>VLOOKUP(C2283,'[1]部件强化|突破'!$E$73:$P$673,9,0)</f>
        <v>23520</v>
      </c>
      <c r="I2283">
        <f>VLOOKUP(C2283,'[1]部件强化|突破'!$E$73:$P$673,10,0)</f>
        <v>4704</v>
      </c>
    </row>
    <row r="2284" spans="1:9">
      <c r="A2284">
        <f t="shared" si="174"/>
        <v>4474</v>
      </c>
      <c r="B2284">
        <v>4</v>
      </c>
      <c r="C2284">
        <f t="shared" si="175"/>
        <v>474</v>
      </c>
      <c r="D2284" t="str">
        <f t="shared" si="172"/>
        <v>4|36004|20168,1|1|434000</v>
      </c>
      <c r="E2284" t="str">
        <f t="shared" si="173"/>
        <v>1|23610,8|4722</v>
      </c>
      <c r="F2284">
        <f>INDEX('[1]部件强化|突破'!$A$74:$E$673,C2284,1)</f>
        <v>20168</v>
      </c>
      <c r="G2284">
        <f>INDEX('[1]部件强化|突破'!$A$74:$E$673,C2284,2)</f>
        <v>434000</v>
      </c>
      <c r="H2284">
        <f>VLOOKUP(C2284,'[1]部件强化|突破'!$E$73:$P$673,9,0)</f>
        <v>23610</v>
      </c>
      <c r="I2284">
        <f>VLOOKUP(C2284,'[1]部件强化|突破'!$E$73:$P$673,10,0)</f>
        <v>4722</v>
      </c>
    </row>
    <row r="2285" spans="1:9">
      <c r="A2285">
        <f t="shared" si="174"/>
        <v>4475</v>
      </c>
      <c r="B2285">
        <v>4</v>
      </c>
      <c r="C2285">
        <f t="shared" si="175"/>
        <v>475</v>
      </c>
      <c r="D2285" t="str">
        <f t="shared" si="172"/>
        <v>4|36004|20222,1|1|436000</v>
      </c>
      <c r="E2285" t="str">
        <f t="shared" si="173"/>
        <v>1|23700,8|4740</v>
      </c>
      <c r="F2285">
        <f>INDEX('[1]部件强化|突破'!$A$74:$E$673,C2285,1)</f>
        <v>20222</v>
      </c>
      <c r="G2285">
        <f>INDEX('[1]部件强化|突破'!$A$74:$E$673,C2285,2)</f>
        <v>436000</v>
      </c>
      <c r="H2285">
        <f>VLOOKUP(C2285,'[1]部件强化|突破'!$E$73:$P$673,9,0)</f>
        <v>23700</v>
      </c>
      <c r="I2285">
        <f>VLOOKUP(C2285,'[1]部件强化|突破'!$E$73:$P$673,10,0)</f>
        <v>4740</v>
      </c>
    </row>
    <row r="2286" spans="1:9">
      <c r="A2286">
        <f t="shared" si="174"/>
        <v>4476</v>
      </c>
      <c r="B2286">
        <v>4</v>
      </c>
      <c r="C2286">
        <f t="shared" si="175"/>
        <v>476</v>
      </c>
      <c r="D2286" t="str">
        <f t="shared" si="172"/>
        <v>4|36004|20276,1|1|438000</v>
      </c>
      <c r="E2286" t="str">
        <f t="shared" si="173"/>
        <v>1|23790,8|4758</v>
      </c>
      <c r="F2286">
        <f>INDEX('[1]部件强化|突破'!$A$74:$E$673,C2286,1)</f>
        <v>20276</v>
      </c>
      <c r="G2286">
        <f>INDEX('[1]部件强化|突破'!$A$74:$E$673,C2286,2)</f>
        <v>438000</v>
      </c>
      <c r="H2286">
        <f>VLOOKUP(C2286,'[1]部件强化|突破'!$E$73:$P$673,9,0)</f>
        <v>23790</v>
      </c>
      <c r="I2286">
        <f>VLOOKUP(C2286,'[1]部件强化|突破'!$E$73:$P$673,10,0)</f>
        <v>4758</v>
      </c>
    </row>
    <row r="2287" spans="1:9">
      <c r="A2287">
        <f t="shared" si="174"/>
        <v>4477</v>
      </c>
      <c r="B2287">
        <v>4</v>
      </c>
      <c r="C2287">
        <f t="shared" si="175"/>
        <v>477</v>
      </c>
      <c r="D2287" t="str">
        <f t="shared" si="172"/>
        <v>4|36004|20330,1|1|440000</v>
      </c>
      <c r="E2287" t="str">
        <f t="shared" si="173"/>
        <v>1|23880,8|4776</v>
      </c>
      <c r="F2287">
        <f>INDEX('[1]部件强化|突破'!$A$74:$E$673,C2287,1)</f>
        <v>20330</v>
      </c>
      <c r="G2287">
        <f>INDEX('[1]部件强化|突破'!$A$74:$E$673,C2287,2)</f>
        <v>440000</v>
      </c>
      <c r="H2287">
        <f>VLOOKUP(C2287,'[1]部件强化|突破'!$E$73:$P$673,9,0)</f>
        <v>23880</v>
      </c>
      <c r="I2287">
        <f>VLOOKUP(C2287,'[1]部件强化|突破'!$E$73:$P$673,10,0)</f>
        <v>4776</v>
      </c>
    </row>
    <row r="2288" spans="1:9">
      <c r="A2288">
        <f t="shared" si="174"/>
        <v>4478</v>
      </c>
      <c r="B2288">
        <v>4</v>
      </c>
      <c r="C2288">
        <f t="shared" si="175"/>
        <v>478</v>
      </c>
      <c r="D2288" t="str">
        <f t="shared" si="172"/>
        <v>4|36004|20384,1|1|442000</v>
      </c>
      <c r="E2288" t="str">
        <f t="shared" si="173"/>
        <v>1|23970,8|4794</v>
      </c>
      <c r="F2288">
        <f>INDEX('[1]部件强化|突破'!$A$74:$E$673,C2288,1)</f>
        <v>20384</v>
      </c>
      <c r="G2288">
        <f>INDEX('[1]部件强化|突破'!$A$74:$E$673,C2288,2)</f>
        <v>442000</v>
      </c>
      <c r="H2288">
        <f>VLOOKUP(C2288,'[1]部件强化|突破'!$E$73:$P$673,9,0)</f>
        <v>23970</v>
      </c>
      <c r="I2288">
        <f>VLOOKUP(C2288,'[1]部件强化|突破'!$E$73:$P$673,10,0)</f>
        <v>4794</v>
      </c>
    </row>
    <row r="2289" spans="1:9">
      <c r="A2289">
        <f t="shared" si="174"/>
        <v>4479</v>
      </c>
      <c r="B2289">
        <v>4</v>
      </c>
      <c r="C2289">
        <f t="shared" si="175"/>
        <v>479</v>
      </c>
      <c r="D2289" t="str">
        <f t="shared" si="172"/>
        <v>4|36004|20438,1|1|444000</v>
      </c>
      <c r="E2289" t="str">
        <f t="shared" si="173"/>
        <v>1|24060,8|4812</v>
      </c>
      <c r="F2289">
        <f>INDEX('[1]部件强化|突破'!$A$74:$E$673,C2289,1)</f>
        <v>20438</v>
      </c>
      <c r="G2289">
        <f>INDEX('[1]部件强化|突破'!$A$74:$E$673,C2289,2)</f>
        <v>444000</v>
      </c>
      <c r="H2289">
        <f>VLOOKUP(C2289,'[1]部件强化|突破'!$E$73:$P$673,9,0)</f>
        <v>24060</v>
      </c>
      <c r="I2289">
        <f>VLOOKUP(C2289,'[1]部件强化|突破'!$E$73:$P$673,10,0)</f>
        <v>4812</v>
      </c>
    </row>
    <row r="2290" spans="1:9">
      <c r="A2290">
        <f t="shared" si="174"/>
        <v>4480</v>
      </c>
      <c r="B2290">
        <v>4</v>
      </c>
      <c r="C2290">
        <f t="shared" si="175"/>
        <v>480</v>
      </c>
      <c r="D2290" t="str">
        <f t="shared" si="172"/>
        <v>4|36004|20492,1|1|446000</v>
      </c>
      <c r="E2290" t="str">
        <f t="shared" si="173"/>
        <v>1|24150,8|4830</v>
      </c>
      <c r="F2290">
        <f>INDEX('[1]部件强化|突破'!$A$74:$E$673,C2290,1)</f>
        <v>20492</v>
      </c>
      <c r="G2290">
        <f>INDEX('[1]部件强化|突破'!$A$74:$E$673,C2290,2)</f>
        <v>446000</v>
      </c>
      <c r="H2290">
        <f>VLOOKUP(C2290,'[1]部件强化|突破'!$E$73:$P$673,9,0)</f>
        <v>24150</v>
      </c>
      <c r="I2290">
        <f>VLOOKUP(C2290,'[1]部件强化|突破'!$E$73:$P$673,10,0)</f>
        <v>4830</v>
      </c>
    </row>
    <row r="2291" spans="1:9">
      <c r="A2291">
        <f t="shared" si="174"/>
        <v>4481</v>
      </c>
      <c r="B2291">
        <v>4</v>
      </c>
      <c r="C2291">
        <f t="shared" si="175"/>
        <v>481</v>
      </c>
      <c r="D2291" t="str">
        <f t="shared" si="172"/>
        <v>4|36004|20546,1|1|448000</v>
      </c>
      <c r="E2291" t="str">
        <f t="shared" si="173"/>
        <v>1|24240,8|4848</v>
      </c>
      <c r="F2291">
        <f>INDEX('[1]部件强化|突破'!$A$74:$E$673,C2291,1)</f>
        <v>20546</v>
      </c>
      <c r="G2291">
        <f>INDEX('[1]部件强化|突破'!$A$74:$E$673,C2291,2)</f>
        <v>448000</v>
      </c>
      <c r="H2291">
        <f>VLOOKUP(C2291,'[1]部件强化|突破'!$E$73:$P$673,9,0)</f>
        <v>24240</v>
      </c>
      <c r="I2291">
        <f>VLOOKUP(C2291,'[1]部件强化|突破'!$E$73:$P$673,10,0)</f>
        <v>4848</v>
      </c>
    </row>
    <row r="2292" spans="1:9">
      <c r="A2292">
        <f t="shared" si="174"/>
        <v>4482</v>
      </c>
      <c r="B2292">
        <v>4</v>
      </c>
      <c r="C2292">
        <f t="shared" si="175"/>
        <v>482</v>
      </c>
      <c r="D2292" t="str">
        <f t="shared" si="172"/>
        <v>4|36004|20600,1|1|450000</v>
      </c>
      <c r="E2292" t="str">
        <f t="shared" si="173"/>
        <v>1|24330,8|4866</v>
      </c>
      <c r="F2292">
        <f>INDEX('[1]部件强化|突破'!$A$74:$E$673,C2292,1)</f>
        <v>20600</v>
      </c>
      <c r="G2292">
        <f>INDEX('[1]部件强化|突破'!$A$74:$E$673,C2292,2)</f>
        <v>450000</v>
      </c>
      <c r="H2292">
        <f>VLOOKUP(C2292,'[1]部件强化|突破'!$E$73:$P$673,9,0)</f>
        <v>24330</v>
      </c>
      <c r="I2292">
        <f>VLOOKUP(C2292,'[1]部件强化|突破'!$E$73:$P$673,10,0)</f>
        <v>4866</v>
      </c>
    </row>
    <row r="2293" spans="1:9">
      <c r="A2293">
        <f t="shared" si="174"/>
        <v>4483</v>
      </c>
      <c r="B2293">
        <v>4</v>
      </c>
      <c r="C2293">
        <f t="shared" si="175"/>
        <v>483</v>
      </c>
      <c r="D2293" t="str">
        <f t="shared" si="172"/>
        <v>4|36004|20654,1|1|452000</v>
      </c>
      <c r="E2293" t="str">
        <f t="shared" si="173"/>
        <v>1|24420,8|4884</v>
      </c>
      <c r="F2293">
        <f>INDEX('[1]部件强化|突破'!$A$74:$E$673,C2293,1)</f>
        <v>20654</v>
      </c>
      <c r="G2293">
        <f>INDEX('[1]部件强化|突破'!$A$74:$E$673,C2293,2)</f>
        <v>452000</v>
      </c>
      <c r="H2293">
        <f>VLOOKUP(C2293,'[1]部件强化|突破'!$E$73:$P$673,9,0)</f>
        <v>24420</v>
      </c>
      <c r="I2293">
        <f>VLOOKUP(C2293,'[1]部件强化|突破'!$E$73:$P$673,10,0)</f>
        <v>4884</v>
      </c>
    </row>
    <row r="2294" spans="1:9">
      <c r="A2294">
        <f t="shared" si="174"/>
        <v>4484</v>
      </c>
      <c r="B2294">
        <v>4</v>
      </c>
      <c r="C2294">
        <f t="shared" si="175"/>
        <v>484</v>
      </c>
      <c r="D2294" t="str">
        <f t="shared" si="172"/>
        <v>4|36004|20708,1|1|454000</v>
      </c>
      <c r="E2294" t="str">
        <f t="shared" si="173"/>
        <v>1|24510,8|4902</v>
      </c>
      <c r="F2294">
        <f>INDEX('[1]部件强化|突破'!$A$74:$E$673,C2294,1)</f>
        <v>20708</v>
      </c>
      <c r="G2294">
        <f>INDEX('[1]部件强化|突破'!$A$74:$E$673,C2294,2)</f>
        <v>454000</v>
      </c>
      <c r="H2294">
        <f>VLOOKUP(C2294,'[1]部件强化|突破'!$E$73:$P$673,9,0)</f>
        <v>24510</v>
      </c>
      <c r="I2294">
        <f>VLOOKUP(C2294,'[1]部件强化|突破'!$E$73:$P$673,10,0)</f>
        <v>4902</v>
      </c>
    </row>
    <row r="2295" spans="1:9">
      <c r="A2295">
        <f t="shared" si="174"/>
        <v>4485</v>
      </c>
      <c r="B2295">
        <v>4</v>
      </c>
      <c r="C2295">
        <f t="shared" si="175"/>
        <v>485</v>
      </c>
      <c r="D2295" t="str">
        <f t="shared" si="172"/>
        <v>4|36004|20762,1|1|456000</v>
      </c>
      <c r="E2295" t="str">
        <f t="shared" si="173"/>
        <v>1|24600,8|4920</v>
      </c>
      <c r="F2295">
        <f>INDEX('[1]部件强化|突破'!$A$74:$E$673,C2295,1)</f>
        <v>20762</v>
      </c>
      <c r="G2295">
        <f>INDEX('[1]部件强化|突破'!$A$74:$E$673,C2295,2)</f>
        <v>456000</v>
      </c>
      <c r="H2295">
        <f>VLOOKUP(C2295,'[1]部件强化|突破'!$E$73:$P$673,9,0)</f>
        <v>24600</v>
      </c>
      <c r="I2295">
        <f>VLOOKUP(C2295,'[1]部件强化|突破'!$E$73:$P$673,10,0)</f>
        <v>4920</v>
      </c>
    </row>
    <row r="2296" spans="1:9">
      <c r="A2296">
        <f t="shared" si="174"/>
        <v>4486</v>
      </c>
      <c r="B2296">
        <v>4</v>
      </c>
      <c r="C2296">
        <f t="shared" si="175"/>
        <v>486</v>
      </c>
      <c r="D2296" t="str">
        <f t="shared" si="172"/>
        <v>4|36004|20816,1|1|458000</v>
      </c>
      <c r="E2296" t="str">
        <f t="shared" si="173"/>
        <v>1|24690,8|4938</v>
      </c>
      <c r="F2296">
        <f>INDEX('[1]部件强化|突破'!$A$74:$E$673,C2296,1)</f>
        <v>20816</v>
      </c>
      <c r="G2296">
        <f>INDEX('[1]部件强化|突破'!$A$74:$E$673,C2296,2)</f>
        <v>458000</v>
      </c>
      <c r="H2296">
        <f>VLOOKUP(C2296,'[1]部件强化|突破'!$E$73:$P$673,9,0)</f>
        <v>24690</v>
      </c>
      <c r="I2296">
        <f>VLOOKUP(C2296,'[1]部件强化|突破'!$E$73:$P$673,10,0)</f>
        <v>4938</v>
      </c>
    </row>
    <row r="2297" spans="1:9">
      <c r="A2297">
        <f t="shared" si="174"/>
        <v>4487</v>
      </c>
      <c r="B2297">
        <v>4</v>
      </c>
      <c r="C2297">
        <f t="shared" si="175"/>
        <v>487</v>
      </c>
      <c r="D2297" t="str">
        <f t="shared" si="172"/>
        <v>4|36004|20870,1|1|460000</v>
      </c>
      <c r="E2297" t="str">
        <f t="shared" si="173"/>
        <v>1|24780,8|4956</v>
      </c>
      <c r="F2297">
        <f>INDEX('[1]部件强化|突破'!$A$74:$E$673,C2297,1)</f>
        <v>20870</v>
      </c>
      <c r="G2297">
        <f>INDEX('[1]部件强化|突破'!$A$74:$E$673,C2297,2)</f>
        <v>460000</v>
      </c>
      <c r="H2297">
        <f>VLOOKUP(C2297,'[1]部件强化|突破'!$E$73:$P$673,9,0)</f>
        <v>24780</v>
      </c>
      <c r="I2297">
        <f>VLOOKUP(C2297,'[1]部件强化|突破'!$E$73:$P$673,10,0)</f>
        <v>4956</v>
      </c>
    </row>
    <row r="2298" spans="1:9">
      <c r="A2298">
        <f t="shared" si="174"/>
        <v>4488</v>
      </c>
      <c r="B2298">
        <v>4</v>
      </c>
      <c r="C2298">
        <f t="shared" si="175"/>
        <v>488</v>
      </c>
      <c r="D2298" t="str">
        <f t="shared" si="172"/>
        <v>4|36004|20924,1|1|462000</v>
      </c>
      <c r="E2298" t="str">
        <f t="shared" si="173"/>
        <v>1|24870,8|4974</v>
      </c>
      <c r="F2298">
        <f>INDEX('[1]部件强化|突破'!$A$74:$E$673,C2298,1)</f>
        <v>20924</v>
      </c>
      <c r="G2298">
        <f>INDEX('[1]部件强化|突破'!$A$74:$E$673,C2298,2)</f>
        <v>462000</v>
      </c>
      <c r="H2298">
        <f>VLOOKUP(C2298,'[1]部件强化|突破'!$E$73:$P$673,9,0)</f>
        <v>24870</v>
      </c>
      <c r="I2298">
        <f>VLOOKUP(C2298,'[1]部件强化|突破'!$E$73:$P$673,10,0)</f>
        <v>4974</v>
      </c>
    </row>
    <row r="2299" spans="1:9">
      <c r="A2299">
        <f t="shared" si="174"/>
        <v>4489</v>
      </c>
      <c r="B2299">
        <v>4</v>
      </c>
      <c r="C2299">
        <f t="shared" si="175"/>
        <v>489</v>
      </c>
      <c r="D2299" t="str">
        <f t="shared" si="172"/>
        <v>4|36004|20978,1|1|464000</v>
      </c>
      <c r="E2299" t="str">
        <f t="shared" si="173"/>
        <v>1|24960,8|4992</v>
      </c>
      <c r="F2299">
        <f>INDEX('[1]部件强化|突破'!$A$74:$E$673,C2299,1)</f>
        <v>20978</v>
      </c>
      <c r="G2299">
        <f>INDEX('[1]部件强化|突破'!$A$74:$E$673,C2299,2)</f>
        <v>464000</v>
      </c>
      <c r="H2299">
        <f>VLOOKUP(C2299,'[1]部件强化|突破'!$E$73:$P$673,9,0)</f>
        <v>24960</v>
      </c>
      <c r="I2299">
        <f>VLOOKUP(C2299,'[1]部件强化|突破'!$E$73:$P$673,10,0)</f>
        <v>4992</v>
      </c>
    </row>
    <row r="2300" spans="1:9">
      <c r="A2300">
        <f t="shared" si="174"/>
        <v>4490</v>
      </c>
      <c r="B2300">
        <v>4</v>
      </c>
      <c r="C2300">
        <f t="shared" si="175"/>
        <v>490</v>
      </c>
      <c r="D2300" t="str">
        <f t="shared" si="172"/>
        <v>4|36004|21032,1|1|466000</v>
      </c>
      <c r="E2300" t="str">
        <f t="shared" si="173"/>
        <v>1|25050,8|5010</v>
      </c>
      <c r="F2300">
        <f>INDEX('[1]部件强化|突破'!$A$74:$E$673,C2300,1)</f>
        <v>21032</v>
      </c>
      <c r="G2300">
        <f>INDEX('[1]部件强化|突破'!$A$74:$E$673,C2300,2)</f>
        <v>466000</v>
      </c>
      <c r="H2300">
        <f>VLOOKUP(C2300,'[1]部件强化|突破'!$E$73:$P$673,9,0)</f>
        <v>25050</v>
      </c>
      <c r="I2300">
        <f>VLOOKUP(C2300,'[1]部件强化|突破'!$E$73:$P$673,10,0)</f>
        <v>5010</v>
      </c>
    </row>
    <row r="2301" spans="1:9">
      <c r="A2301">
        <f t="shared" si="174"/>
        <v>4491</v>
      </c>
      <c r="B2301">
        <v>4</v>
      </c>
      <c r="C2301">
        <f t="shared" si="175"/>
        <v>491</v>
      </c>
      <c r="D2301" t="str">
        <f t="shared" si="172"/>
        <v>4|36004|21086,1|1|468000</v>
      </c>
      <c r="E2301" t="str">
        <f t="shared" si="173"/>
        <v>1|25140,8|5028</v>
      </c>
      <c r="F2301">
        <f>INDEX('[1]部件强化|突破'!$A$74:$E$673,C2301,1)</f>
        <v>21086</v>
      </c>
      <c r="G2301">
        <f>INDEX('[1]部件强化|突破'!$A$74:$E$673,C2301,2)</f>
        <v>468000</v>
      </c>
      <c r="H2301">
        <f>VLOOKUP(C2301,'[1]部件强化|突破'!$E$73:$P$673,9,0)</f>
        <v>25140</v>
      </c>
      <c r="I2301">
        <f>VLOOKUP(C2301,'[1]部件强化|突破'!$E$73:$P$673,10,0)</f>
        <v>5028</v>
      </c>
    </row>
    <row r="2302" spans="1:9">
      <c r="A2302">
        <f t="shared" si="174"/>
        <v>4492</v>
      </c>
      <c r="B2302">
        <v>4</v>
      </c>
      <c r="C2302">
        <f t="shared" si="175"/>
        <v>492</v>
      </c>
      <c r="D2302" t="str">
        <f t="shared" si="172"/>
        <v>4|36004|21140,1|1|470000</v>
      </c>
      <c r="E2302" t="str">
        <f t="shared" si="173"/>
        <v>1|25230,8|5046</v>
      </c>
      <c r="F2302">
        <f>INDEX('[1]部件强化|突破'!$A$74:$E$673,C2302,1)</f>
        <v>21140</v>
      </c>
      <c r="G2302">
        <f>INDEX('[1]部件强化|突破'!$A$74:$E$673,C2302,2)</f>
        <v>470000</v>
      </c>
      <c r="H2302">
        <f>VLOOKUP(C2302,'[1]部件强化|突破'!$E$73:$P$673,9,0)</f>
        <v>25230</v>
      </c>
      <c r="I2302">
        <f>VLOOKUP(C2302,'[1]部件强化|突破'!$E$73:$P$673,10,0)</f>
        <v>5046</v>
      </c>
    </row>
    <row r="2303" spans="1:9">
      <c r="A2303">
        <f t="shared" si="174"/>
        <v>4493</v>
      </c>
      <c r="B2303">
        <v>4</v>
      </c>
      <c r="C2303">
        <f t="shared" si="175"/>
        <v>493</v>
      </c>
      <c r="D2303" t="str">
        <f t="shared" si="172"/>
        <v>4|36004|21194,1|1|472000</v>
      </c>
      <c r="E2303" t="str">
        <f t="shared" si="173"/>
        <v>1|25320,8|5064</v>
      </c>
      <c r="F2303">
        <f>INDEX('[1]部件强化|突破'!$A$74:$E$673,C2303,1)</f>
        <v>21194</v>
      </c>
      <c r="G2303">
        <f>INDEX('[1]部件强化|突破'!$A$74:$E$673,C2303,2)</f>
        <v>472000</v>
      </c>
      <c r="H2303">
        <f>VLOOKUP(C2303,'[1]部件强化|突破'!$E$73:$P$673,9,0)</f>
        <v>25320</v>
      </c>
      <c r="I2303">
        <f>VLOOKUP(C2303,'[1]部件强化|突破'!$E$73:$P$673,10,0)</f>
        <v>5064</v>
      </c>
    </row>
    <row r="2304" spans="1:9">
      <c r="A2304">
        <f t="shared" si="174"/>
        <v>4494</v>
      </c>
      <c r="B2304">
        <v>4</v>
      </c>
      <c r="C2304">
        <f t="shared" si="175"/>
        <v>494</v>
      </c>
      <c r="D2304" t="str">
        <f t="shared" si="172"/>
        <v>4|36004|21248,1|1|474000</v>
      </c>
      <c r="E2304" t="str">
        <f t="shared" si="173"/>
        <v>1|25410,8|5082</v>
      </c>
      <c r="F2304">
        <f>INDEX('[1]部件强化|突破'!$A$74:$E$673,C2304,1)</f>
        <v>21248</v>
      </c>
      <c r="G2304">
        <f>INDEX('[1]部件强化|突破'!$A$74:$E$673,C2304,2)</f>
        <v>474000</v>
      </c>
      <c r="H2304">
        <f>VLOOKUP(C2304,'[1]部件强化|突破'!$E$73:$P$673,9,0)</f>
        <v>25410</v>
      </c>
      <c r="I2304">
        <f>VLOOKUP(C2304,'[1]部件强化|突破'!$E$73:$P$673,10,0)</f>
        <v>5082</v>
      </c>
    </row>
    <row r="2305" spans="1:9">
      <c r="A2305">
        <f t="shared" si="174"/>
        <v>4495</v>
      </c>
      <c r="B2305">
        <v>4</v>
      </c>
      <c r="C2305">
        <f t="shared" si="175"/>
        <v>495</v>
      </c>
      <c r="D2305" t="str">
        <f t="shared" si="172"/>
        <v>4|36004|21302,1|1|476000</v>
      </c>
      <c r="E2305" t="str">
        <f t="shared" si="173"/>
        <v>1|25500,8|5100</v>
      </c>
      <c r="F2305">
        <f>INDEX('[1]部件强化|突破'!$A$74:$E$673,C2305,1)</f>
        <v>21302</v>
      </c>
      <c r="G2305">
        <f>INDEX('[1]部件强化|突破'!$A$74:$E$673,C2305,2)</f>
        <v>476000</v>
      </c>
      <c r="H2305">
        <f>VLOOKUP(C2305,'[1]部件强化|突破'!$E$73:$P$673,9,0)</f>
        <v>25500</v>
      </c>
      <c r="I2305">
        <f>VLOOKUP(C2305,'[1]部件强化|突破'!$E$73:$P$673,10,0)</f>
        <v>5100</v>
      </c>
    </row>
    <row r="2306" spans="1:9">
      <c r="A2306">
        <f t="shared" si="174"/>
        <v>4496</v>
      </c>
      <c r="B2306">
        <v>4</v>
      </c>
      <c r="C2306">
        <f t="shared" si="175"/>
        <v>496</v>
      </c>
      <c r="D2306" t="str">
        <f t="shared" si="172"/>
        <v>4|36004|21356,1|1|478000</v>
      </c>
      <c r="E2306" t="str">
        <f t="shared" si="173"/>
        <v>1|25590,8|5118</v>
      </c>
      <c r="F2306">
        <f>INDEX('[1]部件强化|突破'!$A$74:$E$673,C2306,1)</f>
        <v>21356</v>
      </c>
      <c r="G2306">
        <f>INDEX('[1]部件强化|突破'!$A$74:$E$673,C2306,2)</f>
        <v>478000</v>
      </c>
      <c r="H2306">
        <f>VLOOKUP(C2306,'[1]部件强化|突破'!$E$73:$P$673,9,0)</f>
        <v>25590</v>
      </c>
      <c r="I2306">
        <f>VLOOKUP(C2306,'[1]部件强化|突破'!$E$73:$P$673,10,0)</f>
        <v>5118</v>
      </c>
    </row>
    <row r="2307" spans="1:9">
      <c r="A2307">
        <f t="shared" si="174"/>
        <v>4497</v>
      </c>
      <c r="B2307">
        <v>4</v>
      </c>
      <c r="C2307">
        <f t="shared" si="175"/>
        <v>497</v>
      </c>
      <c r="D2307" t="str">
        <f t="shared" si="172"/>
        <v>4|36004|21410,1|1|480000</v>
      </c>
      <c r="E2307" t="str">
        <f t="shared" si="173"/>
        <v>1|25680,8|5136</v>
      </c>
      <c r="F2307">
        <f>INDEX('[1]部件强化|突破'!$A$74:$E$673,C2307,1)</f>
        <v>21410</v>
      </c>
      <c r="G2307">
        <f>INDEX('[1]部件强化|突破'!$A$74:$E$673,C2307,2)</f>
        <v>480000</v>
      </c>
      <c r="H2307">
        <f>VLOOKUP(C2307,'[1]部件强化|突破'!$E$73:$P$673,9,0)</f>
        <v>25680</v>
      </c>
      <c r="I2307">
        <f>VLOOKUP(C2307,'[1]部件强化|突破'!$E$73:$P$673,10,0)</f>
        <v>5136</v>
      </c>
    </row>
    <row r="2308" spans="1:9">
      <c r="A2308">
        <f t="shared" si="174"/>
        <v>4498</v>
      </c>
      <c r="B2308">
        <v>4</v>
      </c>
      <c r="C2308">
        <f t="shared" si="175"/>
        <v>498</v>
      </c>
      <c r="D2308" t="str">
        <f t="shared" si="172"/>
        <v>4|36004|21464,1|1|482000</v>
      </c>
      <c r="E2308" t="str">
        <f t="shared" si="173"/>
        <v>1|25770,8|5154</v>
      </c>
      <c r="F2308">
        <f>INDEX('[1]部件强化|突破'!$A$74:$E$673,C2308,1)</f>
        <v>21464</v>
      </c>
      <c r="G2308">
        <f>INDEX('[1]部件强化|突破'!$A$74:$E$673,C2308,2)</f>
        <v>482000</v>
      </c>
      <c r="H2308">
        <f>VLOOKUP(C2308,'[1]部件强化|突破'!$E$73:$P$673,9,0)</f>
        <v>25770</v>
      </c>
      <c r="I2308">
        <f>VLOOKUP(C2308,'[1]部件强化|突破'!$E$73:$P$673,10,0)</f>
        <v>5154</v>
      </c>
    </row>
    <row r="2309" spans="1:9">
      <c r="A2309">
        <f t="shared" si="174"/>
        <v>4499</v>
      </c>
      <c r="B2309">
        <v>4</v>
      </c>
      <c r="C2309">
        <f t="shared" si="175"/>
        <v>499</v>
      </c>
      <c r="D2309" t="str">
        <f t="shared" si="172"/>
        <v>4|36004|21518,1|1|484000</v>
      </c>
      <c r="E2309" t="str">
        <f t="shared" si="173"/>
        <v>1|25860,8|5172</v>
      </c>
      <c r="F2309">
        <f>INDEX('[1]部件强化|突破'!$A$74:$E$673,C2309,1)</f>
        <v>21518</v>
      </c>
      <c r="G2309">
        <f>INDEX('[1]部件强化|突破'!$A$74:$E$673,C2309,2)</f>
        <v>484000</v>
      </c>
      <c r="H2309">
        <f>VLOOKUP(C2309,'[1]部件强化|突破'!$E$73:$P$673,9,0)</f>
        <v>25860</v>
      </c>
      <c r="I2309">
        <f>VLOOKUP(C2309,'[1]部件强化|突破'!$E$73:$P$673,10,0)</f>
        <v>5172</v>
      </c>
    </row>
    <row r="2310" spans="1:9">
      <c r="A2310">
        <f t="shared" si="174"/>
        <v>4500</v>
      </c>
      <c r="B2310">
        <v>4</v>
      </c>
      <c r="C2310">
        <f t="shared" si="175"/>
        <v>500</v>
      </c>
      <c r="D2310" t="str">
        <f t="shared" si="172"/>
        <v>4|36004|21572,1|1|486000</v>
      </c>
      <c r="E2310" t="str">
        <f t="shared" si="173"/>
        <v>1|25950,8|5190</v>
      </c>
      <c r="F2310">
        <f>INDEX('[1]部件强化|突破'!$A$74:$E$673,C2310,1)</f>
        <v>21572</v>
      </c>
      <c r="G2310">
        <f>INDEX('[1]部件强化|突破'!$A$74:$E$673,C2310,2)</f>
        <v>486000</v>
      </c>
      <c r="H2310">
        <f>VLOOKUP(C2310,'[1]部件强化|突破'!$E$73:$P$673,9,0)</f>
        <v>25950</v>
      </c>
      <c r="I2310">
        <f>VLOOKUP(C2310,'[1]部件强化|突破'!$E$73:$P$673,10,0)</f>
        <v>5190</v>
      </c>
    </row>
    <row r="2311" spans="1:9">
      <c r="A2311">
        <f t="shared" ref="A2311:A2342" si="176">SUM(B2311*1000,C2311)</f>
        <v>4501</v>
      </c>
      <c r="B2311">
        <v>4</v>
      </c>
      <c r="C2311">
        <f t="shared" ref="C2311:C2342" si="177">SUM(C2310,1)</f>
        <v>501</v>
      </c>
      <c r="D2311" t="str">
        <f t="shared" si="172"/>
        <v>4|36004|21628,1|1|489000</v>
      </c>
      <c r="E2311" t="str">
        <f t="shared" si="173"/>
        <v>1|26055,8|5211</v>
      </c>
      <c r="F2311">
        <f>INDEX('[1]部件强化|突破'!$A$74:$E$673,C2311,1)</f>
        <v>21628</v>
      </c>
      <c r="G2311">
        <f>INDEX('[1]部件强化|突破'!$A$74:$E$673,C2311,2)</f>
        <v>489000</v>
      </c>
      <c r="H2311">
        <f>VLOOKUP(C2311,'[1]部件强化|突破'!$E$73:$P$673,9,0)</f>
        <v>26055</v>
      </c>
      <c r="I2311">
        <f>VLOOKUP(C2311,'[1]部件强化|突破'!$E$73:$P$673,10,0)</f>
        <v>5211</v>
      </c>
    </row>
    <row r="2312" spans="1:9">
      <c r="A2312">
        <f t="shared" si="176"/>
        <v>4502</v>
      </c>
      <c r="B2312">
        <v>4</v>
      </c>
      <c r="C2312">
        <f t="shared" si="177"/>
        <v>502</v>
      </c>
      <c r="D2312" t="str">
        <f t="shared" si="172"/>
        <v>4|36004|21684,1|1|492000</v>
      </c>
      <c r="E2312" t="str">
        <f t="shared" si="173"/>
        <v>1|26160,8|5232</v>
      </c>
      <c r="F2312">
        <f>INDEX('[1]部件强化|突破'!$A$74:$E$673,C2312,1)</f>
        <v>21684</v>
      </c>
      <c r="G2312">
        <f>INDEX('[1]部件强化|突破'!$A$74:$E$673,C2312,2)</f>
        <v>492000</v>
      </c>
      <c r="H2312">
        <f>VLOOKUP(C2312,'[1]部件强化|突破'!$E$73:$P$673,9,0)</f>
        <v>26160</v>
      </c>
      <c r="I2312">
        <f>VLOOKUP(C2312,'[1]部件强化|突破'!$E$73:$P$673,10,0)</f>
        <v>5232</v>
      </c>
    </row>
    <row r="2313" spans="1:9">
      <c r="A2313">
        <f t="shared" si="176"/>
        <v>4503</v>
      </c>
      <c r="B2313">
        <v>4</v>
      </c>
      <c r="C2313">
        <f t="shared" si="177"/>
        <v>503</v>
      </c>
      <c r="D2313" t="str">
        <f t="shared" si="172"/>
        <v>4|36004|21740,1|1|495000</v>
      </c>
      <c r="E2313" t="str">
        <f t="shared" si="173"/>
        <v>1|26265,8|5253</v>
      </c>
      <c r="F2313">
        <f>INDEX('[1]部件强化|突破'!$A$74:$E$673,C2313,1)</f>
        <v>21740</v>
      </c>
      <c r="G2313">
        <f>INDEX('[1]部件强化|突破'!$A$74:$E$673,C2313,2)</f>
        <v>495000</v>
      </c>
      <c r="H2313">
        <f>VLOOKUP(C2313,'[1]部件强化|突破'!$E$73:$P$673,9,0)</f>
        <v>26265</v>
      </c>
      <c r="I2313">
        <f>VLOOKUP(C2313,'[1]部件强化|突破'!$E$73:$P$673,10,0)</f>
        <v>5253</v>
      </c>
    </row>
    <row r="2314" spans="1:9">
      <c r="A2314">
        <f t="shared" si="176"/>
        <v>4504</v>
      </c>
      <c r="B2314">
        <v>4</v>
      </c>
      <c r="C2314">
        <f t="shared" si="177"/>
        <v>504</v>
      </c>
      <c r="D2314" t="str">
        <f t="shared" si="172"/>
        <v>4|36004|21796,1|1|498000</v>
      </c>
      <c r="E2314" t="str">
        <f t="shared" si="173"/>
        <v>1|26370,8|5274</v>
      </c>
      <c r="F2314">
        <f>INDEX('[1]部件强化|突破'!$A$74:$E$673,C2314,1)</f>
        <v>21796</v>
      </c>
      <c r="G2314">
        <f>INDEX('[1]部件强化|突破'!$A$74:$E$673,C2314,2)</f>
        <v>498000</v>
      </c>
      <c r="H2314">
        <f>VLOOKUP(C2314,'[1]部件强化|突破'!$E$73:$P$673,9,0)</f>
        <v>26370</v>
      </c>
      <c r="I2314">
        <f>VLOOKUP(C2314,'[1]部件强化|突破'!$E$73:$P$673,10,0)</f>
        <v>5274</v>
      </c>
    </row>
    <row r="2315" spans="1:9">
      <c r="A2315">
        <f t="shared" si="176"/>
        <v>4505</v>
      </c>
      <c r="B2315">
        <v>4</v>
      </c>
      <c r="C2315">
        <f t="shared" si="177"/>
        <v>505</v>
      </c>
      <c r="D2315" t="str">
        <f t="shared" si="172"/>
        <v>4|36004|21852,1|1|501000</v>
      </c>
      <c r="E2315" t="str">
        <f t="shared" si="173"/>
        <v>1|26475,8|5295</v>
      </c>
      <c r="F2315">
        <f>INDEX('[1]部件强化|突破'!$A$74:$E$673,C2315,1)</f>
        <v>21852</v>
      </c>
      <c r="G2315">
        <f>INDEX('[1]部件强化|突破'!$A$74:$E$673,C2315,2)</f>
        <v>501000</v>
      </c>
      <c r="H2315">
        <f>VLOOKUP(C2315,'[1]部件强化|突破'!$E$73:$P$673,9,0)</f>
        <v>26475</v>
      </c>
      <c r="I2315">
        <f>VLOOKUP(C2315,'[1]部件强化|突破'!$E$73:$P$673,10,0)</f>
        <v>5295</v>
      </c>
    </row>
    <row r="2316" spans="1:9">
      <c r="A2316">
        <f t="shared" si="176"/>
        <v>4506</v>
      </c>
      <c r="B2316">
        <v>4</v>
      </c>
      <c r="C2316">
        <f t="shared" si="177"/>
        <v>506</v>
      </c>
      <c r="D2316" t="str">
        <f t="shared" si="172"/>
        <v>4|36004|21908,1|1|504000</v>
      </c>
      <c r="E2316" t="str">
        <f t="shared" si="173"/>
        <v>1|26580,8|5316</v>
      </c>
      <c r="F2316">
        <f>INDEX('[1]部件强化|突破'!$A$74:$E$673,C2316,1)</f>
        <v>21908</v>
      </c>
      <c r="G2316">
        <f>INDEX('[1]部件强化|突破'!$A$74:$E$673,C2316,2)</f>
        <v>504000</v>
      </c>
      <c r="H2316">
        <f>VLOOKUP(C2316,'[1]部件强化|突破'!$E$73:$P$673,9,0)</f>
        <v>26580</v>
      </c>
      <c r="I2316">
        <f>VLOOKUP(C2316,'[1]部件强化|突破'!$E$73:$P$673,10,0)</f>
        <v>5316</v>
      </c>
    </row>
    <row r="2317" spans="1:9">
      <c r="A2317">
        <f t="shared" si="176"/>
        <v>4507</v>
      </c>
      <c r="B2317">
        <v>4</v>
      </c>
      <c r="C2317">
        <f t="shared" si="177"/>
        <v>507</v>
      </c>
      <c r="D2317" t="str">
        <f t="shared" si="172"/>
        <v>4|36004|21964,1|1|507000</v>
      </c>
      <c r="E2317" t="str">
        <f t="shared" si="173"/>
        <v>1|26685,8|5337</v>
      </c>
      <c r="F2317">
        <f>INDEX('[1]部件强化|突破'!$A$74:$E$673,C2317,1)</f>
        <v>21964</v>
      </c>
      <c r="G2317">
        <f>INDEX('[1]部件强化|突破'!$A$74:$E$673,C2317,2)</f>
        <v>507000</v>
      </c>
      <c r="H2317">
        <f>VLOOKUP(C2317,'[1]部件强化|突破'!$E$73:$P$673,9,0)</f>
        <v>26685</v>
      </c>
      <c r="I2317">
        <f>VLOOKUP(C2317,'[1]部件强化|突破'!$E$73:$P$673,10,0)</f>
        <v>5337</v>
      </c>
    </row>
    <row r="2318" spans="1:9">
      <c r="A2318">
        <f t="shared" si="176"/>
        <v>4508</v>
      </c>
      <c r="B2318">
        <v>4</v>
      </c>
      <c r="C2318">
        <f t="shared" si="177"/>
        <v>508</v>
      </c>
      <c r="D2318" t="str">
        <f t="shared" si="172"/>
        <v>4|36004|22020,1|1|510000</v>
      </c>
      <c r="E2318" t="str">
        <f t="shared" si="173"/>
        <v>1|26790,8|5358</v>
      </c>
      <c r="F2318">
        <f>INDEX('[1]部件强化|突破'!$A$74:$E$673,C2318,1)</f>
        <v>22020</v>
      </c>
      <c r="G2318">
        <f>INDEX('[1]部件强化|突破'!$A$74:$E$673,C2318,2)</f>
        <v>510000</v>
      </c>
      <c r="H2318">
        <f>VLOOKUP(C2318,'[1]部件强化|突破'!$E$73:$P$673,9,0)</f>
        <v>26790</v>
      </c>
      <c r="I2318">
        <f>VLOOKUP(C2318,'[1]部件强化|突破'!$E$73:$P$673,10,0)</f>
        <v>5358</v>
      </c>
    </row>
    <row r="2319" spans="1:9">
      <c r="A2319">
        <f t="shared" si="176"/>
        <v>4509</v>
      </c>
      <c r="B2319">
        <v>4</v>
      </c>
      <c r="C2319">
        <f t="shared" si="177"/>
        <v>509</v>
      </c>
      <c r="D2319" t="str">
        <f t="shared" si="172"/>
        <v>4|36004|22076,1|1|513000</v>
      </c>
      <c r="E2319" t="str">
        <f t="shared" si="173"/>
        <v>1|26895,8|5379</v>
      </c>
      <c r="F2319">
        <f>INDEX('[1]部件强化|突破'!$A$74:$E$673,C2319,1)</f>
        <v>22076</v>
      </c>
      <c r="G2319">
        <f>INDEX('[1]部件强化|突破'!$A$74:$E$673,C2319,2)</f>
        <v>513000</v>
      </c>
      <c r="H2319">
        <f>VLOOKUP(C2319,'[1]部件强化|突破'!$E$73:$P$673,9,0)</f>
        <v>26895</v>
      </c>
      <c r="I2319">
        <f>VLOOKUP(C2319,'[1]部件强化|突破'!$E$73:$P$673,10,0)</f>
        <v>5379</v>
      </c>
    </row>
    <row r="2320" spans="1:9">
      <c r="A2320">
        <f t="shared" si="176"/>
        <v>4510</v>
      </c>
      <c r="B2320">
        <v>4</v>
      </c>
      <c r="C2320">
        <f t="shared" si="177"/>
        <v>510</v>
      </c>
      <c r="D2320" t="str">
        <f t="shared" si="172"/>
        <v>4|36004|22132,1|1|516000</v>
      </c>
      <c r="E2320" t="str">
        <f t="shared" si="173"/>
        <v>1|27000,8|5400</v>
      </c>
      <c r="F2320">
        <f>INDEX('[1]部件强化|突破'!$A$74:$E$673,C2320,1)</f>
        <v>22132</v>
      </c>
      <c r="G2320">
        <f>INDEX('[1]部件强化|突破'!$A$74:$E$673,C2320,2)</f>
        <v>516000</v>
      </c>
      <c r="H2320">
        <f>VLOOKUP(C2320,'[1]部件强化|突破'!$E$73:$P$673,9,0)</f>
        <v>27000</v>
      </c>
      <c r="I2320">
        <f>VLOOKUP(C2320,'[1]部件强化|突破'!$E$73:$P$673,10,0)</f>
        <v>5400</v>
      </c>
    </row>
    <row r="2321" spans="1:9">
      <c r="A2321">
        <f t="shared" si="176"/>
        <v>4511</v>
      </c>
      <c r="B2321">
        <v>4</v>
      </c>
      <c r="C2321">
        <f t="shared" si="177"/>
        <v>511</v>
      </c>
      <c r="D2321" t="str">
        <f t="shared" si="172"/>
        <v>4|36004|22188,1|1|519000</v>
      </c>
      <c r="E2321" t="str">
        <f t="shared" si="173"/>
        <v>1|27105,8|5421</v>
      </c>
      <c r="F2321">
        <f>INDEX('[1]部件强化|突破'!$A$74:$E$673,C2321,1)</f>
        <v>22188</v>
      </c>
      <c r="G2321">
        <f>INDEX('[1]部件强化|突破'!$A$74:$E$673,C2321,2)</f>
        <v>519000</v>
      </c>
      <c r="H2321">
        <f>VLOOKUP(C2321,'[1]部件强化|突破'!$E$73:$P$673,9,0)</f>
        <v>27105</v>
      </c>
      <c r="I2321">
        <f>VLOOKUP(C2321,'[1]部件强化|突破'!$E$73:$P$673,10,0)</f>
        <v>5421</v>
      </c>
    </row>
    <row r="2322" spans="1:9">
      <c r="A2322">
        <f t="shared" si="176"/>
        <v>4512</v>
      </c>
      <c r="B2322">
        <v>4</v>
      </c>
      <c r="C2322">
        <f t="shared" si="177"/>
        <v>512</v>
      </c>
      <c r="D2322" t="str">
        <f t="shared" si="172"/>
        <v>4|36004|22244,1|1|522000</v>
      </c>
      <c r="E2322" t="str">
        <f t="shared" si="173"/>
        <v>1|27210,8|5442</v>
      </c>
      <c r="F2322">
        <f>INDEX('[1]部件强化|突破'!$A$74:$E$673,C2322,1)</f>
        <v>22244</v>
      </c>
      <c r="G2322">
        <f>INDEX('[1]部件强化|突破'!$A$74:$E$673,C2322,2)</f>
        <v>522000</v>
      </c>
      <c r="H2322">
        <f>VLOOKUP(C2322,'[1]部件强化|突破'!$E$73:$P$673,9,0)</f>
        <v>27210</v>
      </c>
      <c r="I2322">
        <f>VLOOKUP(C2322,'[1]部件强化|突破'!$E$73:$P$673,10,0)</f>
        <v>5442</v>
      </c>
    </row>
    <row r="2323" spans="1:9">
      <c r="A2323">
        <f t="shared" si="176"/>
        <v>4513</v>
      </c>
      <c r="B2323">
        <v>4</v>
      </c>
      <c r="C2323">
        <f t="shared" si="177"/>
        <v>513</v>
      </c>
      <c r="D2323" t="str">
        <f t="shared" si="172"/>
        <v>4|36004|22300,1|1|525000</v>
      </c>
      <c r="E2323" t="str">
        <f t="shared" si="173"/>
        <v>1|27315,8|5463</v>
      </c>
      <c r="F2323">
        <f>INDEX('[1]部件强化|突破'!$A$74:$E$673,C2323,1)</f>
        <v>22300</v>
      </c>
      <c r="G2323">
        <f>INDEX('[1]部件强化|突破'!$A$74:$E$673,C2323,2)</f>
        <v>525000</v>
      </c>
      <c r="H2323">
        <f>VLOOKUP(C2323,'[1]部件强化|突破'!$E$73:$P$673,9,0)</f>
        <v>27315</v>
      </c>
      <c r="I2323">
        <f>VLOOKUP(C2323,'[1]部件强化|突破'!$E$73:$P$673,10,0)</f>
        <v>5463</v>
      </c>
    </row>
    <row r="2324" spans="1:9">
      <c r="A2324">
        <f t="shared" si="176"/>
        <v>4514</v>
      </c>
      <c r="B2324">
        <v>4</v>
      </c>
      <c r="C2324">
        <f t="shared" si="177"/>
        <v>514</v>
      </c>
      <c r="D2324" t="str">
        <f t="shared" ref="D2324:D2387" si="178">_xlfn.CONCAT($F$1810,F2324,$G$1810,G2324)</f>
        <v>4|36004|22356,1|1|528000</v>
      </c>
      <c r="E2324" t="str">
        <f t="shared" ref="E2324:E2387" si="179">_xlfn.CONCAT($H$1810,H2324,$I$1810,I2324)</f>
        <v>1|27420,8|5484</v>
      </c>
      <c r="F2324">
        <f>INDEX('[1]部件强化|突破'!$A$74:$E$673,C2324,1)</f>
        <v>22356</v>
      </c>
      <c r="G2324">
        <f>INDEX('[1]部件强化|突破'!$A$74:$E$673,C2324,2)</f>
        <v>528000</v>
      </c>
      <c r="H2324">
        <f>VLOOKUP(C2324,'[1]部件强化|突破'!$E$73:$P$673,9,0)</f>
        <v>27420</v>
      </c>
      <c r="I2324">
        <f>VLOOKUP(C2324,'[1]部件强化|突破'!$E$73:$P$673,10,0)</f>
        <v>5484</v>
      </c>
    </row>
    <row r="2325" spans="1:9">
      <c r="A2325">
        <f t="shared" si="176"/>
        <v>4515</v>
      </c>
      <c r="B2325">
        <v>4</v>
      </c>
      <c r="C2325">
        <f t="shared" si="177"/>
        <v>515</v>
      </c>
      <c r="D2325" t="str">
        <f t="shared" si="178"/>
        <v>4|36004|22412,1|1|531000</v>
      </c>
      <c r="E2325" t="str">
        <f t="shared" si="179"/>
        <v>1|27525,8|5505</v>
      </c>
      <c r="F2325">
        <f>INDEX('[1]部件强化|突破'!$A$74:$E$673,C2325,1)</f>
        <v>22412</v>
      </c>
      <c r="G2325">
        <f>INDEX('[1]部件强化|突破'!$A$74:$E$673,C2325,2)</f>
        <v>531000</v>
      </c>
      <c r="H2325">
        <f>VLOOKUP(C2325,'[1]部件强化|突破'!$E$73:$P$673,9,0)</f>
        <v>27525</v>
      </c>
      <c r="I2325">
        <f>VLOOKUP(C2325,'[1]部件强化|突破'!$E$73:$P$673,10,0)</f>
        <v>5505</v>
      </c>
    </row>
    <row r="2326" spans="1:9">
      <c r="A2326">
        <f t="shared" si="176"/>
        <v>4516</v>
      </c>
      <c r="B2326">
        <v>4</v>
      </c>
      <c r="C2326">
        <f t="shared" si="177"/>
        <v>516</v>
      </c>
      <c r="D2326" t="str">
        <f t="shared" si="178"/>
        <v>4|36004|22468,1|1|534000</v>
      </c>
      <c r="E2326" t="str">
        <f t="shared" si="179"/>
        <v>1|27630,8|5526</v>
      </c>
      <c r="F2326">
        <f>INDEX('[1]部件强化|突破'!$A$74:$E$673,C2326,1)</f>
        <v>22468</v>
      </c>
      <c r="G2326">
        <f>INDEX('[1]部件强化|突破'!$A$74:$E$673,C2326,2)</f>
        <v>534000</v>
      </c>
      <c r="H2326">
        <f>VLOOKUP(C2326,'[1]部件强化|突破'!$E$73:$P$673,9,0)</f>
        <v>27630</v>
      </c>
      <c r="I2326">
        <f>VLOOKUP(C2326,'[1]部件强化|突破'!$E$73:$P$673,10,0)</f>
        <v>5526</v>
      </c>
    </row>
    <row r="2327" spans="1:9">
      <c r="A2327">
        <f t="shared" si="176"/>
        <v>4517</v>
      </c>
      <c r="B2327">
        <v>4</v>
      </c>
      <c r="C2327">
        <f t="shared" si="177"/>
        <v>517</v>
      </c>
      <c r="D2327" t="str">
        <f t="shared" si="178"/>
        <v>4|36004|22524,1|1|537000</v>
      </c>
      <c r="E2327" t="str">
        <f t="shared" si="179"/>
        <v>1|27735,8|5547</v>
      </c>
      <c r="F2327">
        <f>INDEX('[1]部件强化|突破'!$A$74:$E$673,C2327,1)</f>
        <v>22524</v>
      </c>
      <c r="G2327">
        <f>INDEX('[1]部件强化|突破'!$A$74:$E$673,C2327,2)</f>
        <v>537000</v>
      </c>
      <c r="H2327">
        <f>VLOOKUP(C2327,'[1]部件强化|突破'!$E$73:$P$673,9,0)</f>
        <v>27735</v>
      </c>
      <c r="I2327">
        <f>VLOOKUP(C2327,'[1]部件强化|突破'!$E$73:$P$673,10,0)</f>
        <v>5547</v>
      </c>
    </row>
    <row r="2328" spans="1:9">
      <c r="A2328">
        <f t="shared" si="176"/>
        <v>4518</v>
      </c>
      <c r="B2328">
        <v>4</v>
      </c>
      <c r="C2328">
        <f t="shared" si="177"/>
        <v>518</v>
      </c>
      <c r="D2328" t="str">
        <f t="shared" si="178"/>
        <v>4|36004|22580,1|1|540000</v>
      </c>
      <c r="E2328" t="str">
        <f t="shared" si="179"/>
        <v>1|27840,8|5568</v>
      </c>
      <c r="F2328">
        <f>INDEX('[1]部件强化|突破'!$A$74:$E$673,C2328,1)</f>
        <v>22580</v>
      </c>
      <c r="G2328">
        <f>INDEX('[1]部件强化|突破'!$A$74:$E$673,C2328,2)</f>
        <v>540000</v>
      </c>
      <c r="H2328">
        <f>VLOOKUP(C2328,'[1]部件强化|突破'!$E$73:$P$673,9,0)</f>
        <v>27840</v>
      </c>
      <c r="I2328">
        <f>VLOOKUP(C2328,'[1]部件强化|突破'!$E$73:$P$673,10,0)</f>
        <v>5568</v>
      </c>
    </row>
    <row r="2329" spans="1:9">
      <c r="A2329">
        <f t="shared" si="176"/>
        <v>4519</v>
      </c>
      <c r="B2329">
        <v>4</v>
      </c>
      <c r="C2329">
        <f t="shared" si="177"/>
        <v>519</v>
      </c>
      <c r="D2329" t="str">
        <f t="shared" si="178"/>
        <v>4|36004|22636,1|1|543000</v>
      </c>
      <c r="E2329" t="str">
        <f t="shared" si="179"/>
        <v>1|27945,8|5589</v>
      </c>
      <c r="F2329">
        <f>INDEX('[1]部件强化|突破'!$A$74:$E$673,C2329,1)</f>
        <v>22636</v>
      </c>
      <c r="G2329">
        <f>INDEX('[1]部件强化|突破'!$A$74:$E$673,C2329,2)</f>
        <v>543000</v>
      </c>
      <c r="H2329">
        <f>VLOOKUP(C2329,'[1]部件强化|突破'!$E$73:$P$673,9,0)</f>
        <v>27945</v>
      </c>
      <c r="I2329">
        <f>VLOOKUP(C2329,'[1]部件强化|突破'!$E$73:$P$673,10,0)</f>
        <v>5589</v>
      </c>
    </row>
    <row r="2330" spans="1:9">
      <c r="A2330">
        <f t="shared" si="176"/>
        <v>4520</v>
      </c>
      <c r="B2330">
        <v>4</v>
      </c>
      <c r="C2330">
        <f t="shared" si="177"/>
        <v>520</v>
      </c>
      <c r="D2330" t="str">
        <f t="shared" si="178"/>
        <v>4|36004|22692,1|1|546000</v>
      </c>
      <c r="E2330" t="str">
        <f t="shared" si="179"/>
        <v>1|28050,8|5610</v>
      </c>
      <c r="F2330">
        <f>INDEX('[1]部件强化|突破'!$A$74:$E$673,C2330,1)</f>
        <v>22692</v>
      </c>
      <c r="G2330">
        <f>INDEX('[1]部件强化|突破'!$A$74:$E$673,C2330,2)</f>
        <v>546000</v>
      </c>
      <c r="H2330">
        <f>VLOOKUP(C2330,'[1]部件强化|突破'!$E$73:$P$673,9,0)</f>
        <v>28050</v>
      </c>
      <c r="I2330">
        <f>VLOOKUP(C2330,'[1]部件强化|突破'!$E$73:$P$673,10,0)</f>
        <v>5610</v>
      </c>
    </row>
    <row r="2331" spans="1:9">
      <c r="A2331">
        <f t="shared" si="176"/>
        <v>4521</v>
      </c>
      <c r="B2331">
        <v>4</v>
      </c>
      <c r="C2331">
        <f t="shared" si="177"/>
        <v>521</v>
      </c>
      <c r="D2331" t="str">
        <f t="shared" si="178"/>
        <v>4|36004|22748,1|1|549000</v>
      </c>
      <c r="E2331" t="str">
        <f t="shared" si="179"/>
        <v>1|28155,8|5631</v>
      </c>
      <c r="F2331">
        <f>INDEX('[1]部件强化|突破'!$A$74:$E$673,C2331,1)</f>
        <v>22748</v>
      </c>
      <c r="G2331">
        <f>INDEX('[1]部件强化|突破'!$A$74:$E$673,C2331,2)</f>
        <v>549000</v>
      </c>
      <c r="H2331">
        <f>VLOOKUP(C2331,'[1]部件强化|突破'!$E$73:$P$673,9,0)</f>
        <v>28155</v>
      </c>
      <c r="I2331">
        <f>VLOOKUP(C2331,'[1]部件强化|突破'!$E$73:$P$673,10,0)</f>
        <v>5631</v>
      </c>
    </row>
    <row r="2332" spans="1:9">
      <c r="A2332">
        <f t="shared" si="176"/>
        <v>4522</v>
      </c>
      <c r="B2332">
        <v>4</v>
      </c>
      <c r="C2332">
        <f t="shared" si="177"/>
        <v>522</v>
      </c>
      <c r="D2332" t="str">
        <f t="shared" si="178"/>
        <v>4|36004|22804,1|1|552000</v>
      </c>
      <c r="E2332" t="str">
        <f t="shared" si="179"/>
        <v>1|28260,8|5652</v>
      </c>
      <c r="F2332">
        <f>INDEX('[1]部件强化|突破'!$A$74:$E$673,C2332,1)</f>
        <v>22804</v>
      </c>
      <c r="G2332">
        <f>INDEX('[1]部件强化|突破'!$A$74:$E$673,C2332,2)</f>
        <v>552000</v>
      </c>
      <c r="H2332">
        <f>VLOOKUP(C2332,'[1]部件强化|突破'!$E$73:$P$673,9,0)</f>
        <v>28260</v>
      </c>
      <c r="I2332">
        <f>VLOOKUP(C2332,'[1]部件强化|突破'!$E$73:$P$673,10,0)</f>
        <v>5652</v>
      </c>
    </row>
    <row r="2333" spans="1:9">
      <c r="A2333">
        <f t="shared" si="176"/>
        <v>4523</v>
      </c>
      <c r="B2333">
        <v>4</v>
      </c>
      <c r="C2333">
        <f t="shared" si="177"/>
        <v>523</v>
      </c>
      <c r="D2333" t="str">
        <f t="shared" si="178"/>
        <v>4|36004|22860,1|1|555000</v>
      </c>
      <c r="E2333" t="str">
        <f t="shared" si="179"/>
        <v>1|28365,8|5673</v>
      </c>
      <c r="F2333">
        <f>INDEX('[1]部件强化|突破'!$A$74:$E$673,C2333,1)</f>
        <v>22860</v>
      </c>
      <c r="G2333">
        <f>INDEX('[1]部件强化|突破'!$A$74:$E$673,C2333,2)</f>
        <v>555000</v>
      </c>
      <c r="H2333">
        <f>VLOOKUP(C2333,'[1]部件强化|突破'!$E$73:$P$673,9,0)</f>
        <v>28365</v>
      </c>
      <c r="I2333">
        <f>VLOOKUP(C2333,'[1]部件强化|突破'!$E$73:$P$673,10,0)</f>
        <v>5673</v>
      </c>
    </row>
    <row r="2334" spans="1:9">
      <c r="A2334">
        <f t="shared" si="176"/>
        <v>4524</v>
      </c>
      <c r="B2334">
        <v>4</v>
      </c>
      <c r="C2334">
        <f t="shared" si="177"/>
        <v>524</v>
      </c>
      <c r="D2334" t="str">
        <f t="shared" si="178"/>
        <v>4|36004|22916,1|1|558000</v>
      </c>
      <c r="E2334" t="str">
        <f t="shared" si="179"/>
        <v>1|28470,8|5694</v>
      </c>
      <c r="F2334">
        <f>INDEX('[1]部件强化|突破'!$A$74:$E$673,C2334,1)</f>
        <v>22916</v>
      </c>
      <c r="G2334">
        <f>INDEX('[1]部件强化|突破'!$A$74:$E$673,C2334,2)</f>
        <v>558000</v>
      </c>
      <c r="H2334">
        <f>VLOOKUP(C2334,'[1]部件强化|突破'!$E$73:$P$673,9,0)</f>
        <v>28470</v>
      </c>
      <c r="I2334">
        <f>VLOOKUP(C2334,'[1]部件强化|突破'!$E$73:$P$673,10,0)</f>
        <v>5694</v>
      </c>
    </row>
    <row r="2335" spans="1:9">
      <c r="A2335">
        <f t="shared" si="176"/>
        <v>4525</v>
      </c>
      <c r="B2335">
        <v>4</v>
      </c>
      <c r="C2335">
        <f t="shared" si="177"/>
        <v>525</v>
      </c>
      <c r="D2335" t="str">
        <f t="shared" si="178"/>
        <v>4|36004|22972,1|1|561000</v>
      </c>
      <c r="E2335" t="str">
        <f t="shared" si="179"/>
        <v>1|28575,8|5715</v>
      </c>
      <c r="F2335">
        <f>INDEX('[1]部件强化|突破'!$A$74:$E$673,C2335,1)</f>
        <v>22972</v>
      </c>
      <c r="G2335">
        <f>INDEX('[1]部件强化|突破'!$A$74:$E$673,C2335,2)</f>
        <v>561000</v>
      </c>
      <c r="H2335">
        <f>VLOOKUP(C2335,'[1]部件强化|突破'!$E$73:$P$673,9,0)</f>
        <v>28575</v>
      </c>
      <c r="I2335">
        <f>VLOOKUP(C2335,'[1]部件强化|突破'!$E$73:$P$673,10,0)</f>
        <v>5715</v>
      </c>
    </row>
    <row r="2336" spans="1:9">
      <c r="A2336">
        <f t="shared" si="176"/>
        <v>4526</v>
      </c>
      <c r="B2336">
        <v>4</v>
      </c>
      <c r="C2336">
        <f t="shared" si="177"/>
        <v>526</v>
      </c>
      <c r="D2336" t="str">
        <f t="shared" si="178"/>
        <v>4|36004|23028,1|1|564000</v>
      </c>
      <c r="E2336" t="str">
        <f t="shared" si="179"/>
        <v>1|28680,8|5736</v>
      </c>
      <c r="F2336">
        <f>INDEX('[1]部件强化|突破'!$A$74:$E$673,C2336,1)</f>
        <v>23028</v>
      </c>
      <c r="G2336">
        <f>INDEX('[1]部件强化|突破'!$A$74:$E$673,C2336,2)</f>
        <v>564000</v>
      </c>
      <c r="H2336">
        <f>VLOOKUP(C2336,'[1]部件强化|突破'!$E$73:$P$673,9,0)</f>
        <v>28680</v>
      </c>
      <c r="I2336">
        <f>VLOOKUP(C2336,'[1]部件强化|突破'!$E$73:$P$673,10,0)</f>
        <v>5736</v>
      </c>
    </row>
    <row r="2337" spans="1:9">
      <c r="A2337">
        <f t="shared" si="176"/>
        <v>4527</v>
      </c>
      <c r="B2337">
        <v>4</v>
      </c>
      <c r="C2337">
        <f t="shared" si="177"/>
        <v>527</v>
      </c>
      <c r="D2337" t="str">
        <f t="shared" si="178"/>
        <v>4|36004|23084,1|1|567000</v>
      </c>
      <c r="E2337" t="str">
        <f t="shared" si="179"/>
        <v>1|28785,8|5757</v>
      </c>
      <c r="F2337">
        <f>INDEX('[1]部件强化|突破'!$A$74:$E$673,C2337,1)</f>
        <v>23084</v>
      </c>
      <c r="G2337">
        <f>INDEX('[1]部件强化|突破'!$A$74:$E$673,C2337,2)</f>
        <v>567000</v>
      </c>
      <c r="H2337">
        <f>VLOOKUP(C2337,'[1]部件强化|突破'!$E$73:$P$673,9,0)</f>
        <v>28785</v>
      </c>
      <c r="I2337">
        <f>VLOOKUP(C2337,'[1]部件强化|突破'!$E$73:$P$673,10,0)</f>
        <v>5757</v>
      </c>
    </row>
    <row r="2338" spans="1:9">
      <c r="A2338">
        <f t="shared" si="176"/>
        <v>4528</v>
      </c>
      <c r="B2338">
        <v>4</v>
      </c>
      <c r="C2338">
        <f t="shared" si="177"/>
        <v>528</v>
      </c>
      <c r="D2338" t="str">
        <f t="shared" si="178"/>
        <v>4|36004|23140,1|1|570000</v>
      </c>
      <c r="E2338" t="str">
        <f t="shared" si="179"/>
        <v>1|28890,8|5778</v>
      </c>
      <c r="F2338">
        <f>INDEX('[1]部件强化|突破'!$A$74:$E$673,C2338,1)</f>
        <v>23140</v>
      </c>
      <c r="G2338">
        <f>INDEX('[1]部件强化|突破'!$A$74:$E$673,C2338,2)</f>
        <v>570000</v>
      </c>
      <c r="H2338">
        <f>VLOOKUP(C2338,'[1]部件强化|突破'!$E$73:$P$673,9,0)</f>
        <v>28890</v>
      </c>
      <c r="I2338">
        <f>VLOOKUP(C2338,'[1]部件强化|突破'!$E$73:$P$673,10,0)</f>
        <v>5778</v>
      </c>
    </row>
    <row r="2339" spans="1:9">
      <c r="A2339">
        <f t="shared" si="176"/>
        <v>4529</v>
      </c>
      <c r="B2339">
        <v>4</v>
      </c>
      <c r="C2339">
        <f t="shared" si="177"/>
        <v>529</v>
      </c>
      <c r="D2339" t="str">
        <f t="shared" si="178"/>
        <v>4|36004|23196,1|1|573000</v>
      </c>
      <c r="E2339" t="str">
        <f t="shared" si="179"/>
        <v>1|28995,8|5799</v>
      </c>
      <c r="F2339">
        <f>INDEX('[1]部件强化|突破'!$A$74:$E$673,C2339,1)</f>
        <v>23196</v>
      </c>
      <c r="G2339">
        <f>INDEX('[1]部件强化|突破'!$A$74:$E$673,C2339,2)</f>
        <v>573000</v>
      </c>
      <c r="H2339">
        <f>VLOOKUP(C2339,'[1]部件强化|突破'!$E$73:$P$673,9,0)</f>
        <v>28995</v>
      </c>
      <c r="I2339">
        <f>VLOOKUP(C2339,'[1]部件强化|突破'!$E$73:$P$673,10,0)</f>
        <v>5799</v>
      </c>
    </row>
    <row r="2340" spans="1:9">
      <c r="A2340">
        <f t="shared" si="176"/>
        <v>4530</v>
      </c>
      <c r="B2340">
        <v>4</v>
      </c>
      <c r="C2340">
        <f t="shared" si="177"/>
        <v>530</v>
      </c>
      <c r="D2340" t="str">
        <f t="shared" si="178"/>
        <v>4|36004|23252,1|1|576000</v>
      </c>
      <c r="E2340" t="str">
        <f t="shared" si="179"/>
        <v>1|29100,8|5820</v>
      </c>
      <c r="F2340">
        <f>INDEX('[1]部件强化|突破'!$A$74:$E$673,C2340,1)</f>
        <v>23252</v>
      </c>
      <c r="G2340">
        <f>INDEX('[1]部件强化|突破'!$A$74:$E$673,C2340,2)</f>
        <v>576000</v>
      </c>
      <c r="H2340">
        <f>VLOOKUP(C2340,'[1]部件强化|突破'!$E$73:$P$673,9,0)</f>
        <v>29100</v>
      </c>
      <c r="I2340">
        <f>VLOOKUP(C2340,'[1]部件强化|突破'!$E$73:$P$673,10,0)</f>
        <v>5820</v>
      </c>
    </row>
    <row r="2341" spans="1:9">
      <c r="A2341">
        <f t="shared" si="176"/>
        <v>4531</v>
      </c>
      <c r="B2341">
        <v>4</v>
      </c>
      <c r="C2341">
        <f t="shared" si="177"/>
        <v>531</v>
      </c>
      <c r="D2341" t="str">
        <f t="shared" si="178"/>
        <v>4|36004|23308,1|1|579000</v>
      </c>
      <c r="E2341" t="str">
        <f t="shared" si="179"/>
        <v>1|29205,8|5841</v>
      </c>
      <c r="F2341">
        <f>INDEX('[1]部件强化|突破'!$A$74:$E$673,C2341,1)</f>
        <v>23308</v>
      </c>
      <c r="G2341">
        <f>INDEX('[1]部件强化|突破'!$A$74:$E$673,C2341,2)</f>
        <v>579000</v>
      </c>
      <c r="H2341">
        <f>VLOOKUP(C2341,'[1]部件强化|突破'!$E$73:$P$673,9,0)</f>
        <v>29205</v>
      </c>
      <c r="I2341">
        <f>VLOOKUP(C2341,'[1]部件强化|突破'!$E$73:$P$673,10,0)</f>
        <v>5841</v>
      </c>
    </row>
    <row r="2342" spans="1:9">
      <c r="A2342">
        <f t="shared" si="176"/>
        <v>4532</v>
      </c>
      <c r="B2342">
        <v>4</v>
      </c>
      <c r="C2342">
        <f t="shared" si="177"/>
        <v>532</v>
      </c>
      <c r="D2342" t="str">
        <f t="shared" si="178"/>
        <v>4|36004|23364,1|1|582000</v>
      </c>
      <c r="E2342" t="str">
        <f t="shared" si="179"/>
        <v>1|29310,8|5862</v>
      </c>
      <c r="F2342">
        <f>INDEX('[1]部件强化|突破'!$A$74:$E$673,C2342,1)</f>
        <v>23364</v>
      </c>
      <c r="G2342">
        <f>INDEX('[1]部件强化|突破'!$A$74:$E$673,C2342,2)</f>
        <v>582000</v>
      </c>
      <c r="H2342">
        <f>VLOOKUP(C2342,'[1]部件强化|突破'!$E$73:$P$673,9,0)</f>
        <v>29310</v>
      </c>
      <c r="I2342">
        <f>VLOOKUP(C2342,'[1]部件强化|突破'!$E$73:$P$673,10,0)</f>
        <v>5862</v>
      </c>
    </row>
    <row r="2343" spans="1:9">
      <c r="A2343">
        <f t="shared" ref="A2343:A2374" si="180">SUM(B2343*1000,C2343)</f>
        <v>4533</v>
      </c>
      <c r="B2343">
        <v>4</v>
      </c>
      <c r="C2343">
        <f t="shared" ref="C2343:C2374" si="181">SUM(C2342,1)</f>
        <v>533</v>
      </c>
      <c r="D2343" t="str">
        <f t="shared" si="178"/>
        <v>4|36004|23420,1|1|585000</v>
      </c>
      <c r="E2343" t="str">
        <f t="shared" si="179"/>
        <v>1|29415,8|5883</v>
      </c>
      <c r="F2343">
        <f>INDEX('[1]部件强化|突破'!$A$74:$E$673,C2343,1)</f>
        <v>23420</v>
      </c>
      <c r="G2343">
        <f>INDEX('[1]部件强化|突破'!$A$74:$E$673,C2343,2)</f>
        <v>585000</v>
      </c>
      <c r="H2343">
        <f>VLOOKUP(C2343,'[1]部件强化|突破'!$E$73:$P$673,9,0)</f>
        <v>29415</v>
      </c>
      <c r="I2343">
        <f>VLOOKUP(C2343,'[1]部件强化|突破'!$E$73:$P$673,10,0)</f>
        <v>5883</v>
      </c>
    </row>
    <row r="2344" spans="1:9">
      <c r="A2344">
        <f t="shared" si="180"/>
        <v>4534</v>
      </c>
      <c r="B2344">
        <v>4</v>
      </c>
      <c r="C2344">
        <f t="shared" si="181"/>
        <v>534</v>
      </c>
      <c r="D2344" t="str">
        <f t="shared" si="178"/>
        <v>4|36004|23476,1|1|588000</v>
      </c>
      <c r="E2344" t="str">
        <f t="shared" si="179"/>
        <v>1|29520,8|5904</v>
      </c>
      <c r="F2344">
        <f>INDEX('[1]部件强化|突破'!$A$74:$E$673,C2344,1)</f>
        <v>23476</v>
      </c>
      <c r="G2344">
        <f>INDEX('[1]部件强化|突破'!$A$74:$E$673,C2344,2)</f>
        <v>588000</v>
      </c>
      <c r="H2344">
        <f>VLOOKUP(C2344,'[1]部件强化|突破'!$E$73:$P$673,9,0)</f>
        <v>29520</v>
      </c>
      <c r="I2344">
        <f>VLOOKUP(C2344,'[1]部件强化|突破'!$E$73:$P$673,10,0)</f>
        <v>5904</v>
      </c>
    </row>
    <row r="2345" spans="1:9">
      <c r="A2345">
        <f t="shared" si="180"/>
        <v>4535</v>
      </c>
      <c r="B2345">
        <v>4</v>
      </c>
      <c r="C2345">
        <f t="shared" si="181"/>
        <v>535</v>
      </c>
      <c r="D2345" t="str">
        <f t="shared" si="178"/>
        <v>4|36004|23532,1|1|591000</v>
      </c>
      <c r="E2345" t="str">
        <f t="shared" si="179"/>
        <v>1|29625,8|5925</v>
      </c>
      <c r="F2345">
        <f>INDEX('[1]部件强化|突破'!$A$74:$E$673,C2345,1)</f>
        <v>23532</v>
      </c>
      <c r="G2345">
        <f>INDEX('[1]部件强化|突破'!$A$74:$E$673,C2345,2)</f>
        <v>591000</v>
      </c>
      <c r="H2345">
        <f>VLOOKUP(C2345,'[1]部件强化|突破'!$E$73:$P$673,9,0)</f>
        <v>29625</v>
      </c>
      <c r="I2345">
        <f>VLOOKUP(C2345,'[1]部件强化|突破'!$E$73:$P$673,10,0)</f>
        <v>5925</v>
      </c>
    </row>
    <row r="2346" spans="1:9">
      <c r="A2346">
        <f t="shared" si="180"/>
        <v>4536</v>
      </c>
      <c r="B2346">
        <v>4</v>
      </c>
      <c r="C2346">
        <f t="shared" si="181"/>
        <v>536</v>
      </c>
      <c r="D2346" t="str">
        <f t="shared" si="178"/>
        <v>4|36004|23588,1|1|594000</v>
      </c>
      <c r="E2346" t="str">
        <f t="shared" si="179"/>
        <v>1|29730,8|5946</v>
      </c>
      <c r="F2346">
        <f>INDEX('[1]部件强化|突破'!$A$74:$E$673,C2346,1)</f>
        <v>23588</v>
      </c>
      <c r="G2346">
        <f>INDEX('[1]部件强化|突破'!$A$74:$E$673,C2346,2)</f>
        <v>594000</v>
      </c>
      <c r="H2346">
        <f>VLOOKUP(C2346,'[1]部件强化|突破'!$E$73:$P$673,9,0)</f>
        <v>29730</v>
      </c>
      <c r="I2346">
        <f>VLOOKUP(C2346,'[1]部件强化|突破'!$E$73:$P$673,10,0)</f>
        <v>5946</v>
      </c>
    </row>
    <row r="2347" spans="1:9">
      <c r="A2347">
        <f t="shared" si="180"/>
        <v>4537</v>
      </c>
      <c r="B2347">
        <v>4</v>
      </c>
      <c r="C2347">
        <f t="shared" si="181"/>
        <v>537</v>
      </c>
      <c r="D2347" t="str">
        <f t="shared" si="178"/>
        <v>4|36004|23644,1|1|597000</v>
      </c>
      <c r="E2347" t="str">
        <f t="shared" si="179"/>
        <v>1|29835,8|5967</v>
      </c>
      <c r="F2347">
        <f>INDEX('[1]部件强化|突破'!$A$74:$E$673,C2347,1)</f>
        <v>23644</v>
      </c>
      <c r="G2347">
        <f>INDEX('[1]部件强化|突破'!$A$74:$E$673,C2347,2)</f>
        <v>597000</v>
      </c>
      <c r="H2347">
        <f>VLOOKUP(C2347,'[1]部件强化|突破'!$E$73:$P$673,9,0)</f>
        <v>29835</v>
      </c>
      <c r="I2347">
        <f>VLOOKUP(C2347,'[1]部件强化|突破'!$E$73:$P$673,10,0)</f>
        <v>5967</v>
      </c>
    </row>
    <row r="2348" spans="1:9">
      <c r="A2348">
        <f t="shared" si="180"/>
        <v>4538</v>
      </c>
      <c r="B2348">
        <v>4</v>
      </c>
      <c r="C2348">
        <f t="shared" si="181"/>
        <v>538</v>
      </c>
      <c r="D2348" t="str">
        <f t="shared" si="178"/>
        <v>4|36004|23700,1|1|600000</v>
      </c>
      <c r="E2348" t="str">
        <f t="shared" si="179"/>
        <v>1|29940,8|5988</v>
      </c>
      <c r="F2348">
        <f>INDEX('[1]部件强化|突破'!$A$74:$E$673,C2348,1)</f>
        <v>23700</v>
      </c>
      <c r="G2348">
        <f>INDEX('[1]部件强化|突破'!$A$74:$E$673,C2348,2)</f>
        <v>600000</v>
      </c>
      <c r="H2348">
        <f>VLOOKUP(C2348,'[1]部件强化|突破'!$E$73:$P$673,9,0)</f>
        <v>29940</v>
      </c>
      <c r="I2348">
        <f>VLOOKUP(C2348,'[1]部件强化|突破'!$E$73:$P$673,10,0)</f>
        <v>5988</v>
      </c>
    </row>
    <row r="2349" spans="1:9">
      <c r="A2349">
        <f t="shared" si="180"/>
        <v>4539</v>
      </c>
      <c r="B2349">
        <v>4</v>
      </c>
      <c r="C2349">
        <f t="shared" si="181"/>
        <v>539</v>
      </c>
      <c r="D2349" t="str">
        <f t="shared" si="178"/>
        <v>4|36004|23756,1|1|603000</v>
      </c>
      <c r="E2349" t="str">
        <f t="shared" si="179"/>
        <v>1|30045,8|6009</v>
      </c>
      <c r="F2349">
        <f>INDEX('[1]部件强化|突破'!$A$74:$E$673,C2349,1)</f>
        <v>23756</v>
      </c>
      <c r="G2349">
        <f>INDEX('[1]部件强化|突破'!$A$74:$E$673,C2349,2)</f>
        <v>603000</v>
      </c>
      <c r="H2349">
        <f>VLOOKUP(C2349,'[1]部件强化|突破'!$E$73:$P$673,9,0)</f>
        <v>30045</v>
      </c>
      <c r="I2349">
        <f>VLOOKUP(C2349,'[1]部件强化|突破'!$E$73:$P$673,10,0)</f>
        <v>6009</v>
      </c>
    </row>
    <row r="2350" spans="1:9">
      <c r="A2350">
        <f t="shared" si="180"/>
        <v>4540</v>
      </c>
      <c r="B2350">
        <v>4</v>
      </c>
      <c r="C2350">
        <f t="shared" si="181"/>
        <v>540</v>
      </c>
      <c r="D2350" t="str">
        <f t="shared" si="178"/>
        <v>4|36004|23812,1|1|606000</v>
      </c>
      <c r="E2350" t="str">
        <f t="shared" si="179"/>
        <v>1|30150,8|6030</v>
      </c>
      <c r="F2350">
        <f>INDEX('[1]部件强化|突破'!$A$74:$E$673,C2350,1)</f>
        <v>23812</v>
      </c>
      <c r="G2350">
        <f>INDEX('[1]部件强化|突破'!$A$74:$E$673,C2350,2)</f>
        <v>606000</v>
      </c>
      <c r="H2350">
        <f>VLOOKUP(C2350,'[1]部件强化|突破'!$E$73:$P$673,9,0)</f>
        <v>30150</v>
      </c>
      <c r="I2350">
        <f>VLOOKUP(C2350,'[1]部件强化|突破'!$E$73:$P$673,10,0)</f>
        <v>6030</v>
      </c>
    </row>
    <row r="2351" spans="1:9">
      <c r="A2351">
        <f t="shared" si="180"/>
        <v>4541</v>
      </c>
      <c r="B2351">
        <v>4</v>
      </c>
      <c r="C2351">
        <f t="shared" si="181"/>
        <v>541</v>
      </c>
      <c r="D2351" t="str">
        <f t="shared" si="178"/>
        <v>4|36004|23868,1|1|609000</v>
      </c>
      <c r="E2351" t="str">
        <f t="shared" si="179"/>
        <v>1|30255,8|6051</v>
      </c>
      <c r="F2351">
        <f>INDEX('[1]部件强化|突破'!$A$74:$E$673,C2351,1)</f>
        <v>23868</v>
      </c>
      <c r="G2351">
        <f>INDEX('[1]部件强化|突破'!$A$74:$E$673,C2351,2)</f>
        <v>609000</v>
      </c>
      <c r="H2351">
        <f>VLOOKUP(C2351,'[1]部件强化|突破'!$E$73:$P$673,9,0)</f>
        <v>30255</v>
      </c>
      <c r="I2351">
        <f>VLOOKUP(C2351,'[1]部件强化|突破'!$E$73:$P$673,10,0)</f>
        <v>6051</v>
      </c>
    </row>
    <row r="2352" spans="1:9">
      <c r="A2352">
        <f t="shared" si="180"/>
        <v>4542</v>
      </c>
      <c r="B2352">
        <v>4</v>
      </c>
      <c r="C2352">
        <f t="shared" si="181"/>
        <v>542</v>
      </c>
      <c r="D2352" t="str">
        <f t="shared" si="178"/>
        <v>4|36004|23924,1|1|612000</v>
      </c>
      <c r="E2352" t="str">
        <f t="shared" si="179"/>
        <v>1|30360,8|6072</v>
      </c>
      <c r="F2352">
        <f>INDEX('[1]部件强化|突破'!$A$74:$E$673,C2352,1)</f>
        <v>23924</v>
      </c>
      <c r="G2352">
        <f>INDEX('[1]部件强化|突破'!$A$74:$E$673,C2352,2)</f>
        <v>612000</v>
      </c>
      <c r="H2352">
        <f>VLOOKUP(C2352,'[1]部件强化|突破'!$E$73:$P$673,9,0)</f>
        <v>30360</v>
      </c>
      <c r="I2352">
        <f>VLOOKUP(C2352,'[1]部件强化|突破'!$E$73:$P$673,10,0)</f>
        <v>6072</v>
      </c>
    </row>
    <row r="2353" spans="1:9">
      <c r="A2353">
        <f t="shared" si="180"/>
        <v>4543</v>
      </c>
      <c r="B2353">
        <v>4</v>
      </c>
      <c r="C2353">
        <f t="shared" si="181"/>
        <v>543</v>
      </c>
      <c r="D2353" t="str">
        <f t="shared" si="178"/>
        <v>4|36004|23980,1|1|615000</v>
      </c>
      <c r="E2353" t="str">
        <f t="shared" si="179"/>
        <v>1|30465,8|6093</v>
      </c>
      <c r="F2353">
        <f>INDEX('[1]部件强化|突破'!$A$74:$E$673,C2353,1)</f>
        <v>23980</v>
      </c>
      <c r="G2353">
        <f>INDEX('[1]部件强化|突破'!$A$74:$E$673,C2353,2)</f>
        <v>615000</v>
      </c>
      <c r="H2353">
        <f>VLOOKUP(C2353,'[1]部件强化|突破'!$E$73:$P$673,9,0)</f>
        <v>30465</v>
      </c>
      <c r="I2353">
        <f>VLOOKUP(C2353,'[1]部件强化|突破'!$E$73:$P$673,10,0)</f>
        <v>6093</v>
      </c>
    </row>
    <row r="2354" spans="1:9">
      <c r="A2354">
        <f t="shared" si="180"/>
        <v>4544</v>
      </c>
      <c r="B2354">
        <v>4</v>
      </c>
      <c r="C2354">
        <f t="shared" si="181"/>
        <v>544</v>
      </c>
      <c r="D2354" t="str">
        <f t="shared" si="178"/>
        <v>4|36004|24036,1|1|618000</v>
      </c>
      <c r="E2354" t="str">
        <f t="shared" si="179"/>
        <v>1|30570,8|6114</v>
      </c>
      <c r="F2354">
        <f>INDEX('[1]部件强化|突破'!$A$74:$E$673,C2354,1)</f>
        <v>24036</v>
      </c>
      <c r="G2354">
        <f>INDEX('[1]部件强化|突破'!$A$74:$E$673,C2354,2)</f>
        <v>618000</v>
      </c>
      <c r="H2354">
        <f>VLOOKUP(C2354,'[1]部件强化|突破'!$E$73:$P$673,9,0)</f>
        <v>30570</v>
      </c>
      <c r="I2354">
        <f>VLOOKUP(C2354,'[1]部件强化|突破'!$E$73:$P$673,10,0)</f>
        <v>6114</v>
      </c>
    </row>
    <row r="2355" spans="1:9">
      <c r="A2355">
        <f t="shared" si="180"/>
        <v>4545</v>
      </c>
      <c r="B2355">
        <v>4</v>
      </c>
      <c r="C2355">
        <f t="shared" si="181"/>
        <v>545</v>
      </c>
      <c r="D2355" t="str">
        <f t="shared" si="178"/>
        <v>4|36004|24092,1|1|621000</v>
      </c>
      <c r="E2355" t="str">
        <f t="shared" si="179"/>
        <v>1|30675,8|6135</v>
      </c>
      <c r="F2355">
        <f>INDEX('[1]部件强化|突破'!$A$74:$E$673,C2355,1)</f>
        <v>24092</v>
      </c>
      <c r="G2355">
        <f>INDEX('[1]部件强化|突破'!$A$74:$E$673,C2355,2)</f>
        <v>621000</v>
      </c>
      <c r="H2355">
        <f>VLOOKUP(C2355,'[1]部件强化|突破'!$E$73:$P$673,9,0)</f>
        <v>30675</v>
      </c>
      <c r="I2355">
        <f>VLOOKUP(C2355,'[1]部件强化|突破'!$E$73:$P$673,10,0)</f>
        <v>6135</v>
      </c>
    </row>
    <row r="2356" spans="1:9">
      <c r="A2356">
        <f t="shared" si="180"/>
        <v>4546</v>
      </c>
      <c r="B2356">
        <v>4</v>
      </c>
      <c r="C2356">
        <f t="shared" si="181"/>
        <v>546</v>
      </c>
      <c r="D2356" t="str">
        <f t="shared" si="178"/>
        <v>4|36004|24148,1|1|624000</v>
      </c>
      <c r="E2356" t="str">
        <f t="shared" si="179"/>
        <v>1|30780,8|6156</v>
      </c>
      <c r="F2356">
        <f>INDEX('[1]部件强化|突破'!$A$74:$E$673,C2356,1)</f>
        <v>24148</v>
      </c>
      <c r="G2356">
        <f>INDEX('[1]部件强化|突破'!$A$74:$E$673,C2356,2)</f>
        <v>624000</v>
      </c>
      <c r="H2356">
        <f>VLOOKUP(C2356,'[1]部件强化|突破'!$E$73:$P$673,9,0)</f>
        <v>30780</v>
      </c>
      <c r="I2356">
        <f>VLOOKUP(C2356,'[1]部件强化|突破'!$E$73:$P$673,10,0)</f>
        <v>6156</v>
      </c>
    </row>
    <row r="2357" spans="1:9">
      <c r="A2357">
        <f t="shared" si="180"/>
        <v>4547</v>
      </c>
      <c r="B2357">
        <v>4</v>
      </c>
      <c r="C2357">
        <f t="shared" si="181"/>
        <v>547</v>
      </c>
      <c r="D2357" t="str">
        <f t="shared" si="178"/>
        <v>4|36004|24204,1|1|627000</v>
      </c>
      <c r="E2357" t="str">
        <f t="shared" si="179"/>
        <v>1|30885,8|6177</v>
      </c>
      <c r="F2357">
        <f>INDEX('[1]部件强化|突破'!$A$74:$E$673,C2357,1)</f>
        <v>24204</v>
      </c>
      <c r="G2357">
        <f>INDEX('[1]部件强化|突破'!$A$74:$E$673,C2357,2)</f>
        <v>627000</v>
      </c>
      <c r="H2357">
        <f>VLOOKUP(C2357,'[1]部件强化|突破'!$E$73:$P$673,9,0)</f>
        <v>30885</v>
      </c>
      <c r="I2357">
        <f>VLOOKUP(C2357,'[1]部件强化|突破'!$E$73:$P$673,10,0)</f>
        <v>6177</v>
      </c>
    </row>
    <row r="2358" spans="1:9">
      <c r="A2358">
        <f t="shared" si="180"/>
        <v>4548</v>
      </c>
      <c r="B2358">
        <v>4</v>
      </c>
      <c r="C2358">
        <f t="shared" si="181"/>
        <v>548</v>
      </c>
      <c r="D2358" t="str">
        <f t="shared" si="178"/>
        <v>4|36004|24260,1|1|630000</v>
      </c>
      <c r="E2358" t="str">
        <f t="shared" si="179"/>
        <v>1|30990,8|6198</v>
      </c>
      <c r="F2358">
        <f>INDEX('[1]部件强化|突破'!$A$74:$E$673,C2358,1)</f>
        <v>24260</v>
      </c>
      <c r="G2358">
        <f>INDEX('[1]部件强化|突破'!$A$74:$E$673,C2358,2)</f>
        <v>630000</v>
      </c>
      <c r="H2358">
        <f>VLOOKUP(C2358,'[1]部件强化|突破'!$E$73:$P$673,9,0)</f>
        <v>30990</v>
      </c>
      <c r="I2358">
        <f>VLOOKUP(C2358,'[1]部件强化|突破'!$E$73:$P$673,10,0)</f>
        <v>6198</v>
      </c>
    </row>
    <row r="2359" spans="1:9">
      <c r="A2359">
        <f t="shared" si="180"/>
        <v>4549</v>
      </c>
      <c r="B2359">
        <v>4</v>
      </c>
      <c r="C2359">
        <f t="shared" si="181"/>
        <v>549</v>
      </c>
      <c r="D2359" t="str">
        <f t="shared" si="178"/>
        <v>4|36004|24316,1|1|633000</v>
      </c>
      <c r="E2359" t="str">
        <f t="shared" si="179"/>
        <v>1|31095,8|6219</v>
      </c>
      <c r="F2359">
        <f>INDEX('[1]部件强化|突破'!$A$74:$E$673,C2359,1)</f>
        <v>24316</v>
      </c>
      <c r="G2359">
        <f>INDEX('[1]部件强化|突破'!$A$74:$E$673,C2359,2)</f>
        <v>633000</v>
      </c>
      <c r="H2359">
        <f>VLOOKUP(C2359,'[1]部件强化|突破'!$E$73:$P$673,9,0)</f>
        <v>31095</v>
      </c>
      <c r="I2359">
        <f>VLOOKUP(C2359,'[1]部件强化|突破'!$E$73:$P$673,10,0)</f>
        <v>6219</v>
      </c>
    </row>
    <row r="2360" spans="1:9">
      <c r="A2360">
        <f t="shared" si="180"/>
        <v>4550</v>
      </c>
      <c r="B2360">
        <v>4</v>
      </c>
      <c r="C2360">
        <f t="shared" si="181"/>
        <v>550</v>
      </c>
      <c r="D2360" t="str">
        <f t="shared" si="178"/>
        <v>4|36004|24372,1|1|636000</v>
      </c>
      <c r="E2360" t="str">
        <f t="shared" si="179"/>
        <v>1|31200,8|6240</v>
      </c>
      <c r="F2360">
        <f>INDEX('[1]部件强化|突破'!$A$74:$E$673,C2360,1)</f>
        <v>24372</v>
      </c>
      <c r="G2360">
        <f>INDEX('[1]部件强化|突破'!$A$74:$E$673,C2360,2)</f>
        <v>636000</v>
      </c>
      <c r="H2360">
        <f>VLOOKUP(C2360,'[1]部件强化|突破'!$E$73:$P$673,9,0)</f>
        <v>31200</v>
      </c>
      <c r="I2360">
        <f>VLOOKUP(C2360,'[1]部件强化|突破'!$E$73:$P$673,10,0)</f>
        <v>6240</v>
      </c>
    </row>
    <row r="2361" spans="1:9">
      <c r="A2361">
        <f t="shared" si="180"/>
        <v>4551</v>
      </c>
      <c r="B2361">
        <v>4</v>
      </c>
      <c r="C2361">
        <f t="shared" si="181"/>
        <v>551</v>
      </c>
      <c r="D2361" t="str">
        <f t="shared" si="178"/>
        <v>4|36004|24430,1|1|640000</v>
      </c>
      <c r="E2361" t="str">
        <f t="shared" si="179"/>
        <v>1|31320,8|6264</v>
      </c>
      <c r="F2361">
        <f>INDEX('[1]部件强化|突破'!$A$74:$E$673,C2361,1)</f>
        <v>24430</v>
      </c>
      <c r="G2361">
        <f>INDEX('[1]部件强化|突破'!$A$74:$E$673,C2361,2)</f>
        <v>640000</v>
      </c>
      <c r="H2361">
        <f>VLOOKUP(C2361,'[1]部件强化|突破'!$E$73:$P$673,9,0)</f>
        <v>31320</v>
      </c>
      <c r="I2361">
        <f>VLOOKUP(C2361,'[1]部件强化|突破'!$E$73:$P$673,10,0)</f>
        <v>6264</v>
      </c>
    </row>
    <row r="2362" spans="1:9">
      <c r="A2362">
        <f t="shared" si="180"/>
        <v>4552</v>
      </c>
      <c r="B2362">
        <v>4</v>
      </c>
      <c r="C2362">
        <f t="shared" si="181"/>
        <v>552</v>
      </c>
      <c r="D2362" t="str">
        <f t="shared" si="178"/>
        <v>4|36004|24488,1|1|644000</v>
      </c>
      <c r="E2362" t="str">
        <f t="shared" si="179"/>
        <v>1|31440,8|6288</v>
      </c>
      <c r="F2362">
        <f>INDEX('[1]部件强化|突破'!$A$74:$E$673,C2362,1)</f>
        <v>24488</v>
      </c>
      <c r="G2362">
        <f>INDEX('[1]部件强化|突破'!$A$74:$E$673,C2362,2)</f>
        <v>644000</v>
      </c>
      <c r="H2362">
        <f>VLOOKUP(C2362,'[1]部件强化|突破'!$E$73:$P$673,9,0)</f>
        <v>31440</v>
      </c>
      <c r="I2362">
        <f>VLOOKUP(C2362,'[1]部件强化|突破'!$E$73:$P$673,10,0)</f>
        <v>6288</v>
      </c>
    </row>
    <row r="2363" spans="1:9">
      <c r="A2363">
        <f t="shared" si="180"/>
        <v>4553</v>
      </c>
      <c r="B2363">
        <v>4</v>
      </c>
      <c r="C2363">
        <f t="shared" si="181"/>
        <v>553</v>
      </c>
      <c r="D2363" t="str">
        <f t="shared" si="178"/>
        <v>4|36004|24546,1|1|648000</v>
      </c>
      <c r="E2363" t="str">
        <f t="shared" si="179"/>
        <v>1|31560,8|6312</v>
      </c>
      <c r="F2363">
        <f>INDEX('[1]部件强化|突破'!$A$74:$E$673,C2363,1)</f>
        <v>24546</v>
      </c>
      <c r="G2363">
        <f>INDEX('[1]部件强化|突破'!$A$74:$E$673,C2363,2)</f>
        <v>648000</v>
      </c>
      <c r="H2363">
        <f>VLOOKUP(C2363,'[1]部件强化|突破'!$E$73:$P$673,9,0)</f>
        <v>31560</v>
      </c>
      <c r="I2363">
        <f>VLOOKUP(C2363,'[1]部件强化|突破'!$E$73:$P$673,10,0)</f>
        <v>6312</v>
      </c>
    </row>
    <row r="2364" spans="1:9">
      <c r="A2364">
        <f t="shared" si="180"/>
        <v>4554</v>
      </c>
      <c r="B2364">
        <v>4</v>
      </c>
      <c r="C2364">
        <f t="shared" si="181"/>
        <v>554</v>
      </c>
      <c r="D2364" t="str">
        <f t="shared" si="178"/>
        <v>4|36004|24604,1|1|652000</v>
      </c>
      <c r="E2364" t="str">
        <f t="shared" si="179"/>
        <v>1|31680,8|6336</v>
      </c>
      <c r="F2364">
        <f>INDEX('[1]部件强化|突破'!$A$74:$E$673,C2364,1)</f>
        <v>24604</v>
      </c>
      <c r="G2364">
        <f>INDEX('[1]部件强化|突破'!$A$74:$E$673,C2364,2)</f>
        <v>652000</v>
      </c>
      <c r="H2364">
        <f>VLOOKUP(C2364,'[1]部件强化|突破'!$E$73:$P$673,9,0)</f>
        <v>31680</v>
      </c>
      <c r="I2364">
        <f>VLOOKUP(C2364,'[1]部件强化|突破'!$E$73:$P$673,10,0)</f>
        <v>6336</v>
      </c>
    </row>
    <row r="2365" spans="1:9">
      <c r="A2365">
        <f t="shared" si="180"/>
        <v>4555</v>
      </c>
      <c r="B2365">
        <v>4</v>
      </c>
      <c r="C2365">
        <f t="shared" si="181"/>
        <v>555</v>
      </c>
      <c r="D2365" t="str">
        <f t="shared" si="178"/>
        <v>4|36004|24662,1|1|656000</v>
      </c>
      <c r="E2365" t="str">
        <f t="shared" si="179"/>
        <v>1|31800,8|6360</v>
      </c>
      <c r="F2365">
        <f>INDEX('[1]部件强化|突破'!$A$74:$E$673,C2365,1)</f>
        <v>24662</v>
      </c>
      <c r="G2365">
        <f>INDEX('[1]部件强化|突破'!$A$74:$E$673,C2365,2)</f>
        <v>656000</v>
      </c>
      <c r="H2365">
        <f>VLOOKUP(C2365,'[1]部件强化|突破'!$E$73:$P$673,9,0)</f>
        <v>31800</v>
      </c>
      <c r="I2365">
        <f>VLOOKUP(C2365,'[1]部件强化|突破'!$E$73:$P$673,10,0)</f>
        <v>6360</v>
      </c>
    </row>
    <row r="2366" spans="1:9">
      <c r="A2366">
        <f t="shared" si="180"/>
        <v>4556</v>
      </c>
      <c r="B2366">
        <v>4</v>
      </c>
      <c r="C2366">
        <f t="shared" si="181"/>
        <v>556</v>
      </c>
      <c r="D2366" t="str">
        <f t="shared" si="178"/>
        <v>4|36004|24720,1|1|660000</v>
      </c>
      <c r="E2366" t="str">
        <f t="shared" si="179"/>
        <v>1|31920,8|6384</v>
      </c>
      <c r="F2366">
        <f>INDEX('[1]部件强化|突破'!$A$74:$E$673,C2366,1)</f>
        <v>24720</v>
      </c>
      <c r="G2366">
        <f>INDEX('[1]部件强化|突破'!$A$74:$E$673,C2366,2)</f>
        <v>660000</v>
      </c>
      <c r="H2366">
        <f>VLOOKUP(C2366,'[1]部件强化|突破'!$E$73:$P$673,9,0)</f>
        <v>31920</v>
      </c>
      <c r="I2366">
        <f>VLOOKUP(C2366,'[1]部件强化|突破'!$E$73:$P$673,10,0)</f>
        <v>6384</v>
      </c>
    </row>
    <row r="2367" spans="1:9">
      <c r="A2367">
        <f t="shared" si="180"/>
        <v>4557</v>
      </c>
      <c r="B2367">
        <v>4</v>
      </c>
      <c r="C2367">
        <f t="shared" si="181"/>
        <v>557</v>
      </c>
      <c r="D2367" t="str">
        <f t="shared" si="178"/>
        <v>4|36004|24778,1|1|664000</v>
      </c>
      <c r="E2367" t="str">
        <f t="shared" si="179"/>
        <v>1|32040,8|6408</v>
      </c>
      <c r="F2367">
        <f>INDEX('[1]部件强化|突破'!$A$74:$E$673,C2367,1)</f>
        <v>24778</v>
      </c>
      <c r="G2367">
        <f>INDEX('[1]部件强化|突破'!$A$74:$E$673,C2367,2)</f>
        <v>664000</v>
      </c>
      <c r="H2367">
        <f>VLOOKUP(C2367,'[1]部件强化|突破'!$E$73:$P$673,9,0)</f>
        <v>32040</v>
      </c>
      <c r="I2367">
        <f>VLOOKUP(C2367,'[1]部件强化|突破'!$E$73:$P$673,10,0)</f>
        <v>6408</v>
      </c>
    </row>
    <row r="2368" spans="1:9">
      <c r="A2368">
        <f t="shared" si="180"/>
        <v>4558</v>
      </c>
      <c r="B2368">
        <v>4</v>
      </c>
      <c r="C2368">
        <f t="shared" si="181"/>
        <v>558</v>
      </c>
      <c r="D2368" t="str">
        <f t="shared" si="178"/>
        <v>4|36004|24836,1|1|668000</v>
      </c>
      <c r="E2368" t="str">
        <f t="shared" si="179"/>
        <v>1|32160,8|6432</v>
      </c>
      <c r="F2368">
        <f>INDEX('[1]部件强化|突破'!$A$74:$E$673,C2368,1)</f>
        <v>24836</v>
      </c>
      <c r="G2368">
        <f>INDEX('[1]部件强化|突破'!$A$74:$E$673,C2368,2)</f>
        <v>668000</v>
      </c>
      <c r="H2368">
        <f>VLOOKUP(C2368,'[1]部件强化|突破'!$E$73:$P$673,9,0)</f>
        <v>32160</v>
      </c>
      <c r="I2368">
        <f>VLOOKUP(C2368,'[1]部件强化|突破'!$E$73:$P$673,10,0)</f>
        <v>6432</v>
      </c>
    </row>
    <row r="2369" spans="1:9">
      <c r="A2369">
        <f t="shared" si="180"/>
        <v>4559</v>
      </c>
      <c r="B2369">
        <v>4</v>
      </c>
      <c r="C2369">
        <f t="shared" si="181"/>
        <v>559</v>
      </c>
      <c r="D2369" t="str">
        <f t="shared" si="178"/>
        <v>4|36004|24894,1|1|672000</v>
      </c>
      <c r="E2369" t="str">
        <f t="shared" si="179"/>
        <v>1|32280,8|6456</v>
      </c>
      <c r="F2369">
        <f>INDEX('[1]部件强化|突破'!$A$74:$E$673,C2369,1)</f>
        <v>24894</v>
      </c>
      <c r="G2369">
        <f>INDEX('[1]部件强化|突破'!$A$74:$E$673,C2369,2)</f>
        <v>672000</v>
      </c>
      <c r="H2369">
        <f>VLOOKUP(C2369,'[1]部件强化|突破'!$E$73:$P$673,9,0)</f>
        <v>32280</v>
      </c>
      <c r="I2369">
        <f>VLOOKUP(C2369,'[1]部件强化|突破'!$E$73:$P$673,10,0)</f>
        <v>6456</v>
      </c>
    </row>
    <row r="2370" spans="1:9">
      <c r="A2370">
        <f t="shared" si="180"/>
        <v>4560</v>
      </c>
      <c r="B2370">
        <v>4</v>
      </c>
      <c r="C2370">
        <f t="shared" si="181"/>
        <v>560</v>
      </c>
      <c r="D2370" t="str">
        <f t="shared" si="178"/>
        <v>4|36004|24952,1|1|676000</v>
      </c>
      <c r="E2370" t="str">
        <f t="shared" si="179"/>
        <v>1|32400,8|6480</v>
      </c>
      <c r="F2370">
        <f>INDEX('[1]部件强化|突破'!$A$74:$E$673,C2370,1)</f>
        <v>24952</v>
      </c>
      <c r="G2370">
        <f>INDEX('[1]部件强化|突破'!$A$74:$E$673,C2370,2)</f>
        <v>676000</v>
      </c>
      <c r="H2370">
        <f>VLOOKUP(C2370,'[1]部件强化|突破'!$E$73:$P$673,9,0)</f>
        <v>32400</v>
      </c>
      <c r="I2370">
        <f>VLOOKUP(C2370,'[1]部件强化|突破'!$E$73:$P$673,10,0)</f>
        <v>6480</v>
      </c>
    </row>
    <row r="2371" spans="1:9">
      <c r="A2371">
        <f t="shared" si="180"/>
        <v>4561</v>
      </c>
      <c r="B2371">
        <v>4</v>
      </c>
      <c r="C2371">
        <f t="shared" si="181"/>
        <v>561</v>
      </c>
      <c r="D2371" t="str">
        <f t="shared" si="178"/>
        <v>4|36004|25010,1|1|680000</v>
      </c>
      <c r="E2371" t="str">
        <f t="shared" si="179"/>
        <v>1|32520,8|6504</v>
      </c>
      <c r="F2371">
        <f>INDEX('[1]部件强化|突破'!$A$74:$E$673,C2371,1)</f>
        <v>25010</v>
      </c>
      <c r="G2371">
        <f>INDEX('[1]部件强化|突破'!$A$74:$E$673,C2371,2)</f>
        <v>680000</v>
      </c>
      <c r="H2371">
        <f>VLOOKUP(C2371,'[1]部件强化|突破'!$E$73:$P$673,9,0)</f>
        <v>32520</v>
      </c>
      <c r="I2371">
        <f>VLOOKUP(C2371,'[1]部件强化|突破'!$E$73:$P$673,10,0)</f>
        <v>6504</v>
      </c>
    </row>
    <row r="2372" spans="1:9">
      <c r="A2372">
        <f t="shared" si="180"/>
        <v>4562</v>
      </c>
      <c r="B2372">
        <v>4</v>
      </c>
      <c r="C2372">
        <f t="shared" si="181"/>
        <v>562</v>
      </c>
      <c r="D2372" t="str">
        <f t="shared" si="178"/>
        <v>4|36004|25068,1|1|684000</v>
      </c>
      <c r="E2372" t="str">
        <f t="shared" si="179"/>
        <v>1|32640,8|6528</v>
      </c>
      <c r="F2372">
        <f>INDEX('[1]部件强化|突破'!$A$74:$E$673,C2372,1)</f>
        <v>25068</v>
      </c>
      <c r="G2372">
        <f>INDEX('[1]部件强化|突破'!$A$74:$E$673,C2372,2)</f>
        <v>684000</v>
      </c>
      <c r="H2372">
        <f>VLOOKUP(C2372,'[1]部件强化|突破'!$E$73:$P$673,9,0)</f>
        <v>32640</v>
      </c>
      <c r="I2372">
        <f>VLOOKUP(C2372,'[1]部件强化|突破'!$E$73:$P$673,10,0)</f>
        <v>6528</v>
      </c>
    </row>
    <row r="2373" spans="1:9">
      <c r="A2373">
        <f t="shared" si="180"/>
        <v>4563</v>
      </c>
      <c r="B2373">
        <v>4</v>
      </c>
      <c r="C2373">
        <f t="shared" si="181"/>
        <v>563</v>
      </c>
      <c r="D2373" t="str">
        <f t="shared" si="178"/>
        <v>4|36004|25126,1|1|688000</v>
      </c>
      <c r="E2373" t="str">
        <f t="shared" si="179"/>
        <v>1|32760,8|6552</v>
      </c>
      <c r="F2373">
        <f>INDEX('[1]部件强化|突破'!$A$74:$E$673,C2373,1)</f>
        <v>25126</v>
      </c>
      <c r="G2373">
        <f>INDEX('[1]部件强化|突破'!$A$74:$E$673,C2373,2)</f>
        <v>688000</v>
      </c>
      <c r="H2373">
        <f>VLOOKUP(C2373,'[1]部件强化|突破'!$E$73:$P$673,9,0)</f>
        <v>32760</v>
      </c>
      <c r="I2373">
        <f>VLOOKUP(C2373,'[1]部件强化|突破'!$E$73:$P$673,10,0)</f>
        <v>6552</v>
      </c>
    </row>
    <row r="2374" spans="1:9">
      <c r="A2374">
        <f t="shared" si="180"/>
        <v>4564</v>
      </c>
      <c r="B2374">
        <v>4</v>
      </c>
      <c r="C2374">
        <f t="shared" si="181"/>
        <v>564</v>
      </c>
      <c r="D2374" t="str">
        <f t="shared" si="178"/>
        <v>4|36004|25184,1|1|692000</v>
      </c>
      <c r="E2374" t="str">
        <f t="shared" si="179"/>
        <v>1|32880,8|6576</v>
      </c>
      <c r="F2374">
        <f>INDEX('[1]部件强化|突破'!$A$74:$E$673,C2374,1)</f>
        <v>25184</v>
      </c>
      <c r="G2374">
        <f>INDEX('[1]部件强化|突破'!$A$74:$E$673,C2374,2)</f>
        <v>692000</v>
      </c>
      <c r="H2374">
        <f>VLOOKUP(C2374,'[1]部件强化|突破'!$E$73:$P$673,9,0)</f>
        <v>32880</v>
      </c>
      <c r="I2374">
        <f>VLOOKUP(C2374,'[1]部件强化|突破'!$E$73:$P$673,10,0)</f>
        <v>6576</v>
      </c>
    </row>
    <row r="2375" spans="1:9">
      <c r="A2375">
        <f t="shared" ref="A2375:A2410" si="182">SUM(B2375*1000,C2375)</f>
        <v>4565</v>
      </c>
      <c r="B2375">
        <v>4</v>
      </c>
      <c r="C2375">
        <f t="shared" ref="C2375:C2410" si="183">SUM(C2374,1)</f>
        <v>565</v>
      </c>
      <c r="D2375" t="str">
        <f t="shared" si="178"/>
        <v>4|36004|25242,1|1|696000</v>
      </c>
      <c r="E2375" t="str">
        <f t="shared" si="179"/>
        <v>1|33000,8|6600</v>
      </c>
      <c r="F2375">
        <f>INDEX('[1]部件强化|突破'!$A$74:$E$673,C2375,1)</f>
        <v>25242</v>
      </c>
      <c r="G2375">
        <f>INDEX('[1]部件强化|突破'!$A$74:$E$673,C2375,2)</f>
        <v>696000</v>
      </c>
      <c r="H2375">
        <f>VLOOKUP(C2375,'[1]部件强化|突破'!$E$73:$P$673,9,0)</f>
        <v>33000</v>
      </c>
      <c r="I2375">
        <f>VLOOKUP(C2375,'[1]部件强化|突破'!$E$73:$P$673,10,0)</f>
        <v>6600</v>
      </c>
    </row>
    <row r="2376" spans="1:9">
      <c r="A2376">
        <f t="shared" si="182"/>
        <v>4566</v>
      </c>
      <c r="B2376">
        <v>4</v>
      </c>
      <c r="C2376">
        <f t="shared" si="183"/>
        <v>566</v>
      </c>
      <c r="D2376" t="str">
        <f t="shared" si="178"/>
        <v>4|36004|25300,1|1|700000</v>
      </c>
      <c r="E2376" t="str">
        <f t="shared" si="179"/>
        <v>1|33120,8|6624</v>
      </c>
      <c r="F2376">
        <f>INDEX('[1]部件强化|突破'!$A$74:$E$673,C2376,1)</f>
        <v>25300</v>
      </c>
      <c r="G2376">
        <f>INDEX('[1]部件强化|突破'!$A$74:$E$673,C2376,2)</f>
        <v>700000</v>
      </c>
      <c r="H2376">
        <f>VLOOKUP(C2376,'[1]部件强化|突破'!$E$73:$P$673,9,0)</f>
        <v>33120</v>
      </c>
      <c r="I2376">
        <f>VLOOKUP(C2376,'[1]部件强化|突破'!$E$73:$P$673,10,0)</f>
        <v>6624</v>
      </c>
    </row>
    <row r="2377" spans="1:9">
      <c r="A2377">
        <f t="shared" si="182"/>
        <v>4567</v>
      </c>
      <c r="B2377">
        <v>4</v>
      </c>
      <c r="C2377">
        <f t="shared" si="183"/>
        <v>567</v>
      </c>
      <c r="D2377" t="str">
        <f t="shared" si="178"/>
        <v>4|36004|25358,1|1|704000</v>
      </c>
      <c r="E2377" t="str">
        <f t="shared" si="179"/>
        <v>1|33240,8|6648</v>
      </c>
      <c r="F2377">
        <f>INDEX('[1]部件强化|突破'!$A$74:$E$673,C2377,1)</f>
        <v>25358</v>
      </c>
      <c r="G2377">
        <f>INDEX('[1]部件强化|突破'!$A$74:$E$673,C2377,2)</f>
        <v>704000</v>
      </c>
      <c r="H2377">
        <f>VLOOKUP(C2377,'[1]部件强化|突破'!$E$73:$P$673,9,0)</f>
        <v>33240</v>
      </c>
      <c r="I2377">
        <f>VLOOKUP(C2377,'[1]部件强化|突破'!$E$73:$P$673,10,0)</f>
        <v>6648</v>
      </c>
    </row>
    <row r="2378" spans="1:9">
      <c r="A2378">
        <f t="shared" si="182"/>
        <v>4568</v>
      </c>
      <c r="B2378">
        <v>4</v>
      </c>
      <c r="C2378">
        <f t="shared" si="183"/>
        <v>568</v>
      </c>
      <c r="D2378" t="str">
        <f t="shared" si="178"/>
        <v>4|36004|25416,1|1|708000</v>
      </c>
      <c r="E2378" t="str">
        <f t="shared" si="179"/>
        <v>1|33360,8|6672</v>
      </c>
      <c r="F2378">
        <f>INDEX('[1]部件强化|突破'!$A$74:$E$673,C2378,1)</f>
        <v>25416</v>
      </c>
      <c r="G2378">
        <f>INDEX('[1]部件强化|突破'!$A$74:$E$673,C2378,2)</f>
        <v>708000</v>
      </c>
      <c r="H2378">
        <f>VLOOKUP(C2378,'[1]部件强化|突破'!$E$73:$P$673,9,0)</f>
        <v>33360</v>
      </c>
      <c r="I2378">
        <f>VLOOKUP(C2378,'[1]部件强化|突破'!$E$73:$P$673,10,0)</f>
        <v>6672</v>
      </c>
    </row>
    <row r="2379" spans="1:9">
      <c r="A2379">
        <f t="shared" si="182"/>
        <v>4569</v>
      </c>
      <c r="B2379">
        <v>4</v>
      </c>
      <c r="C2379">
        <f t="shared" si="183"/>
        <v>569</v>
      </c>
      <c r="D2379" t="str">
        <f t="shared" si="178"/>
        <v>4|36004|25474,1|1|712000</v>
      </c>
      <c r="E2379" t="str">
        <f t="shared" si="179"/>
        <v>1|33480,8|6696</v>
      </c>
      <c r="F2379">
        <f>INDEX('[1]部件强化|突破'!$A$74:$E$673,C2379,1)</f>
        <v>25474</v>
      </c>
      <c r="G2379">
        <f>INDEX('[1]部件强化|突破'!$A$74:$E$673,C2379,2)</f>
        <v>712000</v>
      </c>
      <c r="H2379">
        <f>VLOOKUP(C2379,'[1]部件强化|突破'!$E$73:$P$673,9,0)</f>
        <v>33480</v>
      </c>
      <c r="I2379">
        <f>VLOOKUP(C2379,'[1]部件强化|突破'!$E$73:$P$673,10,0)</f>
        <v>6696</v>
      </c>
    </row>
    <row r="2380" spans="1:9">
      <c r="A2380">
        <f t="shared" si="182"/>
        <v>4570</v>
      </c>
      <c r="B2380">
        <v>4</v>
      </c>
      <c r="C2380">
        <f t="shared" si="183"/>
        <v>570</v>
      </c>
      <c r="D2380" t="str">
        <f t="shared" si="178"/>
        <v>4|36004|25532,1|1|716000</v>
      </c>
      <c r="E2380" t="str">
        <f t="shared" si="179"/>
        <v>1|33600,8|6720</v>
      </c>
      <c r="F2380">
        <f>INDEX('[1]部件强化|突破'!$A$74:$E$673,C2380,1)</f>
        <v>25532</v>
      </c>
      <c r="G2380">
        <f>INDEX('[1]部件强化|突破'!$A$74:$E$673,C2380,2)</f>
        <v>716000</v>
      </c>
      <c r="H2380">
        <f>VLOOKUP(C2380,'[1]部件强化|突破'!$E$73:$P$673,9,0)</f>
        <v>33600</v>
      </c>
      <c r="I2380">
        <f>VLOOKUP(C2380,'[1]部件强化|突破'!$E$73:$P$673,10,0)</f>
        <v>6720</v>
      </c>
    </row>
    <row r="2381" spans="1:9">
      <c r="A2381">
        <f t="shared" si="182"/>
        <v>4571</v>
      </c>
      <c r="B2381">
        <v>4</v>
      </c>
      <c r="C2381">
        <f t="shared" si="183"/>
        <v>571</v>
      </c>
      <c r="D2381" t="str">
        <f t="shared" si="178"/>
        <v>4|36004|25590,1|1|720000</v>
      </c>
      <c r="E2381" t="str">
        <f t="shared" si="179"/>
        <v>1|33720,8|6744</v>
      </c>
      <c r="F2381">
        <f>INDEX('[1]部件强化|突破'!$A$74:$E$673,C2381,1)</f>
        <v>25590</v>
      </c>
      <c r="G2381">
        <f>INDEX('[1]部件强化|突破'!$A$74:$E$673,C2381,2)</f>
        <v>720000</v>
      </c>
      <c r="H2381">
        <f>VLOOKUP(C2381,'[1]部件强化|突破'!$E$73:$P$673,9,0)</f>
        <v>33720</v>
      </c>
      <c r="I2381">
        <f>VLOOKUP(C2381,'[1]部件强化|突破'!$E$73:$P$673,10,0)</f>
        <v>6744</v>
      </c>
    </row>
    <row r="2382" spans="1:9">
      <c r="A2382">
        <f t="shared" si="182"/>
        <v>4572</v>
      </c>
      <c r="B2382">
        <v>4</v>
      </c>
      <c r="C2382">
        <f t="shared" si="183"/>
        <v>572</v>
      </c>
      <c r="D2382" t="str">
        <f t="shared" si="178"/>
        <v>4|36004|25648,1|1|724000</v>
      </c>
      <c r="E2382" t="str">
        <f t="shared" si="179"/>
        <v>1|33840,8|6768</v>
      </c>
      <c r="F2382">
        <f>INDEX('[1]部件强化|突破'!$A$74:$E$673,C2382,1)</f>
        <v>25648</v>
      </c>
      <c r="G2382">
        <f>INDEX('[1]部件强化|突破'!$A$74:$E$673,C2382,2)</f>
        <v>724000</v>
      </c>
      <c r="H2382">
        <f>VLOOKUP(C2382,'[1]部件强化|突破'!$E$73:$P$673,9,0)</f>
        <v>33840</v>
      </c>
      <c r="I2382">
        <f>VLOOKUP(C2382,'[1]部件强化|突破'!$E$73:$P$673,10,0)</f>
        <v>6768</v>
      </c>
    </row>
    <row r="2383" spans="1:9">
      <c r="A2383">
        <f t="shared" si="182"/>
        <v>4573</v>
      </c>
      <c r="B2383">
        <v>4</v>
      </c>
      <c r="C2383">
        <f t="shared" si="183"/>
        <v>573</v>
      </c>
      <c r="D2383" t="str">
        <f t="shared" si="178"/>
        <v>4|36004|25706,1|1|728000</v>
      </c>
      <c r="E2383" t="str">
        <f t="shared" si="179"/>
        <v>1|33960,8|6792</v>
      </c>
      <c r="F2383">
        <f>INDEX('[1]部件强化|突破'!$A$74:$E$673,C2383,1)</f>
        <v>25706</v>
      </c>
      <c r="G2383">
        <f>INDEX('[1]部件强化|突破'!$A$74:$E$673,C2383,2)</f>
        <v>728000</v>
      </c>
      <c r="H2383">
        <f>VLOOKUP(C2383,'[1]部件强化|突破'!$E$73:$P$673,9,0)</f>
        <v>33960</v>
      </c>
      <c r="I2383">
        <f>VLOOKUP(C2383,'[1]部件强化|突破'!$E$73:$P$673,10,0)</f>
        <v>6792</v>
      </c>
    </row>
    <row r="2384" spans="1:9">
      <c r="A2384">
        <f t="shared" si="182"/>
        <v>4574</v>
      </c>
      <c r="B2384">
        <v>4</v>
      </c>
      <c r="C2384">
        <f t="shared" si="183"/>
        <v>574</v>
      </c>
      <c r="D2384" t="str">
        <f t="shared" si="178"/>
        <v>4|36004|25764,1|1|732000</v>
      </c>
      <c r="E2384" t="str">
        <f t="shared" si="179"/>
        <v>1|34080,8|6816</v>
      </c>
      <c r="F2384">
        <f>INDEX('[1]部件强化|突破'!$A$74:$E$673,C2384,1)</f>
        <v>25764</v>
      </c>
      <c r="G2384">
        <f>INDEX('[1]部件强化|突破'!$A$74:$E$673,C2384,2)</f>
        <v>732000</v>
      </c>
      <c r="H2384">
        <f>VLOOKUP(C2384,'[1]部件强化|突破'!$E$73:$P$673,9,0)</f>
        <v>34080</v>
      </c>
      <c r="I2384">
        <f>VLOOKUP(C2384,'[1]部件强化|突破'!$E$73:$P$673,10,0)</f>
        <v>6816</v>
      </c>
    </row>
    <row r="2385" spans="1:9">
      <c r="A2385">
        <f t="shared" si="182"/>
        <v>4575</v>
      </c>
      <c r="B2385">
        <v>4</v>
      </c>
      <c r="C2385">
        <f t="shared" si="183"/>
        <v>575</v>
      </c>
      <c r="D2385" t="str">
        <f t="shared" si="178"/>
        <v>4|36004|25822,1|1|736000</v>
      </c>
      <c r="E2385" t="str">
        <f t="shared" si="179"/>
        <v>1|34200,8|6840</v>
      </c>
      <c r="F2385">
        <f>INDEX('[1]部件强化|突破'!$A$74:$E$673,C2385,1)</f>
        <v>25822</v>
      </c>
      <c r="G2385">
        <f>INDEX('[1]部件强化|突破'!$A$74:$E$673,C2385,2)</f>
        <v>736000</v>
      </c>
      <c r="H2385">
        <f>VLOOKUP(C2385,'[1]部件强化|突破'!$E$73:$P$673,9,0)</f>
        <v>34200</v>
      </c>
      <c r="I2385">
        <f>VLOOKUP(C2385,'[1]部件强化|突破'!$E$73:$P$673,10,0)</f>
        <v>6840</v>
      </c>
    </row>
    <row r="2386" spans="1:9">
      <c r="A2386">
        <f t="shared" si="182"/>
        <v>4576</v>
      </c>
      <c r="B2386">
        <v>4</v>
      </c>
      <c r="C2386">
        <f t="shared" si="183"/>
        <v>576</v>
      </c>
      <c r="D2386" t="str">
        <f t="shared" si="178"/>
        <v>4|36004|25880,1|1|740000</v>
      </c>
      <c r="E2386" t="str">
        <f t="shared" si="179"/>
        <v>1|34320,8|6864</v>
      </c>
      <c r="F2386">
        <f>INDEX('[1]部件强化|突破'!$A$74:$E$673,C2386,1)</f>
        <v>25880</v>
      </c>
      <c r="G2386">
        <f>INDEX('[1]部件强化|突破'!$A$74:$E$673,C2386,2)</f>
        <v>740000</v>
      </c>
      <c r="H2386">
        <f>VLOOKUP(C2386,'[1]部件强化|突破'!$E$73:$P$673,9,0)</f>
        <v>34320</v>
      </c>
      <c r="I2386">
        <f>VLOOKUP(C2386,'[1]部件强化|突破'!$E$73:$P$673,10,0)</f>
        <v>6864</v>
      </c>
    </row>
    <row r="2387" spans="1:9">
      <c r="A2387">
        <f t="shared" si="182"/>
        <v>4577</v>
      </c>
      <c r="B2387">
        <v>4</v>
      </c>
      <c r="C2387">
        <f t="shared" si="183"/>
        <v>577</v>
      </c>
      <c r="D2387" t="str">
        <f t="shared" si="178"/>
        <v>4|36004|25938,1|1|744000</v>
      </c>
      <c r="E2387" t="str">
        <f t="shared" si="179"/>
        <v>1|34440,8|6888</v>
      </c>
      <c r="F2387">
        <f>INDEX('[1]部件强化|突破'!$A$74:$E$673,C2387,1)</f>
        <v>25938</v>
      </c>
      <c r="G2387">
        <f>INDEX('[1]部件强化|突破'!$A$74:$E$673,C2387,2)</f>
        <v>744000</v>
      </c>
      <c r="H2387">
        <f>VLOOKUP(C2387,'[1]部件强化|突破'!$E$73:$P$673,9,0)</f>
        <v>34440</v>
      </c>
      <c r="I2387">
        <f>VLOOKUP(C2387,'[1]部件强化|突破'!$E$73:$P$673,10,0)</f>
        <v>6888</v>
      </c>
    </row>
    <row r="2388" spans="1:9">
      <c r="A2388">
        <f t="shared" si="182"/>
        <v>4578</v>
      </c>
      <c r="B2388">
        <v>4</v>
      </c>
      <c r="C2388">
        <f t="shared" si="183"/>
        <v>578</v>
      </c>
      <c r="D2388" t="str">
        <f>_xlfn.CONCAT($F$1810,F2388,$G$1810,G2388)</f>
        <v>4|36004|25996,1|1|748000</v>
      </c>
      <c r="E2388" t="str">
        <f>_xlfn.CONCAT($H$1810,H2388,$I$1810,I2388)</f>
        <v>1|34560,8|6912</v>
      </c>
      <c r="F2388">
        <f>INDEX('[1]部件强化|突破'!$A$74:$E$673,C2388,1)</f>
        <v>25996</v>
      </c>
      <c r="G2388">
        <f>INDEX('[1]部件强化|突破'!$A$74:$E$673,C2388,2)</f>
        <v>748000</v>
      </c>
      <c r="H2388">
        <f>VLOOKUP(C2388,'[1]部件强化|突破'!$E$73:$P$673,9,0)</f>
        <v>34560</v>
      </c>
      <c r="I2388">
        <f>VLOOKUP(C2388,'[1]部件强化|突破'!$E$73:$P$673,10,0)</f>
        <v>6912</v>
      </c>
    </row>
    <row r="2389" spans="1:9">
      <c r="A2389">
        <f t="shared" si="182"/>
        <v>4579</v>
      </c>
      <c r="B2389">
        <v>4</v>
      </c>
      <c r="C2389">
        <f t="shared" si="183"/>
        <v>579</v>
      </c>
      <c r="D2389" t="str">
        <f>_xlfn.CONCAT($F$1810,F2389,$G$1810,G2389)</f>
        <v>4|36004|26054,1|1|752000</v>
      </c>
      <c r="E2389" t="str">
        <f>_xlfn.CONCAT($H$1810,H2389,$I$1810,I2389)</f>
        <v>1|34680,8|6936</v>
      </c>
      <c r="F2389">
        <f>INDEX('[1]部件强化|突破'!$A$74:$E$673,C2389,1)</f>
        <v>26054</v>
      </c>
      <c r="G2389">
        <f>INDEX('[1]部件强化|突破'!$A$74:$E$673,C2389,2)</f>
        <v>752000</v>
      </c>
      <c r="H2389">
        <f>VLOOKUP(C2389,'[1]部件强化|突破'!$E$73:$P$673,9,0)</f>
        <v>34680</v>
      </c>
      <c r="I2389">
        <f>VLOOKUP(C2389,'[1]部件强化|突破'!$E$73:$P$673,10,0)</f>
        <v>6936</v>
      </c>
    </row>
    <row r="2390" spans="1:9">
      <c r="A2390">
        <f t="shared" si="182"/>
        <v>4580</v>
      </c>
      <c r="B2390">
        <v>4</v>
      </c>
      <c r="C2390">
        <f t="shared" si="183"/>
        <v>580</v>
      </c>
      <c r="D2390" t="str">
        <f>_xlfn.CONCAT($F$1810,F2390,$G$1810,G2390)</f>
        <v>4|36004|26112,1|1|756000</v>
      </c>
      <c r="E2390" t="str">
        <f>_xlfn.CONCAT($H$1810,H2390,$I$1810,I2390)</f>
        <v>1|34800,8|6960</v>
      </c>
      <c r="F2390">
        <f>INDEX('[1]部件强化|突破'!$A$74:$E$673,C2390,1)</f>
        <v>26112</v>
      </c>
      <c r="G2390">
        <f>INDEX('[1]部件强化|突破'!$A$74:$E$673,C2390,2)</f>
        <v>756000</v>
      </c>
      <c r="H2390">
        <f>VLOOKUP(C2390,'[1]部件强化|突破'!$E$73:$P$673,9,0)</f>
        <v>34800</v>
      </c>
      <c r="I2390">
        <f>VLOOKUP(C2390,'[1]部件强化|突破'!$E$73:$P$673,10,0)</f>
        <v>6960</v>
      </c>
    </row>
    <row r="2391" spans="1:9">
      <c r="A2391">
        <f t="shared" si="182"/>
        <v>4581</v>
      </c>
      <c r="B2391">
        <v>4</v>
      </c>
      <c r="C2391">
        <f t="shared" si="183"/>
        <v>581</v>
      </c>
      <c r="D2391" t="str">
        <f>_xlfn.CONCAT($F$1810,F2391,$G$1810,G2391)</f>
        <v>4|36004|26170,1|1|760000</v>
      </c>
      <c r="E2391" t="str">
        <f>_xlfn.CONCAT($H$1810,H2391,$I$1810,I2391)</f>
        <v>1|34920,8|6984</v>
      </c>
      <c r="F2391">
        <f>INDEX('[1]部件强化|突破'!$A$74:$E$673,C2391,1)</f>
        <v>26170</v>
      </c>
      <c r="G2391">
        <f>INDEX('[1]部件强化|突破'!$A$74:$E$673,C2391,2)</f>
        <v>760000</v>
      </c>
      <c r="H2391">
        <f>VLOOKUP(C2391,'[1]部件强化|突破'!$E$73:$P$673,9,0)</f>
        <v>34920</v>
      </c>
      <c r="I2391">
        <f>VLOOKUP(C2391,'[1]部件强化|突破'!$E$73:$P$673,10,0)</f>
        <v>6984</v>
      </c>
    </row>
    <row r="2392" spans="1:9">
      <c r="A2392">
        <f t="shared" si="182"/>
        <v>4582</v>
      </c>
      <c r="B2392">
        <v>4</v>
      </c>
      <c r="C2392">
        <f t="shared" si="183"/>
        <v>582</v>
      </c>
      <c r="D2392" t="str">
        <f>_xlfn.CONCAT($F$1810,F2392,$G$1810,G2392)</f>
        <v>4|36004|26228,1|1|764000</v>
      </c>
      <c r="E2392" t="str">
        <f>_xlfn.CONCAT($H$1810,H2392,$I$1810,I2392)</f>
        <v>1|35040,8|7008</v>
      </c>
      <c r="F2392">
        <f>INDEX('[1]部件强化|突破'!$A$74:$E$673,C2392,1)</f>
        <v>26228</v>
      </c>
      <c r="G2392">
        <f>INDEX('[1]部件强化|突破'!$A$74:$E$673,C2392,2)</f>
        <v>764000</v>
      </c>
      <c r="H2392">
        <f>VLOOKUP(C2392,'[1]部件强化|突破'!$E$73:$P$673,9,0)</f>
        <v>35040</v>
      </c>
      <c r="I2392">
        <f>VLOOKUP(C2392,'[1]部件强化|突破'!$E$73:$P$673,10,0)</f>
        <v>7008</v>
      </c>
    </row>
    <row r="2393" spans="1:9">
      <c r="A2393">
        <f t="shared" si="182"/>
        <v>4583</v>
      </c>
      <c r="B2393">
        <v>4</v>
      </c>
      <c r="C2393">
        <f t="shared" si="183"/>
        <v>583</v>
      </c>
      <c r="D2393" t="str">
        <f>_xlfn.CONCAT($F$1810,F2393,$G$1810,G2393)</f>
        <v>4|36004|26286,1|1|768000</v>
      </c>
      <c r="E2393" t="str">
        <f>_xlfn.CONCAT($H$1810,H2393,$I$1810,I2393)</f>
        <v>1|35160,8|7032</v>
      </c>
      <c r="F2393">
        <f>INDEX('[1]部件强化|突破'!$A$74:$E$673,C2393,1)</f>
        <v>26286</v>
      </c>
      <c r="G2393">
        <f>INDEX('[1]部件强化|突破'!$A$74:$E$673,C2393,2)</f>
        <v>768000</v>
      </c>
      <c r="H2393">
        <f>VLOOKUP(C2393,'[1]部件强化|突破'!$E$73:$P$673,9,0)</f>
        <v>35160</v>
      </c>
      <c r="I2393">
        <f>VLOOKUP(C2393,'[1]部件强化|突破'!$E$73:$P$673,10,0)</f>
        <v>7032</v>
      </c>
    </row>
    <row r="2394" spans="1:9">
      <c r="A2394">
        <f t="shared" si="182"/>
        <v>4584</v>
      </c>
      <c r="B2394">
        <v>4</v>
      </c>
      <c r="C2394">
        <f t="shared" si="183"/>
        <v>584</v>
      </c>
      <c r="D2394" t="str">
        <f>_xlfn.CONCAT($F$1810,F2394,$G$1810,G2394)</f>
        <v>4|36004|26344,1|1|772000</v>
      </c>
      <c r="E2394" t="str">
        <f>_xlfn.CONCAT($H$1810,H2394,$I$1810,I2394)</f>
        <v>1|35280,8|7056</v>
      </c>
      <c r="F2394">
        <f>INDEX('[1]部件强化|突破'!$A$74:$E$673,C2394,1)</f>
        <v>26344</v>
      </c>
      <c r="G2394">
        <f>INDEX('[1]部件强化|突破'!$A$74:$E$673,C2394,2)</f>
        <v>772000</v>
      </c>
      <c r="H2394">
        <f>VLOOKUP(C2394,'[1]部件强化|突破'!$E$73:$P$673,9,0)</f>
        <v>35280</v>
      </c>
      <c r="I2394">
        <f>VLOOKUP(C2394,'[1]部件强化|突破'!$E$73:$P$673,10,0)</f>
        <v>7056</v>
      </c>
    </row>
    <row r="2395" spans="1:9">
      <c r="A2395">
        <f t="shared" si="182"/>
        <v>4585</v>
      </c>
      <c r="B2395">
        <v>4</v>
      </c>
      <c r="C2395">
        <f t="shared" si="183"/>
        <v>585</v>
      </c>
      <c r="D2395" t="str">
        <f>_xlfn.CONCAT($F$1810,F2395,$G$1810,G2395)</f>
        <v>4|36004|26402,1|1|776000</v>
      </c>
      <c r="E2395" t="str">
        <f>_xlfn.CONCAT($H$1810,H2395,$I$1810,I2395)</f>
        <v>1|35400,8|7080</v>
      </c>
      <c r="F2395">
        <f>INDEX('[1]部件强化|突破'!$A$74:$E$673,C2395,1)</f>
        <v>26402</v>
      </c>
      <c r="G2395">
        <f>INDEX('[1]部件强化|突破'!$A$74:$E$673,C2395,2)</f>
        <v>776000</v>
      </c>
      <c r="H2395">
        <f>VLOOKUP(C2395,'[1]部件强化|突破'!$E$73:$P$673,9,0)</f>
        <v>35400</v>
      </c>
      <c r="I2395">
        <f>VLOOKUP(C2395,'[1]部件强化|突破'!$E$73:$P$673,10,0)</f>
        <v>7080</v>
      </c>
    </row>
    <row r="2396" spans="1:9">
      <c r="A2396">
        <f t="shared" si="182"/>
        <v>4586</v>
      </c>
      <c r="B2396">
        <v>4</v>
      </c>
      <c r="C2396">
        <f t="shared" si="183"/>
        <v>586</v>
      </c>
      <c r="D2396" t="str">
        <f>_xlfn.CONCAT($F$1810,F2396,$G$1810,G2396)</f>
        <v>4|36004|26460,1|1|780000</v>
      </c>
      <c r="E2396" t="str">
        <f>_xlfn.CONCAT($H$1810,H2396,$I$1810,I2396)</f>
        <v>1|35520,8|7104</v>
      </c>
      <c r="F2396">
        <f>INDEX('[1]部件强化|突破'!$A$74:$E$673,C2396,1)</f>
        <v>26460</v>
      </c>
      <c r="G2396">
        <f>INDEX('[1]部件强化|突破'!$A$74:$E$673,C2396,2)</f>
        <v>780000</v>
      </c>
      <c r="H2396">
        <f>VLOOKUP(C2396,'[1]部件强化|突破'!$E$73:$P$673,9,0)</f>
        <v>35520</v>
      </c>
      <c r="I2396">
        <f>VLOOKUP(C2396,'[1]部件强化|突破'!$E$73:$P$673,10,0)</f>
        <v>7104</v>
      </c>
    </row>
    <row r="2397" spans="1:9">
      <c r="A2397">
        <f t="shared" si="182"/>
        <v>4587</v>
      </c>
      <c r="B2397">
        <v>4</v>
      </c>
      <c r="C2397">
        <f t="shared" si="183"/>
        <v>587</v>
      </c>
      <c r="D2397" t="str">
        <f>_xlfn.CONCAT($F$1810,F2397,$G$1810,G2397)</f>
        <v>4|36004|26518,1|1|784000</v>
      </c>
      <c r="E2397" t="str">
        <f>_xlfn.CONCAT($H$1810,H2397,$I$1810,I2397)</f>
        <v>1|35640,8|7128</v>
      </c>
      <c r="F2397">
        <f>INDEX('[1]部件强化|突破'!$A$74:$E$673,C2397,1)</f>
        <v>26518</v>
      </c>
      <c r="G2397">
        <f>INDEX('[1]部件强化|突破'!$A$74:$E$673,C2397,2)</f>
        <v>784000</v>
      </c>
      <c r="H2397">
        <f>VLOOKUP(C2397,'[1]部件强化|突破'!$E$73:$P$673,9,0)</f>
        <v>35640</v>
      </c>
      <c r="I2397">
        <f>VLOOKUP(C2397,'[1]部件强化|突破'!$E$73:$P$673,10,0)</f>
        <v>7128</v>
      </c>
    </row>
    <row r="2398" spans="1:9">
      <c r="A2398">
        <f t="shared" si="182"/>
        <v>4588</v>
      </c>
      <c r="B2398">
        <v>4</v>
      </c>
      <c r="C2398">
        <f t="shared" si="183"/>
        <v>588</v>
      </c>
      <c r="D2398" t="str">
        <f>_xlfn.CONCAT($F$1810,F2398,$G$1810,G2398)</f>
        <v>4|36004|26576,1|1|788000</v>
      </c>
      <c r="E2398" t="str">
        <f>_xlfn.CONCAT($H$1810,H2398,$I$1810,I2398)</f>
        <v>1|35760,8|7152</v>
      </c>
      <c r="F2398">
        <f>INDEX('[1]部件强化|突破'!$A$74:$E$673,C2398,1)</f>
        <v>26576</v>
      </c>
      <c r="G2398">
        <f>INDEX('[1]部件强化|突破'!$A$74:$E$673,C2398,2)</f>
        <v>788000</v>
      </c>
      <c r="H2398">
        <f>VLOOKUP(C2398,'[1]部件强化|突破'!$E$73:$P$673,9,0)</f>
        <v>35760</v>
      </c>
      <c r="I2398">
        <f>VLOOKUP(C2398,'[1]部件强化|突破'!$E$73:$P$673,10,0)</f>
        <v>7152</v>
      </c>
    </row>
    <row r="2399" spans="1:9">
      <c r="A2399">
        <f t="shared" si="182"/>
        <v>4589</v>
      </c>
      <c r="B2399">
        <v>4</v>
      </c>
      <c r="C2399">
        <f t="shared" si="183"/>
        <v>589</v>
      </c>
      <c r="D2399" t="str">
        <f>_xlfn.CONCAT($F$1810,F2399,$G$1810,G2399)</f>
        <v>4|36004|26634,1|1|792000</v>
      </c>
      <c r="E2399" t="str">
        <f>_xlfn.CONCAT($H$1810,H2399,$I$1810,I2399)</f>
        <v>1|35880,8|7176</v>
      </c>
      <c r="F2399">
        <f>INDEX('[1]部件强化|突破'!$A$74:$E$673,C2399,1)</f>
        <v>26634</v>
      </c>
      <c r="G2399">
        <f>INDEX('[1]部件强化|突破'!$A$74:$E$673,C2399,2)</f>
        <v>792000</v>
      </c>
      <c r="H2399">
        <f>VLOOKUP(C2399,'[1]部件强化|突破'!$E$73:$P$673,9,0)</f>
        <v>35880</v>
      </c>
      <c r="I2399">
        <f>VLOOKUP(C2399,'[1]部件强化|突破'!$E$73:$P$673,10,0)</f>
        <v>7176</v>
      </c>
    </row>
    <row r="2400" spans="1:9">
      <c r="A2400">
        <f t="shared" si="182"/>
        <v>4590</v>
      </c>
      <c r="B2400">
        <v>4</v>
      </c>
      <c r="C2400">
        <f t="shared" si="183"/>
        <v>590</v>
      </c>
      <c r="D2400" t="str">
        <f>_xlfn.CONCAT($F$1810,F2400,$G$1810,G2400)</f>
        <v>4|36004|26692,1|1|796000</v>
      </c>
      <c r="E2400" t="str">
        <f>_xlfn.CONCAT($H$1810,H2400,$I$1810,I2400)</f>
        <v>1|36000,8|7200</v>
      </c>
      <c r="F2400">
        <f>INDEX('[1]部件强化|突破'!$A$74:$E$673,C2400,1)</f>
        <v>26692</v>
      </c>
      <c r="G2400">
        <f>INDEX('[1]部件强化|突破'!$A$74:$E$673,C2400,2)</f>
        <v>796000</v>
      </c>
      <c r="H2400">
        <f>VLOOKUP(C2400,'[1]部件强化|突破'!$E$73:$P$673,9,0)</f>
        <v>36000</v>
      </c>
      <c r="I2400">
        <f>VLOOKUP(C2400,'[1]部件强化|突破'!$E$73:$P$673,10,0)</f>
        <v>7200</v>
      </c>
    </row>
    <row r="2401" spans="1:9">
      <c r="A2401">
        <f t="shared" si="182"/>
        <v>4591</v>
      </c>
      <c r="B2401">
        <v>4</v>
      </c>
      <c r="C2401">
        <f t="shared" si="183"/>
        <v>591</v>
      </c>
      <c r="D2401" t="str">
        <f>_xlfn.CONCAT($F$1810,F2401,$G$1810,G2401)</f>
        <v>4|36004|26750,1|1|800000</v>
      </c>
      <c r="E2401" t="str">
        <f>_xlfn.CONCAT($H$1810,H2401,$I$1810,I2401)</f>
        <v>1|36120,8|7224</v>
      </c>
      <c r="F2401">
        <f>INDEX('[1]部件强化|突破'!$A$74:$E$673,C2401,1)</f>
        <v>26750</v>
      </c>
      <c r="G2401">
        <f>INDEX('[1]部件强化|突破'!$A$74:$E$673,C2401,2)</f>
        <v>800000</v>
      </c>
      <c r="H2401">
        <f>VLOOKUP(C2401,'[1]部件强化|突破'!$E$73:$P$673,9,0)</f>
        <v>36120</v>
      </c>
      <c r="I2401">
        <f>VLOOKUP(C2401,'[1]部件强化|突破'!$E$73:$P$673,10,0)</f>
        <v>7224</v>
      </c>
    </row>
    <row r="2402" spans="1:9">
      <c r="A2402">
        <f t="shared" si="182"/>
        <v>4592</v>
      </c>
      <c r="B2402">
        <v>4</v>
      </c>
      <c r="C2402">
        <f t="shared" si="183"/>
        <v>592</v>
      </c>
      <c r="D2402" t="str">
        <f>_xlfn.CONCAT($F$1810,F2402,$G$1810,G2402)</f>
        <v>4|36004|26808,1|1|804000</v>
      </c>
      <c r="E2402" t="str">
        <f>_xlfn.CONCAT($H$1810,H2402,$I$1810,I2402)</f>
        <v>1|36240,8|7248</v>
      </c>
      <c r="F2402">
        <f>INDEX('[1]部件强化|突破'!$A$74:$E$673,C2402,1)</f>
        <v>26808</v>
      </c>
      <c r="G2402">
        <f>INDEX('[1]部件强化|突破'!$A$74:$E$673,C2402,2)</f>
        <v>804000</v>
      </c>
      <c r="H2402">
        <f>VLOOKUP(C2402,'[1]部件强化|突破'!$E$73:$P$673,9,0)</f>
        <v>36240</v>
      </c>
      <c r="I2402">
        <f>VLOOKUP(C2402,'[1]部件强化|突破'!$E$73:$P$673,10,0)</f>
        <v>7248</v>
      </c>
    </row>
    <row r="2403" spans="1:9">
      <c r="A2403">
        <f t="shared" si="182"/>
        <v>4593</v>
      </c>
      <c r="B2403">
        <v>4</v>
      </c>
      <c r="C2403">
        <f t="shared" si="183"/>
        <v>593</v>
      </c>
      <c r="D2403" t="str">
        <f>_xlfn.CONCAT($F$1810,F2403,$G$1810,G2403)</f>
        <v>4|36004|26866,1|1|808000</v>
      </c>
      <c r="E2403" t="str">
        <f>_xlfn.CONCAT($H$1810,H2403,$I$1810,I2403)</f>
        <v>1|36360,8|7272</v>
      </c>
      <c r="F2403">
        <f>INDEX('[1]部件强化|突破'!$A$74:$E$673,C2403,1)</f>
        <v>26866</v>
      </c>
      <c r="G2403">
        <f>INDEX('[1]部件强化|突破'!$A$74:$E$673,C2403,2)</f>
        <v>808000</v>
      </c>
      <c r="H2403">
        <f>VLOOKUP(C2403,'[1]部件强化|突破'!$E$73:$P$673,9,0)</f>
        <v>36360</v>
      </c>
      <c r="I2403">
        <f>VLOOKUP(C2403,'[1]部件强化|突破'!$E$73:$P$673,10,0)</f>
        <v>7272</v>
      </c>
    </row>
    <row r="2404" spans="1:9">
      <c r="A2404">
        <f t="shared" si="182"/>
        <v>4594</v>
      </c>
      <c r="B2404">
        <v>4</v>
      </c>
      <c r="C2404">
        <f t="shared" si="183"/>
        <v>594</v>
      </c>
      <c r="D2404" t="str">
        <f>_xlfn.CONCAT($F$1810,F2404,$G$1810,G2404)</f>
        <v>4|36004|26924,1|1|812000</v>
      </c>
      <c r="E2404" t="str">
        <f>_xlfn.CONCAT($H$1810,H2404,$I$1810,I2404)</f>
        <v>1|36480,8|7296</v>
      </c>
      <c r="F2404">
        <f>INDEX('[1]部件强化|突破'!$A$74:$E$673,C2404,1)</f>
        <v>26924</v>
      </c>
      <c r="G2404">
        <f>INDEX('[1]部件强化|突破'!$A$74:$E$673,C2404,2)</f>
        <v>812000</v>
      </c>
      <c r="H2404">
        <f>VLOOKUP(C2404,'[1]部件强化|突破'!$E$73:$P$673,9,0)</f>
        <v>36480</v>
      </c>
      <c r="I2404">
        <f>VLOOKUP(C2404,'[1]部件强化|突破'!$E$73:$P$673,10,0)</f>
        <v>7296</v>
      </c>
    </row>
    <row r="2405" spans="1:9">
      <c r="A2405">
        <f t="shared" si="182"/>
        <v>4595</v>
      </c>
      <c r="B2405">
        <v>4</v>
      </c>
      <c r="C2405">
        <f t="shared" si="183"/>
        <v>595</v>
      </c>
      <c r="D2405" t="str">
        <f>_xlfn.CONCAT($F$1810,F2405,$G$1810,G2405)</f>
        <v>4|36004|26982,1|1|816000</v>
      </c>
      <c r="E2405" t="str">
        <f>_xlfn.CONCAT($H$1810,H2405,$I$1810,I2405)</f>
        <v>1|36600,8|7320</v>
      </c>
      <c r="F2405">
        <f>INDEX('[1]部件强化|突破'!$A$74:$E$673,C2405,1)</f>
        <v>26982</v>
      </c>
      <c r="G2405">
        <f>INDEX('[1]部件强化|突破'!$A$74:$E$673,C2405,2)</f>
        <v>816000</v>
      </c>
      <c r="H2405">
        <f>VLOOKUP(C2405,'[1]部件强化|突破'!$E$73:$P$673,9,0)</f>
        <v>36600</v>
      </c>
      <c r="I2405">
        <f>VLOOKUP(C2405,'[1]部件强化|突破'!$E$73:$P$673,10,0)</f>
        <v>7320</v>
      </c>
    </row>
    <row r="2406" spans="1:9">
      <c r="A2406">
        <f t="shared" si="182"/>
        <v>4596</v>
      </c>
      <c r="B2406">
        <v>4</v>
      </c>
      <c r="C2406">
        <f t="shared" si="183"/>
        <v>596</v>
      </c>
      <c r="D2406" t="str">
        <f>_xlfn.CONCAT($F$1810,F2406,$G$1810,G2406)</f>
        <v>4|36004|27040,1|1|820000</v>
      </c>
      <c r="E2406" t="str">
        <f>_xlfn.CONCAT($H$1810,H2406,$I$1810,I2406)</f>
        <v>1|36720,8|7344</v>
      </c>
      <c r="F2406">
        <f>INDEX('[1]部件强化|突破'!$A$74:$E$673,C2406,1)</f>
        <v>27040</v>
      </c>
      <c r="G2406">
        <f>INDEX('[1]部件强化|突破'!$A$74:$E$673,C2406,2)</f>
        <v>820000</v>
      </c>
      <c r="H2406">
        <f>VLOOKUP(C2406,'[1]部件强化|突破'!$E$73:$P$673,9,0)</f>
        <v>36720</v>
      </c>
      <c r="I2406">
        <f>VLOOKUP(C2406,'[1]部件强化|突破'!$E$73:$P$673,10,0)</f>
        <v>7344</v>
      </c>
    </row>
    <row r="2407" spans="1:9">
      <c r="A2407">
        <f t="shared" si="182"/>
        <v>4597</v>
      </c>
      <c r="B2407">
        <v>4</v>
      </c>
      <c r="C2407">
        <f t="shared" si="183"/>
        <v>597</v>
      </c>
      <c r="D2407" t="str">
        <f>_xlfn.CONCAT($F$1810,F2407,$G$1810,G2407)</f>
        <v>4|36004|27098,1|1|824000</v>
      </c>
      <c r="E2407" t="str">
        <f>_xlfn.CONCAT($H$1810,H2407,$I$1810,I2407)</f>
        <v>1|36840,8|7368</v>
      </c>
      <c r="F2407">
        <f>INDEX('[1]部件强化|突破'!$A$74:$E$673,C2407,1)</f>
        <v>27098</v>
      </c>
      <c r="G2407">
        <f>INDEX('[1]部件强化|突破'!$A$74:$E$673,C2407,2)</f>
        <v>824000</v>
      </c>
      <c r="H2407">
        <f>VLOOKUP(C2407,'[1]部件强化|突破'!$E$73:$P$673,9,0)</f>
        <v>36840</v>
      </c>
      <c r="I2407">
        <f>VLOOKUP(C2407,'[1]部件强化|突破'!$E$73:$P$673,10,0)</f>
        <v>7368</v>
      </c>
    </row>
    <row r="2408" spans="1:9">
      <c r="A2408">
        <f t="shared" si="182"/>
        <v>4598</v>
      </c>
      <c r="B2408">
        <v>4</v>
      </c>
      <c r="C2408">
        <f t="shared" si="183"/>
        <v>598</v>
      </c>
      <c r="D2408" t="str">
        <f>_xlfn.CONCAT($F$1810,F2408,$G$1810,G2408)</f>
        <v>4|36004|27156,1|1|828000</v>
      </c>
      <c r="E2408" t="str">
        <f>_xlfn.CONCAT($H$1810,H2408,$I$1810,I2408)</f>
        <v>1|36960,8|7392</v>
      </c>
      <c r="F2408">
        <f>INDEX('[1]部件强化|突破'!$A$74:$E$673,C2408,1)</f>
        <v>27156</v>
      </c>
      <c r="G2408">
        <f>INDEX('[1]部件强化|突破'!$A$74:$E$673,C2408,2)</f>
        <v>828000</v>
      </c>
      <c r="H2408">
        <f>VLOOKUP(C2408,'[1]部件强化|突破'!$E$73:$P$673,9,0)</f>
        <v>36960</v>
      </c>
      <c r="I2408">
        <f>VLOOKUP(C2408,'[1]部件强化|突破'!$E$73:$P$673,10,0)</f>
        <v>7392</v>
      </c>
    </row>
    <row r="2409" spans="1:9">
      <c r="A2409">
        <f t="shared" si="182"/>
        <v>4599</v>
      </c>
      <c r="B2409">
        <v>4</v>
      </c>
      <c r="C2409">
        <f t="shared" si="183"/>
        <v>599</v>
      </c>
      <c r="D2409" t="str">
        <f>_xlfn.CONCAT($F$1810,F2409,$G$1810,G2409)</f>
        <v>4|36004|27214,1|1|832000</v>
      </c>
      <c r="E2409" t="str">
        <f>_xlfn.CONCAT($H$1810,H2409,$I$1810,I2409)</f>
        <v>1|37080,8|7416</v>
      </c>
      <c r="F2409">
        <f>INDEX('[1]部件强化|突破'!$A$74:$E$673,C2409,1)</f>
        <v>27214</v>
      </c>
      <c r="G2409">
        <f>INDEX('[1]部件强化|突破'!$A$74:$E$673,C2409,2)</f>
        <v>832000</v>
      </c>
      <c r="H2409">
        <f>VLOOKUP(C2409,'[1]部件强化|突破'!$E$73:$P$673,9,0)</f>
        <v>37080</v>
      </c>
      <c r="I2409">
        <f>VLOOKUP(C2409,'[1]部件强化|突破'!$E$73:$P$673,10,0)</f>
        <v>7416</v>
      </c>
    </row>
    <row r="2410" spans="1:9">
      <c r="A2410">
        <f t="shared" si="182"/>
        <v>4600</v>
      </c>
      <c r="B2410">
        <v>4</v>
      </c>
      <c r="C2410">
        <f t="shared" si="183"/>
        <v>600</v>
      </c>
      <c r="D2410" t="str">
        <f>_xlfn.CONCAT($F$1810,F2410,$G$1810,G2410)</f>
        <v>4|36004|27272,1|1|836000</v>
      </c>
      <c r="E2410" t="str">
        <f>_xlfn.CONCAT($H$1810,H2410,$I$1810,I2410)</f>
        <v>1|37200,8|7440</v>
      </c>
      <c r="F2410">
        <f>INDEX('[1]部件强化|突破'!$A$74:$E$673,C2410,1)</f>
        <v>27272</v>
      </c>
      <c r="G2410">
        <f>INDEX('[1]部件强化|突破'!$A$74:$E$673,C2410,2)</f>
        <v>836000</v>
      </c>
      <c r="H2410">
        <f>VLOOKUP(C2410,'[1]部件强化|突破'!$E$73:$P$673,9,0)</f>
        <v>37200</v>
      </c>
      <c r="I2410">
        <f>VLOOKUP(C2410,'[1]部件强化|突破'!$E$73:$P$673,10,0)</f>
        <v>7440</v>
      </c>
    </row>
    <row r="2412" spans="1:9">
      <c r="A2412">
        <f t="shared" ref="A2412:A2443" si="184">SUM(B2412*1000,C2412)</f>
        <v>5000</v>
      </c>
      <c r="B2412">
        <v>5</v>
      </c>
      <c r="C2412">
        <v>0</v>
      </c>
      <c r="F2412" t="s">
        <v>23</v>
      </c>
      <c r="G2412" t="s">
        <v>13</v>
      </c>
      <c r="H2412" t="s">
        <v>21</v>
      </c>
      <c r="I2412" t="s">
        <v>24</v>
      </c>
    </row>
    <row r="2413" spans="1:9">
      <c r="A2413">
        <f t="shared" si="184"/>
        <v>5001</v>
      </c>
      <c r="B2413">
        <v>5</v>
      </c>
      <c r="C2413">
        <v>1</v>
      </c>
      <c r="D2413" t="str">
        <f>_xlfn.CONCAT($F$2412,F2413,$G$2412,G2413)</f>
        <v>4|36005|3,1|1|1000</v>
      </c>
      <c r="E2413" t="str">
        <f>_xlfn.CONCAT($H$2412,H2413,$I$2412,I2413)</f>
        <v>1|18,9|4</v>
      </c>
      <c r="F2413">
        <f>INDEX('[1]部件强化|突破'!$A$74:$E$673,C2413,1)</f>
        <v>3</v>
      </c>
      <c r="G2413">
        <f>INDEX('[1]部件强化|突破'!$A$74:$E$673,C2413,2)</f>
        <v>1000</v>
      </c>
      <c r="H2413">
        <f>VLOOKUP(C2413,'[1]部件强化|突破'!$E$73:$P$673,9,0)</f>
        <v>18</v>
      </c>
      <c r="I2413">
        <f>VLOOKUP(C2413,'[1]部件强化|突破'!$E$73:$P$673,11,0)</f>
        <v>4</v>
      </c>
    </row>
    <row r="2414" spans="1:9">
      <c r="A2414">
        <f t="shared" si="184"/>
        <v>5002</v>
      </c>
      <c r="B2414">
        <v>5</v>
      </c>
      <c r="C2414">
        <f t="shared" ref="C2414:C2477" si="185">SUM(C2413,1)</f>
        <v>2</v>
      </c>
      <c r="D2414" t="str">
        <f t="shared" ref="D2414:D2477" si="186">_xlfn.CONCAT($F$2412,F2414,$G$2412,G2414)</f>
        <v>4|36005|3,1|1|1100</v>
      </c>
      <c r="E2414" t="str">
        <f t="shared" ref="E2414:E2477" si="187">_xlfn.CONCAT($H$2412,H2414,$I$2412,I2414)</f>
        <v>1|36,9|7</v>
      </c>
      <c r="F2414">
        <f>INDEX('[1]部件强化|突破'!$A$74:$E$673,C2414,1)</f>
        <v>3</v>
      </c>
      <c r="G2414">
        <f>INDEX('[1]部件强化|突破'!$A$74:$E$673,C2414,2)</f>
        <v>1100</v>
      </c>
      <c r="H2414">
        <f>VLOOKUP(C2414,'[1]部件强化|突破'!$E$73:$P$673,9,0)</f>
        <v>36</v>
      </c>
      <c r="I2414">
        <f>VLOOKUP(C2414,'[1]部件强化|突破'!$E$73:$P$673,11,0)</f>
        <v>7</v>
      </c>
    </row>
    <row r="2415" spans="1:9">
      <c r="A2415">
        <f t="shared" si="184"/>
        <v>5003</v>
      </c>
      <c r="B2415">
        <v>5</v>
      </c>
      <c r="C2415">
        <f t="shared" si="185"/>
        <v>3</v>
      </c>
      <c r="D2415" t="str">
        <f t="shared" si="186"/>
        <v>4|36005|6,1|1|1200</v>
      </c>
      <c r="E2415" t="str">
        <f t="shared" si="187"/>
        <v>1|54,9|11</v>
      </c>
      <c r="F2415">
        <f>INDEX('[1]部件强化|突破'!$A$74:$E$673,C2415,1)</f>
        <v>6</v>
      </c>
      <c r="G2415">
        <f>INDEX('[1]部件强化|突破'!$A$74:$E$673,C2415,2)</f>
        <v>1200</v>
      </c>
      <c r="H2415">
        <f>VLOOKUP(C2415,'[1]部件强化|突破'!$E$73:$P$673,9,0)</f>
        <v>54</v>
      </c>
      <c r="I2415">
        <f>VLOOKUP(C2415,'[1]部件强化|突破'!$E$73:$P$673,11,0)</f>
        <v>11</v>
      </c>
    </row>
    <row r="2416" spans="1:9">
      <c r="A2416">
        <f t="shared" si="184"/>
        <v>5004</v>
      </c>
      <c r="B2416">
        <v>5</v>
      </c>
      <c r="C2416">
        <f t="shared" si="185"/>
        <v>4</v>
      </c>
      <c r="D2416" t="str">
        <f t="shared" si="186"/>
        <v>4|36005|6,1|1|1300</v>
      </c>
      <c r="E2416" t="str">
        <f t="shared" si="187"/>
        <v>1|72,9|14</v>
      </c>
      <c r="F2416">
        <f>INDEX('[1]部件强化|突破'!$A$74:$E$673,C2416,1)</f>
        <v>6</v>
      </c>
      <c r="G2416">
        <f>INDEX('[1]部件强化|突破'!$A$74:$E$673,C2416,2)</f>
        <v>1300</v>
      </c>
      <c r="H2416">
        <f>VLOOKUP(C2416,'[1]部件强化|突破'!$E$73:$P$673,9,0)</f>
        <v>72</v>
      </c>
      <c r="I2416">
        <f>VLOOKUP(C2416,'[1]部件强化|突破'!$E$73:$P$673,11,0)</f>
        <v>14</v>
      </c>
    </row>
    <row r="2417" spans="1:9">
      <c r="A2417">
        <f t="shared" si="184"/>
        <v>5005</v>
      </c>
      <c r="B2417">
        <v>5</v>
      </c>
      <c r="C2417">
        <f t="shared" si="185"/>
        <v>5</v>
      </c>
      <c r="D2417" t="str">
        <f t="shared" si="186"/>
        <v>4|36005|9,1|1|1400</v>
      </c>
      <c r="E2417" t="str">
        <f t="shared" si="187"/>
        <v>1|90,9|18</v>
      </c>
      <c r="F2417">
        <f>INDEX('[1]部件强化|突破'!$A$74:$E$673,C2417,1)</f>
        <v>9</v>
      </c>
      <c r="G2417">
        <f>INDEX('[1]部件强化|突破'!$A$74:$E$673,C2417,2)</f>
        <v>1400</v>
      </c>
      <c r="H2417">
        <f>VLOOKUP(C2417,'[1]部件强化|突破'!$E$73:$P$673,9,0)</f>
        <v>90</v>
      </c>
      <c r="I2417">
        <f>VLOOKUP(C2417,'[1]部件强化|突破'!$E$73:$P$673,11,0)</f>
        <v>18</v>
      </c>
    </row>
    <row r="2418" spans="1:9">
      <c r="A2418">
        <f t="shared" si="184"/>
        <v>5006</v>
      </c>
      <c r="B2418">
        <v>5</v>
      </c>
      <c r="C2418">
        <f t="shared" si="185"/>
        <v>6</v>
      </c>
      <c r="D2418" t="str">
        <f t="shared" si="186"/>
        <v>4|36005|9,1|1|1500</v>
      </c>
      <c r="E2418" t="str">
        <f t="shared" si="187"/>
        <v>1|108,9|22</v>
      </c>
      <c r="F2418">
        <f>INDEX('[1]部件强化|突破'!$A$74:$E$673,C2418,1)</f>
        <v>9</v>
      </c>
      <c r="G2418">
        <f>INDEX('[1]部件强化|突破'!$A$74:$E$673,C2418,2)</f>
        <v>1500</v>
      </c>
      <c r="H2418">
        <f>VLOOKUP(C2418,'[1]部件强化|突破'!$E$73:$P$673,9,0)</f>
        <v>108</v>
      </c>
      <c r="I2418">
        <f>VLOOKUP(C2418,'[1]部件强化|突破'!$E$73:$P$673,11,0)</f>
        <v>22</v>
      </c>
    </row>
    <row r="2419" spans="1:9">
      <c r="A2419">
        <f t="shared" si="184"/>
        <v>5007</v>
      </c>
      <c r="B2419">
        <v>5</v>
      </c>
      <c r="C2419">
        <f t="shared" si="185"/>
        <v>7</v>
      </c>
      <c r="D2419" t="str">
        <f t="shared" si="186"/>
        <v>4|36005|12,1|1|1600</v>
      </c>
      <c r="E2419" t="str">
        <f t="shared" si="187"/>
        <v>1|126,9|25</v>
      </c>
      <c r="F2419">
        <f>INDEX('[1]部件强化|突破'!$A$74:$E$673,C2419,1)</f>
        <v>12</v>
      </c>
      <c r="G2419">
        <f>INDEX('[1]部件强化|突破'!$A$74:$E$673,C2419,2)</f>
        <v>1600</v>
      </c>
      <c r="H2419">
        <f>VLOOKUP(C2419,'[1]部件强化|突破'!$E$73:$P$673,9,0)</f>
        <v>126</v>
      </c>
      <c r="I2419">
        <f>VLOOKUP(C2419,'[1]部件强化|突破'!$E$73:$P$673,11,0)</f>
        <v>25</v>
      </c>
    </row>
    <row r="2420" spans="1:9">
      <c r="A2420">
        <f t="shared" si="184"/>
        <v>5008</v>
      </c>
      <c r="B2420">
        <v>5</v>
      </c>
      <c r="C2420">
        <f t="shared" si="185"/>
        <v>8</v>
      </c>
      <c r="D2420" t="str">
        <f t="shared" si="186"/>
        <v>4|36005|12,1|1|1700</v>
      </c>
      <c r="E2420" t="str">
        <f t="shared" si="187"/>
        <v>1|144,9|29</v>
      </c>
      <c r="F2420">
        <f>INDEX('[1]部件强化|突破'!$A$74:$E$673,C2420,1)</f>
        <v>12</v>
      </c>
      <c r="G2420">
        <f>INDEX('[1]部件强化|突破'!$A$74:$E$673,C2420,2)</f>
        <v>1700</v>
      </c>
      <c r="H2420">
        <f>VLOOKUP(C2420,'[1]部件强化|突破'!$E$73:$P$673,9,0)</f>
        <v>144</v>
      </c>
      <c r="I2420">
        <f>VLOOKUP(C2420,'[1]部件强化|突破'!$E$73:$P$673,11,0)</f>
        <v>29</v>
      </c>
    </row>
    <row r="2421" spans="1:9">
      <c r="A2421">
        <f t="shared" si="184"/>
        <v>5009</v>
      </c>
      <c r="B2421">
        <v>5</v>
      </c>
      <c r="C2421">
        <f t="shared" si="185"/>
        <v>9</v>
      </c>
      <c r="D2421" t="str">
        <f t="shared" si="186"/>
        <v>4|36005|15,1|1|1800</v>
      </c>
      <c r="E2421" t="str">
        <f t="shared" si="187"/>
        <v>1|162,9|32</v>
      </c>
      <c r="F2421">
        <f>INDEX('[1]部件强化|突破'!$A$74:$E$673,C2421,1)</f>
        <v>15</v>
      </c>
      <c r="G2421">
        <f>INDEX('[1]部件强化|突破'!$A$74:$E$673,C2421,2)</f>
        <v>1800</v>
      </c>
      <c r="H2421">
        <f>VLOOKUP(C2421,'[1]部件强化|突破'!$E$73:$P$673,9,0)</f>
        <v>162</v>
      </c>
      <c r="I2421">
        <f>VLOOKUP(C2421,'[1]部件强化|突破'!$E$73:$P$673,11,0)</f>
        <v>32</v>
      </c>
    </row>
    <row r="2422" spans="1:9">
      <c r="A2422">
        <f t="shared" si="184"/>
        <v>5010</v>
      </c>
      <c r="B2422">
        <v>5</v>
      </c>
      <c r="C2422">
        <f t="shared" si="185"/>
        <v>10</v>
      </c>
      <c r="D2422" t="str">
        <f t="shared" si="186"/>
        <v>4|36005|15,1|1|1900</v>
      </c>
      <c r="E2422" t="str">
        <f t="shared" si="187"/>
        <v>1|180,9|36</v>
      </c>
      <c r="F2422">
        <f>INDEX('[1]部件强化|突破'!$A$74:$E$673,C2422,1)</f>
        <v>15</v>
      </c>
      <c r="G2422">
        <f>INDEX('[1]部件强化|突破'!$A$74:$E$673,C2422,2)</f>
        <v>1900</v>
      </c>
      <c r="H2422">
        <f>VLOOKUP(C2422,'[1]部件强化|突破'!$E$73:$P$673,9,0)</f>
        <v>180</v>
      </c>
      <c r="I2422">
        <f>VLOOKUP(C2422,'[1]部件强化|突破'!$E$73:$P$673,11,0)</f>
        <v>36</v>
      </c>
    </row>
    <row r="2423" spans="1:9">
      <c r="A2423">
        <f t="shared" si="184"/>
        <v>5011</v>
      </c>
      <c r="B2423">
        <v>5</v>
      </c>
      <c r="C2423">
        <f t="shared" si="185"/>
        <v>11</v>
      </c>
      <c r="D2423" t="str">
        <f t="shared" si="186"/>
        <v>4|36005|18,1|1|2000</v>
      </c>
      <c r="E2423" t="str">
        <f t="shared" si="187"/>
        <v>1|198,9|40</v>
      </c>
      <c r="F2423">
        <f>INDEX('[1]部件强化|突破'!$A$74:$E$673,C2423,1)</f>
        <v>18</v>
      </c>
      <c r="G2423">
        <f>INDEX('[1]部件强化|突破'!$A$74:$E$673,C2423,2)</f>
        <v>2000</v>
      </c>
      <c r="H2423">
        <f>VLOOKUP(C2423,'[1]部件强化|突破'!$E$73:$P$673,9,0)</f>
        <v>198</v>
      </c>
      <c r="I2423">
        <f>VLOOKUP(C2423,'[1]部件强化|突破'!$E$73:$P$673,11,0)</f>
        <v>40</v>
      </c>
    </row>
    <row r="2424" spans="1:9">
      <c r="A2424">
        <f t="shared" si="184"/>
        <v>5012</v>
      </c>
      <c r="B2424">
        <v>5</v>
      </c>
      <c r="C2424">
        <f t="shared" si="185"/>
        <v>12</v>
      </c>
      <c r="D2424" t="str">
        <f t="shared" si="186"/>
        <v>4|36005|18,1|1|2100</v>
      </c>
      <c r="E2424" t="str">
        <f t="shared" si="187"/>
        <v>1|216,9|43</v>
      </c>
      <c r="F2424">
        <f>INDEX('[1]部件强化|突破'!$A$74:$E$673,C2424,1)</f>
        <v>18</v>
      </c>
      <c r="G2424">
        <f>INDEX('[1]部件强化|突破'!$A$74:$E$673,C2424,2)</f>
        <v>2100</v>
      </c>
      <c r="H2424">
        <f>VLOOKUP(C2424,'[1]部件强化|突破'!$E$73:$P$673,9,0)</f>
        <v>216</v>
      </c>
      <c r="I2424">
        <f>VLOOKUP(C2424,'[1]部件强化|突破'!$E$73:$P$673,11,0)</f>
        <v>43</v>
      </c>
    </row>
    <row r="2425" spans="1:9">
      <c r="A2425">
        <f t="shared" si="184"/>
        <v>5013</v>
      </c>
      <c r="B2425">
        <v>5</v>
      </c>
      <c r="C2425">
        <f t="shared" si="185"/>
        <v>13</v>
      </c>
      <c r="D2425" t="str">
        <f t="shared" si="186"/>
        <v>4|36005|21,1|1|2200</v>
      </c>
      <c r="E2425" t="str">
        <f t="shared" si="187"/>
        <v>1|234,9|47</v>
      </c>
      <c r="F2425">
        <f>INDEX('[1]部件强化|突破'!$A$74:$E$673,C2425,1)</f>
        <v>21</v>
      </c>
      <c r="G2425">
        <f>INDEX('[1]部件强化|突破'!$A$74:$E$673,C2425,2)</f>
        <v>2200</v>
      </c>
      <c r="H2425">
        <f>VLOOKUP(C2425,'[1]部件强化|突破'!$E$73:$P$673,9,0)</f>
        <v>234</v>
      </c>
      <c r="I2425">
        <f>VLOOKUP(C2425,'[1]部件强化|突破'!$E$73:$P$673,11,0)</f>
        <v>47</v>
      </c>
    </row>
    <row r="2426" spans="1:9">
      <c r="A2426">
        <f t="shared" si="184"/>
        <v>5014</v>
      </c>
      <c r="B2426">
        <v>5</v>
      </c>
      <c r="C2426">
        <f t="shared" si="185"/>
        <v>14</v>
      </c>
      <c r="D2426" t="str">
        <f t="shared" si="186"/>
        <v>4|36005|21,1|1|2300</v>
      </c>
      <c r="E2426" t="str">
        <f t="shared" si="187"/>
        <v>1|252,9|50</v>
      </c>
      <c r="F2426">
        <f>INDEX('[1]部件强化|突破'!$A$74:$E$673,C2426,1)</f>
        <v>21</v>
      </c>
      <c r="G2426">
        <f>INDEX('[1]部件强化|突破'!$A$74:$E$673,C2426,2)</f>
        <v>2300</v>
      </c>
      <c r="H2426">
        <f>VLOOKUP(C2426,'[1]部件强化|突破'!$E$73:$P$673,9,0)</f>
        <v>252</v>
      </c>
      <c r="I2426">
        <f>VLOOKUP(C2426,'[1]部件强化|突破'!$E$73:$P$673,11,0)</f>
        <v>50</v>
      </c>
    </row>
    <row r="2427" spans="1:9">
      <c r="A2427">
        <f t="shared" si="184"/>
        <v>5015</v>
      </c>
      <c r="B2427">
        <v>5</v>
      </c>
      <c r="C2427">
        <f t="shared" si="185"/>
        <v>15</v>
      </c>
      <c r="D2427" t="str">
        <f t="shared" si="186"/>
        <v>4|36005|24,1|1|2400</v>
      </c>
      <c r="E2427" t="str">
        <f t="shared" si="187"/>
        <v>1|270,9|54</v>
      </c>
      <c r="F2427">
        <f>INDEX('[1]部件强化|突破'!$A$74:$E$673,C2427,1)</f>
        <v>24</v>
      </c>
      <c r="G2427">
        <f>INDEX('[1]部件强化|突破'!$A$74:$E$673,C2427,2)</f>
        <v>2400</v>
      </c>
      <c r="H2427">
        <f>VLOOKUP(C2427,'[1]部件强化|突破'!$E$73:$P$673,9,0)</f>
        <v>270</v>
      </c>
      <c r="I2427">
        <f>VLOOKUP(C2427,'[1]部件强化|突破'!$E$73:$P$673,11,0)</f>
        <v>54</v>
      </c>
    </row>
    <row r="2428" spans="1:9">
      <c r="A2428">
        <f t="shared" si="184"/>
        <v>5016</v>
      </c>
      <c r="B2428">
        <v>5</v>
      </c>
      <c r="C2428">
        <f t="shared" si="185"/>
        <v>16</v>
      </c>
      <c r="D2428" t="str">
        <f t="shared" si="186"/>
        <v>4|36005|24,1|1|2500</v>
      </c>
      <c r="E2428" t="str">
        <f t="shared" si="187"/>
        <v>1|288,9|58</v>
      </c>
      <c r="F2428">
        <f>INDEX('[1]部件强化|突破'!$A$74:$E$673,C2428,1)</f>
        <v>24</v>
      </c>
      <c r="G2428">
        <f>INDEX('[1]部件强化|突破'!$A$74:$E$673,C2428,2)</f>
        <v>2500</v>
      </c>
      <c r="H2428">
        <f>VLOOKUP(C2428,'[1]部件强化|突破'!$E$73:$P$673,9,0)</f>
        <v>288</v>
      </c>
      <c r="I2428">
        <f>VLOOKUP(C2428,'[1]部件强化|突破'!$E$73:$P$673,11,0)</f>
        <v>58</v>
      </c>
    </row>
    <row r="2429" spans="1:9">
      <c r="A2429">
        <f t="shared" si="184"/>
        <v>5017</v>
      </c>
      <c r="B2429">
        <v>5</v>
      </c>
      <c r="C2429">
        <f t="shared" si="185"/>
        <v>17</v>
      </c>
      <c r="D2429" t="str">
        <f t="shared" si="186"/>
        <v>4|36005|27,1|1|2600</v>
      </c>
      <c r="E2429" t="str">
        <f t="shared" si="187"/>
        <v>1|306,9|61</v>
      </c>
      <c r="F2429">
        <f>INDEX('[1]部件强化|突破'!$A$74:$E$673,C2429,1)</f>
        <v>27</v>
      </c>
      <c r="G2429">
        <f>INDEX('[1]部件强化|突破'!$A$74:$E$673,C2429,2)</f>
        <v>2600</v>
      </c>
      <c r="H2429">
        <f>VLOOKUP(C2429,'[1]部件强化|突破'!$E$73:$P$673,9,0)</f>
        <v>306</v>
      </c>
      <c r="I2429">
        <f>VLOOKUP(C2429,'[1]部件强化|突破'!$E$73:$P$673,11,0)</f>
        <v>61</v>
      </c>
    </row>
    <row r="2430" spans="1:9">
      <c r="A2430">
        <f t="shared" si="184"/>
        <v>5018</v>
      </c>
      <c r="B2430">
        <v>5</v>
      </c>
      <c r="C2430">
        <f t="shared" si="185"/>
        <v>18</v>
      </c>
      <c r="D2430" t="str">
        <f t="shared" si="186"/>
        <v>4|36005|27,1|1|2700</v>
      </c>
      <c r="E2430" t="str">
        <f t="shared" si="187"/>
        <v>1|324,9|65</v>
      </c>
      <c r="F2430">
        <f>INDEX('[1]部件强化|突破'!$A$74:$E$673,C2430,1)</f>
        <v>27</v>
      </c>
      <c r="G2430">
        <f>INDEX('[1]部件强化|突破'!$A$74:$E$673,C2430,2)</f>
        <v>2700</v>
      </c>
      <c r="H2430">
        <f>VLOOKUP(C2430,'[1]部件强化|突破'!$E$73:$P$673,9,0)</f>
        <v>324</v>
      </c>
      <c r="I2430">
        <f>VLOOKUP(C2430,'[1]部件强化|突破'!$E$73:$P$673,11,0)</f>
        <v>65</v>
      </c>
    </row>
    <row r="2431" spans="1:9">
      <c r="A2431">
        <f t="shared" si="184"/>
        <v>5019</v>
      </c>
      <c r="B2431">
        <v>5</v>
      </c>
      <c r="C2431">
        <f t="shared" si="185"/>
        <v>19</v>
      </c>
      <c r="D2431" t="str">
        <f t="shared" si="186"/>
        <v>4|36005|30,1|1|2800</v>
      </c>
      <c r="E2431" t="str">
        <f t="shared" si="187"/>
        <v>1|342,9|68</v>
      </c>
      <c r="F2431">
        <f>INDEX('[1]部件强化|突破'!$A$74:$E$673,C2431,1)</f>
        <v>30</v>
      </c>
      <c r="G2431">
        <f>INDEX('[1]部件强化|突破'!$A$74:$E$673,C2431,2)</f>
        <v>2800</v>
      </c>
      <c r="H2431">
        <f>VLOOKUP(C2431,'[1]部件强化|突破'!$E$73:$P$673,9,0)</f>
        <v>342</v>
      </c>
      <c r="I2431">
        <f>VLOOKUP(C2431,'[1]部件强化|突破'!$E$73:$P$673,11,0)</f>
        <v>68</v>
      </c>
    </row>
    <row r="2432" spans="1:9">
      <c r="A2432">
        <f t="shared" si="184"/>
        <v>5020</v>
      </c>
      <c r="B2432">
        <v>5</v>
      </c>
      <c r="C2432">
        <f t="shared" si="185"/>
        <v>20</v>
      </c>
      <c r="D2432" t="str">
        <f t="shared" si="186"/>
        <v>4|36005|30,1|1|2900</v>
      </c>
      <c r="E2432" t="str">
        <f t="shared" si="187"/>
        <v>1|360,9|72</v>
      </c>
      <c r="F2432">
        <f>INDEX('[1]部件强化|突破'!$A$74:$E$673,C2432,1)</f>
        <v>30</v>
      </c>
      <c r="G2432">
        <f>INDEX('[1]部件强化|突破'!$A$74:$E$673,C2432,2)</f>
        <v>2900</v>
      </c>
      <c r="H2432">
        <f>VLOOKUP(C2432,'[1]部件强化|突破'!$E$73:$P$673,9,0)</f>
        <v>360</v>
      </c>
      <c r="I2432">
        <f>VLOOKUP(C2432,'[1]部件强化|突破'!$E$73:$P$673,11,0)</f>
        <v>72</v>
      </c>
    </row>
    <row r="2433" spans="1:9">
      <c r="A2433">
        <f t="shared" si="184"/>
        <v>5021</v>
      </c>
      <c r="B2433">
        <v>5</v>
      </c>
      <c r="C2433">
        <f t="shared" si="185"/>
        <v>21</v>
      </c>
      <c r="D2433" t="str">
        <f t="shared" si="186"/>
        <v>4|36005|36,1|1|3100</v>
      </c>
      <c r="E2433" t="str">
        <f t="shared" si="187"/>
        <v>1|381,9|76</v>
      </c>
      <c r="F2433">
        <f>INDEX('[1]部件强化|突破'!$A$74:$E$673,C2433,1)</f>
        <v>36</v>
      </c>
      <c r="G2433">
        <f>INDEX('[1]部件强化|突破'!$A$74:$E$673,C2433,2)</f>
        <v>3100</v>
      </c>
      <c r="H2433">
        <f>VLOOKUP(C2433,'[1]部件强化|突破'!$E$73:$P$673,9,0)</f>
        <v>381</v>
      </c>
      <c r="I2433">
        <f>VLOOKUP(C2433,'[1]部件强化|突破'!$E$73:$P$673,11,0)</f>
        <v>76</v>
      </c>
    </row>
    <row r="2434" spans="1:9">
      <c r="A2434">
        <f t="shared" si="184"/>
        <v>5022</v>
      </c>
      <c r="B2434">
        <v>5</v>
      </c>
      <c r="C2434">
        <f t="shared" si="185"/>
        <v>22</v>
      </c>
      <c r="D2434" t="str">
        <f t="shared" si="186"/>
        <v>4|36005|36,1|1|3300</v>
      </c>
      <c r="E2434" t="str">
        <f t="shared" si="187"/>
        <v>1|402,9|80</v>
      </c>
      <c r="F2434">
        <f>INDEX('[1]部件强化|突破'!$A$74:$E$673,C2434,1)</f>
        <v>36</v>
      </c>
      <c r="G2434">
        <f>INDEX('[1]部件强化|突破'!$A$74:$E$673,C2434,2)</f>
        <v>3300</v>
      </c>
      <c r="H2434">
        <f>VLOOKUP(C2434,'[1]部件强化|突破'!$E$73:$P$673,9,0)</f>
        <v>402</v>
      </c>
      <c r="I2434">
        <f>VLOOKUP(C2434,'[1]部件强化|突破'!$E$73:$P$673,11,0)</f>
        <v>80</v>
      </c>
    </row>
    <row r="2435" spans="1:9">
      <c r="A2435">
        <f t="shared" si="184"/>
        <v>5023</v>
      </c>
      <c r="B2435">
        <v>5</v>
      </c>
      <c r="C2435">
        <f t="shared" si="185"/>
        <v>23</v>
      </c>
      <c r="D2435" t="str">
        <f t="shared" si="186"/>
        <v>4|36005|42,1|1|3500</v>
      </c>
      <c r="E2435" t="str">
        <f t="shared" si="187"/>
        <v>1|423,9|85</v>
      </c>
      <c r="F2435">
        <f>INDEX('[1]部件强化|突破'!$A$74:$E$673,C2435,1)</f>
        <v>42</v>
      </c>
      <c r="G2435">
        <f>INDEX('[1]部件强化|突破'!$A$74:$E$673,C2435,2)</f>
        <v>3500</v>
      </c>
      <c r="H2435">
        <f>VLOOKUP(C2435,'[1]部件强化|突破'!$E$73:$P$673,9,0)</f>
        <v>423</v>
      </c>
      <c r="I2435">
        <f>VLOOKUP(C2435,'[1]部件强化|突破'!$E$73:$P$673,11,0)</f>
        <v>85</v>
      </c>
    </row>
    <row r="2436" spans="1:9">
      <c r="A2436">
        <f t="shared" si="184"/>
        <v>5024</v>
      </c>
      <c r="B2436">
        <v>5</v>
      </c>
      <c r="C2436">
        <f t="shared" si="185"/>
        <v>24</v>
      </c>
      <c r="D2436" t="str">
        <f t="shared" si="186"/>
        <v>4|36005|42,1|1|3700</v>
      </c>
      <c r="E2436" t="str">
        <f t="shared" si="187"/>
        <v>1|444,9|89</v>
      </c>
      <c r="F2436">
        <f>INDEX('[1]部件强化|突破'!$A$74:$E$673,C2436,1)</f>
        <v>42</v>
      </c>
      <c r="G2436">
        <f>INDEX('[1]部件强化|突破'!$A$74:$E$673,C2436,2)</f>
        <v>3700</v>
      </c>
      <c r="H2436">
        <f>VLOOKUP(C2436,'[1]部件强化|突破'!$E$73:$P$673,9,0)</f>
        <v>444</v>
      </c>
      <c r="I2436">
        <f>VLOOKUP(C2436,'[1]部件强化|突破'!$E$73:$P$673,11,0)</f>
        <v>89</v>
      </c>
    </row>
    <row r="2437" spans="1:9">
      <c r="A2437">
        <f t="shared" si="184"/>
        <v>5025</v>
      </c>
      <c r="B2437">
        <v>5</v>
      </c>
      <c r="C2437">
        <f t="shared" si="185"/>
        <v>25</v>
      </c>
      <c r="D2437" t="str">
        <f t="shared" si="186"/>
        <v>4|36005|48,1|1|3900</v>
      </c>
      <c r="E2437" t="str">
        <f t="shared" si="187"/>
        <v>1|465,9|93</v>
      </c>
      <c r="F2437">
        <f>INDEX('[1]部件强化|突破'!$A$74:$E$673,C2437,1)</f>
        <v>48</v>
      </c>
      <c r="G2437">
        <f>INDEX('[1]部件强化|突破'!$A$74:$E$673,C2437,2)</f>
        <v>3900</v>
      </c>
      <c r="H2437">
        <f>VLOOKUP(C2437,'[1]部件强化|突破'!$E$73:$P$673,9,0)</f>
        <v>465</v>
      </c>
      <c r="I2437">
        <f>VLOOKUP(C2437,'[1]部件强化|突破'!$E$73:$P$673,11,0)</f>
        <v>93</v>
      </c>
    </row>
    <row r="2438" spans="1:9">
      <c r="A2438">
        <f t="shared" si="184"/>
        <v>5026</v>
      </c>
      <c r="B2438">
        <v>5</v>
      </c>
      <c r="C2438">
        <f t="shared" si="185"/>
        <v>26</v>
      </c>
      <c r="D2438" t="str">
        <f t="shared" si="186"/>
        <v>4|36005|48,1|1|4100</v>
      </c>
      <c r="E2438" t="str">
        <f t="shared" si="187"/>
        <v>1|486,9|97</v>
      </c>
      <c r="F2438">
        <f>INDEX('[1]部件强化|突破'!$A$74:$E$673,C2438,1)</f>
        <v>48</v>
      </c>
      <c r="G2438">
        <f>INDEX('[1]部件强化|突破'!$A$74:$E$673,C2438,2)</f>
        <v>4100</v>
      </c>
      <c r="H2438">
        <f>VLOOKUP(C2438,'[1]部件强化|突破'!$E$73:$P$673,9,0)</f>
        <v>486</v>
      </c>
      <c r="I2438">
        <f>VLOOKUP(C2438,'[1]部件强化|突破'!$E$73:$P$673,11,0)</f>
        <v>97</v>
      </c>
    </row>
    <row r="2439" spans="1:9">
      <c r="A2439">
        <f t="shared" si="184"/>
        <v>5027</v>
      </c>
      <c r="B2439">
        <v>5</v>
      </c>
      <c r="C2439">
        <f t="shared" si="185"/>
        <v>27</v>
      </c>
      <c r="D2439" t="str">
        <f t="shared" si="186"/>
        <v>4|36005|54,1|1|4300</v>
      </c>
      <c r="E2439" t="str">
        <f t="shared" si="187"/>
        <v>1|507,9|101</v>
      </c>
      <c r="F2439">
        <f>INDEX('[1]部件强化|突破'!$A$74:$E$673,C2439,1)</f>
        <v>54</v>
      </c>
      <c r="G2439">
        <f>INDEX('[1]部件强化|突破'!$A$74:$E$673,C2439,2)</f>
        <v>4300</v>
      </c>
      <c r="H2439">
        <f>VLOOKUP(C2439,'[1]部件强化|突破'!$E$73:$P$673,9,0)</f>
        <v>507</v>
      </c>
      <c r="I2439">
        <f>VLOOKUP(C2439,'[1]部件强化|突破'!$E$73:$P$673,11,0)</f>
        <v>101</v>
      </c>
    </row>
    <row r="2440" spans="1:9">
      <c r="A2440">
        <f t="shared" si="184"/>
        <v>5028</v>
      </c>
      <c r="B2440">
        <v>5</v>
      </c>
      <c r="C2440">
        <f t="shared" si="185"/>
        <v>28</v>
      </c>
      <c r="D2440" t="str">
        <f t="shared" si="186"/>
        <v>4|36005|54,1|1|4500</v>
      </c>
      <c r="E2440" t="str">
        <f t="shared" si="187"/>
        <v>1|528,9|106</v>
      </c>
      <c r="F2440">
        <f>INDEX('[1]部件强化|突破'!$A$74:$E$673,C2440,1)</f>
        <v>54</v>
      </c>
      <c r="G2440">
        <f>INDEX('[1]部件强化|突破'!$A$74:$E$673,C2440,2)</f>
        <v>4500</v>
      </c>
      <c r="H2440">
        <f>VLOOKUP(C2440,'[1]部件强化|突破'!$E$73:$P$673,9,0)</f>
        <v>528</v>
      </c>
      <c r="I2440">
        <f>VLOOKUP(C2440,'[1]部件强化|突破'!$E$73:$P$673,11,0)</f>
        <v>106</v>
      </c>
    </row>
    <row r="2441" spans="1:9">
      <c r="A2441">
        <f t="shared" si="184"/>
        <v>5029</v>
      </c>
      <c r="B2441">
        <v>5</v>
      </c>
      <c r="C2441">
        <f t="shared" si="185"/>
        <v>29</v>
      </c>
      <c r="D2441" t="str">
        <f t="shared" si="186"/>
        <v>4|36005|60,1|1|4700</v>
      </c>
      <c r="E2441" t="str">
        <f t="shared" si="187"/>
        <v>1|549,9|110</v>
      </c>
      <c r="F2441">
        <f>INDEX('[1]部件强化|突破'!$A$74:$E$673,C2441,1)</f>
        <v>60</v>
      </c>
      <c r="G2441">
        <f>INDEX('[1]部件强化|突破'!$A$74:$E$673,C2441,2)</f>
        <v>4700</v>
      </c>
      <c r="H2441">
        <f>VLOOKUP(C2441,'[1]部件强化|突破'!$E$73:$P$673,9,0)</f>
        <v>549</v>
      </c>
      <c r="I2441">
        <f>VLOOKUP(C2441,'[1]部件强化|突破'!$E$73:$P$673,11,0)</f>
        <v>110</v>
      </c>
    </row>
    <row r="2442" spans="1:9">
      <c r="A2442">
        <f t="shared" si="184"/>
        <v>5030</v>
      </c>
      <c r="B2442">
        <v>5</v>
      </c>
      <c r="C2442">
        <f t="shared" si="185"/>
        <v>30</v>
      </c>
      <c r="D2442" t="str">
        <f t="shared" si="186"/>
        <v>4|36005|60,1|1|4900</v>
      </c>
      <c r="E2442" t="str">
        <f t="shared" si="187"/>
        <v>1|570,9|114</v>
      </c>
      <c r="F2442">
        <f>INDEX('[1]部件强化|突破'!$A$74:$E$673,C2442,1)</f>
        <v>60</v>
      </c>
      <c r="G2442">
        <f>INDEX('[1]部件强化|突破'!$A$74:$E$673,C2442,2)</f>
        <v>4900</v>
      </c>
      <c r="H2442">
        <f>VLOOKUP(C2442,'[1]部件强化|突破'!$E$73:$P$673,9,0)</f>
        <v>570</v>
      </c>
      <c r="I2442">
        <f>VLOOKUP(C2442,'[1]部件强化|突破'!$E$73:$P$673,11,0)</f>
        <v>114</v>
      </c>
    </row>
    <row r="2443" spans="1:9">
      <c r="A2443">
        <f t="shared" si="184"/>
        <v>5031</v>
      </c>
      <c r="B2443">
        <v>5</v>
      </c>
      <c r="C2443">
        <f t="shared" si="185"/>
        <v>31</v>
      </c>
      <c r="D2443" t="str">
        <f t="shared" si="186"/>
        <v>4|36005|66,1|1|5100</v>
      </c>
      <c r="E2443" t="str">
        <f t="shared" si="187"/>
        <v>1|591,9|118</v>
      </c>
      <c r="F2443">
        <f>INDEX('[1]部件强化|突破'!$A$74:$E$673,C2443,1)</f>
        <v>66</v>
      </c>
      <c r="G2443">
        <f>INDEX('[1]部件强化|突破'!$A$74:$E$673,C2443,2)</f>
        <v>5100</v>
      </c>
      <c r="H2443">
        <f>VLOOKUP(C2443,'[1]部件强化|突破'!$E$73:$P$673,9,0)</f>
        <v>591</v>
      </c>
      <c r="I2443">
        <f>VLOOKUP(C2443,'[1]部件强化|突破'!$E$73:$P$673,11,0)</f>
        <v>118</v>
      </c>
    </row>
    <row r="2444" spans="1:9">
      <c r="A2444">
        <f t="shared" ref="A2444:A2507" si="188">SUM(B2444*1000,C2444)</f>
        <v>5032</v>
      </c>
      <c r="B2444">
        <v>5</v>
      </c>
      <c r="C2444">
        <f t="shared" si="185"/>
        <v>32</v>
      </c>
      <c r="D2444" t="str">
        <f t="shared" si="186"/>
        <v>4|36005|66,1|1|5300</v>
      </c>
      <c r="E2444" t="str">
        <f t="shared" si="187"/>
        <v>1|612,9|122</v>
      </c>
      <c r="F2444">
        <f>INDEX('[1]部件强化|突破'!$A$74:$E$673,C2444,1)</f>
        <v>66</v>
      </c>
      <c r="G2444">
        <f>INDEX('[1]部件强化|突破'!$A$74:$E$673,C2444,2)</f>
        <v>5300</v>
      </c>
      <c r="H2444">
        <f>VLOOKUP(C2444,'[1]部件强化|突破'!$E$73:$P$673,9,0)</f>
        <v>612</v>
      </c>
      <c r="I2444">
        <f>VLOOKUP(C2444,'[1]部件强化|突破'!$E$73:$P$673,11,0)</f>
        <v>122</v>
      </c>
    </row>
    <row r="2445" spans="1:9">
      <c r="A2445">
        <f t="shared" si="188"/>
        <v>5033</v>
      </c>
      <c r="B2445">
        <v>5</v>
      </c>
      <c r="C2445">
        <f t="shared" si="185"/>
        <v>33</v>
      </c>
      <c r="D2445" t="str">
        <f t="shared" si="186"/>
        <v>4|36005|72,1|1|5500</v>
      </c>
      <c r="E2445" t="str">
        <f t="shared" si="187"/>
        <v>1|633,9|127</v>
      </c>
      <c r="F2445">
        <f>INDEX('[1]部件强化|突破'!$A$74:$E$673,C2445,1)</f>
        <v>72</v>
      </c>
      <c r="G2445">
        <f>INDEX('[1]部件强化|突破'!$A$74:$E$673,C2445,2)</f>
        <v>5500</v>
      </c>
      <c r="H2445">
        <f>VLOOKUP(C2445,'[1]部件强化|突破'!$E$73:$P$673,9,0)</f>
        <v>633</v>
      </c>
      <c r="I2445">
        <f>VLOOKUP(C2445,'[1]部件强化|突破'!$E$73:$P$673,11,0)</f>
        <v>127</v>
      </c>
    </row>
    <row r="2446" spans="1:9">
      <c r="A2446">
        <f t="shared" si="188"/>
        <v>5034</v>
      </c>
      <c r="B2446">
        <v>5</v>
      </c>
      <c r="C2446">
        <f t="shared" si="185"/>
        <v>34</v>
      </c>
      <c r="D2446" t="str">
        <f t="shared" si="186"/>
        <v>4|36005|72,1|1|5700</v>
      </c>
      <c r="E2446" t="str">
        <f t="shared" si="187"/>
        <v>1|654,9|131</v>
      </c>
      <c r="F2446">
        <f>INDEX('[1]部件强化|突破'!$A$74:$E$673,C2446,1)</f>
        <v>72</v>
      </c>
      <c r="G2446">
        <f>INDEX('[1]部件强化|突破'!$A$74:$E$673,C2446,2)</f>
        <v>5700</v>
      </c>
      <c r="H2446">
        <f>VLOOKUP(C2446,'[1]部件强化|突破'!$E$73:$P$673,9,0)</f>
        <v>654</v>
      </c>
      <c r="I2446">
        <f>VLOOKUP(C2446,'[1]部件强化|突破'!$E$73:$P$673,11,0)</f>
        <v>131</v>
      </c>
    </row>
    <row r="2447" spans="1:9">
      <c r="A2447">
        <f t="shared" si="188"/>
        <v>5035</v>
      </c>
      <c r="B2447">
        <v>5</v>
      </c>
      <c r="C2447">
        <f t="shared" si="185"/>
        <v>35</v>
      </c>
      <c r="D2447" t="str">
        <f t="shared" si="186"/>
        <v>4|36005|78,1|1|5900</v>
      </c>
      <c r="E2447" t="str">
        <f t="shared" si="187"/>
        <v>1|675,9|135</v>
      </c>
      <c r="F2447">
        <f>INDEX('[1]部件强化|突破'!$A$74:$E$673,C2447,1)</f>
        <v>78</v>
      </c>
      <c r="G2447">
        <f>INDEX('[1]部件强化|突破'!$A$74:$E$673,C2447,2)</f>
        <v>5900</v>
      </c>
      <c r="H2447">
        <f>VLOOKUP(C2447,'[1]部件强化|突破'!$E$73:$P$673,9,0)</f>
        <v>675</v>
      </c>
      <c r="I2447">
        <f>VLOOKUP(C2447,'[1]部件强化|突破'!$E$73:$P$673,11,0)</f>
        <v>135</v>
      </c>
    </row>
    <row r="2448" spans="1:9">
      <c r="A2448">
        <f t="shared" si="188"/>
        <v>5036</v>
      </c>
      <c r="B2448">
        <v>5</v>
      </c>
      <c r="C2448">
        <f t="shared" si="185"/>
        <v>36</v>
      </c>
      <c r="D2448" t="str">
        <f t="shared" si="186"/>
        <v>4|36005|78,1|1|6100</v>
      </c>
      <c r="E2448" t="str">
        <f t="shared" si="187"/>
        <v>1|696,9|139</v>
      </c>
      <c r="F2448">
        <f>INDEX('[1]部件强化|突破'!$A$74:$E$673,C2448,1)</f>
        <v>78</v>
      </c>
      <c r="G2448">
        <f>INDEX('[1]部件强化|突破'!$A$74:$E$673,C2448,2)</f>
        <v>6100</v>
      </c>
      <c r="H2448">
        <f>VLOOKUP(C2448,'[1]部件强化|突破'!$E$73:$P$673,9,0)</f>
        <v>696</v>
      </c>
      <c r="I2448">
        <f>VLOOKUP(C2448,'[1]部件强化|突破'!$E$73:$P$673,11,0)</f>
        <v>139</v>
      </c>
    </row>
    <row r="2449" spans="1:9">
      <c r="A2449">
        <f t="shared" si="188"/>
        <v>5037</v>
      </c>
      <c r="B2449">
        <v>5</v>
      </c>
      <c r="C2449">
        <f t="shared" si="185"/>
        <v>37</v>
      </c>
      <c r="D2449" t="str">
        <f t="shared" si="186"/>
        <v>4|36005|84,1|1|6300</v>
      </c>
      <c r="E2449" t="str">
        <f t="shared" si="187"/>
        <v>1|717,9|143</v>
      </c>
      <c r="F2449">
        <f>INDEX('[1]部件强化|突破'!$A$74:$E$673,C2449,1)</f>
        <v>84</v>
      </c>
      <c r="G2449">
        <f>INDEX('[1]部件强化|突破'!$A$74:$E$673,C2449,2)</f>
        <v>6300</v>
      </c>
      <c r="H2449">
        <f>VLOOKUP(C2449,'[1]部件强化|突破'!$E$73:$P$673,9,0)</f>
        <v>717</v>
      </c>
      <c r="I2449">
        <f>VLOOKUP(C2449,'[1]部件强化|突破'!$E$73:$P$673,11,0)</f>
        <v>143</v>
      </c>
    </row>
    <row r="2450" spans="1:9">
      <c r="A2450">
        <f t="shared" si="188"/>
        <v>5038</v>
      </c>
      <c r="B2450">
        <v>5</v>
      </c>
      <c r="C2450">
        <f t="shared" si="185"/>
        <v>38</v>
      </c>
      <c r="D2450" t="str">
        <f t="shared" si="186"/>
        <v>4|36005|84,1|1|6500</v>
      </c>
      <c r="E2450" t="str">
        <f t="shared" si="187"/>
        <v>1|738,9|148</v>
      </c>
      <c r="F2450">
        <f>INDEX('[1]部件强化|突破'!$A$74:$E$673,C2450,1)</f>
        <v>84</v>
      </c>
      <c r="G2450">
        <f>INDEX('[1]部件强化|突破'!$A$74:$E$673,C2450,2)</f>
        <v>6500</v>
      </c>
      <c r="H2450">
        <f>VLOOKUP(C2450,'[1]部件强化|突破'!$E$73:$P$673,9,0)</f>
        <v>738</v>
      </c>
      <c r="I2450">
        <f>VLOOKUP(C2450,'[1]部件强化|突破'!$E$73:$P$673,11,0)</f>
        <v>148</v>
      </c>
    </row>
    <row r="2451" spans="1:9">
      <c r="A2451">
        <f t="shared" si="188"/>
        <v>5039</v>
      </c>
      <c r="B2451">
        <v>5</v>
      </c>
      <c r="C2451">
        <f t="shared" si="185"/>
        <v>39</v>
      </c>
      <c r="D2451" t="str">
        <f t="shared" si="186"/>
        <v>4|36005|90,1|1|6700</v>
      </c>
      <c r="E2451" t="str">
        <f t="shared" si="187"/>
        <v>1|759,9|152</v>
      </c>
      <c r="F2451">
        <f>INDEX('[1]部件强化|突破'!$A$74:$E$673,C2451,1)</f>
        <v>90</v>
      </c>
      <c r="G2451">
        <f>INDEX('[1]部件强化|突破'!$A$74:$E$673,C2451,2)</f>
        <v>6700</v>
      </c>
      <c r="H2451">
        <f>VLOOKUP(C2451,'[1]部件强化|突破'!$E$73:$P$673,9,0)</f>
        <v>759</v>
      </c>
      <c r="I2451">
        <f>VLOOKUP(C2451,'[1]部件强化|突破'!$E$73:$P$673,11,0)</f>
        <v>152</v>
      </c>
    </row>
    <row r="2452" spans="1:9">
      <c r="A2452">
        <f t="shared" si="188"/>
        <v>5040</v>
      </c>
      <c r="B2452">
        <v>5</v>
      </c>
      <c r="C2452">
        <f t="shared" si="185"/>
        <v>40</v>
      </c>
      <c r="D2452" t="str">
        <f t="shared" si="186"/>
        <v>4|36005|90,1|1|6900</v>
      </c>
      <c r="E2452" t="str">
        <f t="shared" si="187"/>
        <v>1|780,9|156</v>
      </c>
      <c r="F2452">
        <f>INDEX('[1]部件强化|突破'!$A$74:$E$673,C2452,1)</f>
        <v>90</v>
      </c>
      <c r="G2452">
        <f>INDEX('[1]部件强化|突破'!$A$74:$E$673,C2452,2)</f>
        <v>6900</v>
      </c>
      <c r="H2452">
        <f>VLOOKUP(C2452,'[1]部件强化|突破'!$E$73:$P$673,9,0)</f>
        <v>780</v>
      </c>
      <c r="I2452">
        <f>VLOOKUP(C2452,'[1]部件强化|突破'!$E$73:$P$673,11,0)</f>
        <v>156</v>
      </c>
    </row>
    <row r="2453" spans="1:9">
      <c r="A2453">
        <f t="shared" si="188"/>
        <v>5041</v>
      </c>
      <c r="B2453">
        <v>5</v>
      </c>
      <c r="C2453">
        <f t="shared" si="185"/>
        <v>41</v>
      </c>
      <c r="D2453" t="str">
        <f t="shared" si="186"/>
        <v>4|36005|102,1|1|7200</v>
      </c>
      <c r="E2453" t="str">
        <f t="shared" si="187"/>
        <v>1|804,9|161</v>
      </c>
      <c r="F2453">
        <f>INDEX('[1]部件强化|突破'!$A$74:$E$673,C2453,1)</f>
        <v>102</v>
      </c>
      <c r="G2453">
        <f>INDEX('[1]部件强化|突破'!$A$74:$E$673,C2453,2)</f>
        <v>7200</v>
      </c>
      <c r="H2453">
        <f>VLOOKUP(C2453,'[1]部件强化|突破'!$E$73:$P$673,9,0)</f>
        <v>804</v>
      </c>
      <c r="I2453">
        <f>VLOOKUP(C2453,'[1]部件强化|突破'!$E$73:$P$673,11,0)</f>
        <v>161</v>
      </c>
    </row>
    <row r="2454" spans="1:9">
      <c r="A2454">
        <f t="shared" si="188"/>
        <v>5042</v>
      </c>
      <c r="B2454">
        <v>5</v>
      </c>
      <c r="C2454">
        <f t="shared" si="185"/>
        <v>42</v>
      </c>
      <c r="D2454" t="str">
        <f t="shared" si="186"/>
        <v>4|36005|102,1|1|7500</v>
      </c>
      <c r="E2454" t="str">
        <f t="shared" si="187"/>
        <v>1|828,9|166</v>
      </c>
      <c r="F2454">
        <f>INDEX('[1]部件强化|突破'!$A$74:$E$673,C2454,1)</f>
        <v>102</v>
      </c>
      <c r="G2454">
        <f>INDEX('[1]部件强化|突破'!$A$74:$E$673,C2454,2)</f>
        <v>7500</v>
      </c>
      <c r="H2454">
        <f>VLOOKUP(C2454,'[1]部件强化|突破'!$E$73:$P$673,9,0)</f>
        <v>828</v>
      </c>
      <c r="I2454">
        <f>VLOOKUP(C2454,'[1]部件强化|突破'!$E$73:$P$673,11,0)</f>
        <v>166</v>
      </c>
    </row>
    <row r="2455" spans="1:9">
      <c r="A2455">
        <f t="shared" si="188"/>
        <v>5043</v>
      </c>
      <c r="B2455">
        <v>5</v>
      </c>
      <c r="C2455">
        <f t="shared" si="185"/>
        <v>43</v>
      </c>
      <c r="D2455" t="str">
        <f t="shared" si="186"/>
        <v>4|36005|114,1|1|7800</v>
      </c>
      <c r="E2455" t="str">
        <f t="shared" si="187"/>
        <v>1|852,9|170</v>
      </c>
      <c r="F2455">
        <f>INDEX('[1]部件强化|突破'!$A$74:$E$673,C2455,1)</f>
        <v>114</v>
      </c>
      <c r="G2455">
        <f>INDEX('[1]部件强化|突破'!$A$74:$E$673,C2455,2)</f>
        <v>7800</v>
      </c>
      <c r="H2455">
        <f>VLOOKUP(C2455,'[1]部件强化|突破'!$E$73:$P$673,9,0)</f>
        <v>852</v>
      </c>
      <c r="I2455">
        <f>VLOOKUP(C2455,'[1]部件强化|突破'!$E$73:$P$673,11,0)</f>
        <v>170</v>
      </c>
    </row>
    <row r="2456" spans="1:9">
      <c r="A2456">
        <f t="shared" si="188"/>
        <v>5044</v>
      </c>
      <c r="B2456">
        <v>5</v>
      </c>
      <c r="C2456">
        <f t="shared" si="185"/>
        <v>44</v>
      </c>
      <c r="D2456" t="str">
        <f t="shared" si="186"/>
        <v>4|36005|114,1|1|8100</v>
      </c>
      <c r="E2456" t="str">
        <f t="shared" si="187"/>
        <v>1|876,9|175</v>
      </c>
      <c r="F2456">
        <f>INDEX('[1]部件强化|突破'!$A$74:$E$673,C2456,1)</f>
        <v>114</v>
      </c>
      <c r="G2456">
        <f>INDEX('[1]部件强化|突破'!$A$74:$E$673,C2456,2)</f>
        <v>8100</v>
      </c>
      <c r="H2456">
        <f>VLOOKUP(C2456,'[1]部件强化|突破'!$E$73:$P$673,9,0)</f>
        <v>876</v>
      </c>
      <c r="I2456">
        <f>VLOOKUP(C2456,'[1]部件强化|突破'!$E$73:$P$673,11,0)</f>
        <v>175</v>
      </c>
    </row>
    <row r="2457" spans="1:9">
      <c r="A2457">
        <f t="shared" si="188"/>
        <v>5045</v>
      </c>
      <c r="B2457">
        <v>5</v>
      </c>
      <c r="C2457">
        <f t="shared" si="185"/>
        <v>45</v>
      </c>
      <c r="D2457" t="str">
        <f t="shared" si="186"/>
        <v>4|36005|126,1|1|8400</v>
      </c>
      <c r="E2457" t="str">
        <f t="shared" si="187"/>
        <v>1|900,9|180</v>
      </c>
      <c r="F2457">
        <f>INDEX('[1]部件强化|突破'!$A$74:$E$673,C2457,1)</f>
        <v>126</v>
      </c>
      <c r="G2457">
        <f>INDEX('[1]部件强化|突破'!$A$74:$E$673,C2457,2)</f>
        <v>8400</v>
      </c>
      <c r="H2457">
        <f>VLOOKUP(C2457,'[1]部件强化|突破'!$E$73:$P$673,9,0)</f>
        <v>900</v>
      </c>
      <c r="I2457">
        <f>VLOOKUP(C2457,'[1]部件强化|突破'!$E$73:$P$673,11,0)</f>
        <v>180</v>
      </c>
    </row>
    <row r="2458" spans="1:9">
      <c r="A2458">
        <f t="shared" si="188"/>
        <v>5046</v>
      </c>
      <c r="B2458">
        <v>5</v>
      </c>
      <c r="C2458">
        <f t="shared" si="185"/>
        <v>46</v>
      </c>
      <c r="D2458" t="str">
        <f t="shared" si="186"/>
        <v>4|36005|126,1|1|8700</v>
      </c>
      <c r="E2458" t="str">
        <f t="shared" si="187"/>
        <v>1|924,9|185</v>
      </c>
      <c r="F2458">
        <f>INDEX('[1]部件强化|突破'!$A$74:$E$673,C2458,1)</f>
        <v>126</v>
      </c>
      <c r="G2458">
        <f>INDEX('[1]部件强化|突破'!$A$74:$E$673,C2458,2)</f>
        <v>8700</v>
      </c>
      <c r="H2458">
        <f>VLOOKUP(C2458,'[1]部件强化|突破'!$E$73:$P$673,9,0)</f>
        <v>924</v>
      </c>
      <c r="I2458">
        <f>VLOOKUP(C2458,'[1]部件强化|突破'!$E$73:$P$673,11,0)</f>
        <v>185</v>
      </c>
    </row>
    <row r="2459" spans="1:9">
      <c r="A2459">
        <f t="shared" si="188"/>
        <v>5047</v>
      </c>
      <c r="B2459">
        <v>5</v>
      </c>
      <c r="C2459">
        <f t="shared" si="185"/>
        <v>47</v>
      </c>
      <c r="D2459" t="str">
        <f t="shared" si="186"/>
        <v>4|36005|138,1|1|9000</v>
      </c>
      <c r="E2459" t="str">
        <f t="shared" si="187"/>
        <v>1|948,9|190</v>
      </c>
      <c r="F2459">
        <f>INDEX('[1]部件强化|突破'!$A$74:$E$673,C2459,1)</f>
        <v>138</v>
      </c>
      <c r="G2459">
        <f>INDEX('[1]部件强化|突破'!$A$74:$E$673,C2459,2)</f>
        <v>9000</v>
      </c>
      <c r="H2459">
        <f>VLOOKUP(C2459,'[1]部件强化|突破'!$E$73:$P$673,9,0)</f>
        <v>948</v>
      </c>
      <c r="I2459">
        <f>VLOOKUP(C2459,'[1]部件强化|突破'!$E$73:$P$673,11,0)</f>
        <v>190</v>
      </c>
    </row>
    <row r="2460" spans="1:9">
      <c r="A2460">
        <f t="shared" si="188"/>
        <v>5048</v>
      </c>
      <c r="B2460">
        <v>5</v>
      </c>
      <c r="C2460">
        <f t="shared" si="185"/>
        <v>48</v>
      </c>
      <c r="D2460" t="str">
        <f t="shared" si="186"/>
        <v>4|36005|138,1|1|9300</v>
      </c>
      <c r="E2460" t="str">
        <f t="shared" si="187"/>
        <v>1|972,9|194</v>
      </c>
      <c r="F2460">
        <f>INDEX('[1]部件强化|突破'!$A$74:$E$673,C2460,1)</f>
        <v>138</v>
      </c>
      <c r="G2460">
        <f>INDEX('[1]部件强化|突破'!$A$74:$E$673,C2460,2)</f>
        <v>9300</v>
      </c>
      <c r="H2460">
        <f>VLOOKUP(C2460,'[1]部件强化|突破'!$E$73:$P$673,9,0)</f>
        <v>972</v>
      </c>
      <c r="I2460">
        <f>VLOOKUP(C2460,'[1]部件强化|突破'!$E$73:$P$673,11,0)</f>
        <v>194</v>
      </c>
    </row>
    <row r="2461" spans="1:9">
      <c r="A2461">
        <f t="shared" si="188"/>
        <v>5049</v>
      </c>
      <c r="B2461">
        <v>5</v>
      </c>
      <c r="C2461">
        <f t="shared" si="185"/>
        <v>49</v>
      </c>
      <c r="D2461" t="str">
        <f t="shared" si="186"/>
        <v>4|36005|150,1|1|9600</v>
      </c>
      <c r="E2461" t="str">
        <f t="shared" si="187"/>
        <v>1|996,9|199</v>
      </c>
      <c r="F2461">
        <f>INDEX('[1]部件强化|突破'!$A$74:$E$673,C2461,1)</f>
        <v>150</v>
      </c>
      <c r="G2461">
        <f>INDEX('[1]部件强化|突破'!$A$74:$E$673,C2461,2)</f>
        <v>9600</v>
      </c>
      <c r="H2461">
        <f>VLOOKUP(C2461,'[1]部件强化|突破'!$E$73:$P$673,9,0)</f>
        <v>996</v>
      </c>
      <c r="I2461">
        <f>VLOOKUP(C2461,'[1]部件强化|突破'!$E$73:$P$673,11,0)</f>
        <v>199</v>
      </c>
    </row>
    <row r="2462" spans="1:9">
      <c r="A2462">
        <f t="shared" si="188"/>
        <v>5050</v>
      </c>
      <c r="B2462">
        <v>5</v>
      </c>
      <c r="C2462">
        <f t="shared" si="185"/>
        <v>50</v>
      </c>
      <c r="D2462" t="str">
        <f t="shared" si="186"/>
        <v>4|36005|150,1|1|9900</v>
      </c>
      <c r="E2462" t="str">
        <f t="shared" si="187"/>
        <v>1|1020,9|204</v>
      </c>
      <c r="F2462">
        <f>INDEX('[1]部件强化|突破'!$A$74:$E$673,C2462,1)</f>
        <v>150</v>
      </c>
      <c r="G2462">
        <f>INDEX('[1]部件强化|突破'!$A$74:$E$673,C2462,2)</f>
        <v>9900</v>
      </c>
      <c r="H2462">
        <f>VLOOKUP(C2462,'[1]部件强化|突破'!$E$73:$P$673,9,0)</f>
        <v>1020</v>
      </c>
      <c r="I2462">
        <f>VLOOKUP(C2462,'[1]部件强化|突破'!$E$73:$P$673,11,0)</f>
        <v>204</v>
      </c>
    </row>
    <row r="2463" spans="1:9">
      <c r="A2463">
        <f t="shared" si="188"/>
        <v>5051</v>
      </c>
      <c r="B2463">
        <v>5</v>
      </c>
      <c r="C2463">
        <f t="shared" si="185"/>
        <v>51</v>
      </c>
      <c r="D2463" t="str">
        <f t="shared" si="186"/>
        <v>4|36005|162,1|1|10200</v>
      </c>
      <c r="E2463" t="str">
        <f t="shared" si="187"/>
        <v>1|1044,9|209</v>
      </c>
      <c r="F2463">
        <f>INDEX('[1]部件强化|突破'!$A$74:$E$673,C2463,1)</f>
        <v>162</v>
      </c>
      <c r="G2463">
        <f>INDEX('[1]部件强化|突破'!$A$74:$E$673,C2463,2)</f>
        <v>10200</v>
      </c>
      <c r="H2463">
        <f>VLOOKUP(C2463,'[1]部件强化|突破'!$E$73:$P$673,9,0)</f>
        <v>1044</v>
      </c>
      <c r="I2463">
        <f>VLOOKUP(C2463,'[1]部件强化|突破'!$E$73:$P$673,11,0)</f>
        <v>209</v>
      </c>
    </row>
    <row r="2464" spans="1:9">
      <c r="A2464">
        <f t="shared" si="188"/>
        <v>5052</v>
      </c>
      <c r="B2464">
        <v>5</v>
      </c>
      <c r="C2464">
        <f t="shared" si="185"/>
        <v>52</v>
      </c>
      <c r="D2464" t="str">
        <f t="shared" si="186"/>
        <v>4|36005|162,1|1|10500</v>
      </c>
      <c r="E2464" t="str">
        <f t="shared" si="187"/>
        <v>1|1068,9|214</v>
      </c>
      <c r="F2464">
        <f>INDEX('[1]部件强化|突破'!$A$74:$E$673,C2464,1)</f>
        <v>162</v>
      </c>
      <c r="G2464">
        <f>INDEX('[1]部件强化|突破'!$A$74:$E$673,C2464,2)</f>
        <v>10500</v>
      </c>
      <c r="H2464">
        <f>VLOOKUP(C2464,'[1]部件强化|突破'!$E$73:$P$673,9,0)</f>
        <v>1068</v>
      </c>
      <c r="I2464">
        <f>VLOOKUP(C2464,'[1]部件强化|突破'!$E$73:$P$673,11,0)</f>
        <v>214</v>
      </c>
    </row>
    <row r="2465" spans="1:9">
      <c r="A2465">
        <f t="shared" si="188"/>
        <v>5053</v>
      </c>
      <c r="B2465">
        <v>5</v>
      </c>
      <c r="C2465">
        <f t="shared" si="185"/>
        <v>53</v>
      </c>
      <c r="D2465" t="str">
        <f t="shared" si="186"/>
        <v>4|36005|174,1|1|10800</v>
      </c>
      <c r="E2465" t="str">
        <f t="shared" si="187"/>
        <v>1|1092,9|218</v>
      </c>
      <c r="F2465">
        <f>INDEX('[1]部件强化|突破'!$A$74:$E$673,C2465,1)</f>
        <v>174</v>
      </c>
      <c r="G2465">
        <f>INDEX('[1]部件强化|突破'!$A$74:$E$673,C2465,2)</f>
        <v>10800</v>
      </c>
      <c r="H2465">
        <f>VLOOKUP(C2465,'[1]部件强化|突破'!$E$73:$P$673,9,0)</f>
        <v>1092</v>
      </c>
      <c r="I2465">
        <f>VLOOKUP(C2465,'[1]部件强化|突破'!$E$73:$P$673,11,0)</f>
        <v>218</v>
      </c>
    </row>
    <row r="2466" spans="1:9">
      <c r="A2466">
        <f t="shared" si="188"/>
        <v>5054</v>
      </c>
      <c r="B2466">
        <v>5</v>
      </c>
      <c r="C2466">
        <f t="shared" si="185"/>
        <v>54</v>
      </c>
      <c r="D2466" t="str">
        <f t="shared" si="186"/>
        <v>4|36005|174,1|1|11100</v>
      </c>
      <c r="E2466" t="str">
        <f t="shared" si="187"/>
        <v>1|1116,9|223</v>
      </c>
      <c r="F2466">
        <f>INDEX('[1]部件强化|突破'!$A$74:$E$673,C2466,1)</f>
        <v>174</v>
      </c>
      <c r="G2466">
        <f>INDEX('[1]部件强化|突破'!$A$74:$E$673,C2466,2)</f>
        <v>11100</v>
      </c>
      <c r="H2466">
        <f>VLOOKUP(C2466,'[1]部件强化|突破'!$E$73:$P$673,9,0)</f>
        <v>1116</v>
      </c>
      <c r="I2466">
        <f>VLOOKUP(C2466,'[1]部件强化|突破'!$E$73:$P$673,11,0)</f>
        <v>223</v>
      </c>
    </row>
    <row r="2467" spans="1:9">
      <c r="A2467">
        <f t="shared" si="188"/>
        <v>5055</v>
      </c>
      <c r="B2467">
        <v>5</v>
      </c>
      <c r="C2467">
        <f t="shared" si="185"/>
        <v>55</v>
      </c>
      <c r="D2467" t="str">
        <f t="shared" si="186"/>
        <v>4|36005|186,1|1|11400</v>
      </c>
      <c r="E2467" t="str">
        <f t="shared" si="187"/>
        <v>1|1140,9|228</v>
      </c>
      <c r="F2467">
        <f>INDEX('[1]部件强化|突破'!$A$74:$E$673,C2467,1)</f>
        <v>186</v>
      </c>
      <c r="G2467">
        <f>INDEX('[1]部件强化|突破'!$A$74:$E$673,C2467,2)</f>
        <v>11400</v>
      </c>
      <c r="H2467">
        <f>VLOOKUP(C2467,'[1]部件强化|突破'!$E$73:$P$673,9,0)</f>
        <v>1140</v>
      </c>
      <c r="I2467">
        <f>VLOOKUP(C2467,'[1]部件强化|突破'!$E$73:$P$673,11,0)</f>
        <v>228</v>
      </c>
    </row>
    <row r="2468" spans="1:9">
      <c r="A2468">
        <f t="shared" si="188"/>
        <v>5056</v>
      </c>
      <c r="B2468">
        <v>5</v>
      </c>
      <c r="C2468">
        <f t="shared" si="185"/>
        <v>56</v>
      </c>
      <c r="D2468" t="str">
        <f t="shared" si="186"/>
        <v>4|36005|186,1|1|11700</v>
      </c>
      <c r="E2468" t="str">
        <f t="shared" si="187"/>
        <v>1|1164,9|233</v>
      </c>
      <c r="F2468">
        <f>INDEX('[1]部件强化|突破'!$A$74:$E$673,C2468,1)</f>
        <v>186</v>
      </c>
      <c r="G2468">
        <f>INDEX('[1]部件强化|突破'!$A$74:$E$673,C2468,2)</f>
        <v>11700</v>
      </c>
      <c r="H2468">
        <f>VLOOKUP(C2468,'[1]部件强化|突破'!$E$73:$P$673,9,0)</f>
        <v>1164</v>
      </c>
      <c r="I2468">
        <f>VLOOKUP(C2468,'[1]部件强化|突破'!$E$73:$P$673,11,0)</f>
        <v>233</v>
      </c>
    </row>
    <row r="2469" spans="1:9">
      <c r="A2469">
        <f t="shared" si="188"/>
        <v>5057</v>
      </c>
      <c r="B2469">
        <v>5</v>
      </c>
      <c r="C2469">
        <f t="shared" si="185"/>
        <v>57</v>
      </c>
      <c r="D2469" t="str">
        <f t="shared" si="186"/>
        <v>4|36005|198,1|1|12000</v>
      </c>
      <c r="E2469" t="str">
        <f t="shared" si="187"/>
        <v>1|1188,9|238</v>
      </c>
      <c r="F2469">
        <f>INDEX('[1]部件强化|突破'!$A$74:$E$673,C2469,1)</f>
        <v>198</v>
      </c>
      <c r="G2469">
        <f>INDEX('[1]部件强化|突破'!$A$74:$E$673,C2469,2)</f>
        <v>12000</v>
      </c>
      <c r="H2469">
        <f>VLOOKUP(C2469,'[1]部件强化|突破'!$E$73:$P$673,9,0)</f>
        <v>1188</v>
      </c>
      <c r="I2469">
        <f>VLOOKUP(C2469,'[1]部件强化|突破'!$E$73:$P$673,11,0)</f>
        <v>238</v>
      </c>
    </row>
    <row r="2470" spans="1:9">
      <c r="A2470">
        <f t="shared" si="188"/>
        <v>5058</v>
      </c>
      <c r="B2470">
        <v>5</v>
      </c>
      <c r="C2470">
        <f t="shared" si="185"/>
        <v>58</v>
      </c>
      <c r="D2470" t="str">
        <f t="shared" si="186"/>
        <v>4|36005|198,1|1|12300</v>
      </c>
      <c r="E2470" t="str">
        <f t="shared" si="187"/>
        <v>1|1212,9|242</v>
      </c>
      <c r="F2470">
        <f>INDEX('[1]部件强化|突破'!$A$74:$E$673,C2470,1)</f>
        <v>198</v>
      </c>
      <c r="G2470">
        <f>INDEX('[1]部件强化|突破'!$A$74:$E$673,C2470,2)</f>
        <v>12300</v>
      </c>
      <c r="H2470">
        <f>VLOOKUP(C2470,'[1]部件强化|突破'!$E$73:$P$673,9,0)</f>
        <v>1212</v>
      </c>
      <c r="I2470">
        <f>VLOOKUP(C2470,'[1]部件强化|突破'!$E$73:$P$673,11,0)</f>
        <v>242</v>
      </c>
    </row>
    <row r="2471" spans="1:9">
      <c r="A2471">
        <f t="shared" si="188"/>
        <v>5059</v>
      </c>
      <c r="B2471">
        <v>5</v>
      </c>
      <c r="C2471">
        <f t="shared" si="185"/>
        <v>59</v>
      </c>
      <c r="D2471" t="str">
        <f t="shared" si="186"/>
        <v>4|36005|210,1|1|12600</v>
      </c>
      <c r="E2471" t="str">
        <f t="shared" si="187"/>
        <v>1|1236,9|247</v>
      </c>
      <c r="F2471">
        <f>INDEX('[1]部件强化|突破'!$A$74:$E$673,C2471,1)</f>
        <v>210</v>
      </c>
      <c r="G2471">
        <f>INDEX('[1]部件强化|突破'!$A$74:$E$673,C2471,2)</f>
        <v>12600</v>
      </c>
      <c r="H2471">
        <f>VLOOKUP(C2471,'[1]部件强化|突破'!$E$73:$P$673,9,0)</f>
        <v>1236</v>
      </c>
      <c r="I2471">
        <f>VLOOKUP(C2471,'[1]部件强化|突破'!$E$73:$P$673,11,0)</f>
        <v>247</v>
      </c>
    </row>
    <row r="2472" spans="1:9">
      <c r="A2472">
        <f t="shared" si="188"/>
        <v>5060</v>
      </c>
      <c r="B2472">
        <v>5</v>
      </c>
      <c r="C2472">
        <f t="shared" si="185"/>
        <v>60</v>
      </c>
      <c r="D2472" t="str">
        <f t="shared" si="186"/>
        <v>4|36005|210,1|1|12900</v>
      </c>
      <c r="E2472" t="str">
        <f t="shared" si="187"/>
        <v>1|1260,9|252</v>
      </c>
      <c r="F2472">
        <f>INDEX('[1]部件强化|突破'!$A$74:$E$673,C2472,1)</f>
        <v>210</v>
      </c>
      <c r="G2472">
        <f>INDEX('[1]部件强化|突破'!$A$74:$E$673,C2472,2)</f>
        <v>12900</v>
      </c>
      <c r="H2472">
        <f>VLOOKUP(C2472,'[1]部件强化|突破'!$E$73:$P$673,9,0)</f>
        <v>1260</v>
      </c>
      <c r="I2472">
        <f>VLOOKUP(C2472,'[1]部件强化|突破'!$E$73:$P$673,11,0)</f>
        <v>252</v>
      </c>
    </row>
    <row r="2473" spans="1:9">
      <c r="A2473">
        <f t="shared" si="188"/>
        <v>5061</v>
      </c>
      <c r="B2473">
        <v>5</v>
      </c>
      <c r="C2473">
        <f t="shared" si="185"/>
        <v>61</v>
      </c>
      <c r="D2473" t="str">
        <f t="shared" si="186"/>
        <v>4|36005|240,1|1|13300</v>
      </c>
      <c r="E2473" t="str">
        <f t="shared" si="187"/>
        <v>1|1287,9|257</v>
      </c>
      <c r="F2473">
        <f>INDEX('[1]部件强化|突破'!$A$74:$E$673,C2473,1)</f>
        <v>240</v>
      </c>
      <c r="G2473">
        <f>INDEX('[1]部件强化|突破'!$A$74:$E$673,C2473,2)</f>
        <v>13300</v>
      </c>
      <c r="H2473">
        <f>VLOOKUP(C2473,'[1]部件强化|突破'!$E$73:$P$673,9,0)</f>
        <v>1287</v>
      </c>
      <c r="I2473">
        <f>VLOOKUP(C2473,'[1]部件强化|突破'!$E$73:$P$673,11,0)</f>
        <v>257</v>
      </c>
    </row>
    <row r="2474" spans="1:9">
      <c r="A2474">
        <f t="shared" si="188"/>
        <v>5062</v>
      </c>
      <c r="B2474">
        <v>5</v>
      </c>
      <c r="C2474">
        <f t="shared" si="185"/>
        <v>62</v>
      </c>
      <c r="D2474" t="str">
        <f t="shared" si="186"/>
        <v>4|36005|240,1|1|13700</v>
      </c>
      <c r="E2474" t="str">
        <f t="shared" si="187"/>
        <v>1|1314,9|263</v>
      </c>
      <c r="F2474">
        <f>INDEX('[1]部件强化|突破'!$A$74:$E$673,C2474,1)</f>
        <v>240</v>
      </c>
      <c r="G2474">
        <f>INDEX('[1]部件强化|突破'!$A$74:$E$673,C2474,2)</f>
        <v>13700</v>
      </c>
      <c r="H2474">
        <f>VLOOKUP(C2474,'[1]部件强化|突破'!$E$73:$P$673,9,0)</f>
        <v>1314</v>
      </c>
      <c r="I2474">
        <f>VLOOKUP(C2474,'[1]部件强化|突破'!$E$73:$P$673,11,0)</f>
        <v>263</v>
      </c>
    </row>
    <row r="2475" spans="1:9">
      <c r="A2475">
        <f t="shared" si="188"/>
        <v>5063</v>
      </c>
      <c r="B2475">
        <v>5</v>
      </c>
      <c r="C2475">
        <f t="shared" si="185"/>
        <v>63</v>
      </c>
      <c r="D2475" t="str">
        <f t="shared" si="186"/>
        <v>4|36005|270,1|1|14100</v>
      </c>
      <c r="E2475" t="str">
        <f t="shared" si="187"/>
        <v>1|1341,9|268</v>
      </c>
      <c r="F2475">
        <f>INDEX('[1]部件强化|突破'!$A$74:$E$673,C2475,1)</f>
        <v>270</v>
      </c>
      <c r="G2475">
        <f>INDEX('[1]部件强化|突破'!$A$74:$E$673,C2475,2)</f>
        <v>14100</v>
      </c>
      <c r="H2475">
        <f>VLOOKUP(C2475,'[1]部件强化|突破'!$E$73:$P$673,9,0)</f>
        <v>1341</v>
      </c>
      <c r="I2475">
        <f>VLOOKUP(C2475,'[1]部件强化|突破'!$E$73:$P$673,11,0)</f>
        <v>268</v>
      </c>
    </row>
    <row r="2476" spans="1:9">
      <c r="A2476">
        <f t="shared" si="188"/>
        <v>5064</v>
      </c>
      <c r="B2476">
        <v>5</v>
      </c>
      <c r="C2476">
        <f t="shared" si="185"/>
        <v>64</v>
      </c>
      <c r="D2476" t="str">
        <f t="shared" si="186"/>
        <v>4|36005|270,1|1|14500</v>
      </c>
      <c r="E2476" t="str">
        <f t="shared" si="187"/>
        <v>1|1368,9|274</v>
      </c>
      <c r="F2476">
        <f>INDEX('[1]部件强化|突破'!$A$74:$E$673,C2476,1)</f>
        <v>270</v>
      </c>
      <c r="G2476">
        <f>INDEX('[1]部件强化|突破'!$A$74:$E$673,C2476,2)</f>
        <v>14500</v>
      </c>
      <c r="H2476">
        <f>VLOOKUP(C2476,'[1]部件强化|突破'!$E$73:$P$673,9,0)</f>
        <v>1368</v>
      </c>
      <c r="I2476">
        <f>VLOOKUP(C2476,'[1]部件强化|突破'!$E$73:$P$673,11,0)</f>
        <v>274</v>
      </c>
    </row>
    <row r="2477" spans="1:9">
      <c r="A2477">
        <f t="shared" si="188"/>
        <v>5065</v>
      </c>
      <c r="B2477">
        <v>5</v>
      </c>
      <c r="C2477">
        <f t="shared" si="185"/>
        <v>65</v>
      </c>
      <c r="D2477" t="str">
        <f t="shared" si="186"/>
        <v>4|36005|300,1|1|14900</v>
      </c>
      <c r="E2477" t="str">
        <f t="shared" si="187"/>
        <v>1|1395,9|279</v>
      </c>
      <c r="F2477">
        <f>INDEX('[1]部件强化|突破'!$A$74:$E$673,C2477,1)</f>
        <v>300</v>
      </c>
      <c r="G2477">
        <f>INDEX('[1]部件强化|突破'!$A$74:$E$673,C2477,2)</f>
        <v>14900</v>
      </c>
      <c r="H2477">
        <f>VLOOKUP(C2477,'[1]部件强化|突破'!$E$73:$P$673,9,0)</f>
        <v>1395</v>
      </c>
      <c r="I2477">
        <f>VLOOKUP(C2477,'[1]部件强化|突破'!$E$73:$P$673,11,0)</f>
        <v>279</v>
      </c>
    </row>
    <row r="2478" spans="1:9">
      <c r="A2478">
        <f t="shared" si="188"/>
        <v>5066</v>
      </c>
      <c r="B2478">
        <v>5</v>
      </c>
      <c r="C2478">
        <f t="shared" ref="C2478:C2541" si="189">SUM(C2477,1)</f>
        <v>66</v>
      </c>
      <c r="D2478" t="str">
        <f t="shared" ref="D2478:D2541" si="190">_xlfn.CONCAT($F$2412,F2478,$G$2412,G2478)</f>
        <v>4|36005|300,1|1|15300</v>
      </c>
      <c r="E2478" t="str">
        <f t="shared" ref="E2478:E2541" si="191">_xlfn.CONCAT($H$2412,H2478,$I$2412,I2478)</f>
        <v>1|1422,9|284</v>
      </c>
      <c r="F2478">
        <f>INDEX('[1]部件强化|突破'!$A$74:$E$673,C2478,1)</f>
        <v>300</v>
      </c>
      <c r="G2478">
        <f>INDEX('[1]部件强化|突破'!$A$74:$E$673,C2478,2)</f>
        <v>15300</v>
      </c>
      <c r="H2478">
        <f>VLOOKUP(C2478,'[1]部件强化|突破'!$E$73:$P$673,9,0)</f>
        <v>1422</v>
      </c>
      <c r="I2478">
        <f>VLOOKUP(C2478,'[1]部件强化|突破'!$E$73:$P$673,11,0)</f>
        <v>284</v>
      </c>
    </row>
    <row r="2479" spans="1:9">
      <c r="A2479">
        <f t="shared" si="188"/>
        <v>5067</v>
      </c>
      <c r="B2479">
        <v>5</v>
      </c>
      <c r="C2479">
        <f t="shared" si="189"/>
        <v>67</v>
      </c>
      <c r="D2479" t="str">
        <f t="shared" si="190"/>
        <v>4|36005|330,1|1|15700</v>
      </c>
      <c r="E2479" t="str">
        <f t="shared" si="191"/>
        <v>1|1449,9|290</v>
      </c>
      <c r="F2479">
        <f>INDEX('[1]部件强化|突破'!$A$74:$E$673,C2479,1)</f>
        <v>330</v>
      </c>
      <c r="G2479">
        <f>INDEX('[1]部件强化|突破'!$A$74:$E$673,C2479,2)</f>
        <v>15700</v>
      </c>
      <c r="H2479">
        <f>VLOOKUP(C2479,'[1]部件强化|突破'!$E$73:$P$673,9,0)</f>
        <v>1449</v>
      </c>
      <c r="I2479">
        <f>VLOOKUP(C2479,'[1]部件强化|突破'!$E$73:$P$673,11,0)</f>
        <v>290</v>
      </c>
    </row>
    <row r="2480" spans="1:9">
      <c r="A2480">
        <f t="shared" si="188"/>
        <v>5068</v>
      </c>
      <c r="B2480">
        <v>5</v>
      </c>
      <c r="C2480">
        <f t="shared" si="189"/>
        <v>68</v>
      </c>
      <c r="D2480" t="str">
        <f t="shared" si="190"/>
        <v>4|36005|330,1|1|16100</v>
      </c>
      <c r="E2480" t="str">
        <f t="shared" si="191"/>
        <v>1|1476,9|295</v>
      </c>
      <c r="F2480">
        <f>INDEX('[1]部件强化|突破'!$A$74:$E$673,C2480,1)</f>
        <v>330</v>
      </c>
      <c r="G2480">
        <f>INDEX('[1]部件强化|突破'!$A$74:$E$673,C2480,2)</f>
        <v>16100</v>
      </c>
      <c r="H2480">
        <f>VLOOKUP(C2480,'[1]部件强化|突破'!$E$73:$P$673,9,0)</f>
        <v>1476</v>
      </c>
      <c r="I2480">
        <f>VLOOKUP(C2480,'[1]部件强化|突破'!$E$73:$P$673,11,0)</f>
        <v>295</v>
      </c>
    </row>
    <row r="2481" spans="1:9">
      <c r="A2481">
        <f t="shared" si="188"/>
        <v>5069</v>
      </c>
      <c r="B2481">
        <v>5</v>
      </c>
      <c r="C2481">
        <f t="shared" si="189"/>
        <v>69</v>
      </c>
      <c r="D2481" t="str">
        <f t="shared" si="190"/>
        <v>4|36005|360,1|1|16500</v>
      </c>
      <c r="E2481" t="str">
        <f t="shared" si="191"/>
        <v>1|1503,9|301</v>
      </c>
      <c r="F2481">
        <f>INDEX('[1]部件强化|突破'!$A$74:$E$673,C2481,1)</f>
        <v>360</v>
      </c>
      <c r="G2481">
        <f>INDEX('[1]部件强化|突破'!$A$74:$E$673,C2481,2)</f>
        <v>16500</v>
      </c>
      <c r="H2481">
        <f>VLOOKUP(C2481,'[1]部件强化|突破'!$E$73:$P$673,9,0)</f>
        <v>1503</v>
      </c>
      <c r="I2481">
        <f>VLOOKUP(C2481,'[1]部件强化|突破'!$E$73:$P$673,11,0)</f>
        <v>301</v>
      </c>
    </row>
    <row r="2482" spans="1:9">
      <c r="A2482">
        <f t="shared" si="188"/>
        <v>5070</v>
      </c>
      <c r="B2482">
        <v>5</v>
      </c>
      <c r="C2482">
        <f t="shared" si="189"/>
        <v>70</v>
      </c>
      <c r="D2482" t="str">
        <f t="shared" si="190"/>
        <v>4|36005|360,1|1|16900</v>
      </c>
      <c r="E2482" t="str">
        <f t="shared" si="191"/>
        <v>1|1530,9|306</v>
      </c>
      <c r="F2482">
        <f>INDEX('[1]部件强化|突破'!$A$74:$E$673,C2482,1)</f>
        <v>360</v>
      </c>
      <c r="G2482">
        <f>INDEX('[1]部件强化|突破'!$A$74:$E$673,C2482,2)</f>
        <v>16900</v>
      </c>
      <c r="H2482">
        <f>VLOOKUP(C2482,'[1]部件强化|突破'!$E$73:$P$673,9,0)</f>
        <v>1530</v>
      </c>
      <c r="I2482">
        <f>VLOOKUP(C2482,'[1]部件强化|突破'!$E$73:$P$673,11,0)</f>
        <v>306</v>
      </c>
    </row>
    <row r="2483" spans="1:9">
      <c r="A2483">
        <f t="shared" si="188"/>
        <v>5071</v>
      </c>
      <c r="B2483">
        <v>5</v>
      </c>
      <c r="C2483">
        <f t="shared" si="189"/>
        <v>71</v>
      </c>
      <c r="D2483" t="str">
        <f t="shared" si="190"/>
        <v>4|36005|390,1|1|17300</v>
      </c>
      <c r="E2483" t="str">
        <f t="shared" si="191"/>
        <v>1|1557,9|311</v>
      </c>
      <c r="F2483">
        <f>INDEX('[1]部件强化|突破'!$A$74:$E$673,C2483,1)</f>
        <v>390</v>
      </c>
      <c r="G2483">
        <f>INDEX('[1]部件强化|突破'!$A$74:$E$673,C2483,2)</f>
        <v>17300</v>
      </c>
      <c r="H2483">
        <f>VLOOKUP(C2483,'[1]部件强化|突破'!$E$73:$P$673,9,0)</f>
        <v>1557</v>
      </c>
      <c r="I2483">
        <f>VLOOKUP(C2483,'[1]部件强化|突破'!$E$73:$P$673,11,0)</f>
        <v>311</v>
      </c>
    </row>
    <row r="2484" spans="1:9">
      <c r="A2484">
        <f t="shared" si="188"/>
        <v>5072</v>
      </c>
      <c r="B2484">
        <v>5</v>
      </c>
      <c r="C2484">
        <f t="shared" si="189"/>
        <v>72</v>
      </c>
      <c r="D2484" t="str">
        <f t="shared" si="190"/>
        <v>4|36005|390,1|1|17700</v>
      </c>
      <c r="E2484" t="str">
        <f t="shared" si="191"/>
        <v>1|1584,9|317</v>
      </c>
      <c r="F2484">
        <f>INDEX('[1]部件强化|突破'!$A$74:$E$673,C2484,1)</f>
        <v>390</v>
      </c>
      <c r="G2484">
        <f>INDEX('[1]部件强化|突破'!$A$74:$E$673,C2484,2)</f>
        <v>17700</v>
      </c>
      <c r="H2484">
        <f>VLOOKUP(C2484,'[1]部件强化|突破'!$E$73:$P$673,9,0)</f>
        <v>1584</v>
      </c>
      <c r="I2484">
        <f>VLOOKUP(C2484,'[1]部件强化|突破'!$E$73:$P$673,11,0)</f>
        <v>317</v>
      </c>
    </row>
    <row r="2485" spans="1:9">
      <c r="A2485">
        <f t="shared" si="188"/>
        <v>5073</v>
      </c>
      <c r="B2485">
        <v>5</v>
      </c>
      <c r="C2485">
        <f t="shared" si="189"/>
        <v>73</v>
      </c>
      <c r="D2485" t="str">
        <f t="shared" si="190"/>
        <v>4|36005|420,1|1|18100</v>
      </c>
      <c r="E2485" t="str">
        <f t="shared" si="191"/>
        <v>1|1611,9|322</v>
      </c>
      <c r="F2485">
        <f>INDEX('[1]部件强化|突破'!$A$74:$E$673,C2485,1)</f>
        <v>420</v>
      </c>
      <c r="G2485">
        <f>INDEX('[1]部件强化|突破'!$A$74:$E$673,C2485,2)</f>
        <v>18100</v>
      </c>
      <c r="H2485">
        <f>VLOOKUP(C2485,'[1]部件强化|突破'!$E$73:$P$673,9,0)</f>
        <v>1611</v>
      </c>
      <c r="I2485">
        <f>VLOOKUP(C2485,'[1]部件强化|突破'!$E$73:$P$673,11,0)</f>
        <v>322</v>
      </c>
    </row>
    <row r="2486" spans="1:9">
      <c r="A2486">
        <f t="shared" si="188"/>
        <v>5074</v>
      </c>
      <c r="B2486">
        <v>5</v>
      </c>
      <c r="C2486">
        <f t="shared" si="189"/>
        <v>74</v>
      </c>
      <c r="D2486" t="str">
        <f t="shared" si="190"/>
        <v>4|36005|420,1|1|18500</v>
      </c>
      <c r="E2486" t="str">
        <f t="shared" si="191"/>
        <v>1|1638,9|328</v>
      </c>
      <c r="F2486">
        <f>INDEX('[1]部件强化|突破'!$A$74:$E$673,C2486,1)</f>
        <v>420</v>
      </c>
      <c r="G2486">
        <f>INDEX('[1]部件强化|突破'!$A$74:$E$673,C2486,2)</f>
        <v>18500</v>
      </c>
      <c r="H2486">
        <f>VLOOKUP(C2486,'[1]部件强化|突破'!$E$73:$P$673,9,0)</f>
        <v>1638</v>
      </c>
      <c r="I2486">
        <f>VLOOKUP(C2486,'[1]部件强化|突破'!$E$73:$P$673,11,0)</f>
        <v>328</v>
      </c>
    </row>
    <row r="2487" spans="1:9">
      <c r="A2487">
        <f t="shared" si="188"/>
        <v>5075</v>
      </c>
      <c r="B2487">
        <v>5</v>
      </c>
      <c r="C2487">
        <f t="shared" si="189"/>
        <v>75</v>
      </c>
      <c r="D2487" t="str">
        <f t="shared" si="190"/>
        <v>4|36005|450,1|1|18900</v>
      </c>
      <c r="E2487" t="str">
        <f t="shared" si="191"/>
        <v>1|1665,9|333</v>
      </c>
      <c r="F2487">
        <f>INDEX('[1]部件强化|突破'!$A$74:$E$673,C2487,1)</f>
        <v>450</v>
      </c>
      <c r="G2487">
        <f>INDEX('[1]部件强化|突破'!$A$74:$E$673,C2487,2)</f>
        <v>18900</v>
      </c>
      <c r="H2487">
        <f>VLOOKUP(C2487,'[1]部件强化|突破'!$E$73:$P$673,9,0)</f>
        <v>1665</v>
      </c>
      <c r="I2487">
        <f>VLOOKUP(C2487,'[1]部件强化|突破'!$E$73:$P$673,11,0)</f>
        <v>333</v>
      </c>
    </row>
    <row r="2488" spans="1:9">
      <c r="A2488">
        <f t="shared" si="188"/>
        <v>5076</v>
      </c>
      <c r="B2488">
        <v>5</v>
      </c>
      <c r="C2488">
        <f t="shared" si="189"/>
        <v>76</v>
      </c>
      <c r="D2488" t="str">
        <f t="shared" si="190"/>
        <v>4|36005|450,1|1|19300</v>
      </c>
      <c r="E2488" t="str">
        <f t="shared" si="191"/>
        <v>1|1692,9|338</v>
      </c>
      <c r="F2488">
        <f>INDEX('[1]部件强化|突破'!$A$74:$E$673,C2488,1)</f>
        <v>450</v>
      </c>
      <c r="G2488">
        <f>INDEX('[1]部件强化|突破'!$A$74:$E$673,C2488,2)</f>
        <v>19300</v>
      </c>
      <c r="H2488">
        <f>VLOOKUP(C2488,'[1]部件强化|突破'!$E$73:$P$673,9,0)</f>
        <v>1692</v>
      </c>
      <c r="I2488">
        <f>VLOOKUP(C2488,'[1]部件强化|突破'!$E$73:$P$673,11,0)</f>
        <v>338</v>
      </c>
    </row>
    <row r="2489" spans="1:9">
      <c r="A2489">
        <f t="shared" si="188"/>
        <v>5077</v>
      </c>
      <c r="B2489">
        <v>5</v>
      </c>
      <c r="C2489">
        <f t="shared" si="189"/>
        <v>77</v>
      </c>
      <c r="D2489" t="str">
        <f t="shared" si="190"/>
        <v>4|36005|480,1|1|19700</v>
      </c>
      <c r="E2489" t="str">
        <f t="shared" si="191"/>
        <v>1|1719,9|344</v>
      </c>
      <c r="F2489">
        <f>INDEX('[1]部件强化|突破'!$A$74:$E$673,C2489,1)</f>
        <v>480</v>
      </c>
      <c r="G2489">
        <f>INDEX('[1]部件强化|突破'!$A$74:$E$673,C2489,2)</f>
        <v>19700</v>
      </c>
      <c r="H2489">
        <f>VLOOKUP(C2489,'[1]部件强化|突破'!$E$73:$P$673,9,0)</f>
        <v>1719</v>
      </c>
      <c r="I2489">
        <f>VLOOKUP(C2489,'[1]部件强化|突破'!$E$73:$P$673,11,0)</f>
        <v>344</v>
      </c>
    </row>
    <row r="2490" spans="1:9">
      <c r="A2490">
        <f t="shared" si="188"/>
        <v>5078</v>
      </c>
      <c r="B2490">
        <v>5</v>
      </c>
      <c r="C2490">
        <f t="shared" si="189"/>
        <v>78</v>
      </c>
      <c r="D2490" t="str">
        <f t="shared" si="190"/>
        <v>4|36005|480,1|1|20100</v>
      </c>
      <c r="E2490" t="str">
        <f t="shared" si="191"/>
        <v>1|1746,9|349</v>
      </c>
      <c r="F2490">
        <f>INDEX('[1]部件强化|突破'!$A$74:$E$673,C2490,1)</f>
        <v>480</v>
      </c>
      <c r="G2490">
        <f>INDEX('[1]部件强化|突破'!$A$74:$E$673,C2490,2)</f>
        <v>20100</v>
      </c>
      <c r="H2490">
        <f>VLOOKUP(C2490,'[1]部件强化|突破'!$E$73:$P$673,9,0)</f>
        <v>1746</v>
      </c>
      <c r="I2490">
        <f>VLOOKUP(C2490,'[1]部件强化|突破'!$E$73:$P$673,11,0)</f>
        <v>349</v>
      </c>
    </row>
    <row r="2491" spans="1:9">
      <c r="A2491">
        <f t="shared" si="188"/>
        <v>5079</v>
      </c>
      <c r="B2491">
        <v>5</v>
      </c>
      <c r="C2491">
        <f t="shared" si="189"/>
        <v>79</v>
      </c>
      <c r="D2491" t="str">
        <f t="shared" si="190"/>
        <v>4|36005|510,1|1|20500</v>
      </c>
      <c r="E2491" t="str">
        <f t="shared" si="191"/>
        <v>1|1773,9|355</v>
      </c>
      <c r="F2491">
        <f>INDEX('[1]部件强化|突破'!$A$74:$E$673,C2491,1)</f>
        <v>510</v>
      </c>
      <c r="G2491">
        <f>INDEX('[1]部件强化|突破'!$A$74:$E$673,C2491,2)</f>
        <v>20500</v>
      </c>
      <c r="H2491">
        <f>VLOOKUP(C2491,'[1]部件强化|突破'!$E$73:$P$673,9,0)</f>
        <v>1773</v>
      </c>
      <c r="I2491">
        <f>VLOOKUP(C2491,'[1]部件强化|突破'!$E$73:$P$673,11,0)</f>
        <v>355</v>
      </c>
    </row>
    <row r="2492" spans="1:9">
      <c r="A2492">
        <f t="shared" si="188"/>
        <v>5080</v>
      </c>
      <c r="B2492">
        <v>5</v>
      </c>
      <c r="C2492">
        <f t="shared" si="189"/>
        <v>80</v>
      </c>
      <c r="D2492" t="str">
        <f t="shared" si="190"/>
        <v>4|36005|510,1|1|20900</v>
      </c>
      <c r="E2492" t="str">
        <f t="shared" si="191"/>
        <v>1|1800,9|360</v>
      </c>
      <c r="F2492">
        <f>INDEX('[1]部件强化|突破'!$A$74:$E$673,C2492,1)</f>
        <v>510</v>
      </c>
      <c r="G2492">
        <f>INDEX('[1]部件强化|突破'!$A$74:$E$673,C2492,2)</f>
        <v>20900</v>
      </c>
      <c r="H2492">
        <f>VLOOKUP(C2492,'[1]部件强化|突破'!$E$73:$P$673,9,0)</f>
        <v>1800</v>
      </c>
      <c r="I2492">
        <f>VLOOKUP(C2492,'[1]部件强化|突破'!$E$73:$P$673,11,0)</f>
        <v>360</v>
      </c>
    </row>
    <row r="2493" spans="1:9">
      <c r="A2493">
        <f t="shared" si="188"/>
        <v>5081</v>
      </c>
      <c r="B2493">
        <v>5</v>
      </c>
      <c r="C2493">
        <f t="shared" si="189"/>
        <v>81</v>
      </c>
      <c r="D2493" t="str">
        <f t="shared" si="190"/>
        <v>4|36005|555,1|1|21400</v>
      </c>
      <c r="E2493" t="str">
        <f t="shared" si="191"/>
        <v>1|1830,9|366</v>
      </c>
      <c r="F2493">
        <f>INDEX('[1]部件强化|突破'!$A$74:$E$673,C2493,1)</f>
        <v>555</v>
      </c>
      <c r="G2493">
        <f>INDEX('[1]部件强化|突破'!$A$74:$E$673,C2493,2)</f>
        <v>21400</v>
      </c>
      <c r="H2493">
        <f>VLOOKUP(C2493,'[1]部件强化|突破'!$E$73:$P$673,9,0)</f>
        <v>1830</v>
      </c>
      <c r="I2493">
        <f>VLOOKUP(C2493,'[1]部件强化|突破'!$E$73:$P$673,11,0)</f>
        <v>366</v>
      </c>
    </row>
    <row r="2494" spans="1:9">
      <c r="A2494">
        <f t="shared" si="188"/>
        <v>5082</v>
      </c>
      <c r="B2494">
        <v>5</v>
      </c>
      <c r="C2494">
        <f t="shared" si="189"/>
        <v>82</v>
      </c>
      <c r="D2494" t="str">
        <f t="shared" si="190"/>
        <v>4|36005|555,1|1|21900</v>
      </c>
      <c r="E2494" t="str">
        <f t="shared" si="191"/>
        <v>1|1860,9|372</v>
      </c>
      <c r="F2494">
        <f>INDEX('[1]部件强化|突破'!$A$74:$E$673,C2494,1)</f>
        <v>555</v>
      </c>
      <c r="G2494">
        <f>INDEX('[1]部件强化|突破'!$A$74:$E$673,C2494,2)</f>
        <v>21900</v>
      </c>
      <c r="H2494">
        <f>VLOOKUP(C2494,'[1]部件强化|突破'!$E$73:$P$673,9,0)</f>
        <v>1860</v>
      </c>
      <c r="I2494">
        <f>VLOOKUP(C2494,'[1]部件强化|突破'!$E$73:$P$673,11,0)</f>
        <v>372</v>
      </c>
    </row>
    <row r="2495" spans="1:9">
      <c r="A2495">
        <f t="shared" si="188"/>
        <v>5083</v>
      </c>
      <c r="B2495">
        <v>5</v>
      </c>
      <c r="C2495">
        <f t="shared" si="189"/>
        <v>83</v>
      </c>
      <c r="D2495" t="str">
        <f t="shared" si="190"/>
        <v>4|36005|600,1|1|22400</v>
      </c>
      <c r="E2495" t="str">
        <f t="shared" si="191"/>
        <v>1|1890,9|378</v>
      </c>
      <c r="F2495">
        <f>INDEX('[1]部件强化|突破'!$A$74:$E$673,C2495,1)</f>
        <v>600</v>
      </c>
      <c r="G2495">
        <f>INDEX('[1]部件强化|突破'!$A$74:$E$673,C2495,2)</f>
        <v>22400</v>
      </c>
      <c r="H2495">
        <f>VLOOKUP(C2495,'[1]部件强化|突破'!$E$73:$P$673,9,0)</f>
        <v>1890</v>
      </c>
      <c r="I2495">
        <f>VLOOKUP(C2495,'[1]部件强化|突破'!$E$73:$P$673,11,0)</f>
        <v>378</v>
      </c>
    </row>
    <row r="2496" spans="1:9">
      <c r="A2496">
        <f t="shared" si="188"/>
        <v>5084</v>
      </c>
      <c r="B2496">
        <v>5</v>
      </c>
      <c r="C2496">
        <f t="shared" si="189"/>
        <v>84</v>
      </c>
      <c r="D2496" t="str">
        <f t="shared" si="190"/>
        <v>4|36005|600,1|1|22900</v>
      </c>
      <c r="E2496" t="str">
        <f t="shared" si="191"/>
        <v>1|1920,9|384</v>
      </c>
      <c r="F2496">
        <f>INDEX('[1]部件强化|突破'!$A$74:$E$673,C2496,1)</f>
        <v>600</v>
      </c>
      <c r="G2496">
        <f>INDEX('[1]部件强化|突破'!$A$74:$E$673,C2496,2)</f>
        <v>22900</v>
      </c>
      <c r="H2496">
        <f>VLOOKUP(C2496,'[1]部件强化|突破'!$E$73:$P$673,9,0)</f>
        <v>1920</v>
      </c>
      <c r="I2496">
        <f>VLOOKUP(C2496,'[1]部件强化|突破'!$E$73:$P$673,11,0)</f>
        <v>384</v>
      </c>
    </row>
    <row r="2497" spans="1:9">
      <c r="A2497">
        <f t="shared" si="188"/>
        <v>5085</v>
      </c>
      <c r="B2497">
        <v>5</v>
      </c>
      <c r="C2497">
        <f t="shared" si="189"/>
        <v>85</v>
      </c>
      <c r="D2497" t="str">
        <f t="shared" si="190"/>
        <v>4|36005|645,1|1|23400</v>
      </c>
      <c r="E2497" t="str">
        <f t="shared" si="191"/>
        <v>1|1950,9|390</v>
      </c>
      <c r="F2497">
        <f>INDEX('[1]部件强化|突破'!$A$74:$E$673,C2497,1)</f>
        <v>645</v>
      </c>
      <c r="G2497">
        <f>INDEX('[1]部件强化|突破'!$A$74:$E$673,C2497,2)</f>
        <v>23400</v>
      </c>
      <c r="H2497">
        <f>VLOOKUP(C2497,'[1]部件强化|突破'!$E$73:$P$673,9,0)</f>
        <v>1950</v>
      </c>
      <c r="I2497">
        <f>VLOOKUP(C2497,'[1]部件强化|突破'!$E$73:$P$673,11,0)</f>
        <v>390</v>
      </c>
    </row>
    <row r="2498" spans="1:9">
      <c r="A2498">
        <f t="shared" si="188"/>
        <v>5086</v>
      </c>
      <c r="B2498">
        <v>5</v>
      </c>
      <c r="C2498">
        <f t="shared" si="189"/>
        <v>86</v>
      </c>
      <c r="D2498" t="str">
        <f t="shared" si="190"/>
        <v>4|36005|645,1|1|23900</v>
      </c>
      <c r="E2498" t="str">
        <f t="shared" si="191"/>
        <v>1|1980,9|396</v>
      </c>
      <c r="F2498">
        <f>INDEX('[1]部件强化|突破'!$A$74:$E$673,C2498,1)</f>
        <v>645</v>
      </c>
      <c r="G2498">
        <f>INDEX('[1]部件强化|突破'!$A$74:$E$673,C2498,2)</f>
        <v>23900</v>
      </c>
      <c r="H2498">
        <f>VLOOKUP(C2498,'[1]部件强化|突破'!$E$73:$P$673,9,0)</f>
        <v>1980</v>
      </c>
      <c r="I2498">
        <f>VLOOKUP(C2498,'[1]部件强化|突破'!$E$73:$P$673,11,0)</f>
        <v>396</v>
      </c>
    </row>
    <row r="2499" spans="1:9">
      <c r="A2499">
        <f t="shared" si="188"/>
        <v>5087</v>
      </c>
      <c r="B2499">
        <v>5</v>
      </c>
      <c r="C2499">
        <f t="shared" si="189"/>
        <v>87</v>
      </c>
      <c r="D2499" t="str">
        <f t="shared" si="190"/>
        <v>4|36005|690,1|1|24400</v>
      </c>
      <c r="E2499" t="str">
        <f t="shared" si="191"/>
        <v>1|2010,9|402</v>
      </c>
      <c r="F2499">
        <f>INDEX('[1]部件强化|突破'!$A$74:$E$673,C2499,1)</f>
        <v>690</v>
      </c>
      <c r="G2499">
        <f>INDEX('[1]部件强化|突破'!$A$74:$E$673,C2499,2)</f>
        <v>24400</v>
      </c>
      <c r="H2499">
        <f>VLOOKUP(C2499,'[1]部件强化|突破'!$E$73:$P$673,9,0)</f>
        <v>2010</v>
      </c>
      <c r="I2499">
        <f>VLOOKUP(C2499,'[1]部件强化|突破'!$E$73:$P$673,11,0)</f>
        <v>402</v>
      </c>
    </row>
    <row r="2500" spans="1:9">
      <c r="A2500">
        <f t="shared" si="188"/>
        <v>5088</v>
      </c>
      <c r="B2500">
        <v>5</v>
      </c>
      <c r="C2500">
        <f t="shared" si="189"/>
        <v>88</v>
      </c>
      <c r="D2500" t="str">
        <f t="shared" si="190"/>
        <v>4|36005|690,1|1|24900</v>
      </c>
      <c r="E2500" t="str">
        <f t="shared" si="191"/>
        <v>1|2040,9|408</v>
      </c>
      <c r="F2500">
        <f>INDEX('[1]部件强化|突破'!$A$74:$E$673,C2500,1)</f>
        <v>690</v>
      </c>
      <c r="G2500">
        <f>INDEX('[1]部件强化|突破'!$A$74:$E$673,C2500,2)</f>
        <v>24900</v>
      </c>
      <c r="H2500">
        <f>VLOOKUP(C2500,'[1]部件强化|突破'!$E$73:$P$673,9,0)</f>
        <v>2040</v>
      </c>
      <c r="I2500">
        <f>VLOOKUP(C2500,'[1]部件强化|突破'!$E$73:$P$673,11,0)</f>
        <v>408</v>
      </c>
    </row>
    <row r="2501" spans="1:9">
      <c r="A2501">
        <f t="shared" si="188"/>
        <v>5089</v>
      </c>
      <c r="B2501">
        <v>5</v>
      </c>
      <c r="C2501">
        <f t="shared" si="189"/>
        <v>89</v>
      </c>
      <c r="D2501" t="str">
        <f t="shared" si="190"/>
        <v>4|36005|735,1|1|25400</v>
      </c>
      <c r="E2501" t="str">
        <f t="shared" si="191"/>
        <v>1|2070,9|414</v>
      </c>
      <c r="F2501">
        <f>INDEX('[1]部件强化|突破'!$A$74:$E$673,C2501,1)</f>
        <v>735</v>
      </c>
      <c r="G2501">
        <f>INDEX('[1]部件强化|突破'!$A$74:$E$673,C2501,2)</f>
        <v>25400</v>
      </c>
      <c r="H2501">
        <f>VLOOKUP(C2501,'[1]部件强化|突破'!$E$73:$P$673,9,0)</f>
        <v>2070</v>
      </c>
      <c r="I2501">
        <f>VLOOKUP(C2501,'[1]部件强化|突破'!$E$73:$P$673,11,0)</f>
        <v>414</v>
      </c>
    </row>
    <row r="2502" spans="1:9">
      <c r="A2502">
        <f t="shared" si="188"/>
        <v>5090</v>
      </c>
      <c r="B2502">
        <v>5</v>
      </c>
      <c r="C2502">
        <f t="shared" si="189"/>
        <v>90</v>
      </c>
      <c r="D2502" t="str">
        <f t="shared" si="190"/>
        <v>4|36005|735,1|1|25900</v>
      </c>
      <c r="E2502" t="str">
        <f t="shared" si="191"/>
        <v>1|2100,9|420</v>
      </c>
      <c r="F2502">
        <f>INDEX('[1]部件强化|突破'!$A$74:$E$673,C2502,1)</f>
        <v>735</v>
      </c>
      <c r="G2502">
        <f>INDEX('[1]部件强化|突破'!$A$74:$E$673,C2502,2)</f>
        <v>25900</v>
      </c>
      <c r="H2502">
        <f>VLOOKUP(C2502,'[1]部件强化|突破'!$E$73:$P$673,9,0)</f>
        <v>2100</v>
      </c>
      <c r="I2502">
        <f>VLOOKUP(C2502,'[1]部件强化|突破'!$E$73:$P$673,11,0)</f>
        <v>420</v>
      </c>
    </row>
    <row r="2503" spans="1:9">
      <c r="A2503">
        <f t="shared" si="188"/>
        <v>5091</v>
      </c>
      <c r="B2503">
        <v>5</v>
      </c>
      <c r="C2503">
        <f t="shared" si="189"/>
        <v>91</v>
      </c>
      <c r="D2503" t="str">
        <f t="shared" si="190"/>
        <v>4|36005|780,1|1|26400</v>
      </c>
      <c r="E2503" t="str">
        <f t="shared" si="191"/>
        <v>1|2130,9|426</v>
      </c>
      <c r="F2503">
        <f>INDEX('[1]部件强化|突破'!$A$74:$E$673,C2503,1)</f>
        <v>780</v>
      </c>
      <c r="G2503">
        <f>INDEX('[1]部件强化|突破'!$A$74:$E$673,C2503,2)</f>
        <v>26400</v>
      </c>
      <c r="H2503">
        <f>VLOOKUP(C2503,'[1]部件强化|突破'!$E$73:$P$673,9,0)</f>
        <v>2130</v>
      </c>
      <c r="I2503">
        <f>VLOOKUP(C2503,'[1]部件强化|突破'!$E$73:$P$673,11,0)</f>
        <v>426</v>
      </c>
    </row>
    <row r="2504" spans="1:9">
      <c r="A2504">
        <f t="shared" si="188"/>
        <v>5092</v>
      </c>
      <c r="B2504">
        <v>5</v>
      </c>
      <c r="C2504">
        <f t="shared" si="189"/>
        <v>92</v>
      </c>
      <c r="D2504" t="str">
        <f t="shared" si="190"/>
        <v>4|36005|780,1|1|26900</v>
      </c>
      <c r="E2504" t="str">
        <f t="shared" si="191"/>
        <v>1|2160,9|432</v>
      </c>
      <c r="F2504">
        <f>INDEX('[1]部件强化|突破'!$A$74:$E$673,C2504,1)</f>
        <v>780</v>
      </c>
      <c r="G2504">
        <f>INDEX('[1]部件强化|突破'!$A$74:$E$673,C2504,2)</f>
        <v>26900</v>
      </c>
      <c r="H2504">
        <f>VLOOKUP(C2504,'[1]部件强化|突破'!$E$73:$P$673,9,0)</f>
        <v>2160</v>
      </c>
      <c r="I2504">
        <f>VLOOKUP(C2504,'[1]部件强化|突破'!$E$73:$P$673,11,0)</f>
        <v>432</v>
      </c>
    </row>
    <row r="2505" spans="1:9">
      <c r="A2505">
        <f t="shared" si="188"/>
        <v>5093</v>
      </c>
      <c r="B2505">
        <v>5</v>
      </c>
      <c r="C2505">
        <f t="shared" si="189"/>
        <v>93</v>
      </c>
      <c r="D2505" t="str">
        <f t="shared" si="190"/>
        <v>4|36005|825,1|1|27400</v>
      </c>
      <c r="E2505" t="str">
        <f t="shared" si="191"/>
        <v>1|2190,9|438</v>
      </c>
      <c r="F2505">
        <f>INDEX('[1]部件强化|突破'!$A$74:$E$673,C2505,1)</f>
        <v>825</v>
      </c>
      <c r="G2505">
        <f>INDEX('[1]部件强化|突破'!$A$74:$E$673,C2505,2)</f>
        <v>27400</v>
      </c>
      <c r="H2505">
        <f>VLOOKUP(C2505,'[1]部件强化|突破'!$E$73:$P$673,9,0)</f>
        <v>2190</v>
      </c>
      <c r="I2505">
        <f>VLOOKUP(C2505,'[1]部件强化|突破'!$E$73:$P$673,11,0)</f>
        <v>438</v>
      </c>
    </row>
    <row r="2506" spans="1:9">
      <c r="A2506">
        <f t="shared" si="188"/>
        <v>5094</v>
      </c>
      <c r="B2506">
        <v>5</v>
      </c>
      <c r="C2506">
        <f t="shared" si="189"/>
        <v>94</v>
      </c>
      <c r="D2506" t="str">
        <f t="shared" si="190"/>
        <v>4|36005|825,1|1|27900</v>
      </c>
      <c r="E2506" t="str">
        <f t="shared" si="191"/>
        <v>1|2220,9|444</v>
      </c>
      <c r="F2506">
        <f>INDEX('[1]部件强化|突破'!$A$74:$E$673,C2506,1)</f>
        <v>825</v>
      </c>
      <c r="G2506">
        <f>INDEX('[1]部件强化|突破'!$A$74:$E$673,C2506,2)</f>
        <v>27900</v>
      </c>
      <c r="H2506">
        <f>VLOOKUP(C2506,'[1]部件强化|突破'!$E$73:$P$673,9,0)</f>
        <v>2220</v>
      </c>
      <c r="I2506">
        <f>VLOOKUP(C2506,'[1]部件强化|突破'!$E$73:$P$673,11,0)</f>
        <v>444</v>
      </c>
    </row>
    <row r="2507" spans="1:9">
      <c r="A2507">
        <f t="shared" si="188"/>
        <v>5095</v>
      </c>
      <c r="B2507">
        <v>5</v>
      </c>
      <c r="C2507">
        <f t="shared" si="189"/>
        <v>95</v>
      </c>
      <c r="D2507" t="str">
        <f t="shared" si="190"/>
        <v>4|36005|870,1|1|28400</v>
      </c>
      <c r="E2507" t="str">
        <f t="shared" si="191"/>
        <v>1|2250,9|450</v>
      </c>
      <c r="F2507">
        <f>INDEX('[1]部件强化|突破'!$A$74:$E$673,C2507,1)</f>
        <v>870</v>
      </c>
      <c r="G2507">
        <f>INDEX('[1]部件强化|突破'!$A$74:$E$673,C2507,2)</f>
        <v>28400</v>
      </c>
      <c r="H2507">
        <f>VLOOKUP(C2507,'[1]部件强化|突破'!$E$73:$P$673,9,0)</f>
        <v>2250</v>
      </c>
      <c r="I2507">
        <f>VLOOKUP(C2507,'[1]部件强化|突破'!$E$73:$P$673,11,0)</f>
        <v>450</v>
      </c>
    </row>
    <row r="2508" spans="1:9">
      <c r="A2508">
        <f t="shared" ref="A2508:A2571" si="192">SUM(B2508*1000,C2508)</f>
        <v>5096</v>
      </c>
      <c r="B2508">
        <v>5</v>
      </c>
      <c r="C2508">
        <f t="shared" si="189"/>
        <v>96</v>
      </c>
      <c r="D2508" t="str">
        <f t="shared" si="190"/>
        <v>4|36005|870,1|1|28900</v>
      </c>
      <c r="E2508" t="str">
        <f t="shared" si="191"/>
        <v>1|2280,9|456</v>
      </c>
      <c r="F2508">
        <f>INDEX('[1]部件强化|突破'!$A$74:$E$673,C2508,1)</f>
        <v>870</v>
      </c>
      <c r="G2508">
        <f>INDEX('[1]部件强化|突破'!$A$74:$E$673,C2508,2)</f>
        <v>28900</v>
      </c>
      <c r="H2508">
        <f>VLOOKUP(C2508,'[1]部件强化|突破'!$E$73:$P$673,9,0)</f>
        <v>2280</v>
      </c>
      <c r="I2508">
        <f>VLOOKUP(C2508,'[1]部件强化|突破'!$E$73:$P$673,11,0)</f>
        <v>456</v>
      </c>
    </row>
    <row r="2509" spans="1:9">
      <c r="A2509">
        <f t="shared" si="192"/>
        <v>5097</v>
      </c>
      <c r="B2509">
        <v>5</v>
      </c>
      <c r="C2509">
        <f t="shared" si="189"/>
        <v>97</v>
      </c>
      <c r="D2509" t="str">
        <f t="shared" si="190"/>
        <v>4|36005|915,1|1|29400</v>
      </c>
      <c r="E2509" t="str">
        <f t="shared" si="191"/>
        <v>1|2310,9|462</v>
      </c>
      <c r="F2509">
        <f>INDEX('[1]部件强化|突破'!$A$74:$E$673,C2509,1)</f>
        <v>915</v>
      </c>
      <c r="G2509">
        <f>INDEX('[1]部件强化|突破'!$A$74:$E$673,C2509,2)</f>
        <v>29400</v>
      </c>
      <c r="H2509">
        <f>VLOOKUP(C2509,'[1]部件强化|突破'!$E$73:$P$673,9,0)</f>
        <v>2310</v>
      </c>
      <c r="I2509">
        <f>VLOOKUP(C2509,'[1]部件强化|突破'!$E$73:$P$673,11,0)</f>
        <v>462</v>
      </c>
    </row>
    <row r="2510" spans="1:9">
      <c r="A2510">
        <f t="shared" si="192"/>
        <v>5098</v>
      </c>
      <c r="B2510">
        <v>5</v>
      </c>
      <c r="C2510">
        <f t="shared" si="189"/>
        <v>98</v>
      </c>
      <c r="D2510" t="str">
        <f t="shared" si="190"/>
        <v>4|36005|915,1|1|29900</v>
      </c>
      <c r="E2510" t="str">
        <f t="shared" si="191"/>
        <v>1|2340,9|468</v>
      </c>
      <c r="F2510">
        <f>INDEX('[1]部件强化|突破'!$A$74:$E$673,C2510,1)</f>
        <v>915</v>
      </c>
      <c r="G2510">
        <f>INDEX('[1]部件强化|突破'!$A$74:$E$673,C2510,2)</f>
        <v>29900</v>
      </c>
      <c r="H2510">
        <f>VLOOKUP(C2510,'[1]部件强化|突破'!$E$73:$P$673,9,0)</f>
        <v>2340</v>
      </c>
      <c r="I2510">
        <f>VLOOKUP(C2510,'[1]部件强化|突破'!$E$73:$P$673,11,0)</f>
        <v>468</v>
      </c>
    </row>
    <row r="2511" spans="1:9">
      <c r="A2511">
        <f t="shared" si="192"/>
        <v>5099</v>
      </c>
      <c r="B2511">
        <v>5</v>
      </c>
      <c r="C2511">
        <f t="shared" si="189"/>
        <v>99</v>
      </c>
      <c r="D2511" t="str">
        <f t="shared" si="190"/>
        <v>4|36005|960,1|1|30400</v>
      </c>
      <c r="E2511" t="str">
        <f t="shared" si="191"/>
        <v>1|2370,9|474</v>
      </c>
      <c r="F2511">
        <f>INDEX('[1]部件强化|突破'!$A$74:$E$673,C2511,1)</f>
        <v>960</v>
      </c>
      <c r="G2511">
        <f>INDEX('[1]部件强化|突破'!$A$74:$E$673,C2511,2)</f>
        <v>30400</v>
      </c>
      <c r="H2511">
        <f>VLOOKUP(C2511,'[1]部件强化|突破'!$E$73:$P$673,9,0)</f>
        <v>2370</v>
      </c>
      <c r="I2511">
        <f>VLOOKUP(C2511,'[1]部件强化|突破'!$E$73:$P$673,11,0)</f>
        <v>474</v>
      </c>
    </row>
    <row r="2512" spans="1:9">
      <c r="A2512">
        <f t="shared" si="192"/>
        <v>5100</v>
      </c>
      <c r="B2512">
        <v>5</v>
      </c>
      <c r="C2512">
        <f t="shared" si="189"/>
        <v>100</v>
      </c>
      <c r="D2512" t="str">
        <f t="shared" si="190"/>
        <v>4|36005|960,1|1|30900</v>
      </c>
      <c r="E2512" t="str">
        <f t="shared" si="191"/>
        <v>1|2400,9|480</v>
      </c>
      <c r="F2512">
        <f>INDEX('[1]部件强化|突破'!$A$74:$E$673,C2512,1)</f>
        <v>960</v>
      </c>
      <c r="G2512">
        <f>INDEX('[1]部件强化|突破'!$A$74:$E$673,C2512,2)</f>
        <v>30900</v>
      </c>
      <c r="H2512">
        <f>VLOOKUP(C2512,'[1]部件强化|突破'!$E$73:$P$673,9,0)</f>
        <v>2400</v>
      </c>
      <c r="I2512">
        <f>VLOOKUP(C2512,'[1]部件强化|突破'!$E$73:$P$673,11,0)</f>
        <v>480</v>
      </c>
    </row>
    <row r="2513" spans="1:9">
      <c r="A2513">
        <f t="shared" si="192"/>
        <v>5101</v>
      </c>
      <c r="B2513">
        <v>5</v>
      </c>
      <c r="C2513">
        <f t="shared" si="189"/>
        <v>101</v>
      </c>
      <c r="D2513" t="str">
        <f t="shared" si="190"/>
        <v>4|36005|1020,1|1|31500</v>
      </c>
      <c r="E2513" t="str">
        <f t="shared" si="191"/>
        <v>1|2433,9|487</v>
      </c>
      <c r="F2513">
        <f>INDEX('[1]部件强化|突破'!$A$74:$E$673,C2513,1)</f>
        <v>1020</v>
      </c>
      <c r="G2513">
        <f>INDEX('[1]部件强化|突破'!$A$74:$E$673,C2513,2)</f>
        <v>31500</v>
      </c>
      <c r="H2513">
        <f>VLOOKUP(C2513,'[1]部件强化|突破'!$E$73:$P$673,9,0)</f>
        <v>2433</v>
      </c>
      <c r="I2513">
        <f>VLOOKUP(C2513,'[1]部件强化|突破'!$E$73:$P$673,11,0)</f>
        <v>487</v>
      </c>
    </row>
    <row r="2514" spans="1:9">
      <c r="A2514">
        <f t="shared" si="192"/>
        <v>5102</v>
      </c>
      <c r="B2514">
        <v>5</v>
      </c>
      <c r="C2514">
        <f t="shared" si="189"/>
        <v>102</v>
      </c>
      <c r="D2514" t="str">
        <f t="shared" si="190"/>
        <v>4|36005|1020,1|1|32100</v>
      </c>
      <c r="E2514" t="str">
        <f t="shared" si="191"/>
        <v>1|2466,9|493</v>
      </c>
      <c r="F2514">
        <f>INDEX('[1]部件强化|突破'!$A$74:$E$673,C2514,1)</f>
        <v>1020</v>
      </c>
      <c r="G2514">
        <f>INDEX('[1]部件强化|突破'!$A$74:$E$673,C2514,2)</f>
        <v>32100</v>
      </c>
      <c r="H2514">
        <f>VLOOKUP(C2514,'[1]部件强化|突破'!$E$73:$P$673,9,0)</f>
        <v>2466</v>
      </c>
      <c r="I2514">
        <f>VLOOKUP(C2514,'[1]部件强化|突破'!$E$73:$P$673,11,0)</f>
        <v>493</v>
      </c>
    </row>
    <row r="2515" spans="1:9">
      <c r="A2515">
        <f t="shared" si="192"/>
        <v>5103</v>
      </c>
      <c r="B2515">
        <v>5</v>
      </c>
      <c r="C2515">
        <f t="shared" si="189"/>
        <v>103</v>
      </c>
      <c r="D2515" t="str">
        <f t="shared" si="190"/>
        <v>4|36005|1080,1|1|32700</v>
      </c>
      <c r="E2515" t="str">
        <f t="shared" si="191"/>
        <v>1|2499,9|500</v>
      </c>
      <c r="F2515">
        <f>INDEX('[1]部件强化|突破'!$A$74:$E$673,C2515,1)</f>
        <v>1080</v>
      </c>
      <c r="G2515">
        <f>INDEX('[1]部件强化|突破'!$A$74:$E$673,C2515,2)</f>
        <v>32700</v>
      </c>
      <c r="H2515">
        <f>VLOOKUP(C2515,'[1]部件强化|突破'!$E$73:$P$673,9,0)</f>
        <v>2499</v>
      </c>
      <c r="I2515">
        <f>VLOOKUP(C2515,'[1]部件强化|突破'!$E$73:$P$673,11,0)</f>
        <v>500</v>
      </c>
    </row>
    <row r="2516" spans="1:9">
      <c r="A2516">
        <f t="shared" si="192"/>
        <v>5104</v>
      </c>
      <c r="B2516">
        <v>5</v>
      </c>
      <c r="C2516">
        <f t="shared" si="189"/>
        <v>104</v>
      </c>
      <c r="D2516" t="str">
        <f t="shared" si="190"/>
        <v>4|36005|1080,1|1|33300</v>
      </c>
      <c r="E2516" t="str">
        <f t="shared" si="191"/>
        <v>1|2532,9|506</v>
      </c>
      <c r="F2516">
        <f>INDEX('[1]部件强化|突破'!$A$74:$E$673,C2516,1)</f>
        <v>1080</v>
      </c>
      <c r="G2516">
        <f>INDEX('[1]部件强化|突破'!$A$74:$E$673,C2516,2)</f>
        <v>33300</v>
      </c>
      <c r="H2516">
        <f>VLOOKUP(C2516,'[1]部件强化|突破'!$E$73:$P$673,9,0)</f>
        <v>2532</v>
      </c>
      <c r="I2516">
        <f>VLOOKUP(C2516,'[1]部件强化|突破'!$E$73:$P$673,11,0)</f>
        <v>506</v>
      </c>
    </row>
    <row r="2517" spans="1:9">
      <c r="A2517">
        <f t="shared" si="192"/>
        <v>5105</v>
      </c>
      <c r="B2517">
        <v>5</v>
      </c>
      <c r="C2517">
        <f t="shared" si="189"/>
        <v>105</v>
      </c>
      <c r="D2517" t="str">
        <f t="shared" si="190"/>
        <v>4|36005|1140,1|1|33900</v>
      </c>
      <c r="E2517" t="str">
        <f t="shared" si="191"/>
        <v>1|2565,9|513</v>
      </c>
      <c r="F2517">
        <f>INDEX('[1]部件强化|突破'!$A$74:$E$673,C2517,1)</f>
        <v>1140</v>
      </c>
      <c r="G2517">
        <f>INDEX('[1]部件强化|突破'!$A$74:$E$673,C2517,2)</f>
        <v>33900</v>
      </c>
      <c r="H2517">
        <f>VLOOKUP(C2517,'[1]部件强化|突破'!$E$73:$P$673,9,0)</f>
        <v>2565</v>
      </c>
      <c r="I2517">
        <f>VLOOKUP(C2517,'[1]部件强化|突破'!$E$73:$P$673,11,0)</f>
        <v>513</v>
      </c>
    </row>
    <row r="2518" spans="1:9">
      <c r="A2518">
        <f t="shared" si="192"/>
        <v>5106</v>
      </c>
      <c r="B2518">
        <v>5</v>
      </c>
      <c r="C2518">
        <f t="shared" si="189"/>
        <v>106</v>
      </c>
      <c r="D2518" t="str">
        <f t="shared" si="190"/>
        <v>4|36005|1140,1|1|34500</v>
      </c>
      <c r="E2518" t="str">
        <f t="shared" si="191"/>
        <v>1|2598,9|520</v>
      </c>
      <c r="F2518">
        <f>INDEX('[1]部件强化|突破'!$A$74:$E$673,C2518,1)</f>
        <v>1140</v>
      </c>
      <c r="G2518">
        <f>INDEX('[1]部件强化|突破'!$A$74:$E$673,C2518,2)</f>
        <v>34500</v>
      </c>
      <c r="H2518">
        <f>VLOOKUP(C2518,'[1]部件强化|突破'!$E$73:$P$673,9,0)</f>
        <v>2598</v>
      </c>
      <c r="I2518">
        <f>VLOOKUP(C2518,'[1]部件强化|突破'!$E$73:$P$673,11,0)</f>
        <v>520</v>
      </c>
    </row>
    <row r="2519" spans="1:9">
      <c r="A2519">
        <f t="shared" si="192"/>
        <v>5107</v>
      </c>
      <c r="B2519">
        <v>5</v>
      </c>
      <c r="C2519">
        <f t="shared" si="189"/>
        <v>107</v>
      </c>
      <c r="D2519" t="str">
        <f t="shared" si="190"/>
        <v>4|36005|1200,1|1|35100</v>
      </c>
      <c r="E2519" t="str">
        <f t="shared" si="191"/>
        <v>1|2631,9|526</v>
      </c>
      <c r="F2519">
        <f>INDEX('[1]部件强化|突破'!$A$74:$E$673,C2519,1)</f>
        <v>1200</v>
      </c>
      <c r="G2519">
        <f>INDEX('[1]部件强化|突破'!$A$74:$E$673,C2519,2)</f>
        <v>35100</v>
      </c>
      <c r="H2519">
        <f>VLOOKUP(C2519,'[1]部件强化|突破'!$E$73:$P$673,9,0)</f>
        <v>2631</v>
      </c>
      <c r="I2519">
        <f>VLOOKUP(C2519,'[1]部件强化|突破'!$E$73:$P$673,11,0)</f>
        <v>526</v>
      </c>
    </row>
    <row r="2520" spans="1:9">
      <c r="A2520">
        <f t="shared" si="192"/>
        <v>5108</v>
      </c>
      <c r="B2520">
        <v>5</v>
      </c>
      <c r="C2520">
        <f t="shared" si="189"/>
        <v>108</v>
      </c>
      <c r="D2520" t="str">
        <f t="shared" si="190"/>
        <v>4|36005|1200,1|1|35700</v>
      </c>
      <c r="E2520" t="str">
        <f t="shared" si="191"/>
        <v>1|2664,9|533</v>
      </c>
      <c r="F2520">
        <f>INDEX('[1]部件强化|突破'!$A$74:$E$673,C2520,1)</f>
        <v>1200</v>
      </c>
      <c r="G2520">
        <f>INDEX('[1]部件强化|突破'!$A$74:$E$673,C2520,2)</f>
        <v>35700</v>
      </c>
      <c r="H2520">
        <f>VLOOKUP(C2520,'[1]部件强化|突破'!$E$73:$P$673,9,0)</f>
        <v>2664</v>
      </c>
      <c r="I2520">
        <f>VLOOKUP(C2520,'[1]部件强化|突破'!$E$73:$P$673,11,0)</f>
        <v>533</v>
      </c>
    </row>
    <row r="2521" spans="1:9">
      <c r="A2521">
        <f t="shared" si="192"/>
        <v>5109</v>
      </c>
      <c r="B2521">
        <v>5</v>
      </c>
      <c r="C2521">
        <f t="shared" si="189"/>
        <v>109</v>
      </c>
      <c r="D2521" t="str">
        <f t="shared" si="190"/>
        <v>4|36005|1260,1|1|36300</v>
      </c>
      <c r="E2521" t="str">
        <f t="shared" si="191"/>
        <v>1|2697,9|539</v>
      </c>
      <c r="F2521">
        <f>INDEX('[1]部件强化|突破'!$A$74:$E$673,C2521,1)</f>
        <v>1260</v>
      </c>
      <c r="G2521">
        <f>INDEX('[1]部件强化|突破'!$A$74:$E$673,C2521,2)</f>
        <v>36300</v>
      </c>
      <c r="H2521">
        <f>VLOOKUP(C2521,'[1]部件强化|突破'!$E$73:$P$673,9,0)</f>
        <v>2697</v>
      </c>
      <c r="I2521">
        <f>VLOOKUP(C2521,'[1]部件强化|突破'!$E$73:$P$673,11,0)</f>
        <v>539</v>
      </c>
    </row>
    <row r="2522" spans="1:9">
      <c r="A2522">
        <f t="shared" si="192"/>
        <v>5110</v>
      </c>
      <c r="B2522">
        <v>5</v>
      </c>
      <c r="C2522">
        <f t="shared" si="189"/>
        <v>110</v>
      </c>
      <c r="D2522" t="str">
        <f t="shared" si="190"/>
        <v>4|36005|1260,1|1|36900</v>
      </c>
      <c r="E2522" t="str">
        <f t="shared" si="191"/>
        <v>1|2730,9|546</v>
      </c>
      <c r="F2522">
        <f>INDEX('[1]部件强化|突破'!$A$74:$E$673,C2522,1)</f>
        <v>1260</v>
      </c>
      <c r="G2522">
        <f>INDEX('[1]部件强化|突破'!$A$74:$E$673,C2522,2)</f>
        <v>36900</v>
      </c>
      <c r="H2522">
        <f>VLOOKUP(C2522,'[1]部件强化|突破'!$E$73:$P$673,9,0)</f>
        <v>2730</v>
      </c>
      <c r="I2522">
        <f>VLOOKUP(C2522,'[1]部件强化|突破'!$E$73:$P$673,11,0)</f>
        <v>546</v>
      </c>
    </row>
    <row r="2523" spans="1:9">
      <c r="A2523">
        <f t="shared" si="192"/>
        <v>5111</v>
      </c>
      <c r="B2523">
        <v>5</v>
      </c>
      <c r="C2523">
        <f t="shared" si="189"/>
        <v>111</v>
      </c>
      <c r="D2523" t="str">
        <f t="shared" si="190"/>
        <v>4|36005|1320,1|1|37500</v>
      </c>
      <c r="E2523" t="str">
        <f t="shared" si="191"/>
        <v>1|2763,9|553</v>
      </c>
      <c r="F2523">
        <f>INDEX('[1]部件强化|突破'!$A$74:$E$673,C2523,1)</f>
        <v>1320</v>
      </c>
      <c r="G2523">
        <f>INDEX('[1]部件强化|突破'!$A$74:$E$673,C2523,2)</f>
        <v>37500</v>
      </c>
      <c r="H2523">
        <f>VLOOKUP(C2523,'[1]部件强化|突破'!$E$73:$P$673,9,0)</f>
        <v>2763</v>
      </c>
      <c r="I2523">
        <f>VLOOKUP(C2523,'[1]部件强化|突破'!$E$73:$P$673,11,0)</f>
        <v>553</v>
      </c>
    </row>
    <row r="2524" spans="1:9">
      <c r="A2524">
        <f t="shared" si="192"/>
        <v>5112</v>
      </c>
      <c r="B2524">
        <v>5</v>
      </c>
      <c r="C2524">
        <f t="shared" si="189"/>
        <v>112</v>
      </c>
      <c r="D2524" t="str">
        <f t="shared" si="190"/>
        <v>4|36005|1320,1|1|38100</v>
      </c>
      <c r="E2524" t="str">
        <f t="shared" si="191"/>
        <v>1|2796,9|559</v>
      </c>
      <c r="F2524">
        <f>INDEX('[1]部件强化|突破'!$A$74:$E$673,C2524,1)</f>
        <v>1320</v>
      </c>
      <c r="G2524">
        <f>INDEX('[1]部件强化|突破'!$A$74:$E$673,C2524,2)</f>
        <v>38100</v>
      </c>
      <c r="H2524">
        <f>VLOOKUP(C2524,'[1]部件强化|突破'!$E$73:$P$673,9,0)</f>
        <v>2796</v>
      </c>
      <c r="I2524">
        <f>VLOOKUP(C2524,'[1]部件强化|突破'!$E$73:$P$673,11,0)</f>
        <v>559</v>
      </c>
    </row>
    <row r="2525" spans="1:9">
      <c r="A2525">
        <f t="shared" si="192"/>
        <v>5113</v>
      </c>
      <c r="B2525">
        <v>5</v>
      </c>
      <c r="C2525">
        <f t="shared" si="189"/>
        <v>113</v>
      </c>
      <c r="D2525" t="str">
        <f t="shared" si="190"/>
        <v>4|36005|1380,1|1|38700</v>
      </c>
      <c r="E2525" t="str">
        <f t="shared" si="191"/>
        <v>1|2829,9|566</v>
      </c>
      <c r="F2525">
        <f>INDEX('[1]部件强化|突破'!$A$74:$E$673,C2525,1)</f>
        <v>1380</v>
      </c>
      <c r="G2525">
        <f>INDEX('[1]部件强化|突破'!$A$74:$E$673,C2525,2)</f>
        <v>38700</v>
      </c>
      <c r="H2525">
        <f>VLOOKUP(C2525,'[1]部件强化|突破'!$E$73:$P$673,9,0)</f>
        <v>2829</v>
      </c>
      <c r="I2525">
        <f>VLOOKUP(C2525,'[1]部件强化|突破'!$E$73:$P$673,11,0)</f>
        <v>566</v>
      </c>
    </row>
    <row r="2526" spans="1:9">
      <c r="A2526">
        <f t="shared" si="192"/>
        <v>5114</v>
      </c>
      <c r="B2526">
        <v>5</v>
      </c>
      <c r="C2526">
        <f t="shared" si="189"/>
        <v>114</v>
      </c>
      <c r="D2526" t="str">
        <f t="shared" si="190"/>
        <v>4|36005|1380,1|1|39300</v>
      </c>
      <c r="E2526" t="str">
        <f t="shared" si="191"/>
        <v>1|2862,9|572</v>
      </c>
      <c r="F2526">
        <f>INDEX('[1]部件强化|突破'!$A$74:$E$673,C2526,1)</f>
        <v>1380</v>
      </c>
      <c r="G2526">
        <f>INDEX('[1]部件强化|突破'!$A$74:$E$673,C2526,2)</f>
        <v>39300</v>
      </c>
      <c r="H2526">
        <f>VLOOKUP(C2526,'[1]部件强化|突破'!$E$73:$P$673,9,0)</f>
        <v>2862</v>
      </c>
      <c r="I2526">
        <f>VLOOKUP(C2526,'[1]部件强化|突破'!$E$73:$P$673,11,0)</f>
        <v>572</v>
      </c>
    </row>
    <row r="2527" spans="1:9">
      <c r="A2527">
        <f t="shared" si="192"/>
        <v>5115</v>
      </c>
      <c r="B2527">
        <v>5</v>
      </c>
      <c r="C2527">
        <f t="shared" si="189"/>
        <v>115</v>
      </c>
      <c r="D2527" t="str">
        <f t="shared" si="190"/>
        <v>4|36005|1440,1|1|39900</v>
      </c>
      <c r="E2527" t="str">
        <f t="shared" si="191"/>
        <v>1|2895,9|579</v>
      </c>
      <c r="F2527">
        <f>INDEX('[1]部件强化|突破'!$A$74:$E$673,C2527,1)</f>
        <v>1440</v>
      </c>
      <c r="G2527">
        <f>INDEX('[1]部件强化|突破'!$A$74:$E$673,C2527,2)</f>
        <v>39900</v>
      </c>
      <c r="H2527">
        <f>VLOOKUP(C2527,'[1]部件强化|突破'!$E$73:$P$673,9,0)</f>
        <v>2895</v>
      </c>
      <c r="I2527">
        <f>VLOOKUP(C2527,'[1]部件强化|突破'!$E$73:$P$673,11,0)</f>
        <v>579</v>
      </c>
    </row>
    <row r="2528" spans="1:9">
      <c r="A2528">
        <f t="shared" si="192"/>
        <v>5116</v>
      </c>
      <c r="B2528">
        <v>5</v>
      </c>
      <c r="C2528">
        <f t="shared" si="189"/>
        <v>116</v>
      </c>
      <c r="D2528" t="str">
        <f t="shared" si="190"/>
        <v>4|36005|1440,1|1|40500</v>
      </c>
      <c r="E2528" t="str">
        <f t="shared" si="191"/>
        <v>1|2928,9|586</v>
      </c>
      <c r="F2528">
        <f>INDEX('[1]部件强化|突破'!$A$74:$E$673,C2528,1)</f>
        <v>1440</v>
      </c>
      <c r="G2528">
        <f>INDEX('[1]部件强化|突破'!$A$74:$E$673,C2528,2)</f>
        <v>40500</v>
      </c>
      <c r="H2528">
        <f>VLOOKUP(C2528,'[1]部件强化|突破'!$E$73:$P$673,9,0)</f>
        <v>2928</v>
      </c>
      <c r="I2528">
        <f>VLOOKUP(C2528,'[1]部件强化|突破'!$E$73:$P$673,11,0)</f>
        <v>586</v>
      </c>
    </row>
    <row r="2529" spans="1:9">
      <c r="A2529">
        <f t="shared" si="192"/>
        <v>5117</v>
      </c>
      <c r="B2529">
        <v>5</v>
      </c>
      <c r="C2529">
        <f t="shared" si="189"/>
        <v>117</v>
      </c>
      <c r="D2529" t="str">
        <f t="shared" si="190"/>
        <v>4|36005|1500,1|1|41100</v>
      </c>
      <c r="E2529" t="str">
        <f t="shared" si="191"/>
        <v>1|2961,9|592</v>
      </c>
      <c r="F2529">
        <f>INDEX('[1]部件强化|突破'!$A$74:$E$673,C2529,1)</f>
        <v>1500</v>
      </c>
      <c r="G2529">
        <f>INDEX('[1]部件强化|突破'!$A$74:$E$673,C2529,2)</f>
        <v>41100</v>
      </c>
      <c r="H2529">
        <f>VLOOKUP(C2529,'[1]部件强化|突破'!$E$73:$P$673,9,0)</f>
        <v>2961</v>
      </c>
      <c r="I2529">
        <f>VLOOKUP(C2529,'[1]部件强化|突破'!$E$73:$P$673,11,0)</f>
        <v>592</v>
      </c>
    </row>
    <row r="2530" spans="1:9">
      <c r="A2530">
        <f t="shared" si="192"/>
        <v>5118</v>
      </c>
      <c r="B2530">
        <v>5</v>
      </c>
      <c r="C2530">
        <f t="shared" si="189"/>
        <v>118</v>
      </c>
      <c r="D2530" t="str">
        <f t="shared" si="190"/>
        <v>4|36005|1500,1|1|41700</v>
      </c>
      <c r="E2530" t="str">
        <f t="shared" si="191"/>
        <v>1|2994,9|599</v>
      </c>
      <c r="F2530">
        <f>INDEX('[1]部件强化|突破'!$A$74:$E$673,C2530,1)</f>
        <v>1500</v>
      </c>
      <c r="G2530">
        <f>INDEX('[1]部件强化|突破'!$A$74:$E$673,C2530,2)</f>
        <v>41700</v>
      </c>
      <c r="H2530">
        <f>VLOOKUP(C2530,'[1]部件强化|突破'!$E$73:$P$673,9,0)</f>
        <v>2994</v>
      </c>
      <c r="I2530">
        <f>VLOOKUP(C2530,'[1]部件强化|突破'!$E$73:$P$673,11,0)</f>
        <v>599</v>
      </c>
    </row>
    <row r="2531" spans="1:9">
      <c r="A2531">
        <f t="shared" si="192"/>
        <v>5119</v>
      </c>
      <c r="B2531">
        <v>5</v>
      </c>
      <c r="C2531">
        <f t="shared" si="189"/>
        <v>119</v>
      </c>
      <c r="D2531" t="str">
        <f t="shared" si="190"/>
        <v>4|36005|1560,1|1|42300</v>
      </c>
      <c r="E2531" t="str">
        <f t="shared" si="191"/>
        <v>1|3027,9|605</v>
      </c>
      <c r="F2531">
        <f>INDEX('[1]部件强化|突破'!$A$74:$E$673,C2531,1)</f>
        <v>1560</v>
      </c>
      <c r="G2531">
        <f>INDEX('[1]部件强化|突破'!$A$74:$E$673,C2531,2)</f>
        <v>42300</v>
      </c>
      <c r="H2531">
        <f>VLOOKUP(C2531,'[1]部件强化|突破'!$E$73:$P$673,9,0)</f>
        <v>3027</v>
      </c>
      <c r="I2531">
        <f>VLOOKUP(C2531,'[1]部件强化|突破'!$E$73:$P$673,11,0)</f>
        <v>605</v>
      </c>
    </row>
    <row r="2532" spans="1:9">
      <c r="A2532">
        <f t="shared" si="192"/>
        <v>5120</v>
      </c>
      <c r="B2532">
        <v>5</v>
      </c>
      <c r="C2532">
        <f t="shared" si="189"/>
        <v>120</v>
      </c>
      <c r="D2532" t="str">
        <f t="shared" si="190"/>
        <v>4|36005|1560,1|1|42900</v>
      </c>
      <c r="E2532" t="str">
        <f t="shared" si="191"/>
        <v>1|3060,9|612</v>
      </c>
      <c r="F2532">
        <f>INDEX('[1]部件强化|突破'!$A$74:$E$673,C2532,1)</f>
        <v>1560</v>
      </c>
      <c r="G2532">
        <f>INDEX('[1]部件强化|突破'!$A$74:$E$673,C2532,2)</f>
        <v>42900</v>
      </c>
      <c r="H2532">
        <f>VLOOKUP(C2532,'[1]部件强化|突破'!$E$73:$P$673,9,0)</f>
        <v>3060</v>
      </c>
      <c r="I2532">
        <f>VLOOKUP(C2532,'[1]部件强化|突破'!$E$73:$P$673,11,0)</f>
        <v>612</v>
      </c>
    </row>
    <row r="2533" spans="1:9">
      <c r="A2533">
        <f t="shared" si="192"/>
        <v>5121</v>
      </c>
      <c r="B2533">
        <v>5</v>
      </c>
      <c r="C2533">
        <f t="shared" si="189"/>
        <v>121</v>
      </c>
      <c r="D2533" t="str">
        <f t="shared" si="190"/>
        <v>4|36005|1635,1|1|43600</v>
      </c>
      <c r="E2533" t="str">
        <f t="shared" si="191"/>
        <v>1|3096,9|619</v>
      </c>
      <c r="F2533">
        <f>INDEX('[1]部件强化|突破'!$A$74:$E$673,C2533,1)</f>
        <v>1635</v>
      </c>
      <c r="G2533">
        <f>INDEX('[1]部件强化|突破'!$A$74:$E$673,C2533,2)</f>
        <v>43600</v>
      </c>
      <c r="H2533">
        <f>VLOOKUP(C2533,'[1]部件强化|突破'!$E$73:$P$673,9,0)</f>
        <v>3096</v>
      </c>
      <c r="I2533">
        <f>VLOOKUP(C2533,'[1]部件强化|突破'!$E$73:$P$673,11,0)</f>
        <v>619</v>
      </c>
    </row>
    <row r="2534" spans="1:9">
      <c r="A2534">
        <f t="shared" si="192"/>
        <v>5122</v>
      </c>
      <c r="B2534">
        <v>5</v>
      </c>
      <c r="C2534">
        <f t="shared" si="189"/>
        <v>122</v>
      </c>
      <c r="D2534" t="str">
        <f t="shared" si="190"/>
        <v>4|36005|1635,1|1|44300</v>
      </c>
      <c r="E2534" t="str">
        <f t="shared" si="191"/>
        <v>1|3132,9|626</v>
      </c>
      <c r="F2534">
        <f>INDEX('[1]部件强化|突破'!$A$74:$E$673,C2534,1)</f>
        <v>1635</v>
      </c>
      <c r="G2534">
        <f>INDEX('[1]部件强化|突破'!$A$74:$E$673,C2534,2)</f>
        <v>44300</v>
      </c>
      <c r="H2534">
        <f>VLOOKUP(C2534,'[1]部件强化|突破'!$E$73:$P$673,9,0)</f>
        <v>3132</v>
      </c>
      <c r="I2534">
        <f>VLOOKUP(C2534,'[1]部件强化|突破'!$E$73:$P$673,11,0)</f>
        <v>626</v>
      </c>
    </row>
    <row r="2535" spans="1:9">
      <c r="A2535">
        <f t="shared" si="192"/>
        <v>5123</v>
      </c>
      <c r="B2535">
        <v>5</v>
      </c>
      <c r="C2535">
        <f t="shared" si="189"/>
        <v>123</v>
      </c>
      <c r="D2535" t="str">
        <f t="shared" si="190"/>
        <v>4|36005|1710,1|1|45000</v>
      </c>
      <c r="E2535" t="str">
        <f t="shared" si="191"/>
        <v>1|3168,9|634</v>
      </c>
      <c r="F2535">
        <f>INDEX('[1]部件强化|突破'!$A$74:$E$673,C2535,1)</f>
        <v>1710</v>
      </c>
      <c r="G2535">
        <f>INDEX('[1]部件强化|突破'!$A$74:$E$673,C2535,2)</f>
        <v>45000</v>
      </c>
      <c r="H2535">
        <f>VLOOKUP(C2535,'[1]部件强化|突破'!$E$73:$P$673,9,0)</f>
        <v>3168</v>
      </c>
      <c r="I2535">
        <f>VLOOKUP(C2535,'[1]部件强化|突破'!$E$73:$P$673,11,0)</f>
        <v>634</v>
      </c>
    </row>
    <row r="2536" spans="1:9">
      <c r="A2536">
        <f t="shared" si="192"/>
        <v>5124</v>
      </c>
      <c r="B2536">
        <v>5</v>
      </c>
      <c r="C2536">
        <f t="shared" si="189"/>
        <v>124</v>
      </c>
      <c r="D2536" t="str">
        <f t="shared" si="190"/>
        <v>4|36005|1710,1|1|45700</v>
      </c>
      <c r="E2536" t="str">
        <f t="shared" si="191"/>
        <v>1|3204,9|641</v>
      </c>
      <c r="F2536">
        <f>INDEX('[1]部件强化|突破'!$A$74:$E$673,C2536,1)</f>
        <v>1710</v>
      </c>
      <c r="G2536">
        <f>INDEX('[1]部件强化|突破'!$A$74:$E$673,C2536,2)</f>
        <v>45700</v>
      </c>
      <c r="H2536">
        <f>VLOOKUP(C2536,'[1]部件强化|突破'!$E$73:$P$673,9,0)</f>
        <v>3204</v>
      </c>
      <c r="I2536">
        <f>VLOOKUP(C2536,'[1]部件强化|突破'!$E$73:$P$673,11,0)</f>
        <v>641</v>
      </c>
    </row>
    <row r="2537" spans="1:9">
      <c r="A2537">
        <f t="shared" si="192"/>
        <v>5125</v>
      </c>
      <c r="B2537">
        <v>5</v>
      </c>
      <c r="C2537">
        <f t="shared" si="189"/>
        <v>125</v>
      </c>
      <c r="D2537" t="str">
        <f t="shared" si="190"/>
        <v>4|36005|1785,1|1|46400</v>
      </c>
      <c r="E2537" t="str">
        <f t="shared" si="191"/>
        <v>1|3240,9|648</v>
      </c>
      <c r="F2537">
        <f>INDEX('[1]部件强化|突破'!$A$74:$E$673,C2537,1)</f>
        <v>1785</v>
      </c>
      <c r="G2537">
        <f>INDEX('[1]部件强化|突破'!$A$74:$E$673,C2537,2)</f>
        <v>46400</v>
      </c>
      <c r="H2537">
        <f>VLOOKUP(C2537,'[1]部件强化|突破'!$E$73:$P$673,9,0)</f>
        <v>3240</v>
      </c>
      <c r="I2537">
        <f>VLOOKUP(C2537,'[1]部件强化|突破'!$E$73:$P$673,11,0)</f>
        <v>648</v>
      </c>
    </row>
    <row r="2538" spans="1:9">
      <c r="A2538">
        <f t="shared" si="192"/>
        <v>5126</v>
      </c>
      <c r="B2538">
        <v>5</v>
      </c>
      <c r="C2538">
        <f t="shared" si="189"/>
        <v>126</v>
      </c>
      <c r="D2538" t="str">
        <f t="shared" si="190"/>
        <v>4|36005|1785,1|1|47100</v>
      </c>
      <c r="E2538" t="str">
        <f t="shared" si="191"/>
        <v>1|3276,9|655</v>
      </c>
      <c r="F2538">
        <f>INDEX('[1]部件强化|突破'!$A$74:$E$673,C2538,1)</f>
        <v>1785</v>
      </c>
      <c r="G2538">
        <f>INDEX('[1]部件强化|突破'!$A$74:$E$673,C2538,2)</f>
        <v>47100</v>
      </c>
      <c r="H2538">
        <f>VLOOKUP(C2538,'[1]部件强化|突破'!$E$73:$P$673,9,0)</f>
        <v>3276</v>
      </c>
      <c r="I2538">
        <f>VLOOKUP(C2538,'[1]部件强化|突破'!$E$73:$P$673,11,0)</f>
        <v>655</v>
      </c>
    </row>
    <row r="2539" spans="1:9">
      <c r="A2539">
        <f t="shared" si="192"/>
        <v>5127</v>
      </c>
      <c r="B2539">
        <v>5</v>
      </c>
      <c r="C2539">
        <f t="shared" si="189"/>
        <v>127</v>
      </c>
      <c r="D2539" t="str">
        <f t="shared" si="190"/>
        <v>4|36005|1860,1|1|47800</v>
      </c>
      <c r="E2539" t="str">
        <f t="shared" si="191"/>
        <v>1|3312,9|662</v>
      </c>
      <c r="F2539">
        <f>INDEX('[1]部件强化|突破'!$A$74:$E$673,C2539,1)</f>
        <v>1860</v>
      </c>
      <c r="G2539">
        <f>INDEX('[1]部件强化|突破'!$A$74:$E$673,C2539,2)</f>
        <v>47800</v>
      </c>
      <c r="H2539">
        <f>VLOOKUP(C2539,'[1]部件强化|突破'!$E$73:$P$673,9,0)</f>
        <v>3312</v>
      </c>
      <c r="I2539">
        <f>VLOOKUP(C2539,'[1]部件强化|突破'!$E$73:$P$673,11,0)</f>
        <v>662</v>
      </c>
    </row>
    <row r="2540" spans="1:9">
      <c r="A2540">
        <f t="shared" si="192"/>
        <v>5128</v>
      </c>
      <c r="B2540">
        <v>5</v>
      </c>
      <c r="C2540">
        <f t="shared" si="189"/>
        <v>128</v>
      </c>
      <c r="D2540" t="str">
        <f t="shared" si="190"/>
        <v>4|36005|1860,1|1|48500</v>
      </c>
      <c r="E2540" t="str">
        <f t="shared" si="191"/>
        <v>1|3348,9|670</v>
      </c>
      <c r="F2540">
        <f>INDEX('[1]部件强化|突破'!$A$74:$E$673,C2540,1)</f>
        <v>1860</v>
      </c>
      <c r="G2540">
        <f>INDEX('[1]部件强化|突破'!$A$74:$E$673,C2540,2)</f>
        <v>48500</v>
      </c>
      <c r="H2540">
        <f>VLOOKUP(C2540,'[1]部件强化|突破'!$E$73:$P$673,9,0)</f>
        <v>3348</v>
      </c>
      <c r="I2540">
        <f>VLOOKUP(C2540,'[1]部件强化|突破'!$E$73:$P$673,11,0)</f>
        <v>670</v>
      </c>
    </row>
    <row r="2541" spans="1:9">
      <c r="A2541">
        <f t="shared" si="192"/>
        <v>5129</v>
      </c>
      <c r="B2541">
        <v>5</v>
      </c>
      <c r="C2541">
        <f t="shared" si="189"/>
        <v>129</v>
      </c>
      <c r="D2541" t="str">
        <f t="shared" si="190"/>
        <v>4|36005|1935,1|1|49200</v>
      </c>
      <c r="E2541" t="str">
        <f t="shared" si="191"/>
        <v>1|3384,9|677</v>
      </c>
      <c r="F2541">
        <f>INDEX('[1]部件强化|突破'!$A$74:$E$673,C2541,1)</f>
        <v>1935</v>
      </c>
      <c r="G2541">
        <f>INDEX('[1]部件强化|突破'!$A$74:$E$673,C2541,2)</f>
        <v>49200</v>
      </c>
      <c r="H2541">
        <f>VLOOKUP(C2541,'[1]部件强化|突破'!$E$73:$P$673,9,0)</f>
        <v>3384</v>
      </c>
      <c r="I2541">
        <f>VLOOKUP(C2541,'[1]部件强化|突破'!$E$73:$P$673,11,0)</f>
        <v>677</v>
      </c>
    </row>
    <row r="2542" spans="1:9">
      <c r="A2542">
        <f t="shared" si="192"/>
        <v>5130</v>
      </c>
      <c r="B2542">
        <v>5</v>
      </c>
      <c r="C2542">
        <f t="shared" ref="C2542:C2605" si="193">SUM(C2541,1)</f>
        <v>130</v>
      </c>
      <c r="D2542" t="str">
        <f t="shared" ref="D2542:D2605" si="194">_xlfn.CONCAT($F$2412,F2542,$G$2412,G2542)</f>
        <v>4|36005|1935,1|1|49900</v>
      </c>
      <c r="E2542" t="str">
        <f t="shared" ref="E2542:E2605" si="195">_xlfn.CONCAT($H$2412,H2542,$I$2412,I2542)</f>
        <v>1|3420,9|684</v>
      </c>
      <c r="F2542">
        <f>INDEX('[1]部件强化|突破'!$A$74:$E$673,C2542,1)</f>
        <v>1935</v>
      </c>
      <c r="G2542">
        <f>INDEX('[1]部件强化|突破'!$A$74:$E$673,C2542,2)</f>
        <v>49900</v>
      </c>
      <c r="H2542">
        <f>VLOOKUP(C2542,'[1]部件强化|突破'!$E$73:$P$673,9,0)</f>
        <v>3420</v>
      </c>
      <c r="I2542">
        <f>VLOOKUP(C2542,'[1]部件强化|突破'!$E$73:$P$673,11,0)</f>
        <v>684</v>
      </c>
    </row>
    <row r="2543" spans="1:9">
      <c r="A2543">
        <f t="shared" si="192"/>
        <v>5131</v>
      </c>
      <c r="B2543">
        <v>5</v>
      </c>
      <c r="C2543">
        <f t="shared" si="193"/>
        <v>131</v>
      </c>
      <c r="D2543" t="str">
        <f t="shared" si="194"/>
        <v>4|36005|2010,1|1|50600</v>
      </c>
      <c r="E2543" t="str">
        <f t="shared" si="195"/>
        <v>1|3456,9|691</v>
      </c>
      <c r="F2543">
        <f>INDEX('[1]部件强化|突破'!$A$74:$E$673,C2543,1)</f>
        <v>2010</v>
      </c>
      <c r="G2543">
        <f>INDEX('[1]部件强化|突破'!$A$74:$E$673,C2543,2)</f>
        <v>50600</v>
      </c>
      <c r="H2543">
        <f>VLOOKUP(C2543,'[1]部件强化|突破'!$E$73:$P$673,9,0)</f>
        <v>3456</v>
      </c>
      <c r="I2543">
        <f>VLOOKUP(C2543,'[1]部件强化|突破'!$E$73:$P$673,11,0)</f>
        <v>691</v>
      </c>
    </row>
    <row r="2544" spans="1:9">
      <c r="A2544">
        <f t="shared" si="192"/>
        <v>5132</v>
      </c>
      <c r="B2544">
        <v>5</v>
      </c>
      <c r="C2544">
        <f t="shared" si="193"/>
        <v>132</v>
      </c>
      <c r="D2544" t="str">
        <f t="shared" si="194"/>
        <v>4|36005|2010,1|1|51300</v>
      </c>
      <c r="E2544" t="str">
        <f t="shared" si="195"/>
        <v>1|3492,9|698</v>
      </c>
      <c r="F2544">
        <f>INDEX('[1]部件强化|突破'!$A$74:$E$673,C2544,1)</f>
        <v>2010</v>
      </c>
      <c r="G2544">
        <f>INDEX('[1]部件强化|突破'!$A$74:$E$673,C2544,2)</f>
        <v>51300</v>
      </c>
      <c r="H2544">
        <f>VLOOKUP(C2544,'[1]部件强化|突破'!$E$73:$P$673,9,0)</f>
        <v>3492</v>
      </c>
      <c r="I2544">
        <f>VLOOKUP(C2544,'[1]部件强化|突破'!$E$73:$P$673,11,0)</f>
        <v>698</v>
      </c>
    </row>
    <row r="2545" spans="1:9">
      <c r="A2545">
        <f t="shared" si="192"/>
        <v>5133</v>
      </c>
      <c r="B2545">
        <v>5</v>
      </c>
      <c r="C2545">
        <f t="shared" si="193"/>
        <v>133</v>
      </c>
      <c r="D2545" t="str">
        <f t="shared" si="194"/>
        <v>4|36005|2085,1|1|52000</v>
      </c>
      <c r="E2545" t="str">
        <f t="shared" si="195"/>
        <v>1|3528,9|706</v>
      </c>
      <c r="F2545">
        <f>INDEX('[1]部件强化|突破'!$A$74:$E$673,C2545,1)</f>
        <v>2085</v>
      </c>
      <c r="G2545">
        <f>INDEX('[1]部件强化|突破'!$A$74:$E$673,C2545,2)</f>
        <v>52000</v>
      </c>
      <c r="H2545">
        <f>VLOOKUP(C2545,'[1]部件强化|突破'!$E$73:$P$673,9,0)</f>
        <v>3528</v>
      </c>
      <c r="I2545">
        <f>VLOOKUP(C2545,'[1]部件强化|突破'!$E$73:$P$673,11,0)</f>
        <v>706</v>
      </c>
    </row>
    <row r="2546" spans="1:9">
      <c r="A2546">
        <f t="shared" si="192"/>
        <v>5134</v>
      </c>
      <c r="B2546">
        <v>5</v>
      </c>
      <c r="C2546">
        <f t="shared" si="193"/>
        <v>134</v>
      </c>
      <c r="D2546" t="str">
        <f t="shared" si="194"/>
        <v>4|36005|2085,1|1|52700</v>
      </c>
      <c r="E2546" t="str">
        <f t="shared" si="195"/>
        <v>1|3564,9|713</v>
      </c>
      <c r="F2546">
        <f>INDEX('[1]部件强化|突破'!$A$74:$E$673,C2546,1)</f>
        <v>2085</v>
      </c>
      <c r="G2546">
        <f>INDEX('[1]部件强化|突破'!$A$74:$E$673,C2546,2)</f>
        <v>52700</v>
      </c>
      <c r="H2546">
        <f>VLOOKUP(C2546,'[1]部件强化|突破'!$E$73:$P$673,9,0)</f>
        <v>3564</v>
      </c>
      <c r="I2546">
        <f>VLOOKUP(C2546,'[1]部件强化|突破'!$E$73:$P$673,11,0)</f>
        <v>713</v>
      </c>
    </row>
    <row r="2547" spans="1:9">
      <c r="A2547">
        <f t="shared" si="192"/>
        <v>5135</v>
      </c>
      <c r="B2547">
        <v>5</v>
      </c>
      <c r="C2547">
        <f t="shared" si="193"/>
        <v>135</v>
      </c>
      <c r="D2547" t="str">
        <f t="shared" si="194"/>
        <v>4|36005|2160,1|1|53400</v>
      </c>
      <c r="E2547" t="str">
        <f t="shared" si="195"/>
        <v>1|3600,9|720</v>
      </c>
      <c r="F2547">
        <f>INDEX('[1]部件强化|突破'!$A$74:$E$673,C2547,1)</f>
        <v>2160</v>
      </c>
      <c r="G2547">
        <f>INDEX('[1]部件强化|突破'!$A$74:$E$673,C2547,2)</f>
        <v>53400</v>
      </c>
      <c r="H2547">
        <f>VLOOKUP(C2547,'[1]部件强化|突破'!$E$73:$P$673,9,0)</f>
        <v>3600</v>
      </c>
      <c r="I2547">
        <f>VLOOKUP(C2547,'[1]部件强化|突破'!$E$73:$P$673,11,0)</f>
        <v>720</v>
      </c>
    </row>
    <row r="2548" spans="1:9">
      <c r="A2548">
        <f t="shared" si="192"/>
        <v>5136</v>
      </c>
      <c r="B2548">
        <v>5</v>
      </c>
      <c r="C2548">
        <f t="shared" si="193"/>
        <v>136</v>
      </c>
      <c r="D2548" t="str">
        <f t="shared" si="194"/>
        <v>4|36005|2160,1|1|54100</v>
      </c>
      <c r="E2548" t="str">
        <f t="shared" si="195"/>
        <v>1|3636,9|727</v>
      </c>
      <c r="F2548">
        <f>INDEX('[1]部件强化|突破'!$A$74:$E$673,C2548,1)</f>
        <v>2160</v>
      </c>
      <c r="G2548">
        <f>INDEX('[1]部件强化|突破'!$A$74:$E$673,C2548,2)</f>
        <v>54100</v>
      </c>
      <c r="H2548">
        <f>VLOOKUP(C2548,'[1]部件强化|突破'!$E$73:$P$673,9,0)</f>
        <v>3636</v>
      </c>
      <c r="I2548">
        <f>VLOOKUP(C2548,'[1]部件强化|突破'!$E$73:$P$673,11,0)</f>
        <v>727</v>
      </c>
    </row>
    <row r="2549" spans="1:9">
      <c r="A2549">
        <f t="shared" si="192"/>
        <v>5137</v>
      </c>
      <c r="B2549">
        <v>5</v>
      </c>
      <c r="C2549">
        <f t="shared" si="193"/>
        <v>137</v>
      </c>
      <c r="D2549" t="str">
        <f t="shared" si="194"/>
        <v>4|36005|2235,1|1|54800</v>
      </c>
      <c r="E2549" t="str">
        <f t="shared" si="195"/>
        <v>1|3672,9|734</v>
      </c>
      <c r="F2549">
        <f>INDEX('[1]部件强化|突破'!$A$74:$E$673,C2549,1)</f>
        <v>2235</v>
      </c>
      <c r="G2549">
        <f>INDEX('[1]部件强化|突破'!$A$74:$E$673,C2549,2)</f>
        <v>54800</v>
      </c>
      <c r="H2549">
        <f>VLOOKUP(C2549,'[1]部件强化|突破'!$E$73:$P$673,9,0)</f>
        <v>3672</v>
      </c>
      <c r="I2549">
        <f>VLOOKUP(C2549,'[1]部件强化|突破'!$E$73:$P$673,11,0)</f>
        <v>734</v>
      </c>
    </row>
    <row r="2550" spans="1:9">
      <c r="A2550">
        <f t="shared" si="192"/>
        <v>5138</v>
      </c>
      <c r="B2550">
        <v>5</v>
      </c>
      <c r="C2550">
        <f t="shared" si="193"/>
        <v>138</v>
      </c>
      <c r="D2550" t="str">
        <f t="shared" si="194"/>
        <v>4|36005|2235,1|1|55500</v>
      </c>
      <c r="E2550" t="str">
        <f t="shared" si="195"/>
        <v>1|3708,9|742</v>
      </c>
      <c r="F2550">
        <f>INDEX('[1]部件强化|突破'!$A$74:$E$673,C2550,1)</f>
        <v>2235</v>
      </c>
      <c r="G2550">
        <f>INDEX('[1]部件强化|突破'!$A$74:$E$673,C2550,2)</f>
        <v>55500</v>
      </c>
      <c r="H2550">
        <f>VLOOKUP(C2550,'[1]部件强化|突破'!$E$73:$P$673,9,0)</f>
        <v>3708</v>
      </c>
      <c r="I2550">
        <f>VLOOKUP(C2550,'[1]部件强化|突破'!$E$73:$P$673,11,0)</f>
        <v>742</v>
      </c>
    </row>
    <row r="2551" spans="1:9">
      <c r="A2551">
        <f t="shared" si="192"/>
        <v>5139</v>
      </c>
      <c r="B2551">
        <v>5</v>
      </c>
      <c r="C2551">
        <f t="shared" si="193"/>
        <v>139</v>
      </c>
      <c r="D2551" t="str">
        <f t="shared" si="194"/>
        <v>4|36005|2310,1|1|56200</v>
      </c>
      <c r="E2551" t="str">
        <f t="shared" si="195"/>
        <v>1|3744,9|749</v>
      </c>
      <c r="F2551">
        <f>INDEX('[1]部件强化|突破'!$A$74:$E$673,C2551,1)</f>
        <v>2310</v>
      </c>
      <c r="G2551">
        <f>INDEX('[1]部件强化|突破'!$A$74:$E$673,C2551,2)</f>
        <v>56200</v>
      </c>
      <c r="H2551">
        <f>VLOOKUP(C2551,'[1]部件强化|突破'!$E$73:$P$673,9,0)</f>
        <v>3744</v>
      </c>
      <c r="I2551">
        <f>VLOOKUP(C2551,'[1]部件强化|突破'!$E$73:$P$673,11,0)</f>
        <v>749</v>
      </c>
    </row>
    <row r="2552" spans="1:9">
      <c r="A2552">
        <f t="shared" si="192"/>
        <v>5140</v>
      </c>
      <c r="B2552">
        <v>5</v>
      </c>
      <c r="C2552">
        <f t="shared" si="193"/>
        <v>140</v>
      </c>
      <c r="D2552" t="str">
        <f t="shared" si="194"/>
        <v>4|36005|2310,1|1|56900</v>
      </c>
      <c r="E2552" t="str">
        <f t="shared" si="195"/>
        <v>1|3780,9|756</v>
      </c>
      <c r="F2552">
        <f>INDEX('[1]部件强化|突破'!$A$74:$E$673,C2552,1)</f>
        <v>2310</v>
      </c>
      <c r="G2552">
        <f>INDEX('[1]部件强化|突破'!$A$74:$E$673,C2552,2)</f>
        <v>56900</v>
      </c>
      <c r="H2552">
        <f>VLOOKUP(C2552,'[1]部件强化|突破'!$E$73:$P$673,9,0)</f>
        <v>3780</v>
      </c>
      <c r="I2552">
        <f>VLOOKUP(C2552,'[1]部件强化|突破'!$E$73:$P$673,11,0)</f>
        <v>756</v>
      </c>
    </row>
    <row r="2553" spans="1:9">
      <c r="A2553">
        <f t="shared" si="192"/>
        <v>5141</v>
      </c>
      <c r="B2553">
        <v>5</v>
      </c>
      <c r="C2553">
        <f t="shared" si="193"/>
        <v>141</v>
      </c>
      <c r="D2553" t="str">
        <f t="shared" si="194"/>
        <v>4|36005|2400,1|1|57700</v>
      </c>
      <c r="E2553" t="str">
        <f t="shared" si="195"/>
        <v>1|3819,9|764</v>
      </c>
      <c r="F2553">
        <f>INDEX('[1]部件强化|突破'!$A$74:$E$673,C2553,1)</f>
        <v>2400</v>
      </c>
      <c r="G2553">
        <f>INDEX('[1]部件强化|突破'!$A$74:$E$673,C2553,2)</f>
        <v>57700</v>
      </c>
      <c r="H2553">
        <f>VLOOKUP(C2553,'[1]部件强化|突破'!$E$73:$P$673,9,0)</f>
        <v>3819</v>
      </c>
      <c r="I2553">
        <f>VLOOKUP(C2553,'[1]部件强化|突破'!$E$73:$P$673,11,0)</f>
        <v>764</v>
      </c>
    </row>
    <row r="2554" spans="1:9">
      <c r="A2554">
        <f t="shared" si="192"/>
        <v>5142</v>
      </c>
      <c r="B2554">
        <v>5</v>
      </c>
      <c r="C2554">
        <f t="shared" si="193"/>
        <v>142</v>
      </c>
      <c r="D2554" t="str">
        <f t="shared" si="194"/>
        <v>4|36005|2400,1|1|58500</v>
      </c>
      <c r="E2554" t="str">
        <f t="shared" si="195"/>
        <v>1|3858,9|772</v>
      </c>
      <c r="F2554">
        <f>INDEX('[1]部件强化|突破'!$A$74:$E$673,C2554,1)</f>
        <v>2400</v>
      </c>
      <c r="G2554">
        <f>INDEX('[1]部件强化|突破'!$A$74:$E$673,C2554,2)</f>
        <v>58500</v>
      </c>
      <c r="H2554">
        <f>VLOOKUP(C2554,'[1]部件强化|突破'!$E$73:$P$673,9,0)</f>
        <v>3858</v>
      </c>
      <c r="I2554">
        <f>VLOOKUP(C2554,'[1]部件强化|突破'!$E$73:$P$673,11,0)</f>
        <v>772</v>
      </c>
    </row>
    <row r="2555" spans="1:9">
      <c r="A2555">
        <f t="shared" si="192"/>
        <v>5143</v>
      </c>
      <c r="B2555">
        <v>5</v>
      </c>
      <c r="C2555">
        <f t="shared" si="193"/>
        <v>143</v>
      </c>
      <c r="D2555" t="str">
        <f t="shared" si="194"/>
        <v>4|36005|2490,1|1|59300</v>
      </c>
      <c r="E2555" t="str">
        <f t="shared" si="195"/>
        <v>1|3897,9|779</v>
      </c>
      <c r="F2555">
        <f>INDEX('[1]部件强化|突破'!$A$74:$E$673,C2555,1)</f>
        <v>2490</v>
      </c>
      <c r="G2555">
        <f>INDEX('[1]部件强化|突破'!$A$74:$E$673,C2555,2)</f>
        <v>59300</v>
      </c>
      <c r="H2555">
        <f>VLOOKUP(C2555,'[1]部件强化|突破'!$E$73:$P$673,9,0)</f>
        <v>3897</v>
      </c>
      <c r="I2555">
        <f>VLOOKUP(C2555,'[1]部件强化|突破'!$E$73:$P$673,11,0)</f>
        <v>779</v>
      </c>
    </row>
    <row r="2556" spans="1:9">
      <c r="A2556">
        <f t="shared" si="192"/>
        <v>5144</v>
      </c>
      <c r="B2556">
        <v>5</v>
      </c>
      <c r="C2556">
        <f t="shared" si="193"/>
        <v>144</v>
      </c>
      <c r="D2556" t="str">
        <f t="shared" si="194"/>
        <v>4|36005|2490,1|1|60100</v>
      </c>
      <c r="E2556" t="str">
        <f t="shared" si="195"/>
        <v>1|3936,9|787</v>
      </c>
      <c r="F2556">
        <f>INDEX('[1]部件强化|突破'!$A$74:$E$673,C2556,1)</f>
        <v>2490</v>
      </c>
      <c r="G2556">
        <f>INDEX('[1]部件强化|突破'!$A$74:$E$673,C2556,2)</f>
        <v>60100</v>
      </c>
      <c r="H2556">
        <f>VLOOKUP(C2556,'[1]部件强化|突破'!$E$73:$P$673,9,0)</f>
        <v>3936</v>
      </c>
      <c r="I2556">
        <f>VLOOKUP(C2556,'[1]部件强化|突破'!$E$73:$P$673,11,0)</f>
        <v>787</v>
      </c>
    </row>
    <row r="2557" spans="1:9">
      <c r="A2557">
        <f t="shared" si="192"/>
        <v>5145</v>
      </c>
      <c r="B2557">
        <v>5</v>
      </c>
      <c r="C2557">
        <f t="shared" si="193"/>
        <v>145</v>
      </c>
      <c r="D2557" t="str">
        <f t="shared" si="194"/>
        <v>4|36005|2580,1|1|60900</v>
      </c>
      <c r="E2557" t="str">
        <f t="shared" si="195"/>
        <v>1|3975,9|795</v>
      </c>
      <c r="F2557">
        <f>INDEX('[1]部件强化|突破'!$A$74:$E$673,C2557,1)</f>
        <v>2580</v>
      </c>
      <c r="G2557">
        <f>INDEX('[1]部件强化|突破'!$A$74:$E$673,C2557,2)</f>
        <v>60900</v>
      </c>
      <c r="H2557">
        <f>VLOOKUP(C2557,'[1]部件强化|突破'!$E$73:$P$673,9,0)</f>
        <v>3975</v>
      </c>
      <c r="I2557">
        <f>VLOOKUP(C2557,'[1]部件强化|突破'!$E$73:$P$673,11,0)</f>
        <v>795</v>
      </c>
    </row>
    <row r="2558" spans="1:9">
      <c r="A2558">
        <f t="shared" si="192"/>
        <v>5146</v>
      </c>
      <c r="B2558">
        <v>5</v>
      </c>
      <c r="C2558">
        <f t="shared" si="193"/>
        <v>146</v>
      </c>
      <c r="D2558" t="str">
        <f t="shared" si="194"/>
        <v>4|36005|2580,1|1|61700</v>
      </c>
      <c r="E2558" t="str">
        <f t="shared" si="195"/>
        <v>1|4014,9|803</v>
      </c>
      <c r="F2558">
        <f>INDEX('[1]部件强化|突破'!$A$74:$E$673,C2558,1)</f>
        <v>2580</v>
      </c>
      <c r="G2558">
        <f>INDEX('[1]部件强化|突破'!$A$74:$E$673,C2558,2)</f>
        <v>61700</v>
      </c>
      <c r="H2558">
        <f>VLOOKUP(C2558,'[1]部件强化|突破'!$E$73:$P$673,9,0)</f>
        <v>4014</v>
      </c>
      <c r="I2558">
        <f>VLOOKUP(C2558,'[1]部件强化|突破'!$E$73:$P$673,11,0)</f>
        <v>803</v>
      </c>
    </row>
    <row r="2559" spans="1:9">
      <c r="A2559">
        <f t="shared" si="192"/>
        <v>5147</v>
      </c>
      <c r="B2559">
        <v>5</v>
      </c>
      <c r="C2559">
        <f t="shared" si="193"/>
        <v>147</v>
      </c>
      <c r="D2559" t="str">
        <f t="shared" si="194"/>
        <v>4|36005|2670,1|1|62500</v>
      </c>
      <c r="E2559" t="str">
        <f t="shared" si="195"/>
        <v>1|4053,9|811</v>
      </c>
      <c r="F2559">
        <f>INDEX('[1]部件强化|突破'!$A$74:$E$673,C2559,1)</f>
        <v>2670</v>
      </c>
      <c r="G2559">
        <f>INDEX('[1]部件强化|突破'!$A$74:$E$673,C2559,2)</f>
        <v>62500</v>
      </c>
      <c r="H2559">
        <f>VLOOKUP(C2559,'[1]部件强化|突破'!$E$73:$P$673,9,0)</f>
        <v>4053</v>
      </c>
      <c r="I2559">
        <f>VLOOKUP(C2559,'[1]部件强化|突破'!$E$73:$P$673,11,0)</f>
        <v>811</v>
      </c>
    </row>
    <row r="2560" spans="1:9">
      <c r="A2560">
        <f t="shared" si="192"/>
        <v>5148</v>
      </c>
      <c r="B2560">
        <v>5</v>
      </c>
      <c r="C2560">
        <f t="shared" si="193"/>
        <v>148</v>
      </c>
      <c r="D2560" t="str">
        <f t="shared" si="194"/>
        <v>4|36005|2670,1|1|63300</v>
      </c>
      <c r="E2560" t="str">
        <f t="shared" si="195"/>
        <v>1|4092,9|818</v>
      </c>
      <c r="F2560">
        <f>INDEX('[1]部件强化|突破'!$A$74:$E$673,C2560,1)</f>
        <v>2670</v>
      </c>
      <c r="G2560">
        <f>INDEX('[1]部件强化|突破'!$A$74:$E$673,C2560,2)</f>
        <v>63300</v>
      </c>
      <c r="H2560">
        <f>VLOOKUP(C2560,'[1]部件强化|突破'!$E$73:$P$673,9,0)</f>
        <v>4092</v>
      </c>
      <c r="I2560">
        <f>VLOOKUP(C2560,'[1]部件强化|突破'!$E$73:$P$673,11,0)</f>
        <v>818</v>
      </c>
    </row>
    <row r="2561" spans="1:9">
      <c r="A2561">
        <f t="shared" si="192"/>
        <v>5149</v>
      </c>
      <c r="B2561">
        <v>5</v>
      </c>
      <c r="C2561">
        <f t="shared" si="193"/>
        <v>149</v>
      </c>
      <c r="D2561" t="str">
        <f t="shared" si="194"/>
        <v>4|36005|2760,1|1|64100</v>
      </c>
      <c r="E2561" t="str">
        <f t="shared" si="195"/>
        <v>1|4131,9|826</v>
      </c>
      <c r="F2561">
        <f>INDEX('[1]部件强化|突破'!$A$74:$E$673,C2561,1)</f>
        <v>2760</v>
      </c>
      <c r="G2561">
        <f>INDEX('[1]部件强化|突破'!$A$74:$E$673,C2561,2)</f>
        <v>64100</v>
      </c>
      <c r="H2561">
        <f>VLOOKUP(C2561,'[1]部件强化|突破'!$E$73:$P$673,9,0)</f>
        <v>4131</v>
      </c>
      <c r="I2561">
        <f>VLOOKUP(C2561,'[1]部件强化|突破'!$E$73:$P$673,11,0)</f>
        <v>826</v>
      </c>
    </row>
    <row r="2562" spans="1:9">
      <c r="A2562">
        <f t="shared" si="192"/>
        <v>5150</v>
      </c>
      <c r="B2562">
        <v>5</v>
      </c>
      <c r="C2562">
        <f t="shared" si="193"/>
        <v>150</v>
      </c>
      <c r="D2562" t="str">
        <f t="shared" si="194"/>
        <v>4|36005|2760,1|1|64900</v>
      </c>
      <c r="E2562" t="str">
        <f t="shared" si="195"/>
        <v>1|4170,9|834</v>
      </c>
      <c r="F2562">
        <f>INDEX('[1]部件强化|突破'!$A$74:$E$673,C2562,1)</f>
        <v>2760</v>
      </c>
      <c r="G2562">
        <f>INDEX('[1]部件强化|突破'!$A$74:$E$673,C2562,2)</f>
        <v>64900</v>
      </c>
      <c r="H2562">
        <f>VLOOKUP(C2562,'[1]部件强化|突破'!$E$73:$P$673,9,0)</f>
        <v>4170</v>
      </c>
      <c r="I2562">
        <f>VLOOKUP(C2562,'[1]部件强化|突破'!$E$73:$P$673,11,0)</f>
        <v>834</v>
      </c>
    </row>
    <row r="2563" spans="1:9">
      <c r="A2563">
        <f t="shared" si="192"/>
        <v>5151</v>
      </c>
      <c r="B2563">
        <v>5</v>
      </c>
      <c r="C2563">
        <f t="shared" si="193"/>
        <v>151</v>
      </c>
      <c r="D2563" t="str">
        <f t="shared" si="194"/>
        <v>4|36005|2850,1|1|65700</v>
      </c>
      <c r="E2563" t="str">
        <f t="shared" si="195"/>
        <v>1|4209,9|842</v>
      </c>
      <c r="F2563">
        <f>INDEX('[1]部件强化|突破'!$A$74:$E$673,C2563,1)</f>
        <v>2850</v>
      </c>
      <c r="G2563">
        <f>INDEX('[1]部件强化|突破'!$A$74:$E$673,C2563,2)</f>
        <v>65700</v>
      </c>
      <c r="H2563">
        <f>VLOOKUP(C2563,'[1]部件强化|突破'!$E$73:$P$673,9,0)</f>
        <v>4209</v>
      </c>
      <c r="I2563">
        <f>VLOOKUP(C2563,'[1]部件强化|突破'!$E$73:$P$673,11,0)</f>
        <v>842</v>
      </c>
    </row>
    <row r="2564" spans="1:9">
      <c r="A2564">
        <f t="shared" si="192"/>
        <v>5152</v>
      </c>
      <c r="B2564">
        <v>5</v>
      </c>
      <c r="C2564">
        <f t="shared" si="193"/>
        <v>152</v>
      </c>
      <c r="D2564" t="str">
        <f t="shared" si="194"/>
        <v>4|36005|2850,1|1|66500</v>
      </c>
      <c r="E2564" t="str">
        <f t="shared" si="195"/>
        <v>1|4248,9|850</v>
      </c>
      <c r="F2564">
        <f>INDEX('[1]部件强化|突破'!$A$74:$E$673,C2564,1)</f>
        <v>2850</v>
      </c>
      <c r="G2564">
        <f>INDEX('[1]部件强化|突破'!$A$74:$E$673,C2564,2)</f>
        <v>66500</v>
      </c>
      <c r="H2564">
        <f>VLOOKUP(C2564,'[1]部件强化|突破'!$E$73:$P$673,9,0)</f>
        <v>4248</v>
      </c>
      <c r="I2564">
        <f>VLOOKUP(C2564,'[1]部件强化|突破'!$E$73:$P$673,11,0)</f>
        <v>850</v>
      </c>
    </row>
    <row r="2565" spans="1:9">
      <c r="A2565">
        <f t="shared" si="192"/>
        <v>5153</v>
      </c>
      <c r="B2565">
        <v>5</v>
      </c>
      <c r="C2565">
        <f t="shared" si="193"/>
        <v>153</v>
      </c>
      <c r="D2565" t="str">
        <f t="shared" si="194"/>
        <v>4|36005|2940,1|1|67300</v>
      </c>
      <c r="E2565" t="str">
        <f t="shared" si="195"/>
        <v>1|4287,9|857</v>
      </c>
      <c r="F2565">
        <f>INDEX('[1]部件强化|突破'!$A$74:$E$673,C2565,1)</f>
        <v>2940</v>
      </c>
      <c r="G2565">
        <f>INDEX('[1]部件强化|突破'!$A$74:$E$673,C2565,2)</f>
        <v>67300</v>
      </c>
      <c r="H2565">
        <f>VLOOKUP(C2565,'[1]部件强化|突破'!$E$73:$P$673,9,0)</f>
        <v>4287</v>
      </c>
      <c r="I2565">
        <f>VLOOKUP(C2565,'[1]部件强化|突破'!$E$73:$P$673,11,0)</f>
        <v>857</v>
      </c>
    </row>
    <row r="2566" spans="1:9">
      <c r="A2566">
        <f t="shared" si="192"/>
        <v>5154</v>
      </c>
      <c r="B2566">
        <v>5</v>
      </c>
      <c r="C2566">
        <f t="shared" si="193"/>
        <v>154</v>
      </c>
      <c r="D2566" t="str">
        <f t="shared" si="194"/>
        <v>4|36005|2940,1|1|68100</v>
      </c>
      <c r="E2566" t="str">
        <f t="shared" si="195"/>
        <v>1|4326,9|865</v>
      </c>
      <c r="F2566">
        <f>INDEX('[1]部件强化|突破'!$A$74:$E$673,C2566,1)</f>
        <v>2940</v>
      </c>
      <c r="G2566">
        <f>INDEX('[1]部件强化|突破'!$A$74:$E$673,C2566,2)</f>
        <v>68100</v>
      </c>
      <c r="H2566">
        <f>VLOOKUP(C2566,'[1]部件强化|突破'!$E$73:$P$673,9,0)</f>
        <v>4326</v>
      </c>
      <c r="I2566">
        <f>VLOOKUP(C2566,'[1]部件强化|突破'!$E$73:$P$673,11,0)</f>
        <v>865</v>
      </c>
    </row>
    <row r="2567" spans="1:9">
      <c r="A2567">
        <f t="shared" si="192"/>
        <v>5155</v>
      </c>
      <c r="B2567">
        <v>5</v>
      </c>
      <c r="C2567">
        <f t="shared" si="193"/>
        <v>155</v>
      </c>
      <c r="D2567" t="str">
        <f t="shared" si="194"/>
        <v>4|36005|3030,1|1|68900</v>
      </c>
      <c r="E2567" t="str">
        <f t="shared" si="195"/>
        <v>1|4365,9|873</v>
      </c>
      <c r="F2567">
        <f>INDEX('[1]部件强化|突破'!$A$74:$E$673,C2567,1)</f>
        <v>3030</v>
      </c>
      <c r="G2567">
        <f>INDEX('[1]部件强化|突破'!$A$74:$E$673,C2567,2)</f>
        <v>68900</v>
      </c>
      <c r="H2567">
        <f>VLOOKUP(C2567,'[1]部件强化|突破'!$E$73:$P$673,9,0)</f>
        <v>4365</v>
      </c>
      <c r="I2567">
        <f>VLOOKUP(C2567,'[1]部件强化|突破'!$E$73:$P$673,11,0)</f>
        <v>873</v>
      </c>
    </row>
    <row r="2568" spans="1:9">
      <c r="A2568">
        <f t="shared" si="192"/>
        <v>5156</v>
      </c>
      <c r="B2568">
        <v>5</v>
      </c>
      <c r="C2568">
        <f t="shared" si="193"/>
        <v>156</v>
      </c>
      <c r="D2568" t="str">
        <f t="shared" si="194"/>
        <v>4|36005|3030,1|1|69700</v>
      </c>
      <c r="E2568" t="str">
        <f t="shared" si="195"/>
        <v>1|4404,9|881</v>
      </c>
      <c r="F2568">
        <f>INDEX('[1]部件强化|突破'!$A$74:$E$673,C2568,1)</f>
        <v>3030</v>
      </c>
      <c r="G2568">
        <f>INDEX('[1]部件强化|突破'!$A$74:$E$673,C2568,2)</f>
        <v>69700</v>
      </c>
      <c r="H2568">
        <f>VLOOKUP(C2568,'[1]部件强化|突破'!$E$73:$P$673,9,0)</f>
        <v>4404</v>
      </c>
      <c r="I2568">
        <f>VLOOKUP(C2568,'[1]部件强化|突破'!$E$73:$P$673,11,0)</f>
        <v>881</v>
      </c>
    </row>
    <row r="2569" spans="1:9">
      <c r="A2569">
        <f t="shared" si="192"/>
        <v>5157</v>
      </c>
      <c r="B2569">
        <v>5</v>
      </c>
      <c r="C2569">
        <f t="shared" si="193"/>
        <v>157</v>
      </c>
      <c r="D2569" t="str">
        <f t="shared" si="194"/>
        <v>4|36005|3120,1|1|70500</v>
      </c>
      <c r="E2569" t="str">
        <f t="shared" si="195"/>
        <v>1|4443,9|889</v>
      </c>
      <c r="F2569">
        <f>INDEX('[1]部件强化|突破'!$A$74:$E$673,C2569,1)</f>
        <v>3120</v>
      </c>
      <c r="G2569">
        <f>INDEX('[1]部件强化|突破'!$A$74:$E$673,C2569,2)</f>
        <v>70500</v>
      </c>
      <c r="H2569">
        <f>VLOOKUP(C2569,'[1]部件强化|突破'!$E$73:$P$673,9,0)</f>
        <v>4443</v>
      </c>
      <c r="I2569">
        <f>VLOOKUP(C2569,'[1]部件强化|突破'!$E$73:$P$673,11,0)</f>
        <v>889</v>
      </c>
    </row>
    <row r="2570" spans="1:9">
      <c r="A2570">
        <f t="shared" si="192"/>
        <v>5158</v>
      </c>
      <c r="B2570">
        <v>5</v>
      </c>
      <c r="C2570">
        <f t="shared" si="193"/>
        <v>158</v>
      </c>
      <c r="D2570" t="str">
        <f t="shared" si="194"/>
        <v>4|36005|3120,1|1|71300</v>
      </c>
      <c r="E2570" t="str">
        <f t="shared" si="195"/>
        <v>1|4482,9|896</v>
      </c>
      <c r="F2570">
        <f>INDEX('[1]部件强化|突破'!$A$74:$E$673,C2570,1)</f>
        <v>3120</v>
      </c>
      <c r="G2570">
        <f>INDEX('[1]部件强化|突破'!$A$74:$E$673,C2570,2)</f>
        <v>71300</v>
      </c>
      <c r="H2570">
        <f>VLOOKUP(C2570,'[1]部件强化|突破'!$E$73:$P$673,9,0)</f>
        <v>4482</v>
      </c>
      <c r="I2570">
        <f>VLOOKUP(C2570,'[1]部件强化|突破'!$E$73:$P$673,11,0)</f>
        <v>896</v>
      </c>
    </row>
    <row r="2571" spans="1:9">
      <c r="A2571">
        <f t="shared" si="192"/>
        <v>5159</v>
      </c>
      <c r="B2571">
        <v>5</v>
      </c>
      <c r="C2571">
        <f t="shared" si="193"/>
        <v>159</v>
      </c>
      <c r="D2571" t="str">
        <f t="shared" si="194"/>
        <v>4|36005|3210,1|1|72100</v>
      </c>
      <c r="E2571" t="str">
        <f t="shared" si="195"/>
        <v>1|4521,9|904</v>
      </c>
      <c r="F2571">
        <f>INDEX('[1]部件强化|突破'!$A$74:$E$673,C2571,1)</f>
        <v>3210</v>
      </c>
      <c r="G2571">
        <f>INDEX('[1]部件强化|突破'!$A$74:$E$673,C2571,2)</f>
        <v>72100</v>
      </c>
      <c r="H2571">
        <f>VLOOKUP(C2571,'[1]部件强化|突破'!$E$73:$P$673,9,0)</f>
        <v>4521</v>
      </c>
      <c r="I2571">
        <f>VLOOKUP(C2571,'[1]部件强化|突破'!$E$73:$P$673,11,0)</f>
        <v>904</v>
      </c>
    </row>
    <row r="2572" spans="1:9">
      <c r="A2572">
        <f t="shared" ref="A2572:A2635" si="196">SUM(B2572*1000,C2572)</f>
        <v>5160</v>
      </c>
      <c r="B2572">
        <v>5</v>
      </c>
      <c r="C2572">
        <f t="shared" si="193"/>
        <v>160</v>
      </c>
      <c r="D2572" t="str">
        <f t="shared" si="194"/>
        <v>4|36005|3210,1|1|72900</v>
      </c>
      <c r="E2572" t="str">
        <f t="shared" si="195"/>
        <v>1|4560,9|912</v>
      </c>
      <c r="F2572">
        <f>INDEX('[1]部件强化|突破'!$A$74:$E$673,C2572,1)</f>
        <v>3210</v>
      </c>
      <c r="G2572">
        <f>INDEX('[1]部件强化|突破'!$A$74:$E$673,C2572,2)</f>
        <v>72900</v>
      </c>
      <c r="H2572">
        <f>VLOOKUP(C2572,'[1]部件强化|突破'!$E$73:$P$673,9,0)</f>
        <v>4560</v>
      </c>
      <c r="I2572">
        <f>VLOOKUP(C2572,'[1]部件强化|突破'!$E$73:$P$673,11,0)</f>
        <v>912</v>
      </c>
    </row>
    <row r="2573" spans="1:9">
      <c r="A2573">
        <f t="shared" si="196"/>
        <v>5161</v>
      </c>
      <c r="B2573">
        <v>5</v>
      </c>
      <c r="C2573">
        <f t="shared" si="193"/>
        <v>161</v>
      </c>
      <c r="D2573" t="str">
        <f t="shared" si="194"/>
        <v>4|36005|3315,1|1|73800</v>
      </c>
      <c r="E2573" t="str">
        <f t="shared" si="195"/>
        <v>1|4602,9|920</v>
      </c>
      <c r="F2573">
        <f>INDEX('[1]部件强化|突破'!$A$74:$E$673,C2573,1)</f>
        <v>3315</v>
      </c>
      <c r="G2573">
        <f>INDEX('[1]部件强化|突破'!$A$74:$E$673,C2573,2)</f>
        <v>73800</v>
      </c>
      <c r="H2573">
        <f>VLOOKUP(C2573,'[1]部件强化|突破'!$E$73:$P$673,9,0)</f>
        <v>4602</v>
      </c>
      <c r="I2573">
        <f>VLOOKUP(C2573,'[1]部件强化|突破'!$E$73:$P$673,11,0)</f>
        <v>920</v>
      </c>
    </row>
    <row r="2574" spans="1:9">
      <c r="A2574">
        <f t="shared" si="196"/>
        <v>5162</v>
      </c>
      <c r="B2574">
        <v>5</v>
      </c>
      <c r="C2574">
        <f t="shared" si="193"/>
        <v>162</v>
      </c>
      <c r="D2574" t="str">
        <f t="shared" si="194"/>
        <v>4|36005|3315,1|1|74700</v>
      </c>
      <c r="E2574" t="str">
        <f t="shared" si="195"/>
        <v>1|4644,9|929</v>
      </c>
      <c r="F2574">
        <f>INDEX('[1]部件强化|突破'!$A$74:$E$673,C2574,1)</f>
        <v>3315</v>
      </c>
      <c r="G2574">
        <f>INDEX('[1]部件强化|突破'!$A$74:$E$673,C2574,2)</f>
        <v>74700</v>
      </c>
      <c r="H2574">
        <f>VLOOKUP(C2574,'[1]部件强化|突破'!$E$73:$P$673,9,0)</f>
        <v>4644</v>
      </c>
      <c r="I2574">
        <f>VLOOKUP(C2574,'[1]部件强化|突破'!$E$73:$P$673,11,0)</f>
        <v>929</v>
      </c>
    </row>
    <row r="2575" spans="1:9">
      <c r="A2575">
        <f t="shared" si="196"/>
        <v>5163</v>
      </c>
      <c r="B2575">
        <v>5</v>
      </c>
      <c r="C2575">
        <f t="shared" si="193"/>
        <v>163</v>
      </c>
      <c r="D2575" t="str">
        <f t="shared" si="194"/>
        <v>4|36005|3420,1|1|75600</v>
      </c>
      <c r="E2575" t="str">
        <f t="shared" si="195"/>
        <v>1|4686,9|937</v>
      </c>
      <c r="F2575">
        <f>INDEX('[1]部件强化|突破'!$A$74:$E$673,C2575,1)</f>
        <v>3420</v>
      </c>
      <c r="G2575">
        <f>INDEX('[1]部件强化|突破'!$A$74:$E$673,C2575,2)</f>
        <v>75600</v>
      </c>
      <c r="H2575">
        <f>VLOOKUP(C2575,'[1]部件强化|突破'!$E$73:$P$673,9,0)</f>
        <v>4686</v>
      </c>
      <c r="I2575">
        <f>VLOOKUP(C2575,'[1]部件强化|突破'!$E$73:$P$673,11,0)</f>
        <v>937</v>
      </c>
    </row>
    <row r="2576" spans="1:9">
      <c r="A2576">
        <f t="shared" si="196"/>
        <v>5164</v>
      </c>
      <c r="B2576">
        <v>5</v>
      </c>
      <c r="C2576">
        <f t="shared" si="193"/>
        <v>164</v>
      </c>
      <c r="D2576" t="str">
        <f t="shared" si="194"/>
        <v>4|36005|3420,1|1|76500</v>
      </c>
      <c r="E2576" t="str">
        <f t="shared" si="195"/>
        <v>1|4728,9|946</v>
      </c>
      <c r="F2576">
        <f>INDEX('[1]部件强化|突破'!$A$74:$E$673,C2576,1)</f>
        <v>3420</v>
      </c>
      <c r="G2576">
        <f>INDEX('[1]部件强化|突破'!$A$74:$E$673,C2576,2)</f>
        <v>76500</v>
      </c>
      <c r="H2576">
        <f>VLOOKUP(C2576,'[1]部件强化|突破'!$E$73:$P$673,9,0)</f>
        <v>4728</v>
      </c>
      <c r="I2576">
        <f>VLOOKUP(C2576,'[1]部件强化|突破'!$E$73:$P$673,11,0)</f>
        <v>946</v>
      </c>
    </row>
    <row r="2577" spans="1:9">
      <c r="A2577">
        <f t="shared" si="196"/>
        <v>5165</v>
      </c>
      <c r="B2577">
        <v>5</v>
      </c>
      <c r="C2577">
        <f t="shared" si="193"/>
        <v>165</v>
      </c>
      <c r="D2577" t="str">
        <f t="shared" si="194"/>
        <v>4|36005|3525,1|1|77400</v>
      </c>
      <c r="E2577" t="str">
        <f t="shared" si="195"/>
        <v>1|4770,9|954</v>
      </c>
      <c r="F2577">
        <f>INDEX('[1]部件强化|突破'!$A$74:$E$673,C2577,1)</f>
        <v>3525</v>
      </c>
      <c r="G2577">
        <f>INDEX('[1]部件强化|突破'!$A$74:$E$673,C2577,2)</f>
        <v>77400</v>
      </c>
      <c r="H2577">
        <f>VLOOKUP(C2577,'[1]部件强化|突破'!$E$73:$P$673,9,0)</f>
        <v>4770</v>
      </c>
      <c r="I2577">
        <f>VLOOKUP(C2577,'[1]部件强化|突破'!$E$73:$P$673,11,0)</f>
        <v>954</v>
      </c>
    </row>
    <row r="2578" spans="1:9">
      <c r="A2578">
        <f t="shared" si="196"/>
        <v>5166</v>
      </c>
      <c r="B2578">
        <v>5</v>
      </c>
      <c r="C2578">
        <f t="shared" si="193"/>
        <v>166</v>
      </c>
      <c r="D2578" t="str">
        <f t="shared" si="194"/>
        <v>4|36005|3525,1|1|78300</v>
      </c>
      <c r="E2578" t="str">
        <f t="shared" si="195"/>
        <v>1|4812,9|962</v>
      </c>
      <c r="F2578">
        <f>INDEX('[1]部件强化|突破'!$A$74:$E$673,C2578,1)</f>
        <v>3525</v>
      </c>
      <c r="G2578">
        <f>INDEX('[1]部件强化|突破'!$A$74:$E$673,C2578,2)</f>
        <v>78300</v>
      </c>
      <c r="H2578">
        <f>VLOOKUP(C2578,'[1]部件强化|突破'!$E$73:$P$673,9,0)</f>
        <v>4812</v>
      </c>
      <c r="I2578">
        <f>VLOOKUP(C2578,'[1]部件强化|突破'!$E$73:$P$673,11,0)</f>
        <v>962</v>
      </c>
    </row>
    <row r="2579" spans="1:9">
      <c r="A2579">
        <f t="shared" si="196"/>
        <v>5167</v>
      </c>
      <c r="B2579">
        <v>5</v>
      </c>
      <c r="C2579">
        <f t="shared" si="193"/>
        <v>167</v>
      </c>
      <c r="D2579" t="str">
        <f t="shared" si="194"/>
        <v>4|36005|3630,1|1|79200</v>
      </c>
      <c r="E2579" t="str">
        <f t="shared" si="195"/>
        <v>1|4854,9|971</v>
      </c>
      <c r="F2579">
        <f>INDEX('[1]部件强化|突破'!$A$74:$E$673,C2579,1)</f>
        <v>3630</v>
      </c>
      <c r="G2579">
        <f>INDEX('[1]部件强化|突破'!$A$74:$E$673,C2579,2)</f>
        <v>79200</v>
      </c>
      <c r="H2579">
        <f>VLOOKUP(C2579,'[1]部件强化|突破'!$E$73:$P$673,9,0)</f>
        <v>4854</v>
      </c>
      <c r="I2579">
        <f>VLOOKUP(C2579,'[1]部件强化|突破'!$E$73:$P$673,11,0)</f>
        <v>971</v>
      </c>
    </row>
    <row r="2580" spans="1:9">
      <c r="A2580">
        <f t="shared" si="196"/>
        <v>5168</v>
      </c>
      <c r="B2580">
        <v>5</v>
      </c>
      <c r="C2580">
        <f t="shared" si="193"/>
        <v>168</v>
      </c>
      <c r="D2580" t="str">
        <f t="shared" si="194"/>
        <v>4|36005|3630,1|1|80100</v>
      </c>
      <c r="E2580" t="str">
        <f t="shared" si="195"/>
        <v>1|4896,9|979</v>
      </c>
      <c r="F2580">
        <f>INDEX('[1]部件强化|突破'!$A$74:$E$673,C2580,1)</f>
        <v>3630</v>
      </c>
      <c r="G2580">
        <f>INDEX('[1]部件强化|突破'!$A$74:$E$673,C2580,2)</f>
        <v>80100</v>
      </c>
      <c r="H2580">
        <f>VLOOKUP(C2580,'[1]部件强化|突破'!$E$73:$P$673,9,0)</f>
        <v>4896</v>
      </c>
      <c r="I2580">
        <f>VLOOKUP(C2580,'[1]部件强化|突破'!$E$73:$P$673,11,0)</f>
        <v>979</v>
      </c>
    </row>
    <row r="2581" spans="1:9">
      <c r="A2581">
        <f t="shared" si="196"/>
        <v>5169</v>
      </c>
      <c r="B2581">
        <v>5</v>
      </c>
      <c r="C2581">
        <f t="shared" si="193"/>
        <v>169</v>
      </c>
      <c r="D2581" t="str">
        <f t="shared" si="194"/>
        <v>4|36005|3735,1|1|81000</v>
      </c>
      <c r="E2581" t="str">
        <f t="shared" si="195"/>
        <v>1|4938,9|988</v>
      </c>
      <c r="F2581">
        <f>INDEX('[1]部件强化|突破'!$A$74:$E$673,C2581,1)</f>
        <v>3735</v>
      </c>
      <c r="G2581">
        <f>INDEX('[1]部件强化|突破'!$A$74:$E$673,C2581,2)</f>
        <v>81000</v>
      </c>
      <c r="H2581">
        <f>VLOOKUP(C2581,'[1]部件强化|突破'!$E$73:$P$673,9,0)</f>
        <v>4938</v>
      </c>
      <c r="I2581">
        <f>VLOOKUP(C2581,'[1]部件强化|突破'!$E$73:$P$673,11,0)</f>
        <v>988</v>
      </c>
    </row>
    <row r="2582" spans="1:9">
      <c r="A2582">
        <f t="shared" si="196"/>
        <v>5170</v>
      </c>
      <c r="B2582">
        <v>5</v>
      </c>
      <c r="C2582">
        <f t="shared" si="193"/>
        <v>170</v>
      </c>
      <c r="D2582" t="str">
        <f t="shared" si="194"/>
        <v>4|36005|3735,1|1|81900</v>
      </c>
      <c r="E2582" t="str">
        <f t="shared" si="195"/>
        <v>1|4980,9|996</v>
      </c>
      <c r="F2582">
        <f>INDEX('[1]部件强化|突破'!$A$74:$E$673,C2582,1)</f>
        <v>3735</v>
      </c>
      <c r="G2582">
        <f>INDEX('[1]部件强化|突破'!$A$74:$E$673,C2582,2)</f>
        <v>81900</v>
      </c>
      <c r="H2582">
        <f>VLOOKUP(C2582,'[1]部件强化|突破'!$E$73:$P$673,9,0)</f>
        <v>4980</v>
      </c>
      <c r="I2582">
        <f>VLOOKUP(C2582,'[1]部件强化|突破'!$E$73:$P$673,11,0)</f>
        <v>996</v>
      </c>
    </row>
    <row r="2583" spans="1:9">
      <c r="A2583">
        <f t="shared" si="196"/>
        <v>5171</v>
      </c>
      <c r="B2583">
        <v>5</v>
      </c>
      <c r="C2583">
        <f t="shared" si="193"/>
        <v>171</v>
      </c>
      <c r="D2583" t="str">
        <f t="shared" si="194"/>
        <v>4|36005|3840,1|1|82800</v>
      </c>
      <c r="E2583" t="str">
        <f t="shared" si="195"/>
        <v>1|5022,9|1004</v>
      </c>
      <c r="F2583">
        <f>INDEX('[1]部件强化|突破'!$A$74:$E$673,C2583,1)</f>
        <v>3840</v>
      </c>
      <c r="G2583">
        <f>INDEX('[1]部件强化|突破'!$A$74:$E$673,C2583,2)</f>
        <v>82800</v>
      </c>
      <c r="H2583">
        <f>VLOOKUP(C2583,'[1]部件强化|突破'!$E$73:$P$673,9,0)</f>
        <v>5022</v>
      </c>
      <c r="I2583">
        <f>VLOOKUP(C2583,'[1]部件强化|突破'!$E$73:$P$673,11,0)</f>
        <v>1004</v>
      </c>
    </row>
    <row r="2584" spans="1:9">
      <c r="A2584">
        <f t="shared" si="196"/>
        <v>5172</v>
      </c>
      <c r="B2584">
        <v>5</v>
      </c>
      <c r="C2584">
        <f t="shared" si="193"/>
        <v>172</v>
      </c>
      <c r="D2584" t="str">
        <f t="shared" si="194"/>
        <v>4|36005|3840,1|1|83700</v>
      </c>
      <c r="E2584" t="str">
        <f t="shared" si="195"/>
        <v>1|5064,9|1013</v>
      </c>
      <c r="F2584">
        <f>INDEX('[1]部件强化|突破'!$A$74:$E$673,C2584,1)</f>
        <v>3840</v>
      </c>
      <c r="G2584">
        <f>INDEX('[1]部件强化|突破'!$A$74:$E$673,C2584,2)</f>
        <v>83700</v>
      </c>
      <c r="H2584">
        <f>VLOOKUP(C2584,'[1]部件强化|突破'!$E$73:$P$673,9,0)</f>
        <v>5064</v>
      </c>
      <c r="I2584">
        <f>VLOOKUP(C2584,'[1]部件强化|突破'!$E$73:$P$673,11,0)</f>
        <v>1013</v>
      </c>
    </row>
    <row r="2585" spans="1:9">
      <c r="A2585">
        <f t="shared" si="196"/>
        <v>5173</v>
      </c>
      <c r="B2585">
        <v>5</v>
      </c>
      <c r="C2585">
        <f t="shared" si="193"/>
        <v>173</v>
      </c>
      <c r="D2585" t="str">
        <f t="shared" si="194"/>
        <v>4|36005|3945,1|1|84600</v>
      </c>
      <c r="E2585" t="str">
        <f t="shared" si="195"/>
        <v>1|5106,9|1021</v>
      </c>
      <c r="F2585">
        <f>INDEX('[1]部件强化|突破'!$A$74:$E$673,C2585,1)</f>
        <v>3945</v>
      </c>
      <c r="G2585">
        <f>INDEX('[1]部件强化|突破'!$A$74:$E$673,C2585,2)</f>
        <v>84600</v>
      </c>
      <c r="H2585">
        <f>VLOOKUP(C2585,'[1]部件强化|突破'!$E$73:$P$673,9,0)</f>
        <v>5106</v>
      </c>
      <c r="I2585">
        <f>VLOOKUP(C2585,'[1]部件强化|突破'!$E$73:$P$673,11,0)</f>
        <v>1021</v>
      </c>
    </row>
    <row r="2586" spans="1:9">
      <c r="A2586">
        <f t="shared" si="196"/>
        <v>5174</v>
      </c>
      <c r="B2586">
        <v>5</v>
      </c>
      <c r="C2586">
        <f t="shared" si="193"/>
        <v>174</v>
      </c>
      <c r="D2586" t="str">
        <f t="shared" si="194"/>
        <v>4|36005|3945,1|1|85500</v>
      </c>
      <c r="E2586" t="str">
        <f t="shared" si="195"/>
        <v>1|5148,9|1030</v>
      </c>
      <c r="F2586">
        <f>INDEX('[1]部件强化|突破'!$A$74:$E$673,C2586,1)</f>
        <v>3945</v>
      </c>
      <c r="G2586">
        <f>INDEX('[1]部件强化|突破'!$A$74:$E$673,C2586,2)</f>
        <v>85500</v>
      </c>
      <c r="H2586">
        <f>VLOOKUP(C2586,'[1]部件强化|突破'!$E$73:$P$673,9,0)</f>
        <v>5148</v>
      </c>
      <c r="I2586">
        <f>VLOOKUP(C2586,'[1]部件强化|突破'!$E$73:$P$673,11,0)</f>
        <v>1030</v>
      </c>
    </row>
    <row r="2587" spans="1:9">
      <c r="A2587">
        <f t="shared" si="196"/>
        <v>5175</v>
      </c>
      <c r="B2587">
        <v>5</v>
      </c>
      <c r="C2587">
        <f t="shared" si="193"/>
        <v>175</v>
      </c>
      <c r="D2587" t="str">
        <f t="shared" si="194"/>
        <v>4|36005|4050,1|1|86400</v>
      </c>
      <c r="E2587" t="str">
        <f t="shared" si="195"/>
        <v>1|5190,9|1038</v>
      </c>
      <c r="F2587">
        <f>INDEX('[1]部件强化|突破'!$A$74:$E$673,C2587,1)</f>
        <v>4050</v>
      </c>
      <c r="G2587">
        <f>INDEX('[1]部件强化|突破'!$A$74:$E$673,C2587,2)</f>
        <v>86400</v>
      </c>
      <c r="H2587">
        <f>VLOOKUP(C2587,'[1]部件强化|突破'!$E$73:$P$673,9,0)</f>
        <v>5190</v>
      </c>
      <c r="I2587">
        <f>VLOOKUP(C2587,'[1]部件强化|突破'!$E$73:$P$673,11,0)</f>
        <v>1038</v>
      </c>
    </row>
    <row r="2588" spans="1:9">
      <c r="A2588">
        <f t="shared" si="196"/>
        <v>5176</v>
      </c>
      <c r="B2588">
        <v>5</v>
      </c>
      <c r="C2588">
        <f t="shared" si="193"/>
        <v>176</v>
      </c>
      <c r="D2588" t="str">
        <f t="shared" si="194"/>
        <v>4|36005|4050,1|1|87300</v>
      </c>
      <c r="E2588" t="str">
        <f t="shared" si="195"/>
        <v>1|5232,9|1046</v>
      </c>
      <c r="F2588">
        <f>INDEX('[1]部件强化|突破'!$A$74:$E$673,C2588,1)</f>
        <v>4050</v>
      </c>
      <c r="G2588">
        <f>INDEX('[1]部件强化|突破'!$A$74:$E$673,C2588,2)</f>
        <v>87300</v>
      </c>
      <c r="H2588">
        <f>VLOOKUP(C2588,'[1]部件强化|突破'!$E$73:$P$673,9,0)</f>
        <v>5232</v>
      </c>
      <c r="I2588">
        <f>VLOOKUP(C2588,'[1]部件强化|突破'!$E$73:$P$673,11,0)</f>
        <v>1046</v>
      </c>
    </row>
    <row r="2589" spans="1:9">
      <c r="A2589">
        <f t="shared" si="196"/>
        <v>5177</v>
      </c>
      <c r="B2589">
        <v>5</v>
      </c>
      <c r="C2589">
        <f t="shared" si="193"/>
        <v>177</v>
      </c>
      <c r="D2589" t="str">
        <f t="shared" si="194"/>
        <v>4|36005|4155,1|1|88200</v>
      </c>
      <c r="E2589" t="str">
        <f t="shared" si="195"/>
        <v>1|5274,9|1055</v>
      </c>
      <c r="F2589">
        <f>INDEX('[1]部件强化|突破'!$A$74:$E$673,C2589,1)</f>
        <v>4155</v>
      </c>
      <c r="G2589">
        <f>INDEX('[1]部件强化|突破'!$A$74:$E$673,C2589,2)</f>
        <v>88200</v>
      </c>
      <c r="H2589">
        <f>VLOOKUP(C2589,'[1]部件强化|突破'!$E$73:$P$673,9,0)</f>
        <v>5274</v>
      </c>
      <c r="I2589">
        <f>VLOOKUP(C2589,'[1]部件强化|突破'!$E$73:$P$673,11,0)</f>
        <v>1055</v>
      </c>
    </row>
    <row r="2590" spans="1:9">
      <c r="A2590">
        <f t="shared" si="196"/>
        <v>5178</v>
      </c>
      <c r="B2590">
        <v>5</v>
      </c>
      <c r="C2590">
        <f t="shared" si="193"/>
        <v>178</v>
      </c>
      <c r="D2590" t="str">
        <f t="shared" si="194"/>
        <v>4|36005|4155,1|1|89100</v>
      </c>
      <c r="E2590" t="str">
        <f t="shared" si="195"/>
        <v>1|5316,9|1063</v>
      </c>
      <c r="F2590">
        <f>INDEX('[1]部件强化|突破'!$A$74:$E$673,C2590,1)</f>
        <v>4155</v>
      </c>
      <c r="G2590">
        <f>INDEX('[1]部件强化|突破'!$A$74:$E$673,C2590,2)</f>
        <v>89100</v>
      </c>
      <c r="H2590">
        <f>VLOOKUP(C2590,'[1]部件强化|突破'!$E$73:$P$673,9,0)</f>
        <v>5316</v>
      </c>
      <c r="I2590">
        <f>VLOOKUP(C2590,'[1]部件强化|突破'!$E$73:$P$673,11,0)</f>
        <v>1063</v>
      </c>
    </row>
    <row r="2591" spans="1:9">
      <c r="A2591">
        <f t="shared" si="196"/>
        <v>5179</v>
      </c>
      <c r="B2591">
        <v>5</v>
      </c>
      <c r="C2591">
        <f t="shared" si="193"/>
        <v>179</v>
      </c>
      <c r="D2591" t="str">
        <f t="shared" si="194"/>
        <v>4|36005|4260,1|1|90000</v>
      </c>
      <c r="E2591" t="str">
        <f t="shared" si="195"/>
        <v>1|5358,9|1072</v>
      </c>
      <c r="F2591">
        <f>INDEX('[1]部件强化|突破'!$A$74:$E$673,C2591,1)</f>
        <v>4260</v>
      </c>
      <c r="G2591">
        <f>INDEX('[1]部件强化|突破'!$A$74:$E$673,C2591,2)</f>
        <v>90000</v>
      </c>
      <c r="H2591">
        <f>VLOOKUP(C2591,'[1]部件强化|突破'!$E$73:$P$673,9,0)</f>
        <v>5358</v>
      </c>
      <c r="I2591">
        <f>VLOOKUP(C2591,'[1]部件强化|突破'!$E$73:$P$673,11,0)</f>
        <v>1072</v>
      </c>
    </row>
    <row r="2592" spans="1:9">
      <c r="A2592">
        <f t="shared" si="196"/>
        <v>5180</v>
      </c>
      <c r="B2592">
        <v>5</v>
      </c>
      <c r="C2592">
        <f t="shared" si="193"/>
        <v>180</v>
      </c>
      <c r="D2592" t="str">
        <f t="shared" si="194"/>
        <v>4|36005|4260,1|1|90900</v>
      </c>
      <c r="E2592" t="str">
        <f t="shared" si="195"/>
        <v>1|5400,9|1080</v>
      </c>
      <c r="F2592">
        <f>INDEX('[1]部件强化|突破'!$A$74:$E$673,C2592,1)</f>
        <v>4260</v>
      </c>
      <c r="G2592">
        <f>INDEX('[1]部件强化|突破'!$A$74:$E$673,C2592,2)</f>
        <v>90900</v>
      </c>
      <c r="H2592">
        <f>VLOOKUP(C2592,'[1]部件强化|突破'!$E$73:$P$673,9,0)</f>
        <v>5400</v>
      </c>
      <c r="I2592">
        <f>VLOOKUP(C2592,'[1]部件强化|突破'!$E$73:$P$673,11,0)</f>
        <v>1080</v>
      </c>
    </row>
    <row r="2593" spans="1:9">
      <c r="A2593">
        <f t="shared" si="196"/>
        <v>5181</v>
      </c>
      <c r="B2593">
        <v>5</v>
      </c>
      <c r="C2593">
        <f t="shared" si="193"/>
        <v>181</v>
      </c>
      <c r="D2593" t="str">
        <f t="shared" si="194"/>
        <v>4|36005|4380,1|1|91900</v>
      </c>
      <c r="E2593" t="str">
        <f t="shared" si="195"/>
        <v>1|5445,9|1089</v>
      </c>
      <c r="F2593">
        <f>INDEX('[1]部件强化|突破'!$A$74:$E$673,C2593,1)</f>
        <v>4380</v>
      </c>
      <c r="G2593">
        <f>INDEX('[1]部件强化|突破'!$A$74:$E$673,C2593,2)</f>
        <v>91900</v>
      </c>
      <c r="H2593">
        <f>VLOOKUP(C2593,'[1]部件强化|突破'!$E$73:$P$673,9,0)</f>
        <v>5445</v>
      </c>
      <c r="I2593">
        <f>VLOOKUP(C2593,'[1]部件强化|突破'!$E$73:$P$673,11,0)</f>
        <v>1089</v>
      </c>
    </row>
    <row r="2594" spans="1:9">
      <c r="A2594">
        <f t="shared" si="196"/>
        <v>5182</v>
      </c>
      <c r="B2594">
        <v>5</v>
      </c>
      <c r="C2594">
        <f t="shared" si="193"/>
        <v>182</v>
      </c>
      <c r="D2594" t="str">
        <f t="shared" si="194"/>
        <v>4|36005|4380,1|1|92900</v>
      </c>
      <c r="E2594" t="str">
        <f t="shared" si="195"/>
        <v>1|5490,9|1098</v>
      </c>
      <c r="F2594">
        <f>INDEX('[1]部件强化|突破'!$A$74:$E$673,C2594,1)</f>
        <v>4380</v>
      </c>
      <c r="G2594">
        <f>INDEX('[1]部件强化|突破'!$A$74:$E$673,C2594,2)</f>
        <v>92900</v>
      </c>
      <c r="H2594">
        <f>VLOOKUP(C2594,'[1]部件强化|突破'!$E$73:$P$673,9,0)</f>
        <v>5490</v>
      </c>
      <c r="I2594">
        <f>VLOOKUP(C2594,'[1]部件强化|突破'!$E$73:$P$673,11,0)</f>
        <v>1098</v>
      </c>
    </row>
    <row r="2595" spans="1:9">
      <c r="A2595">
        <f t="shared" si="196"/>
        <v>5183</v>
      </c>
      <c r="B2595">
        <v>5</v>
      </c>
      <c r="C2595">
        <f t="shared" si="193"/>
        <v>183</v>
      </c>
      <c r="D2595" t="str">
        <f t="shared" si="194"/>
        <v>4|36005|4500,1|1|93900</v>
      </c>
      <c r="E2595" t="str">
        <f t="shared" si="195"/>
        <v>1|5535,9|1107</v>
      </c>
      <c r="F2595">
        <f>INDEX('[1]部件强化|突破'!$A$74:$E$673,C2595,1)</f>
        <v>4500</v>
      </c>
      <c r="G2595">
        <f>INDEX('[1]部件强化|突破'!$A$74:$E$673,C2595,2)</f>
        <v>93900</v>
      </c>
      <c r="H2595">
        <f>VLOOKUP(C2595,'[1]部件强化|突破'!$E$73:$P$673,9,0)</f>
        <v>5535</v>
      </c>
      <c r="I2595">
        <f>VLOOKUP(C2595,'[1]部件强化|突破'!$E$73:$P$673,11,0)</f>
        <v>1107</v>
      </c>
    </row>
    <row r="2596" spans="1:9">
      <c r="A2596">
        <f t="shared" si="196"/>
        <v>5184</v>
      </c>
      <c r="B2596">
        <v>5</v>
      </c>
      <c r="C2596">
        <f t="shared" si="193"/>
        <v>184</v>
      </c>
      <c r="D2596" t="str">
        <f t="shared" si="194"/>
        <v>4|36005|4500,1|1|94900</v>
      </c>
      <c r="E2596" t="str">
        <f t="shared" si="195"/>
        <v>1|5580,9|1116</v>
      </c>
      <c r="F2596">
        <f>INDEX('[1]部件强化|突破'!$A$74:$E$673,C2596,1)</f>
        <v>4500</v>
      </c>
      <c r="G2596">
        <f>INDEX('[1]部件强化|突破'!$A$74:$E$673,C2596,2)</f>
        <v>94900</v>
      </c>
      <c r="H2596">
        <f>VLOOKUP(C2596,'[1]部件强化|突破'!$E$73:$P$673,9,0)</f>
        <v>5580</v>
      </c>
      <c r="I2596">
        <f>VLOOKUP(C2596,'[1]部件强化|突破'!$E$73:$P$673,11,0)</f>
        <v>1116</v>
      </c>
    </row>
    <row r="2597" spans="1:9">
      <c r="A2597">
        <f t="shared" si="196"/>
        <v>5185</v>
      </c>
      <c r="B2597">
        <v>5</v>
      </c>
      <c r="C2597">
        <f t="shared" si="193"/>
        <v>185</v>
      </c>
      <c r="D2597" t="str">
        <f t="shared" si="194"/>
        <v>4|36005|4620,1|1|95900</v>
      </c>
      <c r="E2597" t="str">
        <f t="shared" si="195"/>
        <v>1|5625,9|1125</v>
      </c>
      <c r="F2597">
        <f>INDEX('[1]部件强化|突破'!$A$74:$E$673,C2597,1)</f>
        <v>4620</v>
      </c>
      <c r="G2597">
        <f>INDEX('[1]部件强化|突破'!$A$74:$E$673,C2597,2)</f>
        <v>95900</v>
      </c>
      <c r="H2597">
        <f>VLOOKUP(C2597,'[1]部件强化|突破'!$E$73:$P$673,9,0)</f>
        <v>5625</v>
      </c>
      <c r="I2597">
        <f>VLOOKUP(C2597,'[1]部件强化|突破'!$E$73:$P$673,11,0)</f>
        <v>1125</v>
      </c>
    </row>
    <row r="2598" spans="1:9">
      <c r="A2598">
        <f t="shared" si="196"/>
        <v>5186</v>
      </c>
      <c r="B2598">
        <v>5</v>
      </c>
      <c r="C2598">
        <f t="shared" si="193"/>
        <v>186</v>
      </c>
      <c r="D2598" t="str">
        <f t="shared" si="194"/>
        <v>4|36005|4620,1|1|96900</v>
      </c>
      <c r="E2598" t="str">
        <f t="shared" si="195"/>
        <v>1|5670,9|1134</v>
      </c>
      <c r="F2598">
        <f>INDEX('[1]部件强化|突破'!$A$74:$E$673,C2598,1)</f>
        <v>4620</v>
      </c>
      <c r="G2598">
        <f>INDEX('[1]部件强化|突破'!$A$74:$E$673,C2598,2)</f>
        <v>96900</v>
      </c>
      <c r="H2598">
        <f>VLOOKUP(C2598,'[1]部件强化|突破'!$E$73:$P$673,9,0)</f>
        <v>5670</v>
      </c>
      <c r="I2598">
        <f>VLOOKUP(C2598,'[1]部件强化|突破'!$E$73:$P$673,11,0)</f>
        <v>1134</v>
      </c>
    </row>
    <row r="2599" spans="1:9">
      <c r="A2599">
        <f t="shared" si="196"/>
        <v>5187</v>
      </c>
      <c r="B2599">
        <v>5</v>
      </c>
      <c r="C2599">
        <f t="shared" si="193"/>
        <v>187</v>
      </c>
      <c r="D2599" t="str">
        <f t="shared" si="194"/>
        <v>4|36005|4740,1|1|97900</v>
      </c>
      <c r="E2599" t="str">
        <f t="shared" si="195"/>
        <v>1|5715,9|1143</v>
      </c>
      <c r="F2599">
        <f>INDEX('[1]部件强化|突破'!$A$74:$E$673,C2599,1)</f>
        <v>4740</v>
      </c>
      <c r="G2599">
        <f>INDEX('[1]部件强化|突破'!$A$74:$E$673,C2599,2)</f>
        <v>97900</v>
      </c>
      <c r="H2599">
        <f>VLOOKUP(C2599,'[1]部件强化|突破'!$E$73:$P$673,9,0)</f>
        <v>5715</v>
      </c>
      <c r="I2599">
        <f>VLOOKUP(C2599,'[1]部件强化|突破'!$E$73:$P$673,11,0)</f>
        <v>1143</v>
      </c>
    </row>
    <row r="2600" spans="1:9">
      <c r="A2600">
        <f t="shared" si="196"/>
        <v>5188</v>
      </c>
      <c r="B2600">
        <v>5</v>
      </c>
      <c r="C2600">
        <f t="shared" si="193"/>
        <v>188</v>
      </c>
      <c r="D2600" t="str">
        <f t="shared" si="194"/>
        <v>4|36005|4740,1|1|98900</v>
      </c>
      <c r="E2600" t="str">
        <f t="shared" si="195"/>
        <v>1|5760,9|1152</v>
      </c>
      <c r="F2600">
        <f>INDEX('[1]部件强化|突破'!$A$74:$E$673,C2600,1)</f>
        <v>4740</v>
      </c>
      <c r="G2600">
        <f>INDEX('[1]部件强化|突破'!$A$74:$E$673,C2600,2)</f>
        <v>98900</v>
      </c>
      <c r="H2600">
        <f>VLOOKUP(C2600,'[1]部件强化|突破'!$E$73:$P$673,9,0)</f>
        <v>5760</v>
      </c>
      <c r="I2600">
        <f>VLOOKUP(C2600,'[1]部件强化|突破'!$E$73:$P$673,11,0)</f>
        <v>1152</v>
      </c>
    </row>
    <row r="2601" spans="1:9">
      <c r="A2601">
        <f t="shared" si="196"/>
        <v>5189</v>
      </c>
      <c r="B2601">
        <v>5</v>
      </c>
      <c r="C2601">
        <f t="shared" si="193"/>
        <v>189</v>
      </c>
      <c r="D2601" t="str">
        <f t="shared" si="194"/>
        <v>4|36005|4860,1|1|99900</v>
      </c>
      <c r="E2601" t="str">
        <f t="shared" si="195"/>
        <v>1|5805,9|1161</v>
      </c>
      <c r="F2601">
        <f>INDEX('[1]部件强化|突破'!$A$74:$E$673,C2601,1)</f>
        <v>4860</v>
      </c>
      <c r="G2601">
        <f>INDEX('[1]部件强化|突破'!$A$74:$E$673,C2601,2)</f>
        <v>99900</v>
      </c>
      <c r="H2601">
        <f>VLOOKUP(C2601,'[1]部件强化|突破'!$E$73:$P$673,9,0)</f>
        <v>5805</v>
      </c>
      <c r="I2601">
        <f>VLOOKUP(C2601,'[1]部件强化|突破'!$E$73:$P$673,11,0)</f>
        <v>1161</v>
      </c>
    </row>
    <row r="2602" spans="1:9">
      <c r="A2602">
        <f t="shared" si="196"/>
        <v>5190</v>
      </c>
      <c r="B2602">
        <v>5</v>
      </c>
      <c r="C2602">
        <f t="shared" si="193"/>
        <v>190</v>
      </c>
      <c r="D2602" t="str">
        <f t="shared" si="194"/>
        <v>4|36005|4860,1|1|100900</v>
      </c>
      <c r="E2602" t="str">
        <f t="shared" si="195"/>
        <v>1|5850,9|1170</v>
      </c>
      <c r="F2602">
        <f>INDEX('[1]部件强化|突破'!$A$74:$E$673,C2602,1)</f>
        <v>4860</v>
      </c>
      <c r="G2602">
        <f>INDEX('[1]部件强化|突破'!$A$74:$E$673,C2602,2)</f>
        <v>100900</v>
      </c>
      <c r="H2602">
        <f>VLOOKUP(C2602,'[1]部件强化|突破'!$E$73:$P$673,9,0)</f>
        <v>5850</v>
      </c>
      <c r="I2602">
        <f>VLOOKUP(C2602,'[1]部件强化|突破'!$E$73:$P$673,11,0)</f>
        <v>1170</v>
      </c>
    </row>
    <row r="2603" spans="1:9">
      <c r="A2603">
        <f t="shared" si="196"/>
        <v>5191</v>
      </c>
      <c r="B2603">
        <v>5</v>
      </c>
      <c r="C2603">
        <f t="shared" si="193"/>
        <v>191</v>
      </c>
      <c r="D2603" t="str">
        <f t="shared" si="194"/>
        <v>4|36005|4980,1|1|101900</v>
      </c>
      <c r="E2603" t="str">
        <f t="shared" si="195"/>
        <v>1|5895,9|1179</v>
      </c>
      <c r="F2603">
        <f>INDEX('[1]部件强化|突破'!$A$74:$E$673,C2603,1)</f>
        <v>4980</v>
      </c>
      <c r="G2603">
        <f>INDEX('[1]部件强化|突破'!$A$74:$E$673,C2603,2)</f>
        <v>101900</v>
      </c>
      <c r="H2603">
        <f>VLOOKUP(C2603,'[1]部件强化|突破'!$E$73:$P$673,9,0)</f>
        <v>5895</v>
      </c>
      <c r="I2603">
        <f>VLOOKUP(C2603,'[1]部件强化|突破'!$E$73:$P$673,11,0)</f>
        <v>1179</v>
      </c>
    </row>
    <row r="2604" spans="1:9">
      <c r="A2604">
        <f t="shared" si="196"/>
        <v>5192</v>
      </c>
      <c r="B2604">
        <v>5</v>
      </c>
      <c r="C2604">
        <f t="shared" si="193"/>
        <v>192</v>
      </c>
      <c r="D2604" t="str">
        <f t="shared" si="194"/>
        <v>4|36005|4980,1|1|102900</v>
      </c>
      <c r="E2604" t="str">
        <f t="shared" si="195"/>
        <v>1|5940,9|1188</v>
      </c>
      <c r="F2604">
        <f>INDEX('[1]部件强化|突破'!$A$74:$E$673,C2604,1)</f>
        <v>4980</v>
      </c>
      <c r="G2604">
        <f>INDEX('[1]部件强化|突破'!$A$74:$E$673,C2604,2)</f>
        <v>102900</v>
      </c>
      <c r="H2604">
        <f>VLOOKUP(C2604,'[1]部件强化|突破'!$E$73:$P$673,9,0)</f>
        <v>5940</v>
      </c>
      <c r="I2604">
        <f>VLOOKUP(C2604,'[1]部件强化|突破'!$E$73:$P$673,11,0)</f>
        <v>1188</v>
      </c>
    </row>
    <row r="2605" spans="1:9">
      <c r="A2605">
        <f t="shared" si="196"/>
        <v>5193</v>
      </c>
      <c r="B2605">
        <v>5</v>
      </c>
      <c r="C2605">
        <f t="shared" si="193"/>
        <v>193</v>
      </c>
      <c r="D2605" t="str">
        <f t="shared" si="194"/>
        <v>4|36005|5100,1|1|103900</v>
      </c>
      <c r="E2605" t="str">
        <f t="shared" si="195"/>
        <v>1|5985,9|1197</v>
      </c>
      <c r="F2605">
        <f>INDEX('[1]部件强化|突破'!$A$74:$E$673,C2605,1)</f>
        <v>5100</v>
      </c>
      <c r="G2605">
        <f>INDEX('[1]部件强化|突破'!$A$74:$E$673,C2605,2)</f>
        <v>103900</v>
      </c>
      <c r="H2605">
        <f>VLOOKUP(C2605,'[1]部件强化|突破'!$E$73:$P$673,9,0)</f>
        <v>5985</v>
      </c>
      <c r="I2605">
        <f>VLOOKUP(C2605,'[1]部件强化|突破'!$E$73:$P$673,11,0)</f>
        <v>1197</v>
      </c>
    </row>
    <row r="2606" spans="1:9">
      <c r="A2606">
        <f t="shared" si="196"/>
        <v>5194</v>
      </c>
      <c r="B2606">
        <v>5</v>
      </c>
      <c r="C2606">
        <f t="shared" ref="C2606:C2669" si="197">SUM(C2605,1)</f>
        <v>194</v>
      </c>
      <c r="D2606" t="str">
        <f t="shared" ref="D2606:D2669" si="198">_xlfn.CONCAT($F$2412,F2606,$G$2412,G2606)</f>
        <v>4|36005|5100,1|1|104900</v>
      </c>
      <c r="E2606" t="str">
        <f t="shared" ref="E2606:E2669" si="199">_xlfn.CONCAT($H$2412,H2606,$I$2412,I2606)</f>
        <v>1|6030,9|1206</v>
      </c>
      <c r="F2606">
        <f>INDEX('[1]部件强化|突破'!$A$74:$E$673,C2606,1)</f>
        <v>5100</v>
      </c>
      <c r="G2606">
        <f>INDEX('[1]部件强化|突破'!$A$74:$E$673,C2606,2)</f>
        <v>104900</v>
      </c>
      <c r="H2606">
        <f>VLOOKUP(C2606,'[1]部件强化|突破'!$E$73:$P$673,9,0)</f>
        <v>6030</v>
      </c>
      <c r="I2606">
        <f>VLOOKUP(C2606,'[1]部件强化|突破'!$E$73:$P$673,11,0)</f>
        <v>1206</v>
      </c>
    </row>
    <row r="2607" spans="1:9">
      <c r="A2607">
        <f t="shared" si="196"/>
        <v>5195</v>
      </c>
      <c r="B2607">
        <v>5</v>
      </c>
      <c r="C2607">
        <f t="shared" si="197"/>
        <v>195</v>
      </c>
      <c r="D2607" t="str">
        <f t="shared" si="198"/>
        <v>4|36005|5220,1|1|105900</v>
      </c>
      <c r="E2607" t="str">
        <f t="shared" si="199"/>
        <v>1|6075,9|1215</v>
      </c>
      <c r="F2607">
        <f>INDEX('[1]部件强化|突破'!$A$74:$E$673,C2607,1)</f>
        <v>5220</v>
      </c>
      <c r="G2607">
        <f>INDEX('[1]部件强化|突破'!$A$74:$E$673,C2607,2)</f>
        <v>105900</v>
      </c>
      <c r="H2607">
        <f>VLOOKUP(C2607,'[1]部件强化|突破'!$E$73:$P$673,9,0)</f>
        <v>6075</v>
      </c>
      <c r="I2607">
        <f>VLOOKUP(C2607,'[1]部件强化|突破'!$E$73:$P$673,11,0)</f>
        <v>1215</v>
      </c>
    </row>
    <row r="2608" spans="1:9">
      <c r="A2608">
        <f t="shared" si="196"/>
        <v>5196</v>
      </c>
      <c r="B2608">
        <v>5</v>
      </c>
      <c r="C2608">
        <f t="shared" si="197"/>
        <v>196</v>
      </c>
      <c r="D2608" t="str">
        <f t="shared" si="198"/>
        <v>4|36005|5220,1|1|106900</v>
      </c>
      <c r="E2608" t="str">
        <f t="shared" si="199"/>
        <v>1|6120,9|1224</v>
      </c>
      <c r="F2608">
        <f>INDEX('[1]部件强化|突破'!$A$74:$E$673,C2608,1)</f>
        <v>5220</v>
      </c>
      <c r="G2608">
        <f>INDEX('[1]部件强化|突破'!$A$74:$E$673,C2608,2)</f>
        <v>106900</v>
      </c>
      <c r="H2608">
        <f>VLOOKUP(C2608,'[1]部件强化|突破'!$E$73:$P$673,9,0)</f>
        <v>6120</v>
      </c>
      <c r="I2608">
        <f>VLOOKUP(C2608,'[1]部件强化|突破'!$E$73:$P$673,11,0)</f>
        <v>1224</v>
      </c>
    </row>
    <row r="2609" spans="1:9">
      <c r="A2609">
        <f t="shared" si="196"/>
        <v>5197</v>
      </c>
      <c r="B2609">
        <v>5</v>
      </c>
      <c r="C2609">
        <f t="shared" si="197"/>
        <v>197</v>
      </c>
      <c r="D2609" t="str">
        <f t="shared" si="198"/>
        <v>4|36005|5340,1|1|107900</v>
      </c>
      <c r="E2609" t="str">
        <f t="shared" si="199"/>
        <v>1|6165,9|1233</v>
      </c>
      <c r="F2609">
        <f>INDEX('[1]部件强化|突破'!$A$74:$E$673,C2609,1)</f>
        <v>5340</v>
      </c>
      <c r="G2609">
        <f>INDEX('[1]部件强化|突破'!$A$74:$E$673,C2609,2)</f>
        <v>107900</v>
      </c>
      <c r="H2609">
        <f>VLOOKUP(C2609,'[1]部件强化|突破'!$E$73:$P$673,9,0)</f>
        <v>6165</v>
      </c>
      <c r="I2609">
        <f>VLOOKUP(C2609,'[1]部件强化|突破'!$E$73:$P$673,11,0)</f>
        <v>1233</v>
      </c>
    </row>
    <row r="2610" spans="1:9">
      <c r="A2610">
        <f t="shared" si="196"/>
        <v>5198</v>
      </c>
      <c r="B2610">
        <v>5</v>
      </c>
      <c r="C2610">
        <f t="shared" si="197"/>
        <v>198</v>
      </c>
      <c r="D2610" t="str">
        <f t="shared" si="198"/>
        <v>4|36005|5340,1|1|108900</v>
      </c>
      <c r="E2610" t="str">
        <f t="shared" si="199"/>
        <v>1|6210,9|1242</v>
      </c>
      <c r="F2610">
        <f>INDEX('[1]部件强化|突破'!$A$74:$E$673,C2610,1)</f>
        <v>5340</v>
      </c>
      <c r="G2610">
        <f>INDEX('[1]部件强化|突破'!$A$74:$E$673,C2610,2)</f>
        <v>108900</v>
      </c>
      <c r="H2610">
        <f>VLOOKUP(C2610,'[1]部件强化|突破'!$E$73:$P$673,9,0)</f>
        <v>6210</v>
      </c>
      <c r="I2610">
        <f>VLOOKUP(C2610,'[1]部件强化|突破'!$E$73:$P$673,11,0)</f>
        <v>1242</v>
      </c>
    </row>
    <row r="2611" spans="1:9">
      <c r="A2611">
        <f t="shared" si="196"/>
        <v>5199</v>
      </c>
      <c r="B2611">
        <v>5</v>
      </c>
      <c r="C2611">
        <f t="shared" si="197"/>
        <v>199</v>
      </c>
      <c r="D2611" t="str">
        <f t="shared" si="198"/>
        <v>4|36005|5460,1|1|109900</v>
      </c>
      <c r="E2611" t="str">
        <f t="shared" si="199"/>
        <v>1|6255,9|1251</v>
      </c>
      <c r="F2611">
        <f>INDEX('[1]部件强化|突破'!$A$74:$E$673,C2611,1)</f>
        <v>5460</v>
      </c>
      <c r="G2611">
        <f>INDEX('[1]部件强化|突破'!$A$74:$E$673,C2611,2)</f>
        <v>109900</v>
      </c>
      <c r="H2611">
        <f>VLOOKUP(C2611,'[1]部件强化|突破'!$E$73:$P$673,9,0)</f>
        <v>6255</v>
      </c>
      <c r="I2611">
        <f>VLOOKUP(C2611,'[1]部件强化|突破'!$E$73:$P$673,11,0)</f>
        <v>1251</v>
      </c>
    </row>
    <row r="2612" spans="1:9">
      <c r="A2612">
        <f t="shared" si="196"/>
        <v>5200</v>
      </c>
      <c r="B2612">
        <v>5</v>
      </c>
      <c r="C2612">
        <f t="shared" si="197"/>
        <v>200</v>
      </c>
      <c r="D2612" t="str">
        <f t="shared" si="198"/>
        <v>4|36005|5460,1|1|110900</v>
      </c>
      <c r="E2612" t="str">
        <f t="shared" si="199"/>
        <v>1|6300,9|1260</v>
      </c>
      <c r="F2612">
        <f>INDEX('[1]部件强化|突破'!$A$74:$E$673,C2612,1)</f>
        <v>5460</v>
      </c>
      <c r="G2612">
        <f>INDEX('[1]部件强化|突破'!$A$74:$E$673,C2612,2)</f>
        <v>110900</v>
      </c>
      <c r="H2612">
        <f>VLOOKUP(C2612,'[1]部件强化|突破'!$E$73:$P$673,9,0)</f>
        <v>6300</v>
      </c>
      <c r="I2612">
        <f>VLOOKUP(C2612,'[1]部件强化|突破'!$E$73:$P$673,11,0)</f>
        <v>1260</v>
      </c>
    </row>
    <row r="2613" spans="1:9">
      <c r="A2613">
        <f t="shared" si="196"/>
        <v>5201</v>
      </c>
      <c r="B2613">
        <v>5</v>
      </c>
      <c r="C2613">
        <f t="shared" si="197"/>
        <v>201</v>
      </c>
      <c r="D2613" t="str">
        <f t="shared" si="198"/>
        <v>4|36005|5580,1|1|111900</v>
      </c>
      <c r="E2613" t="str">
        <f t="shared" si="199"/>
        <v>1|6348,9|1270</v>
      </c>
      <c r="F2613">
        <f>INDEX('[1]部件强化|突破'!$A$74:$E$673,C2613,1)</f>
        <v>5580</v>
      </c>
      <c r="G2613">
        <f>INDEX('[1]部件强化|突破'!$A$74:$E$673,C2613,2)</f>
        <v>111900</v>
      </c>
      <c r="H2613">
        <f>VLOOKUP(C2613,'[1]部件强化|突破'!$E$73:$P$673,9,0)</f>
        <v>6348</v>
      </c>
      <c r="I2613">
        <f>VLOOKUP(C2613,'[1]部件强化|突破'!$E$73:$P$673,11,0)</f>
        <v>1270</v>
      </c>
    </row>
    <row r="2614" spans="1:9">
      <c r="A2614">
        <f t="shared" si="196"/>
        <v>5202</v>
      </c>
      <c r="B2614">
        <v>5</v>
      </c>
      <c r="C2614">
        <f t="shared" si="197"/>
        <v>202</v>
      </c>
      <c r="D2614" t="str">
        <f t="shared" si="198"/>
        <v>4|36005|5580,1|1|113000</v>
      </c>
      <c r="E2614" t="str">
        <f t="shared" si="199"/>
        <v>1|6396,9|1279</v>
      </c>
      <c r="F2614">
        <f>INDEX('[1]部件强化|突破'!$A$74:$E$673,C2614,1)</f>
        <v>5580</v>
      </c>
      <c r="G2614">
        <f>INDEX('[1]部件强化|突破'!$A$74:$E$673,C2614,2)</f>
        <v>113000</v>
      </c>
      <c r="H2614">
        <f>VLOOKUP(C2614,'[1]部件强化|突破'!$E$73:$P$673,9,0)</f>
        <v>6396</v>
      </c>
      <c r="I2614">
        <f>VLOOKUP(C2614,'[1]部件强化|突破'!$E$73:$P$673,11,0)</f>
        <v>1279</v>
      </c>
    </row>
    <row r="2615" spans="1:9">
      <c r="A2615">
        <f t="shared" si="196"/>
        <v>5203</v>
      </c>
      <c r="B2615">
        <v>5</v>
      </c>
      <c r="C2615">
        <f t="shared" si="197"/>
        <v>203</v>
      </c>
      <c r="D2615" t="str">
        <f t="shared" si="198"/>
        <v>4|36005|5700,1|1|114000</v>
      </c>
      <c r="E2615" t="str">
        <f t="shared" si="199"/>
        <v>1|6444,9|1289</v>
      </c>
      <c r="F2615">
        <f>INDEX('[1]部件强化|突破'!$A$74:$E$673,C2615,1)</f>
        <v>5700</v>
      </c>
      <c r="G2615">
        <f>INDEX('[1]部件强化|突破'!$A$74:$E$673,C2615,2)</f>
        <v>114000</v>
      </c>
      <c r="H2615">
        <f>VLOOKUP(C2615,'[1]部件强化|突破'!$E$73:$P$673,9,0)</f>
        <v>6444</v>
      </c>
      <c r="I2615">
        <f>VLOOKUP(C2615,'[1]部件强化|突破'!$E$73:$P$673,11,0)</f>
        <v>1289</v>
      </c>
    </row>
    <row r="2616" spans="1:9">
      <c r="A2616">
        <f t="shared" si="196"/>
        <v>5204</v>
      </c>
      <c r="B2616">
        <v>5</v>
      </c>
      <c r="C2616">
        <f t="shared" si="197"/>
        <v>204</v>
      </c>
      <c r="D2616" t="str">
        <f t="shared" si="198"/>
        <v>4|36005|5700,1|1|115000</v>
      </c>
      <c r="E2616" t="str">
        <f t="shared" si="199"/>
        <v>1|6492,9|1298</v>
      </c>
      <c r="F2616">
        <f>INDEX('[1]部件强化|突破'!$A$74:$E$673,C2616,1)</f>
        <v>5700</v>
      </c>
      <c r="G2616">
        <f>INDEX('[1]部件强化|突破'!$A$74:$E$673,C2616,2)</f>
        <v>115000</v>
      </c>
      <c r="H2616">
        <f>VLOOKUP(C2616,'[1]部件强化|突破'!$E$73:$P$673,9,0)</f>
        <v>6492</v>
      </c>
      <c r="I2616">
        <f>VLOOKUP(C2616,'[1]部件强化|突破'!$E$73:$P$673,11,0)</f>
        <v>1298</v>
      </c>
    </row>
    <row r="2617" spans="1:9">
      <c r="A2617">
        <f t="shared" si="196"/>
        <v>5205</v>
      </c>
      <c r="B2617">
        <v>5</v>
      </c>
      <c r="C2617">
        <f t="shared" si="197"/>
        <v>205</v>
      </c>
      <c r="D2617" t="str">
        <f t="shared" si="198"/>
        <v>4|36005|5820,1|1|116000</v>
      </c>
      <c r="E2617" t="str">
        <f t="shared" si="199"/>
        <v>1|6540,9|1308</v>
      </c>
      <c r="F2617">
        <f>INDEX('[1]部件强化|突破'!$A$74:$E$673,C2617,1)</f>
        <v>5820</v>
      </c>
      <c r="G2617">
        <f>INDEX('[1]部件强化|突破'!$A$74:$E$673,C2617,2)</f>
        <v>116000</v>
      </c>
      <c r="H2617">
        <f>VLOOKUP(C2617,'[1]部件强化|突破'!$E$73:$P$673,9,0)</f>
        <v>6540</v>
      </c>
      <c r="I2617">
        <f>VLOOKUP(C2617,'[1]部件强化|突破'!$E$73:$P$673,11,0)</f>
        <v>1308</v>
      </c>
    </row>
    <row r="2618" spans="1:9">
      <c r="A2618">
        <f t="shared" si="196"/>
        <v>5206</v>
      </c>
      <c r="B2618">
        <v>5</v>
      </c>
      <c r="C2618">
        <f t="shared" si="197"/>
        <v>206</v>
      </c>
      <c r="D2618" t="str">
        <f t="shared" si="198"/>
        <v>4|36005|5820,1|1|117000</v>
      </c>
      <c r="E2618" t="str">
        <f t="shared" si="199"/>
        <v>1|6588,9|1318</v>
      </c>
      <c r="F2618">
        <f>INDEX('[1]部件强化|突破'!$A$74:$E$673,C2618,1)</f>
        <v>5820</v>
      </c>
      <c r="G2618">
        <f>INDEX('[1]部件强化|突破'!$A$74:$E$673,C2618,2)</f>
        <v>117000</v>
      </c>
      <c r="H2618">
        <f>VLOOKUP(C2618,'[1]部件强化|突破'!$E$73:$P$673,9,0)</f>
        <v>6588</v>
      </c>
      <c r="I2618">
        <f>VLOOKUP(C2618,'[1]部件强化|突破'!$E$73:$P$673,11,0)</f>
        <v>1318</v>
      </c>
    </row>
    <row r="2619" spans="1:9">
      <c r="A2619">
        <f t="shared" si="196"/>
        <v>5207</v>
      </c>
      <c r="B2619">
        <v>5</v>
      </c>
      <c r="C2619">
        <f t="shared" si="197"/>
        <v>207</v>
      </c>
      <c r="D2619" t="str">
        <f t="shared" si="198"/>
        <v>4|36005|5940,1|1|118000</v>
      </c>
      <c r="E2619" t="str">
        <f t="shared" si="199"/>
        <v>1|6636,9|1327</v>
      </c>
      <c r="F2619">
        <f>INDEX('[1]部件强化|突破'!$A$74:$E$673,C2619,1)</f>
        <v>5940</v>
      </c>
      <c r="G2619">
        <f>INDEX('[1]部件强化|突破'!$A$74:$E$673,C2619,2)</f>
        <v>118000</v>
      </c>
      <c r="H2619">
        <f>VLOOKUP(C2619,'[1]部件强化|突破'!$E$73:$P$673,9,0)</f>
        <v>6636</v>
      </c>
      <c r="I2619">
        <f>VLOOKUP(C2619,'[1]部件强化|突破'!$E$73:$P$673,11,0)</f>
        <v>1327</v>
      </c>
    </row>
    <row r="2620" spans="1:9">
      <c r="A2620">
        <f t="shared" si="196"/>
        <v>5208</v>
      </c>
      <c r="B2620">
        <v>5</v>
      </c>
      <c r="C2620">
        <f t="shared" si="197"/>
        <v>208</v>
      </c>
      <c r="D2620" t="str">
        <f t="shared" si="198"/>
        <v>4|36005|5940,1|1|119000</v>
      </c>
      <c r="E2620" t="str">
        <f t="shared" si="199"/>
        <v>1|6684,9|1337</v>
      </c>
      <c r="F2620">
        <f>INDEX('[1]部件强化|突破'!$A$74:$E$673,C2620,1)</f>
        <v>5940</v>
      </c>
      <c r="G2620">
        <f>INDEX('[1]部件强化|突破'!$A$74:$E$673,C2620,2)</f>
        <v>119000</v>
      </c>
      <c r="H2620">
        <f>VLOOKUP(C2620,'[1]部件强化|突破'!$E$73:$P$673,9,0)</f>
        <v>6684</v>
      </c>
      <c r="I2620">
        <f>VLOOKUP(C2620,'[1]部件强化|突破'!$E$73:$P$673,11,0)</f>
        <v>1337</v>
      </c>
    </row>
    <row r="2621" spans="1:9">
      <c r="A2621">
        <f t="shared" si="196"/>
        <v>5209</v>
      </c>
      <c r="B2621">
        <v>5</v>
      </c>
      <c r="C2621">
        <f t="shared" si="197"/>
        <v>209</v>
      </c>
      <c r="D2621" t="str">
        <f t="shared" si="198"/>
        <v>4|36005|6060,1|1|120000</v>
      </c>
      <c r="E2621" t="str">
        <f t="shared" si="199"/>
        <v>1|6732,9|1346</v>
      </c>
      <c r="F2621">
        <f>INDEX('[1]部件强化|突破'!$A$74:$E$673,C2621,1)</f>
        <v>6060</v>
      </c>
      <c r="G2621">
        <f>INDEX('[1]部件强化|突破'!$A$74:$E$673,C2621,2)</f>
        <v>120000</v>
      </c>
      <c r="H2621">
        <f>VLOOKUP(C2621,'[1]部件强化|突破'!$E$73:$P$673,9,0)</f>
        <v>6732</v>
      </c>
      <c r="I2621">
        <f>VLOOKUP(C2621,'[1]部件强化|突破'!$E$73:$P$673,11,0)</f>
        <v>1346</v>
      </c>
    </row>
    <row r="2622" spans="1:9">
      <c r="A2622">
        <f t="shared" si="196"/>
        <v>5210</v>
      </c>
      <c r="B2622">
        <v>5</v>
      </c>
      <c r="C2622">
        <f t="shared" si="197"/>
        <v>210</v>
      </c>
      <c r="D2622" t="str">
        <f t="shared" si="198"/>
        <v>4|36005|6060,1|1|121000</v>
      </c>
      <c r="E2622" t="str">
        <f t="shared" si="199"/>
        <v>1|6780,9|1356</v>
      </c>
      <c r="F2622">
        <f>INDEX('[1]部件强化|突破'!$A$74:$E$673,C2622,1)</f>
        <v>6060</v>
      </c>
      <c r="G2622">
        <f>INDEX('[1]部件强化|突破'!$A$74:$E$673,C2622,2)</f>
        <v>121000</v>
      </c>
      <c r="H2622">
        <f>VLOOKUP(C2622,'[1]部件强化|突破'!$E$73:$P$673,9,0)</f>
        <v>6780</v>
      </c>
      <c r="I2622">
        <f>VLOOKUP(C2622,'[1]部件强化|突破'!$E$73:$P$673,11,0)</f>
        <v>1356</v>
      </c>
    </row>
    <row r="2623" spans="1:9">
      <c r="A2623">
        <f t="shared" si="196"/>
        <v>5211</v>
      </c>
      <c r="B2623">
        <v>5</v>
      </c>
      <c r="C2623">
        <f t="shared" si="197"/>
        <v>211</v>
      </c>
      <c r="D2623" t="str">
        <f t="shared" si="198"/>
        <v>4|36005|6180,1|1|122000</v>
      </c>
      <c r="E2623" t="str">
        <f t="shared" si="199"/>
        <v>1|6828,9|1366</v>
      </c>
      <c r="F2623">
        <f>INDEX('[1]部件强化|突破'!$A$74:$E$673,C2623,1)</f>
        <v>6180</v>
      </c>
      <c r="G2623">
        <f>INDEX('[1]部件强化|突破'!$A$74:$E$673,C2623,2)</f>
        <v>122000</v>
      </c>
      <c r="H2623">
        <f>VLOOKUP(C2623,'[1]部件强化|突破'!$E$73:$P$673,9,0)</f>
        <v>6828</v>
      </c>
      <c r="I2623">
        <f>VLOOKUP(C2623,'[1]部件强化|突破'!$E$73:$P$673,11,0)</f>
        <v>1366</v>
      </c>
    </row>
    <row r="2624" spans="1:9">
      <c r="A2624">
        <f t="shared" si="196"/>
        <v>5212</v>
      </c>
      <c r="B2624">
        <v>5</v>
      </c>
      <c r="C2624">
        <f t="shared" si="197"/>
        <v>212</v>
      </c>
      <c r="D2624" t="str">
        <f t="shared" si="198"/>
        <v>4|36005|6180,1|1|123000</v>
      </c>
      <c r="E2624" t="str">
        <f t="shared" si="199"/>
        <v>1|6876,9|1375</v>
      </c>
      <c r="F2624">
        <f>INDEX('[1]部件强化|突破'!$A$74:$E$673,C2624,1)</f>
        <v>6180</v>
      </c>
      <c r="G2624">
        <f>INDEX('[1]部件强化|突破'!$A$74:$E$673,C2624,2)</f>
        <v>123000</v>
      </c>
      <c r="H2624">
        <f>VLOOKUP(C2624,'[1]部件强化|突破'!$E$73:$P$673,9,0)</f>
        <v>6876</v>
      </c>
      <c r="I2624">
        <f>VLOOKUP(C2624,'[1]部件强化|突破'!$E$73:$P$673,11,0)</f>
        <v>1375</v>
      </c>
    </row>
    <row r="2625" spans="1:9">
      <c r="A2625">
        <f t="shared" si="196"/>
        <v>5213</v>
      </c>
      <c r="B2625">
        <v>5</v>
      </c>
      <c r="C2625">
        <f t="shared" si="197"/>
        <v>213</v>
      </c>
      <c r="D2625" t="str">
        <f t="shared" si="198"/>
        <v>4|36005|6300,1|1|124000</v>
      </c>
      <c r="E2625" t="str">
        <f t="shared" si="199"/>
        <v>1|6924,9|1385</v>
      </c>
      <c r="F2625">
        <f>INDEX('[1]部件强化|突破'!$A$74:$E$673,C2625,1)</f>
        <v>6300</v>
      </c>
      <c r="G2625">
        <f>INDEX('[1]部件强化|突破'!$A$74:$E$673,C2625,2)</f>
        <v>124000</v>
      </c>
      <c r="H2625">
        <f>VLOOKUP(C2625,'[1]部件强化|突破'!$E$73:$P$673,9,0)</f>
        <v>6924</v>
      </c>
      <c r="I2625">
        <f>VLOOKUP(C2625,'[1]部件强化|突破'!$E$73:$P$673,11,0)</f>
        <v>1385</v>
      </c>
    </row>
    <row r="2626" spans="1:9">
      <c r="A2626">
        <f t="shared" si="196"/>
        <v>5214</v>
      </c>
      <c r="B2626">
        <v>5</v>
      </c>
      <c r="C2626">
        <f t="shared" si="197"/>
        <v>214</v>
      </c>
      <c r="D2626" t="str">
        <f t="shared" si="198"/>
        <v>4|36005|6300,1|1|125000</v>
      </c>
      <c r="E2626" t="str">
        <f t="shared" si="199"/>
        <v>1|6972,9|1394</v>
      </c>
      <c r="F2626">
        <f>INDEX('[1]部件强化|突破'!$A$74:$E$673,C2626,1)</f>
        <v>6300</v>
      </c>
      <c r="G2626">
        <f>INDEX('[1]部件强化|突破'!$A$74:$E$673,C2626,2)</f>
        <v>125000</v>
      </c>
      <c r="H2626">
        <f>VLOOKUP(C2626,'[1]部件强化|突破'!$E$73:$P$673,9,0)</f>
        <v>6972</v>
      </c>
      <c r="I2626">
        <f>VLOOKUP(C2626,'[1]部件强化|突破'!$E$73:$P$673,11,0)</f>
        <v>1394</v>
      </c>
    </row>
    <row r="2627" spans="1:9">
      <c r="A2627">
        <f t="shared" si="196"/>
        <v>5215</v>
      </c>
      <c r="B2627">
        <v>5</v>
      </c>
      <c r="C2627">
        <f t="shared" si="197"/>
        <v>215</v>
      </c>
      <c r="D2627" t="str">
        <f t="shared" si="198"/>
        <v>4|36005|6420,1|1|126000</v>
      </c>
      <c r="E2627" t="str">
        <f t="shared" si="199"/>
        <v>1|7020,9|1404</v>
      </c>
      <c r="F2627">
        <f>INDEX('[1]部件强化|突破'!$A$74:$E$673,C2627,1)</f>
        <v>6420</v>
      </c>
      <c r="G2627">
        <f>INDEX('[1]部件强化|突破'!$A$74:$E$673,C2627,2)</f>
        <v>126000</v>
      </c>
      <c r="H2627">
        <f>VLOOKUP(C2627,'[1]部件强化|突破'!$E$73:$P$673,9,0)</f>
        <v>7020</v>
      </c>
      <c r="I2627">
        <f>VLOOKUP(C2627,'[1]部件强化|突破'!$E$73:$P$673,11,0)</f>
        <v>1404</v>
      </c>
    </row>
    <row r="2628" spans="1:9">
      <c r="A2628">
        <f t="shared" si="196"/>
        <v>5216</v>
      </c>
      <c r="B2628">
        <v>5</v>
      </c>
      <c r="C2628">
        <f t="shared" si="197"/>
        <v>216</v>
      </c>
      <c r="D2628" t="str">
        <f t="shared" si="198"/>
        <v>4|36005|6420,1|1|127000</v>
      </c>
      <c r="E2628" t="str">
        <f t="shared" si="199"/>
        <v>1|7068,9|1414</v>
      </c>
      <c r="F2628">
        <f>INDEX('[1]部件强化|突破'!$A$74:$E$673,C2628,1)</f>
        <v>6420</v>
      </c>
      <c r="G2628">
        <f>INDEX('[1]部件强化|突破'!$A$74:$E$673,C2628,2)</f>
        <v>127000</v>
      </c>
      <c r="H2628">
        <f>VLOOKUP(C2628,'[1]部件强化|突破'!$E$73:$P$673,9,0)</f>
        <v>7068</v>
      </c>
      <c r="I2628">
        <f>VLOOKUP(C2628,'[1]部件强化|突破'!$E$73:$P$673,11,0)</f>
        <v>1414</v>
      </c>
    </row>
    <row r="2629" spans="1:9">
      <c r="A2629">
        <f t="shared" si="196"/>
        <v>5217</v>
      </c>
      <c r="B2629">
        <v>5</v>
      </c>
      <c r="C2629">
        <f t="shared" si="197"/>
        <v>217</v>
      </c>
      <c r="D2629" t="str">
        <f t="shared" si="198"/>
        <v>4|36005|6540,1|1|128000</v>
      </c>
      <c r="E2629" t="str">
        <f t="shared" si="199"/>
        <v>1|7116,9|1423</v>
      </c>
      <c r="F2629">
        <f>INDEX('[1]部件强化|突破'!$A$74:$E$673,C2629,1)</f>
        <v>6540</v>
      </c>
      <c r="G2629">
        <f>INDEX('[1]部件强化|突破'!$A$74:$E$673,C2629,2)</f>
        <v>128000</v>
      </c>
      <c r="H2629">
        <f>VLOOKUP(C2629,'[1]部件强化|突破'!$E$73:$P$673,9,0)</f>
        <v>7116</v>
      </c>
      <c r="I2629">
        <f>VLOOKUP(C2629,'[1]部件强化|突破'!$E$73:$P$673,11,0)</f>
        <v>1423</v>
      </c>
    </row>
    <row r="2630" spans="1:9">
      <c r="A2630">
        <f t="shared" si="196"/>
        <v>5218</v>
      </c>
      <c r="B2630">
        <v>5</v>
      </c>
      <c r="C2630">
        <f t="shared" si="197"/>
        <v>218</v>
      </c>
      <c r="D2630" t="str">
        <f t="shared" si="198"/>
        <v>4|36005|6540,1|1|129000</v>
      </c>
      <c r="E2630" t="str">
        <f t="shared" si="199"/>
        <v>1|7164,9|1433</v>
      </c>
      <c r="F2630">
        <f>INDEX('[1]部件强化|突破'!$A$74:$E$673,C2630,1)</f>
        <v>6540</v>
      </c>
      <c r="G2630">
        <f>INDEX('[1]部件强化|突破'!$A$74:$E$673,C2630,2)</f>
        <v>129000</v>
      </c>
      <c r="H2630">
        <f>VLOOKUP(C2630,'[1]部件强化|突破'!$E$73:$P$673,9,0)</f>
        <v>7164</v>
      </c>
      <c r="I2630">
        <f>VLOOKUP(C2630,'[1]部件强化|突破'!$E$73:$P$673,11,0)</f>
        <v>1433</v>
      </c>
    </row>
    <row r="2631" spans="1:9">
      <c r="A2631">
        <f t="shared" si="196"/>
        <v>5219</v>
      </c>
      <c r="B2631">
        <v>5</v>
      </c>
      <c r="C2631">
        <f t="shared" si="197"/>
        <v>219</v>
      </c>
      <c r="D2631" t="str">
        <f t="shared" si="198"/>
        <v>4|36005|6660,1|1|130000</v>
      </c>
      <c r="E2631" t="str">
        <f t="shared" si="199"/>
        <v>1|7212,9|1442</v>
      </c>
      <c r="F2631">
        <f>INDEX('[1]部件强化|突破'!$A$74:$E$673,C2631,1)</f>
        <v>6660</v>
      </c>
      <c r="G2631">
        <f>INDEX('[1]部件强化|突破'!$A$74:$E$673,C2631,2)</f>
        <v>130000</v>
      </c>
      <c r="H2631">
        <f>VLOOKUP(C2631,'[1]部件强化|突破'!$E$73:$P$673,9,0)</f>
        <v>7212</v>
      </c>
      <c r="I2631">
        <f>VLOOKUP(C2631,'[1]部件强化|突破'!$E$73:$P$673,11,0)</f>
        <v>1442</v>
      </c>
    </row>
    <row r="2632" spans="1:9">
      <c r="A2632">
        <f t="shared" si="196"/>
        <v>5220</v>
      </c>
      <c r="B2632">
        <v>5</v>
      </c>
      <c r="C2632">
        <f t="shared" si="197"/>
        <v>220</v>
      </c>
      <c r="D2632" t="str">
        <f t="shared" si="198"/>
        <v>4|36005|6660,1|1|131000</v>
      </c>
      <c r="E2632" t="str">
        <f t="shared" si="199"/>
        <v>1|7260,9|1452</v>
      </c>
      <c r="F2632">
        <f>INDEX('[1]部件强化|突破'!$A$74:$E$673,C2632,1)</f>
        <v>6660</v>
      </c>
      <c r="G2632">
        <f>INDEX('[1]部件强化|突破'!$A$74:$E$673,C2632,2)</f>
        <v>131000</v>
      </c>
      <c r="H2632">
        <f>VLOOKUP(C2632,'[1]部件强化|突破'!$E$73:$P$673,9,0)</f>
        <v>7260</v>
      </c>
      <c r="I2632">
        <f>VLOOKUP(C2632,'[1]部件强化|突破'!$E$73:$P$673,11,0)</f>
        <v>1452</v>
      </c>
    </row>
    <row r="2633" spans="1:9">
      <c r="A2633">
        <f t="shared" si="196"/>
        <v>5221</v>
      </c>
      <c r="B2633">
        <v>5</v>
      </c>
      <c r="C2633">
        <f t="shared" si="197"/>
        <v>221</v>
      </c>
      <c r="D2633" t="str">
        <f t="shared" si="198"/>
        <v>4|36005|6780,1|1|132000</v>
      </c>
      <c r="E2633" t="str">
        <f t="shared" si="199"/>
        <v>1|7311,9|1462</v>
      </c>
      <c r="F2633">
        <f>INDEX('[1]部件强化|突破'!$A$74:$E$673,C2633,1)</f>
        <v>6780</v>
      </c>
      <c r="G2633">
        <f>INDEX('[1]部件强化|突破'!$A$74:$E$673,C2633,2)</f>
        <v>132000</v>
      </c>
      <c r="H2633">
        <f>VLOOKUP(C2633,'[1]部件强化|突破'!$E$73:$P$673,9,0)</f>
        <v>7311</v>
      </c>
      <c r="I2633">
        <f>VLOOKUP(C2633,'[1]部件强化|突破'!$E$73:$P$673,11,0)</f>
        <v>1462</v>
      </c>
    </row>
    <row r="2634" spans="1:9">
      <c r="A2634">
        <f t="shared" si="196"/>
        <v>5222</v>
      </c>
      <c r="B2634">
        <v>5</v>
      </c>
      <c r="C2634">
        <f t="shared" si="197"/>
        <v>222</v>
      </c>
      <c r="D2634" t="str">
        <f t="shared" si="198"/>
        <v>4|36005|6780,1|1|133000</v>
      </c>
      <c r="E2634" t="str">
        <f t="shared" si="199"/>
        <v>1|7362,9|1472</v>
      </c>
      <c r="F2634">
        <f>INDEX('[1]部件强化|突破'!$A$74:$E$673,C2634,1)</f>
        <v>6780</v>
      </c>
      <c r="G2634">
        <f>INDEX('[1]部件强化|突破'!$A$74:$E$673,C2634,2)</f>
        <v>133000</v>
      </c>
      <c r="H2634">
        <f>VLOOKUP(C2634,'[1]部件强化|突破'!$E$73:$P$673,9,0)</f>
        <v>7362</v>
      </c>
      <c r="I2634">
        <f>VLOOKUP(C2634,'[1]部件强化|突破'!$E$73:$P$673,11,0)</f>
        <v>1472</v>
      </c>
    </row>
    <row r="2635" spans="1:9">
      <c r="A2635">
        <f t="shared" si="196"/>
        <v>5223</v>
      </c>
      <c r="B2635">
        <v>5</v>
      </c>
      <c r="C2635">
        <f t="shared" si="197"/>
        <v>223</v>
      </c>
      <c r="D2635" t="str">
        <f t="shared" si="198"/>
        <v>4|36005|6900,1|1|134000</v>
      </c>
      <c r="E2635" t="str">
        <f t="shared" si="199"/>
        <v>1|7413,9|1483</v>
      </c>
      <c r="F2635">
        <f>INDEX('[1]部件强化|突破'!$A$74:$E$673,C2635,1)</f>
        <v>6900</v>
      </c>
      <c r="G2635">
        <f>INDEX('[1]部件强化|突破'!$A$74:$E$673,C2635,2)</f>
        <v>134000</v>
      </c>
      <c r="H2635">
        <f>VLOOKUP(C2635,'[1]部件强化|突破'!$E$73:$P$673,9,0)</f>
        <v>7413</v>
      </c>
      <c r="I2635">
        <f>VLOOKUP(C2635,'[1]部件强化|突破'!$E$73:$P$673,11,0)</f>
        <v>1483</v>
      </c>
    </row>
    <row r="2636" spans="1:9">
      <c r="A2636">
        <f t="shared" ref="A2636:A2699" si="200">SUM(B2636*1000,C2636)</f>
        <v>5224</v>
      </c>
      <c r="B2636">
        <v>5</v>
      </c>
      <c r="C2636">
        <f t="shared" si="197"/>
        <v>224</v>
      </c>
      <c r="D2636" t="str">
        <f t="shared" si="198"/>
        <v>4|36005|6900,1|1|135000</v>
      </c>
      <c r="E2636" t="str">
        <f t="shared" si="199"/>
        <v>1|7464,9|1493</v>
      </c>
      <c r="F2636">
        <f>INDEX('[1]部件强化|突破'!$A$74:$E$673,C2636,1)</f>
        <v>6900</v>
      </c>
      <c r="G2636">
        <f>INDEX('[1]部件强化|突破'!$A$74:$E$673,C2636,2)</f>
        <v>135000</v>
      </c>
      <c r="H2636">
        <f>VLOOKUP(C2636,'[1]部件强化|突破'!$E$73:$P$673,9,0)</f>
        <v>7464</v>
      </c>
      <c r="I2636">
        <f>VLOOKUP(C2636,'[1]部件强化|突破'!$E$73:$P$673,11,0)</f>
        <v>1493</v>
      </c>
    </row>
    <row r="2637" spans="1:9">
      <c r="A2637">
        <f t="shared" si="200"/>
        <v>5225</v>
      </c>
      <c r="B2637">
        <v>5</v>
      </c>
      <c r="C2637">
        <f t="shared" si="197"/>
        <v>225</v>
      </c>
      <c r="D2637" t="str">
        <f t="shared" si="198"/>
        <v>4|36005|7020,1|1|136000</v>
      </c>
      <c r="E2637" t="str">
        <f t="shared" si="199"/>
        <v>1|7515,9|1503</v>
      </c>
      <c r="F2637">
        <f>INDEX('[1]部件强化|突破'!$A$74:$E$673,C2637,1)</f>
        <v>7020</v>
      </c>
      <c r="G2637">
        <f>INDEX('[1]部件强化|突破'!$A$74:$E$673,C2637,2)</f>
        <v>136000</v>
      </c>
      <c r="H2637">
        <f>VLOOKUP(C2637,'[1]部件强化|突破'!$E$73:$P$673,9,0)</f>
        <v>7515</v>
      </c>
      <c r="I2637">
        <f>VLOOKUP(C2637,'[1]部件强化|突破'!$E$73:$P$673,11,0)</f>
        <v>1503</v>
      </c>
    </row>
    <row r="2638" spans="1:9">
      <c r="A2638">
        <f t="shared" si="200"/>
        <v>5226</v>
      </c>
      <c r="B2638">
        <v>5</v>
      </c>
      <c r="C2638">
        <f t="shared" si="197"/>
        <v>226</v>
      </c>
      <c r="D2638" t="str">
        <f t="shared" si="198"/>
        <v>4|36005|7020,1|1|137000</v>
      </c>
      <c r="E2638" t="str">
        <f t="shared" si="199"/>
        <v>1|7566,9|1513</v>
      </c>
      <c r="F2638">
        <f>INDEX('[1]部件强化|突破'!$A$74:$E$673,C2638,1)</f>
        <v>7020</v>
      </c>
      <c r="G2638">
        <f>INDEX('[1]部件强化|突破'!$A$74:$E$673,C2638,2)</f>
        <v>137000</v>
      </c>
      <c r="H2638">
        <f>VLOOKUP(C2638,'[1]部件强化|突破'!$E$73:$P$673,9,0)</f>
        <v>7566</v>
      </c>
      <c r="I2638">
        <f>VLOOKUP(C2638,'[1]部件强化|突破'!$E$73:$P$673,11,0)</f>
        <v>1513</v>
      </c>
    </row>
    <row r="2639" spans="1:9">
      <c r="A2639">
        <f t="shared" si="200"/>
        <v>5227</v>
      </c>
      <c r="B2639">
        <v>5</v>
      </c>
      <c r="C2639">
        <f t="shared" si="197"/>
        <v>227</v>
      </c>
      <c r="D2639" t="str">
        <f t="shared" si="198"/>
        <v>4|36005|7140,1|1|138000</v>
      </c>
      <c r="E2639" t="str">
        <f t="shared" si="199"/>
        <v>1|7617,9|1523</v>
      </c>
      <c r="F2639">
        <f>INDEX('[1]部件强化|突破'!$A$74:$E$673,C2639,1)</f>
        <v>7140</v>
      </c>
      <c r="G2639">
        <f>INDEX('[1]部件强化|突破'!$A$74:$E$673,C2639,2)</f>
        <v>138000</v>
      </c>
      <c r="H2639">
        <f>VLOOKUP(C2639,'[1]部件强化|突破'!$E$73:$P$673,9,0)</f>
        <v>7617</v>
      </c>
      <c r="I2639">
        <f>VLOOKUP(C2639,'[1]部件强化|突破'!$E$73:$P$673,11,0)</f>
        <v>1523</v>
      </c>
    </row>
    <row r="2640" spans="1:9">
      <c r="A2640">
        <f t="shared" si="200"/>
        <v>5228</v>
      </c>
      <c r="B2640">
        <v>5</v>
      </c>
      <c r="C2640">
        <f t="shared" si="197"/>
        <v>228</v>
      </c>
      <c r="D2640" t="str">
        <f t="shared" si="198"/>
        <v>4|36005|7140,1|1|139000</v>
      </c>
      <c r="E2640" t="str">
        <f t="shared" si="199"/>
        <v>1|7668,9|1534</v>
      </c>
      <c r="F2640">
        <f>INDEX('[1]部件强化|突破'!$A$74:$E$673,C2640,1)</f>
        <v>7140</v>
      </c>
      <c r="G2640">
        <f>INDEX('[1]部件强化|突破'!$A$74:$E$673,C2640,2)</f>
        <v>139000</v>
      </c>
      <c r="H2640">
        <f>VLOOKUP(C2640,'[1]部件强化|突破'!$E$73:$P$673,9,0)</f>
        <v>7668</v>
      </c>
      <c r="I2640">
        <f>VLOOKUP(C2640,'[1]部件强化|突破'!$E$73:$P$673,11,0)</f>
        <v>1534</v>
      </c>
    </row>
    <row r="2641" spans="1:9">
      <c r="A2641">
        <f t="shared" si="200"/>
        <v>5229</v>
      </c>
      <c r="B2641">
        <v>5</v>
      </c>
      <c r="C2641">
        <f t="shared" si="197"/>
        <v>229</v>
      </c>
      <c r="D2641" t="str">
        <f t="shared" si="198"/>
        <v>4|36005|7260,1|1|140000</v>
      </c>
      <c r="E2641" t="str">
        <f t="shared" si="199"/>
        <v>1|7719,9|1544</v>
      </c>
      <c r="F2641">
        <f>INDEX('[1]部件强化|突破'!$A$74:$E$673,C2641,1)</f>
        <v>7260</v>
      </c>
      <c r="G2641">
        <f>INDEX('[1]部件强化|突破'!$A$74:$E$673,C2641,2)</f>
        <v>140000</v>
      </c>
      <c r="H2641">
        <f>VLOOKUP(C2641,'[1]部件强化|突破'!$E$73:$P$673,9,0)</f>
        <v>7719</v>
      </c>
      <c r="I2641">
        <f>VLOOKUP(C2641,'[1]部件强化|突破'!$E$73:$P$673,11,0)</f>
        <v>1544</v>
      </c>
    </row>
    <row r="2642" spans="1:9">
      <c r="A2642">
        <f t="shared" si="200"/>
        <v>5230</v>
      </c>
      <c r="B2642">
        <v>5</v>
      </c>
      <c r="C2642">
        <f t="shared" si="197"/>
        <v>230</v>
      </c>
      <c r="D2642" t="str">
        <f t="shared" si="198"/>
        <v>4|36005|7260,1|1|141000</v>
      </c>
      <c r="E2642" t="str">
        <f t="shared" si="199"/>
        <v>1|7770,9|1554</v>
      </c>
      <c r="F2642">
        <f>INDEX('[1]部件强化|突破'!$A$74:$E$673,C2642,1)</f>
        <v>7260</v>
      </c>
      <c r="G2642">
        <f>INDEX('[1]部件强化|突破'!$A$74:$E$673,C2642,2)</f>
        <v>141000</v>
      </c>
      <c r="H2642">
        <f>VLOOKUP(C2642,'[1]部件强化|突破'!$E$73:$P$673,9,0)</f>
        <v>7770</v>
      </c>
      <c r="I2642">
        <f>VLOOKUP(C2642,'[1]部件强化|突破'!$E$73:$P$673,11,0)</f>
        <v>1554</v>
      </c>
    </row>
    <row r="2643" spans="1:9">
      <c r="A2643">
        <f t="shared" si="200"/>
        <v>5231</v>
      </c>
      <c r="B2643">
        <v>5</v>
      </c>
      <c r="C2643">
        <f t="shared" si="197"/>
        <v>231</v>
      </c>
      <c r="D2643" t="str">
        <f t="shared" si="198"/>
        <v>4|36005|7380,1|1|142000</v>
      </c>
      <c r="E2643" t="str">
        <f t="shared" si="199"/>
        <v>1|7821,9|1564</v>
      </c>
      <c r="F2643">
        <f>INDEX('[1]部件强化|突破'!$A$74:$E$673,C2643,1)</f>
        <v>7380</v>
      </c>
      <c r="G2643">
        <f>INDEX('[1]部件强化|突破'!$A$74:$E$673,C2643,2)</f>
        <v>142000</v>
      </c>
      <c r="H2643">
        <f>VLOOKUP(C2643,'[1]部件强化|突破'!$E$73:$P$673,9,0)</f>
        <v>7821</v>
      </c>
      <c r="I2643">
        <f>VLOOKUP(C2643,'[1]部件强化|突破'!$E$73:$P$673,11,0)</f>
        <v>1564</v>
      </c>
    </row>
    <row r="2644" spans="1:9">
      <c r="A2644">
        <f t="shared" si="200"/>
        <v>5232</v>
      </c>
      <c r="B2644">
        <v>5</v>
      </c>
      <c r="C2644">
        <f t="shared" si="197"/>
        <v>232</v>
      </c>
      <c r="D2644" t="str">
        <f t="shared" si="198"/>
        <v>4|36005|7380,1|1|143000</v>
      </c>
      <c r="E2644" t="str">
        <f t="shared" si="199"/>
        <v>1|7872,9|1574</v>
      </c>
      <c r="F2644">
        <f>INDEX('[1]部件强化|突破'!$A$74:$E$673,C2644,1)</f>
        <v>7380</v>
      </c>
      <c r="G2644">
        <f>INDEX('[1]部件强化|突破'!$A$74:$E$673,C2644,2)</f>
        <v>143000</v>
      </c>
      <c r="H2644">
        <f>VLOOKUP(C2644,'[1]部件强化|突破'!$E$73:$P$673,9,0)</f>
        <v>7872</v>
      </c>
      <c r="I2644">
        <f>VLOOKUP(C2644,'[1]部件强化|突破'!$E$73:$P$673,11,0)</f>
        <v>1574</v>
      </c>
    </row>
    <row r="2645" spans="1:9">
      <c r="A2645">
        <f t="shared" si="200"/>
        <v>5233</v>
      </c>
      <c r="B2645">
        <v>5</v>
      </c>
      <c r="C2645">
        <f t="shared" si="197"/>
        <v>233</v>
      </c>
      <c r="D2645" t="str">
        <f t="shared" si="198"/>
        <v>4|36005|7500,1|1|144000</v>
      </c>
      <c r="E2645" t="str">
        <f t="shared" si="199"/>
        <v>1|7923,9|1585</v>
      </c>
      <c r="F2645">
        <f>INDEX('[1]部件强化|突破'!$A$74:$E$673,C2645,1)</f>
        <v>7500</v>
      </c>
      <c r="G2645">
        <f>INDEX('[1]部件强化|突破'!$A$74:$E$673,C2645,2)</f>
        <v>144000</v>
      </c>
      <c r="H2645">
        <f>VLOOKUP(C2645,'[1]部件强化|突破'!$E$73:$P$673,9,0)</f>
        <v>7923</v>
      </c>
      <c r="I2645">
        <f>VLOOKUP(C2645,'[1]部件强化|突破'!$E$73:$P$673,11,0)</f>
        <v>1585</v>
      </c>
    </row>
    <row r="2646" spans="1:9">
      <c r="A2646">
        <f t="shared" si="200"/>
        <v>5234</v>
      </c>
      <c r="B2646">
        <v>5</v>
      </c>
      <c r="C2646">
        <f t="shared" si="197"/>
        <v>234</v>
      </c>
      <c r="D2646" t="str">
        <f t="shared" si="198"/>
        <v>4|36005|7500,1|1|145000</v>
      </c>
      <c r="E2646" t="str">
        <f t="shared" si="199"/>
        <v>1|7974,9|1595</v>
      </c>
      <c r="F2646">
        <f>INDEX('[1]部件强化|突破'!$A$74:$E$673,C2646,1)</f>
        <v>7500</v>
      </c>
      <c r="G2646">
        <f>INDEX('[1]部件强化|突破'!$A$74:$E$673,C2646,2)</f>
        <v>145000</v>
      </c>
      <c r="H2646">
        <f>VLOOKUP(C2646,'[1]部件强化|突破'!$E$73:$P$673,9,0)</f>
        <v>7974</v>
      </c>
      <c r="I2646">
        <f>VLOOKUP(C2646,'[1]部件强化|突破'!$E$73:$P$673,11,0)</f>
        <v>1595</v>
      </c>
    </row>
    <row r="2647" spans="1:9">
      <c r="A2647">
        <f t="shared" si="200"/>
        <v>5235</v>
      </c>
      <c r="B2647">
        <v>5</v>
      </c>
      <c r="C2647">
        <f t="shared" si="197"/>
        <v>235</v>
      </c>
      <c r="D2647" t="str">
        <f t="shared" si="198"/>
        <v>4|36005|7620,1|1|146000</v>
      </c>
      <c r="E2647" t="str">
        <f t="shared" si="199"/>
        <v>1|8025,9|1605</v>
      </c>
      <c r="F2647">
        <f>INDEX('[1]部件强化|突破'!$A$74:$E$673,C2647,1)</f>
        <v>7620</v>
      </c>
      <c r="G2647">
        <f>INDEX('[1]部件强化|突破'!$A$74:$E$673,C2647,2)</f>
        <v>146000</v>
      </c>
      <c r="H2647">
        <f>VLOOKUP(C2647,'[1]部件强化|突破'!$E$73:$P$673,9,0)</f>
        <v>8025</v>
      </c>
      <c r="I2647">
        <f>VLOOKUP(C2647,'[1]部件强化|突破'!$E$73:$P$673,11,0)</f>
        <v>1605</v>
      </c>
    </row>
    <row r="2648" spans="1:9">
      <c r="A2648">
        <f t="shared" si="200"/>
        <v>5236</v>
      </c>
      <c r="B2648">
        <v>5</v>
      </c>
      <c r="C2648">
        <f t="shared" si="197"/>
        <v>236</v>
      </c>
      <c r="D2648" t="str">
        <f t="shared" si="198"/>
        <v>4|36005|7620,1|1|147000</v>
      </c>
      <c r="E2648" t="str">
        <f t="shared" si="199"/>
        <v>1|8076,9|1615</v>
      </c>
      <c r="F2648">
        <f>INDEX('[1]部件强化|突破'!$A$74:$E$673,C2648,1)</f>
        <v>7620</v>
      </c>
      <c r="G2648">
        <f>INDEX('[1]部件强化|突破'!$A$74:$E$673,C2648,2)</f>
        <v>147000</v>
      </c>
      <c r="H2648">
        <f>VLOOKUP(C2648,'[1]部件强化|突破'!$E$73:$P$673,9,0)</f>
        <v>8076</v>
      </c>
      <c r="I2648">
        <f>VLOOKUP(C2648,'[1]部件强化|突破'!$E$73:$P$673,11,0)</f>
        <v>1615</v>
      </c>
    </row>
    <row r="2649" spans="1:9">
      <c r="A2649">
        <f t="shared" si="200"/>
        <v>5237</v>
      </c>
      <c r="B2649">
        <v>5</v>
      </c>
      <c r="C2649">
        <f t="shared" si="197"/>
        <v>237</v>
      </c>
      <c r="D2649" t="str">
        <f t="shared" si="198"/>
        <v>4|36005|7740,1|1|148000</v>
      </c>
      <c r="E2649" t="str">
        <f t="shared" si="199"/>
        <v>1|8127,9|1625</v>
      </c>
      <c r="F2649">
        <f>INDEX('[1]部件强化|突破'!$A$74:$E$673,C2649,1)</f>
        <v>7740</v>
      </c>
      <c r="G2649">
        <f>INDEX('[1]部件强化|突破'!$A$74:$E$673,C2649,2)</f>
        <v>148000</v>
      </c>
      <c r="H2649">
        <f>VLOOKUP(C2649,'[1]部件强化|突破'!$E$73:$P$673,9,0)</f>
        <v>8127</v>
      </c>
      <c r="I2649">
        <f>VLOOKUP(C2649,'[1]部件强化|突破'!$E$73:$P$673,11,0)</f>
        <v>1625</v>
      </c>
    </row>
    <row r="2650" spans="1:9">
      <c r="A2650">
        <f t="shared" si="200"/>
        <v>5238</v>
      </c>
      <c r="B2650">
        <v>5</v>
      </c>
      <c r="C2650">
        <f t="shared" si="197"/>
        <v>238</v>
      </c>
      <c r="D2650" t="str">
        <f t="shared" si="198"/>
        <v>4|36005|7740,1|1|149000</v>
      </c>
      <c r="E2650" t="str">
        <f t="shared" si="199"/>
        <v>1|8178,9|1636</v>
      </c>
      <c r="F2650">
        <f>INDEX('[1]部件强化|突破'!$A$74:$E$673,C2650,1)</f>
        <v>7740</v>
      </c>
      <c r="G2650">
        <f>INDEX('[1]部件强化|突破'!$A$74:$E$673,C2650,2)</f>
        <v>149000</v>
      </c>
      <c r="H2650">
        <f>VLOOKUP(C2650,'[1]部件强化|突破'!$E$73:$P$673,9,0)</f>
        <v>8178</v>
      </c>
      <c r="I2650">
        <f>VLOOKUP(C2650,'[1]部件强化|突破'!$E$73:$P$673,11,0)</f>
        <v>1636</v>
      </c>
    </row>
    <row r="2651" spans="1:9">
      <c r="A2651">
        <f t="shared" si="200"/>
        <v>5239</v>
      </c>
      <c r="B2651">
        <v>5</v>
      </c>
      <c r="C2651">
        <f t="shared" si="197"/>
        <v>239</v>
      </c>
      <c r="D2651" t="str">
        <f t="shared" si="198"/>
        <v>4|36005|7860,1|1|150000</v>
      </c>
      <c r="E2651" t="str">
        <f t="shared" si="199"/>
        <v>1|8229,9|1646</v>
      </c>
      <c r="F2651">
        <f>INDEX('[1]部件强化|突破'!$A$74:$E$673,C2651,1)</f>
        <v>7860</v>
      </c>
      <c r="G2651">
        <f>INDEX('[1]部件强化|突破'!$A$74:$E$673,C2651,2)</f>
        <v>150000</v>
      </c>
      <c r="H2651">
        <f>VLOOKUP(C2651,'[1]部件强化|突破'!$E$73:$P$673,9,0)</f>
        <v>8229</v>
      </c>
      <c r="I2651">
        <f>VLOOKUP(C2651,'[1]部件强化|突破'!$E$73:$P$673,11,0)</f>
        <v>1646</v>
      </c>
    </row>
    <row r="2652" spans="1:9">
      <c r="A2652">
        <f t="shared" si="200"/>
        <v>5240</v>
      </c>
      <c r="B2652">
        <v>5</v>
      </c>
      <c r="C2652">
        <f t="shared" si="197"/>
        <v>240</v>
      </c>
      <c r="D2652" t="str">
        <f t="shared" si="198"/>
        <v>4|36005|7860,1|1|151000</v>
      </c>
      <c r="E2652" t="str">
        <f t="shared" si="199"/>
        <v>1|8280,9|1656</v>
      </c>
      <c r="F2652">
        <f>INDEX('[1]部件强化|突破'!$A$74:$E$673,C2652,1)</f>
        <v>7860</v>
      </c>
      <c r="G2652">
        <f>INDEX('[1]部件强化|突破'!$A$74:$E$673,C2652,2)</f>
        <v>151000</v>
      </c>
      <c r="H2652">
        <f>VLOOKUP(C2652,'[1]部件强化|突破'!$E$73:$P$673,9,0)</f>
        <v>8280</v>
      </c>
      <c r="I2652">
        <f>VLOOKUP(C2652,'[1]部件强化|突破'!$E$73:$P$673,11,0)</f>
        <v>1656</v>
      </c>
    </row>
    <row r="2653" spans="1:9">
      <c r="A2653">
        <f t="shared" si="200"/>
        <v>5241</v>
      </c>
      <c r="B2653">
        <v>5</v>
      </c>
      <c r="C2653">
        <f t="shared" si="197"/>
        <v>241</v>
      </c>
      <c r="D2653" t="str">
        <f t="shared" si="198"/>
        <v>4|36005|7980,1|1|152000</v>
      </c>
      <c r="E2653" t="str">
        <f t="shared" si="199"/>
        <v>1|8334,9|1667</v>
      </c>
      <c r="F2653">
        <f>INDEX('[1]部件强化|突破'!$A$74:$E$673,C2653,1)</f>
        <v>7980</v>
      </c>
      <c r="G2653">
        <f>INDEX('[1]部件强化|突破'!$A$74:$E$673,C2653,2)</f>
        <v>152000</v>
      </c>
      <c r="H2653">
        <f>VLOOKUP(C2653,'[1]部件强化|突破'!$E$73:$P$673,9,0)</f>
        <v>8334</v>
      </c>
      <c r="I2653">
        <f>VLOOKUP(C2653,'[1]部件强化|突破'!$E$73:$P$673,11,0)</f>
        <v>1667</v>
      </c>
    </row>
    <row r="2654" spans="1:9">
      <c r="A2654">
        <f t="shared" si="200"/>
        <v>5242</v>
      </c>
      <c r="B2654">
        <v>5</v>
      </c>
      <c r="C2654">
        <f t="shared" si="197"/>
        <v>242</v>
      </c>
      <c r="D2654" t="str">
        <f t="shared" si="198"/>
        <v>4|36005|7980,1|1|153000</v>
      </c>
      <c r="E2654" t="str">
        <f t="shared" si="199"/>
        <v>1|8388,9|1678</v>
      </c>
      <c r="F2654">
        <f>INDEX('[1]部件强化|突破'!$A$74:$E$673,C2654,1)</f>
        <v>7980</v>
      </c>
      <c r="G2654">
        <f>INDEX('[1]部件强化|突破'!$A$74:$E$673,C2654,2)</f>
        <v>153000</v>
      </c>
      <c r="H2654">
        <f>VLOOKUP(C2654,'[1]部件强化|突破'!$E$73:$P$673,9,0)</f>
        <v>8388</v>
      </c>
      <c r="I2654">
        <f>VLOOKUP(C2654,'[1]部件强化|突破'!$E$73:$P$673,11,0)</f>
        <v>1678</v>
      </c>
    </row>
    <row r="2655" spans="1:9">
      <c r="A2655">
        <f t="shared" si="200"/>
        <v>5243</v>
      </c>
      <c r="B2655">
        <v>5</v>
      </c>
      <c r="C2655">
        <f t="shared" si="197"/>
        <v>243</v>
      </c>
      <c r="D2655" t="str">
        <f t="shared" si="198"/>
        <v>4|36005|8100,1|1|154000</v>
      </c>
      <c r="E2655" t="str">
        <f t="shared" si="199"/>
        <v>1|8442,9|1688</v>
      </c>
      <c r="F2655">
        <f>INDEX('[1]部件强化|突破'!$A$74:$E$673,C2655,1)</f>
        <v>8100</v>
      </c>
      <c r="G2655">
        <f>INDEX('[1]部件强化|突破'!$A$74:$E$673,C2655,2)</f>
        <v>154000</v>
      </c>
      <c r="H2655">
        <f>VLOOKUP(C2655,'[1]部件强化|突破'!$E$73:$P$673,9,0)</f>
        <v>8442</v>
      </c>
      <c r="I2655">
        <f>VLOOKUP(C2655,'[1]部件强化|突破'!$E$73:$P$673,11,0)</f>
        <v>1688</v>
      </c>
    </row>
    <row r="2656" spans="1:9">
      <c r="A2656">
        <f t="shared" si="200"/>
        <v>5244</v>
      </c>
      <c r="B2656">
        <v>5</v>
      </c>
      <c r="C2656">
        <f t="shared" si="197"/>
        <v>244</v>
      </c>
      <c r="D2656" t="str">
        <f t="shared" si="198"/>
        <v>4|36005|8100,1|1|155000</v>
      </c>
      <c r="E2656" t="str">
        <f t="shared" si="199"/>
        <v>1|8496,9|1699</v>
      </c>
      <c r="F2656">
        <f>INDEX('[1]部件强化|突破'!$A$74:$E$673,C2656,1)</f>
        <v>8100</v>
      </c>
      <c r="G2656">
        <f>INDEX('[1]部件强化|突破'!$A$74:$E$673,C2656,2)</f>
        <v>155000</v>
      </c>
      <c r="H2656">
        <f>VLOOKUP(C2656,'[1]部件强化|突破'!$E$73:$P$673,9,0)</f>
        <v>8496</v>
      </c>
      <c r="I2656">
        <f>VLOOKUP(C2656,'[1]部件强化|突破'!$E$73:$P$673,11,0)</f>
        <v>1699</v>
      </c>
    </row>
    <row r="2657" spans="1:9">
      <c r="A2657">
        <f t="shared" si="200"/>
        <v>5245</v>
      </c>
      <c r="B2657">
        <v>5</v>
      </c>
      <c r="C2657">
        <f t="shared" si="197"/>
        <v>245</v>
      </c>
      <c r="D2657" t="str">
        <f t="shared" si="198"/>
        <v>4|36005|8220,1|1|156000</v>
      </c>
      <c r="E2657" t="str">
        <f t="shared" si="199"/>
        <v>1|8550,9|1710</v>
      </c>
      <c r="F2657">
        <f>INDEX('[1]部件强化|突破'!$A$74:$E$673,C2657,1)</f>
        <v>8220</v>
      </c>
      <c r="G2657">
        <f>INDEX('[1]部件强化|突破'!$A$74:$E$673,C2657,2)</f>
        <v>156000</v>
      </c>
      <c r="H2657">
        <f>VLOOKUP(C2657,'[1]部件强化|突破'!$E$73:$P$673,9,0)</f>
        <v>8550</v>
      </c>
      <c r="I2657">
        <f>VLOOKUP(C2657,'[1]部件强化|突破'!$E$73:$P$673,11,0)</f>
        <v>1710</v>
      </c>
    </row>
    <row r="2658" spans="1:9">
      <c r="A2658">
        <f t="shared" si="200"/>
        <v>5246</v>
      </c>
      <c r="B2658">
        <v>5</v>
      </c>
      <c r="C2658">
        <f t="shared" si="197"/>
        <v>246</v>
      </c>
      <c r="D2658" t="str">
        <f t="shared" si="198"/>
        <v>4|36005|8220,1|1|157000</v>
      </c>
      <c r="E2658" t="str">
        <f t="shared" si="199"/>
        <v>1|8604,9|1721</v>
      </c>
      <c r="F2658">
        <f>INDEX('[1]部件强化|突破'!$A$74:$E$673,C2658,1)</f>
        <v>8220</v>
      </c>
      <c r="G2658">
        <f>INDEX('[1]部件强化|突破'!$A$74:$E$673,C2658,2)</f>
        <v>157000</v>
      </c>
      <c r="H2658">
        <f>VLOOKUP(C2658,'[1]部件强化|突破'!$E$73:$P$673,9,0)</f>
        <v>8604</v>
      </c>
      <c r="I2658">
        <f>VLOOKUP(C2658,'[1]部件强化|突破'!$E$73:$P$673,11,0)</f>
        <v>1721</v>
      </c>
    </row>
    <row r="2659" spans="1:9">
      <c r="A2659">
        <f t="shared" si="200"/>
        <v>5247</v>
      </c>
      <c r="B2659">
        <v>5</v>
      </c>
      <c r="C2659">
        <f t="shared" si="197"/>
        <v>247</v>
      </c>
      <c r="D2659" t="str">
        <f t="shared" si="198"/>
        <v>4|36005|8340,1|1|158000</v>
      </c>
      <c r="E2659" t="str">
        <f t="shared" si="199"/>
        <v>1|8658,9|1732</v>
      </c>
      <c r="F2659">
        <f>INDEX('[1]部件强化|突破'!$A$74:$E$673,C2659,1)</f>
        <v>8340</v>
      </c>
      <c r="G2659">
        <f>INDEX('[1]部件强化|突破'!$A$74:$E$673,C2659,2)</f>
        <v>158000</v>
      </c>
      <c r="H2659">
        <f>VLOOKUP(C2659,'[1]部件强化|突破'!$E$73:$P$673,9,0)</f>
        <v>8658</v>
      </c>
      <c r="I2659">
        <f>VLOOKUP(C2659,'[1]部件强化|突破'!$E$73:$P$673,11,0)</f>
        <v>1732</v>
      </c>
    </row>
    <row r="2660" spans="1:9">
      <c r="A2660">
        <f t="shared" si="200"/>
        <v>5248</v>
      </c>
      <c r="B2660">
        <v>5</v>
      </c>
      <c r="C2660">
        <f t="shared" si="197"/>
        <v>248</v>
      </c>
      <c r="D2660" t="str">
        <f t="shared" si="198"/>
        <v>4|36005|8340,1|1|159000</v>
      </c>
      <c r="E2660" t="str">
        <f t="shared" si="199"/>
        <v>1|8712,9|1742</v>
      </c>
      <c r="F2660">
        <f>INDEX('[1]部件强化|突破'!$A$74:$E$673,C2660,1)</f>
        <v>8340</v>
      </c>
      <c r="G2660">
        <f>INDEX('[1]部件强化|突破'!$A$74:$E$673,C2660,2)</f>
        <v>159000</v>
      </c>
      <c r="H2660">
        <f>VLOOKUP(C2660,'[1]部件强化|突破'!$E$73:$P$673,9,0)</f>
        <v>8712</v>
      </c>
      <c r="I2660">
        <f>VLOOKUP(C2660,'[1]部件强化|突破'!$E$73:$P$673,11,0)</f>
        <v>1742</v>
      </c>
    </row>
    <row r="2661" spans="1:9">
      <c r="A2661">
        <f t="shared" si="200"/>
        <v>5249</v>
      </c>
      <c r="B2661">
        <v>5</v>
      </c>
      <c r="C2661">
        <f t="shared" si="197"/>
        <v>249</v>
      </c>
      <c r="D2661" t="str">
        <f t="shared" si="198"/>
        <v>4|36005|8460,1|1|160000</v>
      </c>
      <c r="E2661" t="str">
        <f t="shared" si="199"/>
        <v>1|8766,9|1753</v>
      </c>
      <c r="F2661">
        <f>INDEX('[1]部件强化|突破'!$A$74:$E$673,C2661,1)</f>
        <v>8460</v>
      </c>
      <c r="G2661">
        <f>INDEX('[1]部件强化|突破'!$A$74:$E$673,C2661,2)</f>
        <v>160000</v>
      </c>
      <c r="H2661">
        <f>VLOOKUP(C2661,'[1]部件强化|突破'!$E$73:$P$673,9,0)</f>
        <v>8766</v>
      </c>
      <c r="I2661">
        <f>VLOOKUP(C2661,'[1]部件强化|突破'!$E$73:$P$673,11,0)</f>
        <v>1753</v>
      </c>
    </row>
    <row r="2662" spans="1:9">
      <c r="A2662">
        <f t="shared" si="200"/>
        <v>5250</v>
      </c>
      <c r="B2662">
        <v>5</v>
      </c>
      <c r="C2662">
        <f t="shared" si="197"/>
        <v>250</v>
      </c>
      <c r="D2662" t="str">
        <f t="shared" si="198"/>
        <v>4|36005|8460,1|1|161000</v>
      </c>
      <c r="E2662" t="str">
        <f t="shared" si="199"/>
        <v>1|8820,9|1764</v>
      </c>
      <c r="F2662">
        <f>INDEX('[1]部件强化|突破'!$A$74:$E$673,C2662,1)</f>
        <v>8460</v>
      </c>
      <c r="G2662">
        <f>INDEX('[1]部件强化|突破'!$A$74:$E$673,C2662,2)</f>
        <v>161000</v>
      </c>
      <c r="H2662">
        <f>VLOOKUP(C2662,'[1]部件强化|突破'!$E$73:$P$673,9,0)</f>
        <v>8820</v>
      </c>
      <c r="I2662">
        <f>VLOOKUP(C2662,'[1]部件强化|突破'!$E$73:$P$673,11,0)</f>
        <v>1764</v>
      </c>
    </row>
    <row r="2663" spans="1:9">
      <c r="A2663">
        <f t="shared" si="200"/>
        <v>5251</v>
      </c>
      <c r="B2663">
        <v>5</v>
      </c>
      <c r="C2663">
        <f t="shared" si="197"/>
        <v>251</v>
      </c>
      <c r="D2663" t="str">
        <f t="shared" si="198"/>
        <v>4|36005|8580,1|1|162000</v>
      </c>
      <c r="E2663" t="str">
        <f t="shared" si="199"/>
        <v>1|8874,9|1775</v>
      </c>
      <c r="F2663">
        <f>INDEX('[1]部件强化|突破'!$A$74:$E$673,C2663,1)</f>
        <v>8580</v>
      </c>
      <c r="G2663">
        <f>INDEX('[1]部件强化|突破'!$A$74:$E$673,C2663,2)</f>
        <v>162000</v>
      </c>
      <c r="H2663">
        <f>VLOOKUP(C2663,'[1]部件强化|突破'!$E$73:$P$673,9,0)</f>
        <v>8874</v>
      </c>
      <c r="I2663">
        <f>VLOOKUP(C2663,'[1]部件强化|突破'!$E$73:$P$673,11,0)</f>
        <v>1775</v>
      </c>
    </row>
    <row r="2664" spans="1:9">
      <c r="A2664">
        <f t="shared" si="200"/>
        <v>5252</v>
      </c>
      <c r="B2664">
        <v>5</v>
      </c>
      <c r="C2664">
        <f t="shared" si="197"/>
        <v>252</v>
      </c>
      <c r="D2664" t="str">
        <f t="shared" si="198"/>
        <v>4|36005|8580,1|1|163000</v>
      </c>
      <c r="E2664" t="str">
        <f t="shared" si="199"/>
        <v>1|8928,9|1786</v>
      </c>
      <c r="F2664">
        <f>INDEX('[1]部件强化|突破'!$A$74:$E$673,C2664,1)</f>
        <v>8580</v>
      </c>
      <c r="G2664">
        <f>INDEX('[1]部件强化|突破'!$A$74:$E$673,C2664,2)</f>
        <v>163000</v>
      </c>
      <c r="H2664">
        <f>VLOOKUP(C2664,'[1]部件强化|突破'!$E$73:$P$673,9,0)</f>
        <v>8928</v>
      </c>
      <c r="I2664">
        <f>VLOOKUP(C2664,'[1]部件强化|突破'!$E$73:$P$673,11,0)</f>
        <v>1786</v>
      </c>
    </row>
    <row r="2665" spans="1:9">
      <c r="A2665">
        <f t="shared" si="200"/>
        <v>5253</v>
      </c>
      <c r="B2665">
        <v>5</v>
      </c>
      <c r="C2665">
        <f t="shared" si="197"/>
        <v>253</v>
      </c>
      <c r="D2665" t="str">
        <f t="shared" si="198"/>
        <v>4|36005|8700,1|1|164000</v>
      </c>
      <c r="E2665" t="str">
        <f t="shared" si="199"/>
        <v>1|8982,9|1796</v>
      </c>
      <c r="F2665">
        <f>INDEX('[1]部件强化|突破'!$A$74:$E$673,C2665,1)</f>
        <v>8700</v>
      </c>
      <c r="G2665">
        <f>INDEX('[1]部件强化|突破'!$A$74:$E$673,C2665,2)</f>
        <v>164000</v>
      </c>
      <c r="H2665">
        <f>VLOOKUP(C2665,'[1]部件强化|突破'!$E$73:$P$673,9,0)</f>
        <v>8982</v>
      </c>
      <c r="I2665">
        <f>VLOOKUP(C2665,'[1]部件强化|突破'!$E$73:$P$673,11,0)</f>
        <v>1796</v>
      </c>
    </row>
    <row r="2666" spans="1:9">
      <c r="A2666">
        <f t="shared" si="200"/>
        <v>5254</v>
      </c>
      <c r="B2666">
        <v>5</v>
      </c>
      <c r="C2666">
        <f t="shared" si="197"/>
        <v>254</v>
      </c>
      <c r="D2666" t="str">
        <f t="shared" si="198"/>
        <v>4|36005|8700,1|1|165000</v>
      </c>
      <c r="E2666" t="str">
        <f t="shared" si="199"/>
        <v>1|9036,9|1807</v>
      </c>
      <c r="F2666">
        <f>INDEX('[1]部件强化|突破'!$A$74:$E$673,C2666,1)</f>
        <v>8700</v>
      </c>
      <c r="G2666">
        <f>INDEX('[1]部件强化|突破'!$A$74:$E$673,C2666,2)</f>
        <v>165000</v>
      </c>
      <c r="H2666">
        <f>VLOOKUP(C2666,'[1]部件强化|突破'!$E$73:$P$673,9,0)</f>
        <v>9036</v>
      </c>
      <c r="I2666">
        <f>VLOOKUP(C2666,'[1]部件强化|突破'!$E$73:$P$673,11,0)</f>
        <v>1807</v>
      </c>
    </row>
    <row r="2667" spans="1:9">
      <c r="A2667">
        <f t="shared" si="200"/>
        <v>5255</v>
      </c>
      <c r="B2667">
        <v>5</v>
      </c>
      <c r="C2667">
        <f t="shared" si="197"/>
        <v>255</v>
      </c>
      <c r="D2667" t="str">
        <f t="shared" si="198"/>
        <v>4|36005|8820,1|1|166000</v>
      </c>
      <c r="E2667" t="str">
        <f t="shared" si="199"/>
        <v>1|9090,9|1818</v>
      </c>
      <c r="F2667">
        <f>INDEX('[1]部件强化|突破'!$A$74:$E$673,C2667,1)</f>
        <v>8820</v>
      </c>
      <c r="G2667">
        <f>INDEX('[1]部件强化|突破'!$A$74:$E$673,C2667,2)</f>
        <v>166000</v>
      </c>
      <c r="H2667">
        <f>VLOOKUP(C2667,'[1]部件强化|突破'!$E$73:$P$673,9,0)</f>
        <v>9090</v>
      </c>
      <c r="I2667">
        <f>VLOOKUP(C2667,'[1]部件强化|突破'!$E$73:$P$673,11,0)</f>
        <v>1818</v>
      </c>
    </row>
    <row r="2668" spans="1:9">
      <c r="A2668">
        <f t="shared" si="200"/>
        <v>5256</v>
      </c>
      <c r="B2668">
        <v>5</v>
      </c>
      <c r="C2668">
        <f t="shared" si="197"/>
        <v>256</v>
      </c>
      <c r="D2668" t="str">
        <f t="shared" si="198"/>
        <v>4|36005|8820,1|1|167000</v>
      </c>
      <c r="E2668" t="str">
        <f t="shared" si="199"/>
        <v>1|9144,9|1829</v>
      </c>
      <c r="F2668">
        <f>INDEX('[1]部件强化|突破'!$A$74:$E$673,C2668,1)</f>
        <v>8820</v>
      </c>
      <c r="G2668">
        <f>INDEX('[1]部件强化|突破'!$A$74:$E$673,C2668,2)</f>
        <v>167000</v>
      </c>
      <c r="H2668">
        <f>VLOOKUP(C2668,'[1]部件强化|突破'!$E$73:$P$673,9,0)</f>
        <v>9144</v>
      </c>
      <c r="I2668">
        <f>VLOOKUP(C2668,'[1]部件强化|突破'!$E$73:$P$673,11,0)</f>
        <v>1829</v>
      </c>
    </row>
    <row r="2669" spans="1:9">
      <c r="A2669">
        <f t="shared" si="200"/>
        <v>5257</v>
      </c>
      <c r="B2669">
        <v>5</v>
      </c>
      <c r="C2669">
        <f t="shared" si="197"/>
        <v>257</v>
      </c>
      <c r="D2669" t="str">
        <f t="shared" si="198"/>
        <v>4|36005|8940,1|1|168000</v>
      </c>
      <c r="E2669" t="str">
        <f t="shared" si="199"/>
        <v>1|9198,9|1840</v>
      </c>
      <c r="F2669">
        <f>INDEX('[1]部件强化|突破'!$A$74:$E$673,C2669,1)</f>
        <v>8940</v>
      </c>
      <c r="G2669">
        <f>INDEX('[1]部件强化|突破'!$A$74:$E$673,C2669,2)</f>
        <v>168000</v>
      </c>
      <c r="H2669">
        <f>VLOOKUP(C2669,'[1]部件强化|突破'!$E$73:$P$673,9,0)</f>
        <v>9198</v>
      </c>
      <c r="I2669">
        <f>VLOOKUP(C2669,'[1]部件强化|突破'!$E$73:$P$673,11,0)</f>
        <v>1840</v>
      </c>
    </row>
    <row r="2670" spans="1:9">
      <c r="A2670">
        <f t="shared" si="200"/>
        <v>5258</v>
      </c>
      <c r="B2670">
        <v>5</v>
      </c>
      <c r="C2670">
        <f t="shared" ref="C2670:C2733" si="201">SUM(C2669,1)</f>
        <v>258</v>
      </c>
      <c r="D2670" t="str">
        <f t="shared" ref="D2670:D2733" si="202">_xlfn.CONCAT($F$2412,F2670,$G$2412,G2670)</f>
        <v>4|36005|8940,1|1|169000</v>
      </c>
      <c r="E2670" t="str">
        <f t="shared" ref="E2670:E2733" si="203">_xlfn.CONCAT($H$2412,H2670,$I$2412,I2670)</f>
        <v>1|9252,9|1850</v>
      </c>
      <c r="F2670">
        <f>INDEX('[1]部件强化|突破'!$A$74:$E$673,C2670,1)</f>
        <v>8940</v>
      </c>
      <c r="G2670">
        <f>INDEX('[1]部件强化|突破'!$A$74:$E$673,C2670,2)</f>
        <v>169000</v>
      </c>
      <c r="H2670">
        <f>VLOOKUP(C2670,'[1]部件强化|突破'!$E$73:$P$673,9,0)</f>
        <v>9252</v>
      </c>
      <c r="I2670">
        <f>VLOOKUP(C2670,'[1]部件强化|突破'!$E$73:$P$673,11,0)</f>
        <v>1850</v>
      </c>
    </row>
    <row r="2671" spans="1:9">
      <c r="A2671">
        <f t="shared" si="200"/>
        <v>5259</v>
      </c>
      <c r="B2671">
        <v>5</v>
      </c>
      <c r="C2671">
        <f t="shared" si="201"/>
        <v>259</v>
      </c>
      <c r="D2671" t="str">
        <f t="shared" si="202"/>
        <v>4|36005|9060,1|1|170000</v>
      </c>
      <c r="E2671" t="str">
        <f t="shared" si="203"/>
        <v>1|9306,9|1861</v>
      </c>
      <c r="F2671">
        <f>INDEX('[1]部件强化|突破'!$A$74:$E$673,C2671,1)</f>
        <v>9060</v>
      </c>
      <c r="G2671">
        <f>INDEX('[1]部件强化|突破'!$A$74:$E$673,C2671,2)</f>
        <v>170000</v>
      </c>
      <c r="H2671">
        <f>VLOOKUP(C2671,'[1]部件强化|突破'!$E$73:$P$673,9,0)</f>
        <v>9306</v>
      </c>
      <c r="I2671">
        <f>VLOOKUP(C2671,'[1]部件强化|突破'!$E$73:$P$673,11,0)</f>
        <v>1861</v>
      </c>
    </row>
    <row r="2672" spans="1:9">
      <c r="A2672">
        <f t="shared" si="200"/>
        <v>5260</v>
      </c>
      <c r="B2672">
        <v>5</v>
      </c>
      <c r="C2672">
        <f t="shared" si="201"/>
        <v>260</v>
      </c>
      <c r="D2672" t="str">
        <f t="shared" si="202"/>
        <v>4|36005|9060,1|1|171000</v>
      </c>
      <c r="E2672" t="str">
        <f t="shared" si="203"/>
        <v>1|9360,9|1872</v>
      </c>
      <c r="F2672">
        <f>INDEX('[1]部件强化|突破'!$A$74:$E$673,C2672,1)</f>
        <v>9060</v>
      </c>
      <c r="G2672">
        <f>INDEX('[1]部件强化|突破'!$A$74:$E$673,C2672,2)</f>
        <v>171000</v>
      </c>
      <c r="H2672">
        <f>VLOOKUP(C2672,'[1]部件强化|突破'!$E$73:$P$673,9,0)</f>
        <v>9360</v>
      </c>
      <c r="I2672">
        <f>VLOOKUP(C2672,'[1]部件强化|突破'!$E$73:$P$673,11,0)</f>
        <v>1872</v>
      </c>
    </row>
    <row r="2673" spans="1:9">
      <c r="A2673">
        <f t="shared" si="200"/>
        <v>5261</v>
      </c>
      <c r="B2673">
        <v>5</v>
      </c>
      <c r="C2673">
        <f t="shared" si="201"/>
        <v>261</v>
      </c>
      <c r="D2673" t="str">
        <f t="shared" si="202"/>
        <v>4|36005|9180,1|1|172000</v>
      </c>
      <c r="E2673" t="str">
        <f t="shared" si="203"/>
        <v>1|9417,9|1883</v>
      </c>
      <c r="F2673">
        <f>INDEX('[1]部件强化|突破'!$A$74:$E$673,C2673,1)</f>
        <v>9180</v>
      </c>
      <c r="G2673">
        <f>INDEX('[1]部件强化|突破'!$A$74:$E$673,C2673,2)</f>
        <v>172000</v>
      </c>
      <c r="H2673">
        <f>VLOOKUP(C2673,'[1]部件强化|突破'!$E$73:$P$673,9,0)</f>
        <v>9417</v>
      </c>
      <c r="I2673">
        <f>VLOOKUP(C2673,'[1]部件强化|突破'!$E$73:$P$673,11,0)</f>
        <v>1883</v>
      </c>
    </row>
    <row r="2674" spans="1:9">
      <c r="A2674">
        <f t="shared" si="200"/>
        <v>5262</v>
      </c>
      <c r="B2674">
        <v>5</v>
      </c>
      <c r="C2674">
        <f t="shared" si="201"/>
        <v>262</v>
      </c>
      <c r="D2674" t="str">
        <f t="shared" si="202"/>
        <v>4|36005|9180,1|1|173000</v>
      </c>
      <c r="E2674" t="str">
        <f t="shared" si="203"/>
        <v>1|9474,9|1895</v>
      </c>
      <c r="F2674">
        <f>INDEX('[1]部件强化|突破'!$A$74:$E$673,C2674,1)</f>
        <v>9180</v>
      </c>
      <c r="G2674">
        <f>INDEX('[1]部件强化|突破'!$A$74:$E$673,C2674,2)</f>
        <v>173000</v>
      </c>
      <c r="H2674">
        <f>VLOOKUP(C2674,'[1]部件强化|突破'!$E$73:$P$673,9,0)</f>
        <v>9474</v>
      </c>
      <c r="I2674">
        <f>VLOOKUP(C2674,'[1]部件强化|突破'!$E$73:$P$673,11,0)</f>
        <v>1895</v>
      </c>
    </row>
    <row r="2675" spans="1:9">
      <c r="A2675">
        <f t="shared" si="200"/>
        <v>5263</v>
      </c>
      <c r="B2675">
        <v>5</v>
      </c>
      <c r="C2675">
        <f t="shared" si="201"/>
        <v>263</v>
      </c>
      <c r="D2675" t="str">
        <f t="shared" si="202"/>
        <v>4|36005|9300,1|1|174000</v>
      </c>
      <c r="E2675" t="str">
        <f t="shared" si="203"/>
        <v>1|9531,9|1906</v>
      </c>
      <c r="F2675">
        <f>INDEX('[1]部件强化|突破'!$A$74:$E$673,C2675,1)</f>
        <v>9300</v>
      </c>
      <c r="G2675">
        <f>INDEX('[1]部件强化|突破'!$A$74:$E$673,C2675,2)</f>
        <v>174000</v>
      </c>
      <c r="H2675">
        <f>VLOOKUP(C2675,'[1]部件强化|突破'!$E$73:$P$673,9,0)</f>
        <v>9531</v>
      </c>
      <c r="I2675">
        <f>VLOOKUP(C2675,'[1]部件强化|突破'!$E$73:$P$673,11,0)</f>
        <v>1906</v>
      </c>
    </row>
    <row r="2676" spans="1:9">
      <c r="A2676">
        <f t="shared" si="200"/>
        <v>5264</v>
      </c>
      <c r="B2676">
        <v>5</v>
      </c>
      <c r="C2676">
        <f t="shared" si="201"/>
        <v>264</v>
      </c>
      <c r="D2676" t="str">
        <f t="shared" si="202"/>
        <v>4|36005|9300,1|1|175000</v>
      </c>
      <c r="E2676" t="str">
        <f t="shared" si="203"/>
        <v>1|9588,9|1918</v>
      </c>
      <c r="F2676">
        <f>INDEX('[1]部件强化|突破'!$A$74:$E$673,C2676,1)</f>
        <v>9300</v>
      </c>
      <c r="G2676">
        <f>INDEX('[1]部件强化|突破'!$A$74:$E$673,C2676,2)</f>
        <v>175000</v>
      </c>
      <c r="H2676">
        <f>VLOOKUP(C2676,'[1]部件强化|突破'!$E$73:$P$673,9,0)</f>
        <v>9588</v>
      </c>
      <c r="I2676">
        <f>VLOOKUP(C2676,'[1]部件强化|突破'!$E$73:$P$673,11,0)</f>
        <v>1918</v>
      </c>
    </row>
    <row r="2677" spans="1:9">
      <c r="A2677">
        <f t="shared" si="200"/>
        <v>5265</v>
      </c>
      <c r="B2677">
        <v>5</v>
      </c>
      <c r="C2677">
        <f t="shared" si="201"/>
        <v>265</v>
      </c>
      <c r="D2677" t="str">
        <f t="shared" si="202"/>
        <v>4|36005|9420,1|1|176000</v>
      </c>
      <c r="E2677" t="str">
        <f t="shared" si="203"/>
        <v>1|9645,9|1929</v>
      </c>
      <c r="F2677">
        <f>INDEX('[1]部件强化|突破'!$A$74:$E$673,C2677,1)</f>
        <v>9420</v>
      </c>
      <c r="G2677">
        <f>INDEX('[1]部件强化|突破'!$A$74:$E$673,C2677,2)</f>
        <v>176000</v>
      </c>
      <c r="H2677">
        <f>VLOOKUP(C2677,'[1]部件强化|突破'!$E$73:$P$673,9,0)</f>
        <v>9645</v>
      </c>
      <c r="I2677">
        <f>VLOOKUP(C2677,'[1]部件强化|突破'!$E$73:$P$673,11,0)</f>
        <v>1929</v>
      </c>
    </row>
    <row r="2678" spans="1:9">
      <c r="A2678">
        <f t="shared" si="200"/>
        <v>5266</v>
      </c>
      <c r="B2678">
        <v>5</v>
      </c>
      <c r="C2678">
        <f t="shared" si="201"/>
        <v>266</v>
      </c>
      <c r="D2678" t="str">
        <f t="shared" si="202"/>
        <v>4|36005|9420,1|1|177000</v>
      </c>
      <c r="E2678" t="str">
        <f t="shared" si="203"/>
        <v>1|9702,9|1940</v>
      </c>
      <c r="F2678">
        <f>INDEX('[1]部件强化|突破'!$A$74:$E$673,C2678,1)</f>
        <v>9420</v>
      </c>
      <c r="G2678">
        <f>INDEX('[1]部件强化|突破'!$A$74:$E$673,C2678,2)</f>
        <v>177000</v>
      </c>
      <c r="H2678">
        <f>VLOOKUP(C2678,'[1]部件强化|突破'!$E$73:$P$673,9,0)</f>
        <v>9702</v>
      </c>
      <c r="I2678">
        <f>VLOOKUP(C2678,'[1]部件强化|突破'!$E$73:$P$673,11,0)</f>
        <v>1940</v>
      </c>
    </row>
    <row r="2679" spans="1:9">
      <c r="A2679">
        <f t="shared" si="200"/>
        <v>5267</v>
      </c>
      <c r="B2679">
        <v>5</v>
      </c>
      <c r="C2679">
        <f t="shared" si="201"/>
        <v>267</v>
      </c>
      <c r="D2679" t="str">
        <f t="shared" si="202"/>
        <v>4|36005|9540,1|1|178000</v>
      </c>
      <c r="E2679" t="str">
        <f t="shared" si="203"/>
        <v>1|9759,9|1952</v>
      </c>
      <c r="F2679">
        <f>INDEX('[1]部件强化|突破'!$A$74:$E$673,C2679,1)</f>
        <v>9540</v>
      </c>
      <c r="G2679">
        <f>INDEX('[1]部件强化|突破'!$A$74:$E$673,C2679,2)</f>
        <v>178000</v>
      </c>
      <c r="H2679">
        <f>VLOOKUP(C2679,'[1]部件强化|突破'!$E$73:$P$673,9,0)</f>
        <v>9759</v>
      </c>
      <c r="I2679">
        <f>VLOOKUP(C2679,'[1]部件强化|突破'!$E$73:$P$673,11,0)</f>
        <v>1952</v>
      </c>
    </row>
    <row r="2680" spans="1:9">
      <c r="A2680">
        <f t="shared" si="200"/>
        <v>5268</v>
      </c>
      <c r="B2680">
        <v>5</v>
      </c>
      <c r="C2680">
        <f t="shared" si="201"/>
        <v>268</v>
      </c>
      <c r="D2680" t="str">
        <f t="shared" si="202"/>
        <v>4|36005|9540,1|1|179000</v>
      </c>
      <c r="E2680" t="str">
        <f t="shared" si="203"/>
        <v>1|9816,9|1963</v>
      </c>
      <c r="F2680">
        <f>INDEX('[1]部件强化|突破'!$A$74:$E$673,C2680,1)</f>
        <v>9540</v>
      </c>
      <c r="G2680">
        <f>INDEX('[1]部件强化|突破'!$A$74:$E$673,C2680,2)</f>
        <v>179000</v>
      </c>
      <c r="H2680">
        <f>VLOOKUP(C2680,'[1]部件强化|突破'!$E$73:$P$673,9,0)</f>
        <v>9816</v>
      </c>
      <c r="I2680">
        <f>VLOOKUP(C2680,'[1]部件强化|突破'!$E$73:$P$673,11,0)</f>
        <v>1963</v>
      </c>
    </row>
    <row r="2681" spans="1:9">
      <c r="A2681">
        <f t="shared" si="200"/>
        <v>5269</v>
      </c>
      <c r="B2681">
        <v>5</v>
      </c>
      <c r="C2681">
        <f t="shared" si="201"/>
        <v>269</v>
      </c>
      <c r="D2681" t="str">
        <f t="shared" si="202"/>
        <v>4|36005|9660,1|1|180000</v>
      </c>
      <c r="E2681" t="str">
        <f t="shared" si="203"/>
        <v>1|9873,9|1975</v>
      </c>
      <c r="F2681">
        <f>INDEX('[1]部件强化|突破'!$A$74:$E$673,C2681,1)</f>
        <v>9660</v>
      </c>
      <c r="G2681">
        <f>INDEX('[1]部件强化|突破'!$A$74:$E$673,C2681,2)</f>
        <v>180000</v>
      </c>
      <c r="H2681">
        <f>VLOOKUP(C2681,'[1]部件强化|突破'!$E$73:$P$673,9,0)</f>
        <v>9873</v>
      </c>
      <c r="I2681">
        <f>VLOOKUP(C2681,'[1]部件强化|突破'!$E$73:$P$673,11,0)</f>
        <v>1975</v>
      </c>
    </row>
    <row r="2682" spans="1:9">
      <c r="A2682">
        <f t="shared" si="200"/>
        <v>5270</v>
      </c>
      <c r="B2682">
        <v>5</v>
      </c>
      <c r="C2682">
        <f t="shared" si="201"/>
        <v>270</v>
      </c>
      <c r="D2682" t="str">
        <f t="shared" si="202"/>
        <v>4|36005|9660,1|1|181000</v>
      </c>
      <c r="E2682" t="str">
        <f t="shared" si="203"/>
        <v>1|9930,9|1986</v>
      </c>
      <c r="F2682">
        <f>INDEX('[1]部件强化|突破'!$A$74:$E$673,C2682,1)</f>
        <v>9660</v>
      </c>
      <c r="G2682">
        <f>INDEX('[1]部件强化|突破'!$A$74:$E$673,C2682,2)</f>
        <v>181000</v>
      </c>
      <c r="H2682">
        <f>VLOOKUP(C2682,'[1]部件强化|突破'!$E$73:$P$673,9,0)</f>
        <v>9930</v>
      </c>
      <c r="I2682">
        <f>VLOOKUP(C2682,'[1]部件强化|突破'!$E$73:$P$673,11,0)</f>
        <v>1986</v>
      </c>
    </row>
    <row r="2683" spans="1:9">
      <c r="A2683">
        <f t="shared" si="200"/>
        <v>5271</v>
      </c>
      <c r="B2683">
        <v>5</v>
      </c>
      <c r="C2683">
        <f t="shared" si="201"/>
        <v>271</v>
      </c>
      <c r="D2683" t="str">
        <f t="shared" si="202"/>
        <v>4|36005|9780,1|1|182000</v>
      </c>
      <c r="E2683" t="str">
        <f t="shared" si="203"/>
        <v>1|9987,9|1997</v>
      </c>
      <c r="F2683">
        <f>INDEX('[1]部件强化|突破'!$A$74:$E$673,C2683,1)</f>
        <v>9780</v>
      </c>
      <c r="G2683">
        <f>INDEX('[1]部件强化|突破'!$A$74:$E$673,C2683,2)</f>
        <v>182000</v>
      </c>
      <c r="H2683">
        <f>VLOOKUP(C2683,'[1]部件强化|突破'!$E$73:$P$673,9,0)</f>
        <v>9987</v>
      </c>
      <c r="I2683">
        <f>VLOOKUP(C2683,'[1]部件强化|突破'!$E$73:$P$673,11,0)</f>
        <v>1997</v>
      </c>
    </row>
    <row r="2684" spans="1:9">
      <c r="A2684">
        <f t="shared" si="200"/>
        <v>5272</v>
      </c>
      <c r="B2684">
        <v>5</v>
      </c>
      <c r="C2684">
        <f t="shared" si="201"/>
        <v>272</v>
      </c>
      <c r="D2684" t="str">
        <f t="shared" si="202"/>
        <v>4|36005|9780,1|1|183000</v>
      </c>
      <c r="E2684" t="str">
        <f t="shared" si="203"/>
        <v>1|10044,9|2009</v>
      </c>
      <c r="F2684">
        <f>INDEX('[1]部件强化|突破'!$A$74:$E$673,C2684,1)</f>
        <v>9780</v>
      </c>
      <c r="G2684">
        <f>INDEX('[1]部件强化|突破'!$A$74:$E$673,C2684,2)</f>
        <v>183000</v>
      </c>
      <c r="H2684">
        <f>VLOOKUP(C2684,'[1]部件强化|突破'!$E$73:$P$673,9,0)</f>
        <v>10044</v>
      </c>
      <c r="I2684">
        <f>VLOOKUP(C2684,'[1]部件强化|突破'!$E$73:$P$673,11,0)</f>
        <v>2009</v>
      </c>
    </row>
    <row r="2685" spans="1:9">
      <c r="A2685">
        <f t="shared" si="200"/>
        <v>5273</v>
      </c>
      <c r="B2685">
        <v>5</v>
      </c>
      <c r="C2685">
        <f t="shared" si="201"/>
        <v>273</v>
      </c>
      <c r="D2685" t="str">
        <f t="shared" si="202"/>
        <v>4|36005|9900,1|1|184000</v>
      </c>
      <c r="E2685" t="str">
        <f t="shared" si="203"/>
        <v>1|10101,9|2020</v>
      </c>
      <c r="F2685">
        <f>INDEX('[1]部件强化|突破'!$A$74:$E$673,C2685,1)</f>
        <v>9900</v>
      </c>
      <c r="G2685">
        <f>INDEX('[1]部件强化|突破'!$A$74:$E$673,C2685,2)</f>
        <v>184000</v>
      </c>
      <c r="H2685">
        <f>VLOOKUP(C2685,'[1]部件强化|突破'!$E$73:$P$673,9,0)</f>
        <v>10101</v>
      </c>
      <c r="I2685">
        <f>VLOOKUP(C2685,'[1]部件强化|突破'!$E$73:$P$673,11,0)</f>
        <v>2020</v>
      </c>
    </row>
    <row r="2686" spans="1:9">
      <c r="A2686">
        <f t="shared" si="200"/>
        <v>5274</v>
      </c>
      <c r="B2686">
        <v>5</v>
      </c>
      <c r="C2686">
        <f t="shared" si="201"/>
        <v>274</v>
      </c>
      <c r="D2686" t="str">
        <f t="shared" si="202"/>
        <v>4|36005|9900,1|1|185000</v>
      </c>
      <c r="E2686" t="str">
        <f t="shared" si="203"/>
        <v>1|10158,9|2032</v>
      </c>
      <c r="F2686">
        <f>INDEX('[1]部件强化|突破'!$A$74:$E$673,C2686,1)</f>
        <v>9900</v>
      </c>
      <c r="G2686">
        <f>INDEX('[1]部件强化|突破'!$A$74:$E$673,C2686,2)</f>
        <v>185000</v>
      </c>
      <c r="H2686">
        <f>VLOOKUP(C2686,'[1]部件强化|突破'!$E$73:$P$673,9,0)</f>
        <v>10158</v>
      </c>
      <c r="I2686">
        <f>VLOOKUP(C2686,'[1]部件强化|突破'!$E$73:$P$673,11,0)</f>
        <v>2032</v>
      </c>
    </row>
    <row r="2687" spans="1:9">
      <c r="A2687">
        <f t="shared" si="200"/>
        <v>5275</v>
      </c>
      <c r="B2687">
        <v>5</v>
      </c>
      <c r="C2687">
        <f t="shared" si="201"/>
        <v>275</v>
      </c>
      <c r="D2687" t="str">
        <f t="shared" si="202"/>
        <v>4|36005|10020,1|1|186000</v>
      </c>
      <c r="E2687" t="str">
        <f t="shared" si="203"/>
        <v>1|10215,9|2043</v>
      </c>
      <c r="F2687">
        <f>INDEX('[1]部件强化|突破'!$A$74:$E$673,C2687,1)</f>
        <v>10020</v>
      </c>
      <c r="G2687">
        <f>INDEX('[1]部件强化|突破'!$A$74:$E$673,C2687,2)</f>
        <v>186000</v>
      </c>
      <c r="H2687">
        <f>VLOOKUP(C2687,'[1]部件强化|突破'!$E$73:$P$673,9,0)</f>
        <v>10215</v>
      </c>
      <c r="I2687">
        <f>VLOOKUP(C2687,'[1]部件强化|突破'!$E$73:$P$673,11,0)</f>
        <v>2043</v>
      </c>
    </row>
    <row r="2688" spans="1:9">
      <c r="A2688">
        <f t="shared" si="200"/>
        <v>5276</v>
      </c>
      <c r="B2688">
        <v>5</v>
      </c>
      <c r="C2688">
        <f t="shared" si="201"/>
        <v>276</v>
      </c>
      <c r="D2688" t="str">
        <f t="shared" si="202"/>
        <v>4|36005|10020,1|1|187000</v>
      </c>
      <c r="E2688" t="str">
        <f t="shared" si="203"/>
        <v>1|10272,9|2054</v>
      </c>
      <c r="F2688">
        <f>INDEX('[1]部件强化|突破'!$A$74:$E$673,C2688,1)</f>
        <v>10020</v>
      </c>
      <c r="G2688">
        <f>INDEX('[1]部件强化|突破'!$A$74:$E$673,C2688,2)</f>
        <v>187000</v>
      </c>
      <c r="H2688">
        <f>VLOOKUP(C2688,'[1]部件强化|突破'!$E$73:$P$673,9,0)</f>
        <v>10272</v>
      </c>
      <c r="I2688">
        <f>VLOOKUP(C2688,'[1]部件强化|突破'!$E$73:$P$673,11,0)</f>
        <v>2054</v>
      </c>
    </row>
    <row r="2689" spans="1:9">
      <c r="A2689">
        <f t="shared" si="200"/>
        <v>5277</v>
      </c>
      <c r="B2689">
        <v>5</v>
      </c>
      <c r="C2689">
        <f t="shared" si="201"/>
        <v>277</v>
      </c>
      <c r="D2689" t="str">
        <f t="shared" si="202"/>
        <v>4|36005|10140,1|1|188000</v>
      </c>
      <c r="E2689" t="str">
        <f t="shared" si="203"/>
        <v>1|10329,9|2066</v>
      </c>
      <c r="F2689">
        <f>INDEX('[1]部件强化|突破'!$A$74:$E$673,C2689,1)</f>
        <v>10140</v>
      </c>
      <c r="G2689">
        <f>INDEX('[1]部件强化|突破'!$A$74:$E$673,C2689,2)</f>
        <v>188000</v>
      </c>
      <c r="H2689">
        <f>VLOOKUP(C2689,'[1]部件强化|突破'!$E$73:$P$673,9,0)</f>
        <v>10329</v>
      </c>
      <c r="I2689">
        <f>VLOOKUP(C2689,'[1]部件强化|突破'!$E$73:$P$673,11,0)</f>
        <v>2066</v>
      </c>
    </row>
    <row r="2690" spans="1:9">
      <c r="A2690">
        <f t="shared" si="200"/>
        <v>5278</v>
      </c>
      <c r="B2690">
        <v>5</v>
      </c>
      <c r="C2690">
        <f t="shared" si="201"/>
        <v>278</v>
      </c>
      <c r="D2690" t="str">
        <f t="shared" si="202"/>
        <v>4|36005|10140,1|1|189000</v>
      </c>
      <c r="E2690" t="str">
        <f t="shared" si="203"/>
        <v>1|10386,9|2077</v>
      </c>
      <c r="F2690">
        <f>INDEX('[1]部件强化|突破'!$A$74:$E$673,C2690,1)</f>
        <v>10140</v>
      </c>
      <c r="G2690">
        <f>INDEX('[1]部件强化|突破'!$A$74:$E$673,C2690,2)</f>
        <v>189000</v>
      </c>
      <c r="H2690">
        <f>VLOOKUP(C2690,'[1]部件强化|突破'!$E$73:$P$673,9,0)</f>
        <v>10386</v>
      </c>
      <c r="I2690">
        <f>VLOOKUP(C2690,'[1]部件强化|突破'!$E$73:$P$673,11,0)</f>
        <v>2077</v>
      </c>
    </row>
    <row r="2691" spans="1:9">
      <c r="A2691">
        <f t="shared" si="200"/>
        <v>5279</v>
      </c>
      <c r="B2691">
        <v>5</v>
      </c>
      <c r="C2691">
        <f t="shared" si="201"/>
        <v>279</v>
      </c>
      <c r="D2691" t="str">
        <f t="shared" si="202"/>
        <v>4|36005|10260,1|1|190000</v>
      </c>
      <c r="E2691" t="str">
        <f t="shared" si="203"/>
        <v>1|10443,9|2089</v>
      </c>
      <c r="F2691">
        <f>INDEX('[1]部件强化|突破'!$A$74:$E$673,C2691,1)</f>
        <v>10260</v>
      </c>
      <c r="G2691">
        <f>INDEX('[1]部件强化|突破'!$A$74:$E$673,C2691,2)</f>
        <v>190000</v>
      </c>
      <c r="H2691">
        <f>VLOOKUP(C2691,'[1]部件强化|突破'!$E$73:$P$673,9,0)</f>
        <v>10443</v>
      </c>
      <c r="I2691">
        <f>VLOOKUP(C2691,'[1]部件强化|突破'!$E$73:$P$673,11,0)</f>
        <v>2089</v>
      </c>
    </row>
    <row r="2692" spans="1:9">
      <c r="A2692">
        <f t="shared" si="200"/>
        <v>5280</v>
      </c>
      <c r="B2692">
        <v>5</v>
      </c>
      <c r="C2692">
        <f t="shared" si="201"/>
        <v>280</v>
      </c>
      <c r="D2692" t="str">
        <f t="shared" si="202"/>
        <v>4|36005|10260,1|1|191000</v>
      </c>
      <c r="E2692" t="str">
        <f t="shared" si="203"/>
        <v>1|10500,9|2100</v>
      </c>
      <c r="F2692">
        <f>INDEX('[1]部件强化|突破'!$A$74:$E$673,C2692,1)</f>
        <v>10260</v>
      </c>
      <c r="G2692">
        <f>INDEX('[1]部件强化|突破'!$A$74:$E$673,C2692,2)</f>
        <v>191000</v>
      </c>
      <c r="H2692">
        <f>VLOOKUP(C2692,'[1]部件强化|突破'!$E$73:$P$673,9,0)</f>
        <v>10500</v>
      </c>
      <c r="I2692">
        <f>VLOOKUP(C2692,'[1]部件强化|突破'!$E$73:$P$673,11,0)</f>
        <v>2100</v>
      </c>
    </row>
    <row r="2693" spans="1:9">
      <c r="A2693">
        <f t="shared" si="200"/>
        <v>5281</v>
      </c>
      <c r="B2693">
        <v>5</v>
      </c>
      <c r="C2693">
        <f t="shared" si="201"/>
        <v>281</v>
      </c>
      <c r="D2693" t="str">
        <f t="shared" si="202"/>
        <v>4|36005|10380,1|1|192000</v>
      </c>
      <c r="E2693" t="str">
        <f t="shared" si="203"/>
        <v>1|10560,9|2112</v>
      </c>
      <c r="F2693">
        <f>INDEX('[1]部件强化|突破'!$A$74:$E$673,C2693,1)</f>
        <v>10380</v>
      </c>
      <c r="G2693">
        <f>INDEX('[1]部件强化|突破'!$A$74:$E$673,C2693,2)</f>
        <v>192000</v>
      </c>
      <c r="H2693">
        <f>VLOOKUP(C2693,'[1]部件强化|突破'!$E$73:$P$673,9,0)</f>
        <v>10560</v>
      </c>
      <c r="I2693">
        <f>VLOOKUP(C2693,'[1]部件强化|突破'!$E$73:$P$673,11,0)</f>
        <v>2112</v>
      </c>
    </row>
    <row r="2694" spans="1:9">
      <c r="A2694">
        <f t="shared" si="200"/>
        <v>5282</v>
      </c>
      <c r="B2694">
        <v>5</v>
      </c>
      <c r="C2694">
        <f t="shared" si="201"/>
        <v>282</v>
      </c>
      <c r="D2694" t="str">
        <f t="shared" si="202"/>
        <v>4|36005|10380,1|1|193000</v>
      </c>
      <c r="E2694" t="str">
        <f t="shared" si="203"/>
        <v>1|10620,9|2124</v>
      </c>
      <c r="F2694">
        <f>INDEX('[1]部件强化|突破'!$A$74:$E$673,C2694,1)</f>
        <v>10380</v>
      </c>
      <c r="G2694">
        <f>INDEX('[1]部件强化|突破'!$A$74:$E$673,C2694,2)</f>
        <v>193000</v>
      </c>
      <c r="H2694">
        <f>VLOOKUP(C2694,'[1]部件强化|突破'!$E$73:$P$673,9,0)</f>
        <v>10620</v>
      </c>
      <c r="I2694">
        <f>VLOOKUP(C2694,'[1]部件强化|突破'!$E$73:$P$673,11,0)</f>
        <v>2124</v>
      </c>
    </row>
    <row r="2695" spans="1:9">
      <c r="A2695">
        <f t="shared" si="200"/>
        <v>5283</v>
      </c>
      <c r="B2695">
        <v>5</v>
      </c>
      <c r="C2695">
        <f t="shared" si="201"/>
        <v>283</v>
      </c>
      <c r="D2695" t="str">
        <f t="shared" si="202"/>
        <v>4|36005|10500,1|1|194000</v>
      </c>
      <c r="E2695" t="str">
        <f t="shared" si="203"/>
        <v>1|10680,9|2136</v>
      </c>
      <c r="F2695">
        <f>INDEX('[1]部件强化|突破'!$A$74:$E$673,C2695,1)</f>
        <v>10500</v>
      </c>
      <c r="G2695">
        <f>INDEX('[1]部件强化|突破'!$A$74:$E$673,C2695,2)</f>
        <v>194000</v>
      </c>
      <c r="H2695">
        <f>VLOOKUP(C2695,'[1]部件强化|突破'!$E$73:$P$673,9,0)</f>
        <v>10680</v>
      </c>
      <c r="I2695">
        <f>VLOOKUP(C2695,'[1]部件强化|突破'!$E$73:$P$673,11,0)</f>
        <v>2136</v>
      </c>
    </row>
    <row r="2696" spans="1:9">
      <c r="A2696">
        <f t="shared" si="200"/>
        <v>5284</v>
      </c>
      <c r="B2696">
        <v>5</v>
      </c>
      <c r="C2696">
        <f t="shared" si="201"/>
        <v>284</v>
      </c>
      <c r="D2696" t="str">
        <f t="shared" si="202"/>
        <v>4|36005|10500,1|1|195000</v>
      </c>
      <c r="E2696" t="str">
        <f t="shared" si="203"/>
        <v>1|10740,9|2148</v>
      </c>
      <c r="F2696">
        <f>INDEX('[1]部件强化|突破'!$A$74:$E$673,C2696,1)</f>
        <v>10500</v>
      </c>
      <c r="G2696">
        <f>INDEX('[1]部件强化|突破'!$A$74:$E$673,C2696,2)</f>
        <v>195000</v>
      </c>
      <c r="H2696">
        <f>VLOOKUP(C2696,'[1]部件强化|突破'!$E$73:$P$673,9,0)</f>
        <v>10740</v>
      </c>
      <c r="I2696">
        <f>VLOOKUP(C2696,'[1]部件强化|突破'!$E$73:$P$673,11,0)</f>
        <v>2148</v>
      </c>
    </row>
    <row r="2697" spans="1:9">
      <c r="A2697">
        <f t="shared" si="200"/>
        <v>5285</v>
      </c>
      <c r="B2697">
        <v>5</v>
      </c>
      <c r="C2697">
        <f t="shared" si="201"/>
        <v>285</v>
      </c>
      <c r="D2697" t="str">
        <f t="shared" si="202"/>
        <v>4|36005|10620,1|1|196000</v>
      </c>
      <c r="E2697" t="str">
        <f t="shared" si="203"/>
        <v>1|10800,9|2160</v>
      </c>
      <c r="F2697">
        <f>INDEX('[1]部件强化|突破'!$A$74:$E$673,C2697,1)</f>
        <v>10620</v>
      </c>
      <c r="G2697">
        <f>INDEX('[1]部件强化|突破'!$A$74:$E$673,C2697,2)</f>
        <v>196000</v>
      </c>
      <c r="H2697">
        <f>VLOOKUP(C2697,'[1]部件强化|突破'!$E$73:$P$673,9,0)</f>
        <v>10800</v>
      </c>
      <c r="I2697">
        <f>VLOOKUP(C2697,'[1]部件强化|突破'!$E$73:$P$673,11,0)</f>
        <v>2160</v>
      </c>
    </row>
    <row r="2698" spans="1:9">
      <c r="A2698">
        <f t="shared" si="200"/>
        <v>5286</v>
      </c>
      <c r="B2698">
        <v>5</v>
      </c>
      <c r="C2698">
        <f t="shared" si="201"/>
        <v>286</v>
      </c>
      <c r="D2698" t="str">
        <f t="shared" si="202"/>
        <v>4|36005|10620,1|1|197000</v>
      </c>
      <c r="E2698" t="str">
        <f t="shared" si="203"/>
        <v>1|10860,9|2172</v>
      </c>
      <c r="F2698">
        <f>INDEX('[1]部件强化|突破'!$A$74:$E$673,C2698,1)</f>
        <v>10620</v>
      </c>
      <c r="G2698">
        <f>INDEX('[1]部件强化|突破'!$A$74:$E$673,C2698,2)</f>
        <v>197000</v>
      </c>
      <c r="H2698">
        <f>VLOOKUP(C2698,'[1]部件强化|突破'!$E$73:$P$673,9,0)</f>
        <v>10860</v>
      </c>
      <c r="I2698">
        <f>VLOOKUP(C2698,'[1]部件强化|突破'!$E$73:$P$673,11,0)</f>
        <v>2172</v>
      </c>
    </row>
    <row r="2699" spans="1:9">
      <c r="A2699">
        <f t="shared" si="200"/>
        <v>5287</v>
      </c>
      <c r="B2699">
        <v>5</v>
      </c>
      <c r="C2699">
        <f t="shared" si="201"/>
        <v>287</v>
      </c>
      <c r="D2699" t="str">
        <f t="shared" si="202"/>
        <v>4|36005|10740,1|1|198000</v>
      </c>
      <c r="E2699" t="str">
        <f t="shared" si="203"/>
        <v>1|10920,9|2184</v>
      </c>
      <c r="F2699">
        <f>INDEX('[1]部件强化|突破'!$A$74:$E$673,C2699,1)</f>
        <v>10740</v>
      </c>
      <c r="G2699">
        <f>INDEX('[1]部件强化|突破'!$A$74:$E$673,C2699,2)</f>
        <v>198000</v>
      </c>
      <c r="H2699">
        <f>VLOOKUP(C2699,'[1]部件强化|突破'!$E$73:$P$673,9,0)</f>
        <v>10920</v>
      </c>
      <c r="I2699">
        <f>VLOOKUP(C2699,'[1]部件强化|突破'!$E$73:$P$673,11,0)</f>
        <v>2184</v>
      </c>
    </row>
    <row r="2700" spans="1:9">
      <c r="A2700">
        <f t="shared" ref="A2700:A2763" si="204">SUM(B2700*1000,C2700)</f>
        <v>5288</v>
      </c>
      <c r="B2700">
        <v>5</v>
      </c>
      <c r="C2700">
        <f t="shared" si="201"/>
        <v>288</v>
      </c>
      <c r="D2700" t="str">
        <f t="shared" si="202"/>
        <v>4|36005|10740,1|1|199000</v>
      </c>
      <c r="E2700" t="str">
        <f t="shared" si="203"/>
        <v>1|10980,9|2196</v>
      </c>
      <c r="F2700">
        <f>INDEX('[1]部件强化|突破'!$A$74:$E$673,C2700,1)</f>
        <v>10740</v>
      </c>
      <c r="G2700">
        <f>INDEX('[1]部件强化|突破'!$A$74:$E$673,C2700,2)</f>
        <v>199000</v>
      </c>
      <c r="H2700">
        <f>VLOOKUP(C2700,'[1]部件强化|突破'!$E$73:$P$673,9,0)</f>
        <v>10980</v>
      </c>
      <c r="I2700">
        <f>VLOOKUP(C2700,'[1]部件强化|突破'!$E$73:$P$673,11,0)</f>
        <v>2196</v>
      </c>
    </row>
    <row r="2701" spans="1:9">
      <c r="A2701">
        <f t="shared" si="204"/>
        <v>5289</v>
      </c>
      <c r="B2701">
        <v>5</v>
      </c>
      <c r="C2701">
        <f t="shared" si="201"/>
        <v>289</v>
      </c>
      <c r="D2701" t="str">
        <f t="shared" si="202"/>
        <v>4|36005|10860,1|1|200000</v>
      </c>
      <c r="E2701" t="str">
        <f t="shared" si="203"/>
        <v>1|11040,9|2208</v>
      </c>
      <c r="F2701">
        <f>INDEX('[1]部件强化|突破'!$A$74:$E$673,C2701,1)</f>
        <v>10860</v>
      </c>
      <c r="G2701">
        <f>INDEX('[1]部件强化|突破'!$A$74:$E$673,C2701,2)</f>
        <v>200000</v>
      </c>
      <c r="H2701">
        <f>VLOOKUP(C2701,'[1]部件强化|突破'!$E$73:$P$673,9,0)</f>
        <v>11040</v>
      </c>
      <c r="I2701">
        <f>VLOOKUP(C2701,'[1]部件强化|突破'!$E$73:$P$673,11,0)</f>
        <v>2208</v>
      </c>
    </row>
    <row r="2702" spans="1:9">
      <c r="A2702">
        <f t="shared" si="204"/>
        <v>5290</v>
      </c>
      <c r="B2702">
        <v>5</v>
      </c>
      <c r="C2702">
        <f t="shared" si="201"/>
        <v>290</v>
      </c>
      <c r="D2702" t="str">
        <f t="shared" si="202"/>
        <v>4|36005|10860,1|1|201000</v>
      </c>
      <c r="E2702" t="str">
        <f t="shared" si="203"/>
        <v>1|11100,9|2220</v>
      </c>
      <c r="F2702">
        <f>INDEX('[1]部件强化|突破'!$A$74:$E$673,C2702,1)</f>
        <v>10860</v>
      </c>
      <c r="G2702">
        <f>INDEX('[1]部件强化|突破'!$A$74:$E$673,C2702,2)</f>
        <v>201000</v>
      </c>
      <c r="H2702">
        <f>VLOOKUP(C2702,'[1]部件强化|突破'!$E$73:$P$673,9,0)</f>
        <v>11100</v>
      </c>
      <c r="I2702">
        <f>VLOOKUP(C2702,'[1]部件强化|突破'!$E$73:$P$673,11,0)</f>
        <v>2220</v>
      </c>
    </row>
    <row r="2703" spans="1:9">
      <c r="A2703">
        <f t="shared" si="204"/>
        <v>5291</v>
      </c>
      <c r="B2703">
        <v>5</v>
      </c>
      <c r="C2703">
        <f t="shared" si="201"/>
        <v>291</v>
      </c>
      <c r="D2703" t="str">
        <f t="shared" si="202"/>
        <v>4|36005|10980,1|1|202000</v>
      </c>
      <c r="E2703" t="str">
        <f t="shared" si="203"/>
        <v>1|11160,9|2232</v>
      </c>
      <c r="F2703">
        <f>INDEX('[1]部件强化|突破'!$A$74:$E$673,C2703,1)</f>
        <v>10980</v>
      </c>
      <c r="G2703">
        <f>INDEX('[1]部件强化|突破'!$A$74:$E$673,C2703,2)</f>
        <v>202000</v>
      </c>
      <c r="H2703">
        <f>VLOOKUP(C2703,'[1]部件强化|突破'!$E$73:$P$673,9,0)</f>
        <v>11160</v>
      </c>
      <c r="I2703">
        <f>VLOOKUP(C2703,'[1]部件强化|突破'!$E$73:$P$673,11,0)</f>
        <v>2232</v>
      </c>
    </row>
    <row r="2704" spans="1:9">
      <c r="A2704">
        <f t="shared" si="204"/>
        <v>5292</v>
      </c>
      <c r="B2704">
        <v>5</v>
      </c>
      <c r="C2704">
        <f t="shared" si="201"/>
        <v>292</v>
      </c>
      <c r="D2704" t="str">
        <f t="shared" si="202"/>
        <v>4|36005|10980,1|1|203000</v>
      </c>
      <c r="E2704" t="str">
        <f t="shared" si="203"/>
        <v>1|11220,9|2244</v>
      </c>
      <c r="F2704">
        <f>INDEX('[1]部件强化|突破'!$A$74:$E$673,C2704,1)</f>
        <v>10980</v>
      </c>
      <c r="G2704">
        <f>INDEX('[1]部件强化|突破'!$A$74:$E$673,C2704,2)</f>
        <v>203000</v>
      </c>
      <c r="H2704">
        <f>VLOOKUP(C2704,'[1]部件强化|突破'!$E$73:$P$673,9,0)</f>
        <v>11220</v>
      </c>
      <c r="I2704">
        <f>VLOOKUP(C2704,'[1]部件强化|突破'!$E$73:$P$673,11,0)</f>
        <v>2244</v>
      </c>
    </row>
    <row r="2705" spans="1:9">
      <c r="A2705">
        <f t="shared" si="204"/>
        <v>5293</v>
      </c>
      <c r="B2705">
        <v>5</v>
      </c>
      <c r="C2705">
        <f t="shared" si="201"/>
        <v>293</v>
      </c>
      <c r="D2705" t="str">
        <f t="shared" si="202"/>
        <v>4|36005|11100,1|1|204000</v>
      </c>
      <c r="E2705" t="str">
        <f t="shared" si="203"/>
        <v>1|11280,9|2256</v>
      </c>
      <c r="F2705">
        <f>INDEX('[1]部件强化|突破'!$A$74:$E$673,C2705,1)</f>
        <v>11100</v>
      </c>
      <c r="G2705">
        <f>INDEX('[1]部件强化|突破'!$A$74:$E$673,C2705,2)</f>
        <v>204000</v>
      </c>
      <c r="H2705">
        <f>VLOOKUP(C2705,'[1]部件强化|突破'!$E$73:$P$673,9,0)</f>
        <v>11280</v>
      </c>
      <c r="I2705">
        <f>VLOOKUP(C2705,'[1]部件强化|突破'!$E$73:$P$673,11,0)</f>
        <v>2256</v>
      </c>
    </row>
    <row r="2706" spans="1:9">
      <c r="A2706">
        <f t="shared" si="204"/>
        <v>5294</v>
      </c>
      <c r="B2706">
        <v>5</v>
      </c>
      <c r="C2706">
        <f t="shared" si="201"/>
        <v>294</v>
      </c>
      <c r="D2706" t="str">
        <f t="shared" si="202"/>
        <v>4|36005|11100,1|1|205000</v>
      </c>
      <c r="E2706" t="str">
        <f t="shared" si="203"/>
        <v>1|11340,9|2268</v>
      </c>
      <c r="F2706">
        <f>INDEX('[1]部件强化|突破'!$A$74:$E$673,C2706,1)</f>
        <v>11100</v>
      </c>
      <c r="G2706">
        <f>INDEX('[1]部件强化|突破'!$A$74:$E$673,C2706,2)</f>
        <v>205000</v>
      </c>
      <c r="H2706">
        <f>VLOOKUP(C2706,'[1]部件强化|突破'!$E$73:$P$673,9,0)</f>
        <v>11340</v>
      </c>
      <c r="I2706">
        <f>VLOOKUP(C2706,'[1]部件强化|突破'!$E$73:$P$673,11,0)</f>
        <v>2268</v>
      </c>
    </row>
    <row r="2707" spans="1:9">
      <c r="A2707">
        <f t="shared" si="204"/>
        <v>5295</v>
      </c>
      <c r="B2707">
        <v>5</v>
      </c>
      <c r="C2707">
        <f t="shared" si="201"/>
        <v>295</v>
      </c>
      <c r="D2707" t="str">
        <f t="shared" si="202"/>
        <v>4|36005|11220,1|1|206000</v>
      </c>
      <c r="E2707" t="str">
        <f t="shared" si="203"/>
        <v>1|11400,9|2280</v>
      </c>
      <c r="F2707">
        <f>INDEX('[1]部件强化|突破'!$A$74:$E$673,C2707,1)</f>
        <v>11220</v>
      </c>
      <c r="G2707">
        <f>INDEX('[1]部件强化|突破'!$A$74:$E$673,C2707,2)</f>
        <v>206000</v>
      </c>
      <c r="H2707">
        <f>VLOOKUP(C2707,'[1]部件强化|突破'!$E$73:$P$673,9,0)</f>
        <v>11400</v>
      </c>
      <c r="I2707">
        <f>VLOOKUP(C2707,'[1]部件强化|突破'!$E$73:$P$673,11,0)</f>
        <v>2280</v>
      </c>
    </row>
    <row r="2708" spans="1:9">
      <c r="A2708">
        <f t="shared" si="204"/>
        <v>5296</v>
      </c>
      <c r="B2708">
        <v>5</v>
      </c>
      <c r="C2708">
        <f t="shared" si="201"/>
        <v>296</v>
      </c>
      <c r="D2708" t="str">
        <f t="shared" si="202"/>
        <v>4|36005|11220,1|1|207000</v>
      </c>
      <c r="E2708" t="str">
        <f t="shared" si="203"/>
        <v>1|11460,9|2292</v>
      </c>
      <c r="F2708">
        <f>INDEX('[1]部件强化|突破'!$A$74:$E$673,C2708,1)</f>
        <v>11220</v>
      </c>
      <c r="G2708">
        <f>INDEX('[1]部件强化|突破'!$A$74:$E$673,C2708,2)</f>
        <v>207000</v>
      </c>
      <c r="H2708">
        <f>VLOOKUP(C2708,'[1]部件强化|突破'!$E$73:$P$673,9,0)</f>
        <v>11460</v>
      </c>
      <c r="I2708">
        <f>VLOOKUP(C2708,'[1]部件强化|突破'!$E$73:$P$673,11,0)</f>
        <v>2292</v>
      </c>
    </row>
    <row r="2709" spans="1:9">
      <c r="A2709">
        <f t="shared" si="204"/>
        <v>5297</v>
      </c>
      <c r="B2709">
        <v>5</v>
      </c>
      <c r="C2709">
        <f t="shared" si="201"/>
        <v>297</v>
      </c>
      <c r="D2709" t="str">
        <f t="shared" si="202"/>
        <v>4|36005|11340,1|1|208000</v>
      </c>
      <c r="E2709" t="str">
        <f t="shared" si="203"/>
        <v>1|11520,9|2304</v>
      </c>
      <c r="F2709">
        <f>INDEX('[1]部件强化|突破'!$A$74:$E$673,C2709,1)</f>
        <v>11340</v>
      </c>
      <c r="G2709">
        <f>INDEX('[1]部件强化|突破'!$A$74:$E$673,C2709,2)</f>
        <v>208000</v>
      </c>
      <c r="H2709">
        <f>VLOOKUP(C2709,'[1]部件强化|突破'!$E$73:$P$673,9,0)</f>
        <v>11520</v>
      </c>
      <c r="I2709">
        <f>VLOOKUP(C2709,'[1]部件强化|突破'!$E$73:$P$673,11,0)</f>
        <v>2304</v>
      </c>
    </row>
    <row r="2710" spans="1:9">
      <c r="A2710">
        <f t="shared" si="204"/>
        <v>5298</v>
      </c>
      <c r="B2710">
        <v>5</v>
      </c>
      <c r="C2710">
        <f t="shared" si="201"/>
        <v>298</v>
      </c>
      <c r="D2710" t="str">
        <f t="shared" si="202"/>
        <v>4|36005|11340,1|1|209000</v>
      </c>
      <c r="E2710" t="str">
        <f t="shared" si="203"/>
        <v>1|11580,9|2316</v>
      </c>
      <c r="F2710">
        <f>INDEX('[1]部件强化|突破'!$A$74:$E$673,C2710,1)</f>
        <v>11340</v>
      </c>
      <c r="G2710">
        <f>INDEX('[1]部件强化|突破'!$A$74:$E$673,C2710,2)</f>
        <v>209000</v>
      </c>
      <c r="H2710">
        <f>VLOOKUP(C2710,'[1]部件强化|突破'!$E$73:$P$673,9,0)</f>
        <v>11580</v>
      </c>
      <c r="I2710">
        <f>VLOOKUP(C2710,'[1]部件强化|突破'!$E$73:$P$673,11,0)</f>
        <v>2316</v>
      </c>
    </row>
    <row r="2711" spans="1:9">
      <c r="A2711">
        <f t="shared" si="204"/>
        <v>5299</v>
      </c>
      <c r="B2711">
        <v>5</v>
      </c>
      <c r="C2711">
        <f t="shared" si="201"/>
        <v>299</v>
      </c>
      <c r="D2711" t="str">
        <f t="shared" si="202"/>
        <v>4|36005|11460,1|1|210000</v>
      </c>
      <c r="E2711" t="str">
        <f t="shared" si="203"/>
        <v>1|11640,9|2328</v>
      </c>
      <c r="F2711">
        <f>INDEX('[1]部件强化|突破'!$A$74:$E$673,C2711,1)</f>
        <v>11460</v>
      </c>
      <c r="G2711">
        <f>INDEX('[1]部件强化|突破'!$A$74:$E$673,C2711,2)</f>
        <v>210000</v>
      </c>
      <c r="H2711">
        <f>VLOOKUP(C2711,'[1]部件强化|突破'!$E$73:$P$673,9,0)</f>
        <v>11640</v>
      </c>
      <c r="I2711">
        <f>VLOOKUP(C2711,'[1]部件强化|突破'!$E$73:$P$673,11,0)</f>
        <v>2328</v>
      </c>
    </row>
    <row r="2712" spans="1:9">
      <c r="A2712">
        <f t="shared" si="204"/>
        <v>5300</v>
      </c>
      <c r="B2712">
        <v>5</v>
      </c>
      <c r="C2712">
        <f t="shared" si="201"/>
        <v>300</v>
      </c>
      <c r="D2712" t="str">
        <f t="shared" si="202"/>
        <v>4|36005|11460,1|1|211000</v>
      </c>
      <c r="E2712" t="str">
        <f t="shared" si="203"/>
        <v>1|11700,9|2340</v>
      </c>
      <c r="F2712">
        <f>INDEX('[1]部件强化|突破'!$A$74:$E$673,C2712,1)</f>
        <v>11460</v>
      </c>
      <c r="G2712">
        <f>INDEX('[1]部件强化|突破'!$A$74:$E$673,C2712,2)</f>
        <v>211000</v>
      </c>
      <c r="H2712">
        <f>VLOOKUP(C2712,'[1]部件强化|突破'!$E$73:$P$673,9,0)</f>
        <v>11700</v>
      </c>
      <c r="I2712">
        <f>VLOOKUP(C2712,'[1]部件强化|突破'!$E$73:$P$673,11,0)</f>
        <v>2340</v>
      </c>
    </row>
    <row r="2713" spans="1:9">
      <c r="A2713">
        <f t="shared" si="204"/>
        <v>5301</v>
      </c>
      <c r="B2713">
        <v>5</v>
      </c>
      <c r="C2713">
        <f t="shared" si="201"/>
        <v>301</v>
      </c>
      <c r="D2713" t="str">
        <f t="shared" si="202"/>
        <v>4|36005|11520,1|1|212000</v>
      </c>
      <c r="E2713" t="str">
        <f t="shared" si="203"/>
        <v>1|11760,9|2352</v>
      </c>
      <c r="F2713">
        <f>INDEX('[1]部件强化|突破'!$A$74:$E$673,C2713,1)</f>
        <v>11520</v>
      </c>
      <c r="G2713">
        <f>INDEX('[1]部件强化|突破'!$A$74:$E$673,C2713,2)</f>
        <v>212000</v>
      </c>
      <c r="H2713">
        <f>VLOOKUP(C2713,'[1]部件强化|突破'!$E$73:$P$673,9,0)</f>
        <v>11760</v>
      </c>
      <c r="I2713">
        <f>VLOOKUP(C2713,'[1]部件强化|突破'!$E$73:$P$673,11,0)</f>
        <v>2352</v>
      </c>
    </row>
    <row r="2714" spans="1:9">
      <c r="A2714">
        <f t="shared" si="204"/>
        <v>5302</v>
      </c>
      <c r="B2714">
        <v>5</v>
      </c>
      <c r="C2714">
        <f t="shared" si="201"/>
        <v>302</v>
      </c>
      <c r="D2714" t="str">
        <f t="shared" si="202"/>
        <v>4|36005|11568,1|1|213000</v>
      </c>
      <c r="E2714" t="str">
        <f t="shared" si="203"/>
        <v>1|11820,9|2364</v>
      </c>
      <c r="F2714">
        <f>INDEX('[1]部件强化|突破'!$A$74:$E$673,C2714,1)</f>
        <v>11568</v>
      </c>
      <c r="G2714">
        <f>INDEX('[1]部件强化|突破'!$A$74:$E$673,C2714,2)</f>
        <v>213000</v>
      </c>
      <c r="H2714">
        <f>VLOOKUP(C2714,'[1]部件强化|突破'!$E$73:$P$673,9,0)</f>
        <v>11820</v>
      </c>
      <c r="I2714">
        <f>VLOOKUP(C2714,'[1]部件强化|突破'!$E$73:$P$673,11,0)</f>
        <v>2364</v>
      </c>
    </row>
    <row r="2715" spans="1:9">
      <c r="A2715">
        <f t="shared" si="204"/>
        <v>5303</v>
      </c>
      <c r="B2715">
        <v>5</v>
      </c>
      <c r="C2715">
        <f t="shared" si="201"/>
        <v>303</v>
      </c>
      <c r="D2715" t="str">
        <f t="shared" si="202"/>
        <v>4|36005|11616,1|1|214000</v>
      </c>
      <c r="E2715" t="str">
        <f t="shared" si="203"/>
        <v>1|11880,9|2376</v>
      </c>
      <c r="F2715">
        <f>INDEX('[1]部件强化|突破'!$A$74:$E$673,C2715,1)</f>
        <v>11616</v>
      </c>
      <c r="G2715">
        <f>INDEX('[1]部件强化|突破'!$A$74:$E$673,C2715,2)</f>
        <v>214000</v>
      </c>
      <c r="H2715">
        <f>VLOOKUP(C2715,'[1]部件强化|突破'!$E$73:$P$673,9,0)</f>
        <v>11880</v>
      </c>
      <c r="I2715">
        <f>VLOOKUP(C2715,'[1]部件强化|突破'!$E$73:$P$673,11,0)</f>
        <v>2376</v>
      </c>
    </row>
    <row r="2716" spans="1:9">
      <c r="A2716">
        <f t="shared" si="204"/>
        <v>5304</v>
      </c>
      <c r="B2716">
        <v>5</v>
      </c>
      <c r="C2716">
        <f t="shared" si="201"/>
        <v>304</v>
      </c>
      <c r="D2716" t="str">
        <f t="shared" si="202"/>
        <v>4|36005|11664,1|1|215000</v>
      </c>
      <c r="E2716" t="str">
        <f t="shared" si="203"/>
        <v>1|11940,9|2388</v>
      </c>
      <c r="F2716">
        <f>INDEX('[1]部件强化|突破'!$A$74:$E$673,C2716,1)</f>
        <v>11664</v>
      </c>
      <c r="G2716">
        <f>INDEX('[1]部件强化|突破'!$A$74:$E$673,C2716,2)</f>
        <v>215000</v>
      </c>
      <c r="H2716">
        <f>VLOOKUP(C2716,'[1]部件强化|突破'!$E$73:$P$673,9,0)</f>
        <v>11940</v>
      </c>
      <c r="I2716">
        <f>VLOOKUP(C2716,'[1]部件强化|突破'!$E$73:$P$673,11,0)</f>
        <v>2388</v>
      </c>
    </row>
    <row r="2717" spans="1:9">
      <c r="A2717">
        <f t="shared" si="204"/>
        <v>5305</v>
      </c>
      <c r="B2717">
        <v>5</v>
      </c>
      <c r="C2717">
        <f t="shared" si="201"/>
        <v>305</v>
      </c>
      <c r="D2717" t="str">
        <f t="shared" si="202"/>
        <v>4|36005|11712,1|1|216000</v>
      </c>
      <c r="E2717" t="str">
        <f t="shared" si="203"/>
        <v>1|12000,9|2400</v>
      </c>
      <c r="F2717">
        <f>INDEX('[1]部件强化|突破'!$A$74:$E$673,C2717,1)</f>
        <v>11712</v>
      </c>
      <c r="G2717">
        <f>INDEX('[1]部件强化|突破'!$A$74:$E$673,C2717,2)</f>
        <v>216000</v>
      </c>
      <c r="H2717">
        <f>VLOOKUP(C2717,'[1]部件强化|突破'!$E$73:$P$673,9,0)</f>
        <v>12000</v>
      </c>
      <c r="I2717">
        <f>VLOOKUP(C2717,'[1]部件强化|突破'!$E$73:$P$673,11,0)</f>
        <v>2400</v>
      </c>
    </row>
    <row r="2718" spans="1:9">
      <c r="A2718">
        <f t="shared" si="204"/>
        <v>5306</v>
      </c>
      <c r="B2718">
        <v>5</v>
      </c>
      <c r="C2718">
        <f t="shared" si="201"/>
        <v>306</v>
      </c>
      <c r="D2718" t="str">
        <f t="shared" si="202"/>
        <v>4|36005|11760,1|1|217000</v>
      </c>
      <c r="E2718" t="str">
        <f t="shared" si="203"/>
        <v>1|12060,9|2412</v>
      </c>
      <c r="F2718">
        <f>INDEX('[1]部件强化|突破'!$A$74:$E$673,C2718,1)</f>
        <v>11760</v>
      </c>
      <c r="G2718">
        <f>INDEX('[1]部件强化|突破'!$A$74:$E$673,C2718,2)</f>
        <v>217000</v>
      </c>
      <c r="H2718">
        <f>VLOOKUP(C2718,'[1]部件强化|突破'!$E$73:$P$673,9,0)</f>
        <v>12060</v>
      </c>
      <c r="I2718">
        <f>VLOOKUP(C2718,'[1]部件强化|突破'!$E$73:$P$673,11,0)</f>
        <v>2412</v>
      </c>
    </row>
    <row r="2719" spans="1:9">
      <c r="A2719">
        <f t="shared" si="204"/>
        <v>5307</v>
      </c>
      <c r="B2719">
        <v>5</v>
      </c>
      <c r="C2719">
        <f t="shared" si="201"/>
        <v>307</v>
      </c>
      <c r="D2719" t="str">
        <f t="shared" si="202"/>
        <v>4|36005|11808,1|1|218000</v>
      </c>
      <c r="E2719" t="str">
        <f t="shared" si="203"/>
        <v>1|12120,9|2424</v>
      </c>
      <c r="F2719">
        <f>INDEX('[1]部件强化|突破'!$A$74:$E$673,C2719,1)</f>
        <v>11808</v>
      </c>
      <c r="G2719">
        <f>INDEX('[1]部件强化|突破'!$A$74:$E$673,C2719,2)</f>
        <v>218000</v>
      </c>
      <c r="H2719">
        <f>VLOOKUP(C2719,'[1]部件强化|突破'!$E$73:$P$673,9,0)</f>
        <v>12120</v>
      </c>
      <c r="I2719">
        <f>VLOOKUP(C2719,'[1]部件强化|突破'!$E$73:$P$673,11,0)</f>
        <v>2424</v>
      </c>
    </row>
    <row r="2720" spans="1:9">
      <c r="A2720">
        <f t="shared" si="204"/>
        <v>5308</v>
      </c>
      <c r="B2720">
        <v>5</v>
      </c>
      <c r="C2720">
        <f t="shared" si="201"/>
        <v>308</v>
      </c>
      <c r="D2720" t="str">
        <f t="shared" si="202"/>
        <v>4|36005|11856,1|1|219000</v>
      </c>
      <c r="E2720" t="str">
        <f t="shared" si="203"/>
        <v>1|12180,9|2436</v>
      </c>
      <c r="F2720">
        <f>INDEX('[1]部件强化|突破'!$A$74:$E$673,C2720,1)</f>
        <v>11856</v>
      </c>
      <c r="G2720">
        <f>INDEX('[1]部件强化|突破'!$A$74:$E$673,C2720,2)</f>
        <v>219000</v>
      </c>
      <c r="H2720">
        <f>VLOOKUP(C2720,'[1]部件强化|突破'!$E$73:$P$673,9,0)</f>
        <v>12180</v>
      </c>
      <c r="I2720">
        <f>VLOOKUP(C2720,'[1]部件强化|突破'!$E$73:$P$673,11,0)</f>
        <v>2436</v>
      </c>
    </row>
    <row r="2721" spans="1:9">
      <c r="A2721">
        <f t="shared" si="204"/>
        <v>5309</v>
      </c>
      <c r="B2721">
        <v>5</v>
      </c>
      <c r="C2721">
        <f t="shared" si="201"/>
        <v>309</v>
      </c>
      <c r="D2721" t="str">
        <f t="shared" si="202"/>
        <v>4|36005|11904,1|1|220000</v>
      </c>
      <c r="E2721" t="str">
        <f t="shared" si="203"/>
        <v>1|12240,9|2448</v>
      </c>
      <c r="F2721">
        <f>INDEX('[1]部件强化|突破'!$A$74:$E$673,C2721,1)</f>
        <v>11904</v>
      </c>
      <c r="G2721">
        <f>INDEX('[1]部件强化|突破'!$A$74:$E$673,C2721,2)</f>
        <v>220000</v>
      </c>
      <c r="H2721">
        <f>VLOOKUP(C2721,'[1]部件强化|突破'!$E$73:$P$673,9,0)</f>
        <v>12240</v>
      </c>
      <c r="I2721">
        <f>VLOOKUP(C2721,'[1]部件强化|突破'!$E$73:$P$673,11,0)</f>
        <v>2448</v>
      </c>
    </row>
    <row r="2722" spans="1:9">
      <c r="A2722">
        <f t="shared" si="204"/>
        <v>5310</v>
      </c>
      <c r="B2722">
        <v>5</v>
      </c>
      <c r="C2722">
        <f t="shared" si="201"/>
        <v>310</v>
      </c>
      <c r="D2722" t="str">
        <f t="shared" si="202"/>
        <v>4|36005|11952,1|1|221000</v>
      </c>
      <c r="E2722" t="str">
        <f t="shared" si="203"/>
        <v>1|12300,9|2460</v>
      </c>
      <c r="F2722">
        <f>INDEX('[1]部件强化|突破'!$A$74:$E$673,C2722,1)</f>
        <v>11952</v>
      </c>
      <c r="G2722">
        <f>INDEX('[1]部件强化|突破'!$A$74:$E$673,C2722,2)</f>
        <v>221000</v>
      </c>
      <c r="H2722">
        <f>VLOOKUP(C2722,'[1]部件强化|突破'!$E$73:$P$673,9,0)</f>
        <v>12300</v>
      </c>
      <c r="I2722">
        <f>VLOOKUP(C2722,'[1]部件强化|突破'!$E$73:$P$673,11,0)</f>
        <v>2460</v>
      </c>
    </row>
    <row r="2723" spans="1:9">
      <c r="A2723">
        <f t="shared" si="204"/>
        <v>5311</v>
      </c>
      <c r="B2723">
        <v>5</v>
      </c>
      <c r="C2723">
        <f t="shared" si="201"/>
        <v>311</v>
      </c>
      <c r="D2723" t="str">
        <f t="shared" si="202"/>
        <v>4|36005|12000,1|1|222000</v>
      </c>
      <c r="E2723" t="str">
        <f t="shared" si="203"/>
        <v>1|12360,9|2472</v>
      </c>
      <c r="F2723">
        <f>INDEX('[1]部件强化|突破'!$A$74:$E$673,C2723,1)</f>
        <v>12000</v>
      </c>
      <c r="G2723">
        <f>INDEX('[1]部件强化|突破'!$A$74:$E$673,C2723,2)</f>
        <v>222000</v>
      </c>
      <c r="H2723">
        <f>VLOOKUP(C2723,'[1]部件强化|突破'!$E$73:$P$673,9,0)</f>
        <v>12360</v>
      </c>
      <c r="I2723">
        <f>VLOOKUP(C2723,'[1]部件强化|突破'!$E$73:$P$673,11,0)</f>
        <v>2472</v>
      </c>
    </row>
    <row r="2724" spans="1:9">
      <c r="A2724">
        <f t="shared" si="204"/>
        <v>5312</v>
      </c>
      <c r="B2724">
        <v>5</v>
      </c>
      <c r="C2724">
        <f t="shared" si="201"/>
        <v>312</v>
      </c>
      <c r="D2724" t="str">
        <f t="shared" si="202"/>
        <v>4|36005|12048,1|1|223000</v>
      </c>
      <c r="E2724" t="str">
        <f t="shared" si="203"/>
        <v>1|12420,9|2484</v>
      </c>
      <c r="F2724">
        <f>INDEX('[1]部件强化|突破'!$A$74:$E$673,C2724,1)</f>
        <v>12048</v>
      </c>
      <c r="G2724">
        <f>INDEX('[1]部件强化|突破'!$A$74:$E$673,C2724,2)</f>
        <v>223000</v>
      </c>
      <c r="H2724">
        <f>VLOOKUP(C2724,'[1]部件强化|突破'!$E$73:$P$673,9,0)</f>
        <v>12420</v>
      </c>
      <c r="I2724">
        <f>VLOOKUP(C2724,'[1]部件强化|突破'!$E$73:$P$673,11,0)</f>
        <v>2484</v>
      </c>
    </row>
    <row r="2725" spans="1:9">
      <c r="A2725">
        <f t="shared" si="204"/>
        <v>5313</v>
      </c>
      <c r="B2725">
        <v>5</v>
      </c>
      <c r="C2725">
        <f t="shared" si="201"/>
        <v>313</v>
      </c>
      <c r="D2725" t="str">
        <f t="shared" si="202"/>
        <v>4|36005|12096,1|1|224000</v>
      </c>
      <c r="E2725" t="str">
        <f t="shared" si="203"/>
        <v>1|12480,9|2496</v>
      </c>
      <c r="F2725">
        <f>INDEX('[1]部件强化|突破'!$A$74:$E$673,C2725,1)</f>
        <v>12096</v>
      </c>
      <c r="G2725">
        <f>INDEX('[1]部件强化|突破'!$A$74:$E$673,C2725,2)</f>
        <v>224000</v>
      </c>
      <c r="H2725">
        <f>VLOOKUP(C2725,'[1]部件强化|突破'!$E$73:$P$673,9,0)</f>
        <v>12480</v>
      </c>
      <c r="I2725">
        <f>VLOOKUP(C2725,'[1]部件强化|突破'!$E$73:$P$673,11,0)</f>
        <v>2496</v>
      </c>
    </row>
    <row r="2726" spans="1:9">
      <c r="A2726">
        <f t="shared" si="204"/>
        <v>5314</v>
      </c>
      <c r="B2726">
        <v>5</v>
      </c>
      <c r="C2726">
        <f t="shared" si="201"/>
        <v>314</v>
      </c>
      <c r="D2726" t="str">
        <f t="shared" si="202"/>
        <v>4|36005|12144,1|1|225000</v>
      </c>
      <c r="E2726" t="str">
        <f t="shared" si="203"/>
        <v>1|12540,9|2508</v>
      </c>
      <c r="F2726">
        <f>INDEX('[1]部件强化|突破'!$A$74:$E$673,C2726,1)</f>
        <v>12144</v>
      </c>
      <c r="G2726">
        <f>INDEX('[1]部件强化|突破'!$A$74:$E$673,C2726,2)</f>
        <v>225000</v>
      </c>
      <c r="H2726">
        <f>VLOOKUP(C2726,'[1]部件强化|突破'!$E$73:$P$673,9,0)</f>
        <v>12540</v>
      </c>
      <c r="I2726">
        <f>VLOOKUP(C2726,'[1]部件强化|突破'!$E$73:$P$673,11,0)</f>
        <v>2508</v>
      </c>
    </row>
    <row r="2727" spans="1:9">
      <c r="A2727">
        <f t="shared" si="204"/>
        <v>5315</v>
      </c>
      <c r="B2727">
        <v>5</v>
      </c>
      <c r="C2727">
        <f t="shared" si="201"/>
        <v>315</v>
      </c>
      <c r="D2727" t="str">
        <f t="shared" si="202"/>
        <v>4|36005|12192,1|1|226000</v>
      </c>
      <c r="E2727" t="str">
        <f t="shared" si="203"/>
        <v>1|12600,9|2520</v>
      </c>
      <c r="F2727">
        <f>INDEX('[1]部件强化|突破'!$A$74:$E$673,C2727,1)</f>
        <v>12192</v>
      </c>
      <c r="G2727">
        <f>INDEX('[1]部件强化|突破'!$A$74:$E$673,C2727,2)</f>
        <v>226000</v>
      </c>
      <c r="H2727">
        <f>VLOOKUP(C2727,'[1]部件强化|突破'!$E$73:$P$673,9,0)</f>
        <v>12600</v>
      </c>
      <c r="I2727">
        <f>VLOOKUP(C2727,'[1]部件强化|突破'!$E$73:$P$673,11,0)</f>
        <v>2520</v>
      </c>
    </row>
    <row r="2728" spans="1:9">
      <c r="A2728">
        <f t="shared" si="204"/>
        <v>5316</v>
      </c>
      <c r="B2728">
        <v>5</v>
      </c>
      <c r="C2728">
        <f t="shared" si="201"/>
        <v>316</v>
      </c>
      <c r="D2728" t="str">
        <f t="shared" si="202"/>
        <v>4|36005|12240,1|1|227000</v>
      </c>
      <c r="E2728" t="str">
        <f t="shared" si="203"/>
        <v>1|12660,9|2532</v>
      </c>
      <c r="F2728">
        <f>INDEX('[1]部件强化|突破'!$A$74:$E$673,C2728,1)</f>
        <v>12240</v>
      </c>
      <c r="G2728">
        <f>INDEX('[1]部件强化|突破'!$A$74:$E$673,C2728,2)</f>
        <v>227000</v>
      </c>
      <c r="H2728">
        <f>VLOOKUP(C2728,'[1]部件强化|突破'!$E$73:$P$673,9,0)</f>
        <v>12660</v>
      </c>
      <c r="I2728">
        <f>VLOOKUP(C2728,'[1]部件强化|突破'!$E$73:$P$673,11,0)</f>
        <v>2532</v>
      </c>
    </row>
    <row r="2729" spans="1:9">
      <c r="A2729">
        <f t="shared" si="204"/>
        <v>5317</v>
      </c>
      <c r="B2729">
        <v>5</v>
      </c>
      <c r="C2729">
        <f t="shared" si="201"/>
        <v>317</v>
      </c>
      <c r="D2729" t="str">
        <f t="shared" si="202"/>
        <v>4|36005|12288,1|1|228000</v>
      </c>
      <c r="E2729" t="str">
        <f t="shared" si="203"/>
        <v>1|12720,9|2544</v>
      </c>
      <c r="F2729">
        <f>INDEX('[1]部件强化|突破'!$A$74:$E$673,C2729,1)</f>
        <v>12288</v>
      </c>
      <c r="G2729">
        <f>INDEX('[1]部件强化|突破'!$A$74:$E$673,C2729,2)</f>
        <v>228000</v>
      </c>
      <c r="H2729">
        <f>VLOOKUP(C2729,'[1]部件强化|突破'!$E$73:$P$673,9,0)</f>
        <v>12720</v>
      </c>
      <c r="I2729">
        <f>VLOOKUP(C2729,'[1]部件强化|突破'!$E$73:$P$673,11,0)</f>
        <v>2544</v>
      </c>
    </row>
    <row r="2730" spans="1:9">
      <c r="A2730">
        <f t="shared" si="204"/>
        <v>5318</v>
      </c>
      <c r="B2730">
        <v>5</v>
      </c>
      <c r="C2730">
        <f t="shared" si="201"/>
        <v>318</v>
      </c>
      <c r="D2730" t="str">
        <f t="shared" si="202"/>
        <v>4|36005|12336,1|1|229000</v>
      </c>
      <c r="E2730" t="str">
        <f t="shared" si="203"/>
        <v>1|12780,9|2556</v>
      </c>
      <c r="F2730">
        <f>INDEX('[1]部件强化|突破'!$A$74:$E$673,C2730,1)</f>
        <v>12336</v>
      </c>
      <c r="G2730">
        <f>INDEX('[1]部件强化|突破'!$A$74:$E$673,C2730,2)</f>
        <v>229000</v>
      </c>
      <c r="H2730">
        <f>VLOOKUP(C2730,'[1]部件强化|突破'!$E$73:$P$673,9,0)</f>
        <v>12780</v>
      </c>
      <c r="I2730">
        <f>VLOOKUP(C2730,'[1]部件强化|突破'!$E$73:$P$673,11,0)</f>
        <v>2556</v>
      </c>
    </row>
    <row r="2731" spans="1:9">
      <c r="A2731">
        <f t="shared" si="204"/>
        <v>5319</v>
      </c>
      <c r="B2731">
        <v>5</v>
      </c>
      <c r="C2731">
        <f t="shared" si="201"/>
        <v>319</v>
      </c>
      <c r="D2731" t="str">
        <f t="shared" si="202"/>
        <v>4|36005|12384,1|1|230000</v>
      </c>
      <c r="E2731" t="str">
        <f t="shared" si="203"/>
        <v>1|12840,9|2568</v>
      </c>
      <c r="F2731">
        <f>INDEX('[1]部件强化|突破'!$A$74:$E$673,C2731,1)</f>
        <v>12384</v>
      </c>
      <c r="G2731">
        <f>INDEX('[1]部件强化|突破'!$A$74:$E$673,C2731,2)</f>
        <v>230000</v>
      </c>
      <c r="H2731">
        <f>VLOOKUP(C2731,'[1]部件强化|突破'!$E$73:$P$673,9,0)</f>
        <v>12840</v>
      </c>
      <c r="I2731">
        <f>VLOOKUP(C2731,'[1]部件强化|突破'!$E$73:$P$673,11,0)</f>
        <v>2568</v>
      </c>
    </row>
    <row r="2732" spans="1:9">
      <c r="A2732">
        <f t="shared" si="204"/>
        <v>5320</v>
      </c>
      <c r="B2732">
        <v>5</v>
      </c>
      <c r="C2732">
        <f t="shared" si="201"/>
        <v>320</v>
      </c>
      <c r="D2732" t="str">
        <f t="shared" si="202"/>
        <v>4|36005|12432,1|1|231000</v>
      </c>
      <c r="E2732" t="str">
        <f t="shared" si="203"/>
        <v>1|12900,9|2580</v>
      </c>
      <c r="F2732">
        <f>INDEX('[1]部件强化|突破'!$A$74:$E$673,C2732,1)</f>
        <v>12432</v>
      </c>
      <c r="G2732">
        <f>INDEX('[1]部件强化|突破'!$A$74:$E$673,C2732,2)</f>
        <v>231000</v>
      </c>
      <c r="H2732">
        <f>VLOOKUP(C2732,'[1]部件强化|突破'!$E$73:$P$673,9,0)</f>
        <v>12900</v>
      </c>
      <c r="I2732">
        <f>VLOOKUP(C2732,'[1]部件强化|突破'!$E$73:$P$673,11,0)</f>
        <v>2580</v>
      </c>
    </row>
    <row r="2733" spans="1:9">
      <c r="A2733">
        <f t="shared" si="204"/>
        <v>5321</v>
      </c>
      <c r="B2733">
        <v>5</v>
      </c>
      <c r="C2733">
        <f t="shared" si="201"/>
        <v>321</v>
      </c>
      <c r="D2733" t="str">
        <f t="shared" si="202"/>
        <v>4|36005|12480,1|1|232000</v>
      </c>
      <c r="E2733" t="str">
        <f t="shared" si="203"/>
        <v>1|12960,9|2592</v>
      </c>
      <c r="F2733">
        <f>INDEX('[1]部件强化|突破'!$A$74:$E$673,C2733,1)</f>
        <v>12480</v>
      </c>
      <c r="G2733">
        <f>INDEX('[1]部件强化|突破'!$A$74:$E$673,C2733,2)</f>
        <v>232000</v>
      </c>
      <c r="H2733">
        <f>VLOOKUP(C2733,'[1]部件强化|突破'!$E$73:$P$673,9,0)</f>
        <v>12960</v>
      </c>
      <c r="I2733">
        <f>VLOOKUP(C2733,'[1]部件强化|突破'!$E$73:$P$673,11,0)</f>
        <v>2592</v>
      </c>
    </row>
    <row r="2734" spans="1:9">
      <c r="A2734">
        <f t="shared" si="204"/>
        <v>5322</v>
      </c>
      <c r="B2734">
        <v>5</v>
      </c>
      <c r="C2734">
        <f t="shared" ref="C2734:C2797" si="205">SUM(C2733,1)</f>
        <v>322</v>
      </c>
      <c r="D2734" t="str">
        <f t="shared" ref="D2734:D2797" si="206">_xlfn.CONCAT($F$2412,F2734,$G$2412,G2734)</f>
        <v>4|36005|12528,1|1|233000</v>
      </c>
      <c r="E2734" t="str">
        <f t="shared" ref="E2734:E2797" si="207">_xlfn.CONCAT($H$2412,H2734,$I$2412,I2734)</f>
        <v>1|13020,9|2604</v>
      </c>
      <c r="F2734">
        <f>INDEX('[1]部件强化|突破'!$A$74:$E$673,C2734,1)</f>
        <v>12528</v>
      </c>
      <c r="G2734">
        <f>INDEX('[1]部件强化|突破'!$A$74:$E$673,C2734,2)</f>
        <v>233000</v>
      </c>
      <c r="H2734">
        <f>VLOOKUP(C2734,'[1]部件强化|突破'!$E$73:$P$673,9,0)</f>
        <v>13020</v>
      </c>
      <c r="I2734">
        <f>VLOOKUP(C2734,'[1]部件强化|突破'!$E$73:$P$673,11,0)</f>
        <v>2604</v>
      </c>
    </row>
    <row r="2735" spans="1:9">
      <c r="A2735">
        <f t="shared" si="204"/>
        <v>5323</v>
      </c>
      <c r="B2735">
        <v>5</v>
      </c>
      <c r="C2735">
        <f t="shared" si="205"/>
        <v>323</v>
      </c>
      <c r="D2735" t="str">
        <f t="shared" si="206"/>
        <v>4|36005|12576,1|1|234000</v>
      </c>
      <c r="E2735" t="str">
        <f t="shared" si="207"/>
        <v>1|13080,9|2616</v>
      </c>
      <c r="F2735">
        <f>INDEX('[1]部件强化|突破'!$A$74:$E$673,C2735,1)</f>
        <v>12576</v>
      </c>
      <c r="G2735">
        <f>INDEX('[1]部件强化|突破'!$A$74:$E$673,C2735,2)</f>
        <v>234000</v>
      </c>
      <c r="H2735">
        <f>VLOOKUP(C2735,'[1]部件强化|突破'!$E$73:$P$673,9,0)</f>
        <v>13080</v>
      </c>
      <c r="I2735">
        <f>VLOOKUP(C2735,'[1]部件强化|突破'!$E$73:$P$673,11,0)</f>
        <v>2616</v>
      </c>
    </row>
    <row r="2736" spans="1:9">
      <c r="A2736">
        <f t="shared" si="204"/>
        <v>5324</v>
      </c>
      <c r="B2736">
        <v>5</v>
      </c>
      <c r="C2736">
        <f t="shared" si="205"/>
        <v>324</v>
      </c>
      <c r="D2736" t="str">
        <f t="shared" si="206"/>
        <v>4|36005|12624,1|1|235000</v>
      </c>
      <c r="E2736" t="str">
        <f t="shared" si="207"/>
        <v>1|13140,9|2628</v>
      </c>
      <c r="F2736">
        <f>INDEX('[1]部件强化|突破'!$A$74:$E$673,C2736,1)</f>
        <v>12624</v>
      </c>
      <c r="G2736">
        <f>INDEX('[1]部件强化|突破'!$A$74:$E$673,C2736,2)</f>
        <v>235000</v>
      </c>
      <c r="H2736">
        <f>VLOOKUP(C2736,'[1]部件强化|突破'!$E$73:$P$673,9,0)</f>
        <v>13140</v>
      </c>
      <c r="I2736">
        <f>VLOOKUP(C2736,'[1]部件强化|突破'!$E$73:$P$673,11,0)</f>
        <v>2628</v>
      </c>
    </row>
    <row r="2737" spans="1:9">
      <c r="A2737">
        <f t="shared" si="204"/>
        <v>5325</v>
      </c>
      <c r="B2737">
        <v>5</v>
      </c>
      <c r="C2737">
        <f t="shared" si="205"/>
        <v>325</v>
      </c>
      <c r="D2737" t="str">
        <f t="shared" si="206"/>
        <v>4|36005|12672,1|1|236000</v>
      </c>
      <c r="E2737" t="str">
        <f t="shared" si="207"/>
        <v>1|13200,9|2640</v>
      </c>
      <c r="F2737">
        <f>INDEX('[1]部件强化|突破'!$A$74:$E$673,C2737,1)</f>
        <v>12672</v>
      </c>
      <c r="G2737">
        <f>INDEX('[1]部件强化|突破'!$A$74:$E$673,C2737,2)</f>
        <v>236000</v>
      </c>
      <c r="H2737">
        <f>VLOOKUP(C2737,'[1]部件强化|突破'!$E$73:$P$673,9,0)</f>
        <v>13200</v>
      </c>
      <c r="I2737">
        <f>VLOOKUP(C2737,'[1]部件强化|突破'!$E$73:$P$673,11,0)</f>
        <v>2640</v>
      </c>
    </row>
    <row r="2738" spans="1:9">
      <c r="A2738">
        <f t="shared" si="204"/>
        <v>5326</v>
      </c>
      <c r="B2738">
        <v>5</v>
      </c>
      <c r="C2738">
        <f t="shared" si="205"/>
        <v>326</v>
      </c>
      <c r="D2738" t="str">
        <f t="shared" si="206"/>
        <v>4|36005|12720,1|1|237000</v>
      </c>
      <c r="E2738" t="str">
        <f t="shared" si="207"/>
        <v>1|13260,9|2652</v>
      </c>
      <c r="F2738">
        <f>INDEX('[1]部件强化|突破'!$A$74:$E$673,C2738,1)</f>
        <v>12720</v>
      </c>
      <c r="G2738">
        <f>INDEX('[1]部件强化|突破'!$A$74:$E$673,C2738,2)</f>
        <v>237000</v>
      </c>
      <c r="H2738">
        <f>VLOOKUP(C2738,'[1]部件强化|突破'!$E$73:$P$673,9,0)</f>
        <v>13260</v>
      </c>
      <c r="I2738">
        <f>VLOOKUP(C2738,'[1]部件强化|突破'!$E$73:$P$673,11,0)</f>
        <v>2652</v>
      </c>
    </row>
    <row r="2739" spans="1:9">
      <c r="A2739">
        <f t="shared" si="204"/>
        <v>5327</v>
      </c>
      <c r="B2739">
        <v>5</v>
      </c>
      <c r="C2739">
        <f t="shared" si="205"/>
        <v>327</v>
      </c>
      <c r="D2739" t="str">
        <f t="shared" si="206"/>
        <v>4|36005|12768,1|1|238000</v>
      </c>
      <c r="E2739" t="str">
        <f t="shared" si="207"/>
        <v>1|13320,9|2664</v>
      </c>
      <c r="F2739">
        <f>INDEX('[1]部件强化|突破'!$A$74:$E$673,C2739,1)</f>
        <v>12768</v>
      </c>
      <c r="G2739">
        <f>INDEX('[1]部件强化|突破'!$A$74:$E$673,C2739,2)</f>
        <v>238000</v>
      </c>
      <c r="H2739">
        <f>VLOOKUP(C2739,'[1]部件强化|突破'!$E$73:$P$673,9,0)</f>
        <v>13320</v>
      </c>
      <c r="I2739">
        <f>VLOOKUP(C2739,'[1]部件强化|突破'!$E$73:$P$673,11,0)</f>
        <v>2664</v>
      </c>
    </row>
    <row r="2740" spans="1:9">
      <c r="A2740">
        <f t="shared" si="204"/>
        <v>5328</v>
      </c>
      <c r="B2740">
        <v>5</v>
      </c>
      <c r="C2740">
        <f t="shared" si="205"/>
        <v>328</v>
      </c>
      <c r="D2740" t="str">
        <f t="shared" si="206"/>
        <v>4|36005|12816,1|1|239000</v>
      </c>
      <c r="E2740" t="str">
        <f t="shared" si="207"/>
        <v>1|13380,9|2676</v>
      </c>
      <c r="F2740">
        <f>INDEX('[1]部件强化|突破'!$A$74:$E$673,C2740,1)</f>
        <v>12816</v>
      </c>
      <c r="G2740">
        <f>INDEX('[1]部件强化|突破'!$A$74:$E$673,C2740,2)</f>
        <v>239000</v>
      </c>
      <c r="H2740">
        <f>VLOOKUP(C2740,'[1]部件强化|突破'!$E$73:$P$673,9,0)</f>
        <v>13380</v>
      </c>
      <c r="I2740">
        <f>VLOOKUP(C2740,'[1]部件强化|突破'!$E$73:$P$673,11,0)</f>
        <v>2676</v>
      </c>
    </row>
    <row r="2741" spans="1:9">
      <c r="A2741">
        <f t="shared" si="204"/>
        <v>5329</v>
      </c>
      <c r="B2741">
        <v>5</v>
      </c>
      <c r="C2741">
        <f t="shared" si="205"/>
        <v>329</v>
      </c>
      <c r="D2741" t="str">
        <f t="shared" si="206"/>
        <v>4|36005|12864,1|1|240000</v>
      </c>
      <c r="E2741" t="str">
        <f t="shared" si="207"/>
        <v>1|13440,9|2688</v>
      </c>
      <c r="F2741">
        <f>INDEX('[1]部件强化|突破'!$A$74:$E$673,C2741,1)</f>
        <v>12864</v>
      </c>
      <c r="G2741">
        <f>INDEX('[1]部件强化|突破'!$A$74:$E$673,C2741,2)</f>
        <v>240000</v>
      </c>
      <c r="H2741">
        <f>VLOOKUP(C2741,'[1]部件强化|突破'!$E$73:$P$673,9,0)</f>
        <v>13440</v>
      </c>
      <c r="I2741">
        <f>VLOOKUP(C2741,'[1]部件强化|突破'!$E$73:$P$673,11,0)</f>
        <v>2688</v>
      </c>
    </row>
    <row r="2742" spans="1:9">
      <c r="A2742">
        <f t="shared" si="204"/>
        <v>5330</v>
      </c>
      <c r="B2742">
        <v>5</v>
      </c>
      <c r="C2742">
        <f t="shared" si="205"/>
        <v>330</v>
      </c>
      <c r="D2742" t="str">
        <f t="shared" si="206"/>
        <v>4|36005|12912,1|1|241000</v>
      </c>
      <c r="E2742" t="str">
        <f t="shared" si="207"/>
        <v>1|13500,9|2700</v>
      </c>
      <c r="F2742">
        <f>INDEX('[1]部件强化|突破'!$A$74:$E$673,C2742,1)</f>
        <v>12912</v>
      </c>
      <c r="G2742">
        <f>INDEX('[1]部件强化|突破'!$A$74:$E$673,C2742,2)</f>
        <v>241000</v>
      </c>
      <c r="H2742">
        <f>VLOOKUP(C2742,'[1]部件强化|突破'!$E$73:$P$673,9,0)</f>
        <v>13500</v>
      </c>
      <c r="I2742">
        <f>VLOOKUP(C2742,'[1]部件强化|突破'!$E$73:$P$673,11,0)</f>
        <v>2700</v>
      </c>
    </row>
    <row r="2743" spans="1:9">
      <c r="A2743">
        <f t="shared" si="204"/>
        <v>5331</v>
      </c>
      <c r="B2743">
        <v>5</v>
      </c>
      <c r="C2743">
        <f t="shared" si="205"/>
        <v>331</v>
      </c>
      <c r="D2743" t="str">
        <f t="shared" si="206"/>
        <v>4|36005|12960,1|1|242000</v>
      </c>
      <c r="E2743" t="str">
        <f t="shared" si="207"/>
        <v>1|13560,9|2712</v>
      </c>
      <c r="F2743">
        <f>INDEX('[1]部件强化|突破'!$A$74:$E$673,C2743,1)</f>
        <v>12960</v>
      </c>
      <c r="G2743">
        <f>INDEX('[1]部件强化|突破'!$A$74:$E$673,C2743,2)</f>
        <v>242000</v>
      </c>
      <c r="H2743">
        <f>VLOOKUP(C2743,'[1]部件强化|突破'!$E$73:$P$673,9,0)</f>
        <v>13560</v>
      </c>
      <c r="I2743">
        <f>VLOOKUP(C2743,'[1]部件强化|突破'!$E$73:$P$673,11,0)</f>
        <v>2712</v>
      </c>
    </row>
    <row r="2744" spans="1:9">
      <c r="A2744">
        <f t="shared" si="204"/>
        <v>5332</v>
      </c>
      <c r="B2744">
        <v>5</v>
      </c>
      <c r="C2744">
        <f t="shared" si="205"/>
        <v>332</v>
      </c>
      <c r="D2744" t="str">
        <f t="shared" si="206"/>
        <v>4|36005|13008,1|1|243000</v>
      </c>
      <c r="E2744" t="str">
        <f t="shared" si="207"/>
        <v>1|13620,9|2724</v>
      </c>
      <c r="F2744">
        <f>INDEX('[1]部件强化|突破'!$A$74:$E$673,C2744,1)</f>
        <v>13008</v>
      </c>
      <c r="G2744">
        <f>INDEX('[1]部件强化|突破'!$A$74:$E$673,C2744,2)</f>
        <v>243000</v>
      </c>
      <c r="H2744">
        <f>VLOOKUP(C2744,'[1]部件强化|突破'!$E$73:$P$673,9,0)</f>
        <v>13620</v>
      </c>
      <c r="I2744">
        <f>VLOOKUP(C2744,'[1]部件强化|突破'!$E$73:$P$673,11,0)</f>
        <v>2724</v>
      </c>
    </row>
    <row r="2745" spans="1:9">
      <c r="A2745">
        <f t="shared" si="204"/>
        <v>5333</v>
      </c>
      <c r="B2745">
        <v>5</v>
      </c>
      <c r="C2745">
        <f t="shared" si="205"/>
        <v>333</v>
      </c>
      <c r="D2745" t="str">
        <f t="shared" si="206"/>
        <v>4|36005|13056,1|1|244000</v>
      </c>
      <c r="E2745" t="str">
        <f t="shared" si="207"/>
        <v>1|13680,9|2736</v>
      </c>
      <c r="F2745">
        <f>INDEX('[1]部件强化|突破'!$A$74:$E$673,C2745,1)</f>
        <v>13056</v>
      </c>
      <c r="G2745">
        <f>INDEX('[1]部件强化|突破'!$A$74:$E$673,C2745,2)</f>
        <v>244000</v>
      </c>
      <c r="H2745">
        <f>VLOOKUP(C2745,'[1]部件强化|突破'!$E$73:$P$673,9,0)</f>
        <v>13680</v>
      </c>
      <c r="I2745">
        <f>VLOOKUP(C2745,'[1]部件强化|突破'!$E$73:$P$673,11,0)</f>
        <v>2736</v>
      </c>
    </row>
    <row r="2746" spans="1:9">
      <c r="A2746">
        <f t="shared" si="204"/>
        <v>5334</v>
      </c>
      <c r="B2746">
        <v>5</v>
      </c>
      <c r="C2746">
        <f t="shared" si="205"/>
        <v>334</v>
      </c>
      <c r="D2746" t="str">
        <f t="shared" si="206"/>
        <v>4|36005|13104,1|1|245000</v>
      </c>
      <c r="E2746" t="str">
        <f t="shared" si="207"/>
        <v>1|13740,9|2748</v>
      </c>
      <c r="F2746">
        <f>INDEX('[1]部件强化|突破'!$A$74:$E$673,C2746,1)</f>
        <v>13104</v>
      </c>
      <c r="G2746">
        <f>INDEX('[1]部件强化|突破'!$A$74:$E$673,C2746,2)</f>
        <v>245000</v>
      </c>
      <c r="H2746">
        <f>VLOOKUP(C2746,'[1]部件强化|突破'!$E$73:$P$673,9,0)</f>
        <v>13740</v>
      </c>
      <c r="I2746">
        <f>VLOOKUP(C2746,'[1]部件强化|突破'!$E$73:$P$673,11,0)</f>
        <v>2748</v>
      </c>
    </row>
    <row r="2747" spans="1:9">
      <c r="A2747">
        <f t="shared" si="204"/>
        <v>5335</v>
      </c>
      <c r="B2747">
        <v>5</v>
      </c>
      <c r="C2747">
        <f t="shared" si="205"/>
        <v>335</v>
      </c>
      <c r="D2747" t="str">
        <f t="shared" si="206"/>
        <v>4|36005|13152,1|1|246000</v>
      </c>
      <c r="E2747" t="str">
        <f t="shared" si="207"/>
        <v>1|13800,9|2760</v>
      </c>
      <c r="F2747">
        <f>INDEX('[1]部件强化|突破'!$A$74:$E$673,C2747,1)</f>
        <v>13152</v>
      </c>
      <c r="G2747">
        <f>INDEX('[1]部件强化|突破'!$A$74:$E$673,C2747,2)</f>
        <v>246000</v>
      </c>
      <c r="H2747">
        <f>VLOOKUP(C2747,'[1]部件强化|突破'!$E$73:$P$673,9,0)</f>
        <v>13800</v>
      </c>
      <c r="I2747">
        <f>VLOOKUP(C2747,'[1]部件强化|突破'!$E$73:$P$673,11,0)</f>
        <v>2760</v>
      </c>
    </row>
    <row r="2748" spans="1:9">
      <c r="A2748">
        <f t="shared" si="204"/>
        <v>5336</v>
      </c>
      <c r="B2748">
        <v>5</v>
      </c>
      <c r="C2748">
        <f t="shared" si="205"/>
        <v>336</v>
      </c>
      <c r="D2748" t="str">
        <f t="shared" si="206"/>
        <v>4|36005|13200,1|1|247000</v>
      </c>
      <c r="E2748" t="str">
        <f t="shared" si="207"/>
        <v>1|13860,9|2772</v>
      </c>
      <c r="F2748">
        <f>INDEX('[1]部件强化|突破'!$A$74:$E$673,C2748,1)</f>
        <v>13200</v>
      </c>
      <c r="G2748">
        <f>INDEX('[1]部件强化|突破'!$A$74:$E$673,C2748,2)</f>
        <v>247000</v>
      </c>
      <c r="H2748">
        <f>VLOOKUP(C2748,'[1]部件强化|突破'!$E$73:$P$673,9,0)</f>
        <v>13860</v>
      </c>
      <c r="I2748">
        <f>VLOOKUP(C2748,'[1]部件强化|突破'!$E$73:$P$673,11,0)</f>
        <v>2772</v>
      </c>
    </row>
    <row r="2749" spans="1:9">
      <c r="A2749">
        <f t="shared" si="204"/>
        <v>5337</v>
      </c>
      <c r="B2749">
        <v>5</v>
      </c>
      <c r="C2749">
        <f t="shared" si="205"/>
        <v>337</v>
      </c>
      <c r="D2749" t="str">
        <f t="shared" si="206"/>
        <v>4|36005|13248,1|1|248000</v>
      </c>
      <c r="E2749" t="str">
        <f t="shared" si="207"/>
        <v>1|13920,9|2784</v>
      </c>
      <c r="F2749">
        <f>INDEX('[1]部件强化|突破'!$A$74:$E$673,C2749,1)</f>
        <v>13248</v>
      </c>
      <c r="G2749">
        <f>INDEX('[1]部件强化|突破'!$A$74:$E$673,C2749,2)</f>
        <v>248000</v>
      </c>
      <c r="H2749">
        <f>VLOOKUP(C2749,'[1]部件强化|突破'!$E$73:$P$673,9,0)</f>
        <v>13920</v>
      </c>
      <c r="I2749">
        <f>VLOOKUP(C2749,'[1]部件强化|突破'!$E$73:$P$673,11,0)</f>
        <v>2784</v>
      </c>
    </row>
    <row r="2750" spans="1:9">
      <c r="A2750">
        <f t="shared" si="204"/>
        <v>5338</v>
      </c>
      <c r="B2750">
        <v>5</v>
      </c>
      <c r="C2750">
        <f t="shared" si="205"/>
        <v>338</v>
      </c>
      <c r="D2750" t="str">
        <f t="shared" si="206"/>
        <v>4|36005|13296,1|1|249000</v>
      </c>
      <c r="E2750" t="str">
        <f t="shared" si="207"/>
        <v>1|13980,9|2796</v>
      </c>
      <c r="F2750">
        <f>INDEX('[1]部件强化|突破'!$A$74:$E$673,C2750,1)</f>
        <v>13296</v>
      </c>
      <c r="G2750">
        <f>INDEX('[1]部件强化|突破'!$A$74:$E$673,C2750,2)</f>
        <v>249000</v>
      </c>
      <c r="H2750">
        <f>VLOOKUP(C2750,'[1]部件强化|突破'!$E$73:$P$673,9,0)</f>
        <v>13980</v>
      </c>
      <c r="I2750">
        <f>VLOOKUP(C2750,'[1]部件强化|突破'!$E$73:$P$673,11,0)</f>
        <v>2796</v>
      </c>
    </row>
    <row r="2751" spans="1:9">
      <c r="A2751">
        <f t="shared" si="204"/>
        <v>5339</v>
      </c>
      <c r="B2751">
        <v>5</v>
      </c>
      <c r="C2751">
        <f t="shared" si="205"/>
        <v>339</v>
      </c>
      <c r="D2751" t="str">
        <f t="shared" si="206"/>
        <v>4|36005|13344,1|1|250000</v>
      </c>
      <c r="E2751" t="str">
        <f t="shared" si="207"/>
        <v>1|14040,9|2808</v>
      </c>
      <c r="F2751">
        <f>INDEX('[1]部件强化|突破'!$A$74:$E$673,C2751,1)</f>
        <v>13344</v>
      </c>
      <c r="G2751">
        <f>INDEX('[1]部件强化|突破'!$A$74:$E$673,C2751,2)</f>
        <v>250000</v>
      </c>
      <c r="H2751">
        <f>VLOOKUP(C2751,'[1]部件强化|突破'!$E$73:$P$673,9,0)</f>
        <v>14040</v>
      </c>
      <c r="I2751">
        <f>VLOOKUP(C2751,'[1]部件强化|突破'!$E$73:$P$673,11,0)</f>
        <v>2808</v>
      </c>
    </row>
    <row r="2752" spans="1:9">
      <c r="A2752">
        <f t="shared" si="204"/>
        <v>5340</v>
      </c>
      <c r="B2752">
        <v>5</v>
      </c>
      <c r="C2752">
        <f t="shared" si="205"/>
        <v>340</v>
      </c>
      <c r="D2752" t="str">
        <f t="shared" si="206"/>
        <v>4|36005|13392,1|1|251000</v>
      </c>
      <c r="E2752" t="str">
        <f t="shared" si="207"/>
        <v>1|14100,9|2820</v>
      </c>
      <c r="F2752">
        <f>INDEX('[1]部件强化|突破'!$A$74:$E$673,C2752,1)</f>
        <v>13392</v>
      </c>
      <c r="G2752">
        <f>INDEX('[1]部件强化|突破'!$A$74:$E$673,C2752,2)</f>
        <v>251000</v>
      </c>
      <c r="H2752">
        <f>VLOOKUP(C2752,'[1]部件强化|突破'!$E$73:$P$673,9,0)</f>
        <v>14100</v>
      </c>
      <c r="I2752">
        <f>VLOOKUP(C2752,'[1]部件强化|突破'!$E$73:$P$673,11,0)</f>
        <v>2820</v>
      </c>
    </row>
    <row r="2753" spans="1:9">
      <c r="A2753">
        <f t="shared" si="204"/>
        <v>5341</v>
      </c>
      <c r="B2753">
        <v>5</v>
      </c>
      <c r="C2753">
        <f t="shared" si="205"/>
        <v>341</v>
      </c>
      <c r="D2753" t="str">
        <f t="shared" si="206"/>
        <v>4|36005|13440,1|1|252000</v>
      </c>
      <c r="E2753" t="str">
        <f t="shared" si="207"/>
        <v>1|14160,9|2832</v>
      </c>
      <c r="F2753">
        <f>INDEX('[1]部件强化|突破'!$A$74:$E$673,C2753,1)</f>
        <v>13440</v>
      </c>
      <c r="G2753">
        <f>INDEX('[1]部件强化|突破'!$A$74:$E$673,C2753,2)</f>
        <v>252000</v>
      </c>
      <c r="H2753">
        <f>VLOOKUP(C2753,'[1]部件强化|突破'!$E$73:$P$673,9,0)</f>
        <v>14160</v>
      </c>
      <c r="I2753">
        <f>VLOOKUP(C2753,'[1]部件强化|突破'!$E$73:$P$673,11,0)</f>
        <v>2832</v>
      </c>
    </row>
    <row r="2754" spans="1:9">
      <c r="A2754">
        <f t="shared" si="204"/>
        <v>5342</v>
      </c>
      <c r="B2754">
        <v>5</v>
      </c>
      <c r="C2754">
        <f t="shared" si="205"/>
        <v>342</v>
      </c>
      <c r="D2754" t="str">
        <f t="shared" si="206"/>
        <v>4|36005|13488,1|1|253000</v>
      </c>
      <c r="E2754" t="str">
        <f t="shared" si="207"/>
        <v>1|14220,9|2844</v>
      </c>
      <c r="F2754">
        <f>INDEX('[1]部件强化|突破'!$A$74:$E$673,C2754,1)</f>
        <v>13488</v>
      </c>
      <c r="G2754">
        <f>INDEX('[1]部件强化|突破'!$A$74:$E$673,C2754,2)</f>
        <v>253000</v>
      </c>
      <c r="H2754">
        <f>VLOOKUP(C2754,'[1]部件强化|突破'!$E$73:$P$673,9,0)</f>
        <v>14220</v>
      </c>
      <c r="I2754">
        <f>VLOOKUP(C2754,'[1]部件强化|突破'!$E$73:$P$673,11,0)</f>
        <v>2844</v>
      </c>
    </row>
    <row r="2755" spans="1:9">
      <c r="A2755">
        <f t="shared" si="204"/>
        <v>5343</v>
      </c>
      <c r="B2755">
        <v>5</v>
      </c>
      <c r="C2755">
        <f t="shared" si="205"/>
        <v>343</v>
      </c>
      <c r="D2755" t="str">
        <f t="shared" si="206"/>
        <v>4|36005|13536,1|1|254000</v>
      </c>
      <c r="E2755" t="str">
        <f t="shared" si="207"/>
        <v>1|14280,9|2856</v>
      </c>
      <c r="F2755">
        <f>INDEX('[1]部件强化|突破'!$A$74:$E$673,C2755,1)</f>
        <v>13536</v>
      </c>
      <c r="G2755">
        <f>INDEX('[1]部件强化|突破'!$A$74:$E$673,C2755,2)</f>
        <v>254000</v>
      </c>
      <c r="H2755">
        <f>VLOOKUP(C2755,'[1]部件强化|突破'!$E$73:$P$673,9,0)</f>
        <v>14280</v>
      </c>
      <c r="I2755">
        <f>VLOOKUP(C2755,'[1]部件强化|突破'!$E$73:$P$673,11,0)</f>
        <v>2856</v>
      </c>
    </row>
    <row r="2756" spans="1:9">
      <c r="A2756">
        <f t="shared" si="204"/>
        <v>5344</v>
      </c>
      <c r="B2756">
        <v>5</v>
      </c>
      <c r="C2756">
        <f t="shared" si="205"/>
        <v>344</v>
      </c>
      <c r="D2756" t="str">
        <f t="shared" si="206"/>
        <v>4|36005|13584,1|1|255000</v>
      </c>
      <c r="E2756" t="str">
        <f t="shared" si="207"/>
        <v>1|14340,9|2868</v>
      </c>
      <c r="F2756">
        <f>INDEX('[1]部件强化|突破'!$A$74:$E$673,C2756,1)</f>
        <v>13584</v>
      </c>
      <c r="G2756">
        <f>INDEX('[1]部件强化|突破'!$A$74:$E$673,C2756,2)</f>
        <v>255000</v>
      </c>
      <c r="H2756">
        <f>VLOOKUP(C2756,'[1]部件强化|突破'!$E$73:$P$673,9,0)</f>
        <v>14340</v>
      </c>
      <c r="I2756">
        <f>VLOOKUP(C2756,'[1]部件强化|突破'!$E$73:$P$673,11,0)</f>
        <v>2868</v>
      </c>
    </row>
    <row r="2757" spans="1:9">
      <c r="A2757">
        <f t="shared" si="204"/>
        <v>5345</v>
      </c>
      <c r="B2757">
        <v>5</v>
      </c>
      <c r="C2757">
        <f t="shared" si="205"/>
        <v>345</v>
      </c>
      <c r="D2757" t="str">
        <f t="shared" si="206"/>
        <v>4|36005|13632,1|1|256000</v>
      </c>
      <c r="E2757" t="str">
        <f t="shared" si="207"/>
        <v>1|14400,9|2880</v>
      </c>
      <c r="F2757">
        <f>INDEX('[1]部件强化|突破'!$A$74:$E$673,C2757,1)</f>
        <v>13632</v>
      </c>
      <c r="G2757">
        <f>INDEX('[1]部件强化|突破'!$A$74:$E$673,C2757,2)</f>
        <v>256000</v>
      </c>
      <c r="H2757">
        <f>VLOOKUP(C2757,'[1]部件强化|突破'!$E$73:$P$673,9,0)</f>
        <v>14400</v>
      </c>
      <c r="I2757">
        <f>VLOOKUP(C2757,'[1]部件强化|突破'!$E$73:$P$673,11,0)</f>
        <v>2880</v>
      </c>
    </row>
    <row r="2758" spans="1:9">
      <c r="A2758">
        <f t="shared" si="204"/>
        <v>5346</v>
      </c>
      <c r="B2758">
        <v>5</v>
      </c>
      <c r="C2758">
        <f t="shared" si="205"/>
        <v>346</v>
      </c>
      <c r="D2758" t="str">
        <f t="shared" si="206"/>
        <v>4|36005|13680,1|1|257000</v>
      </c>
      <c r="E2758" t="str">
        <f t="shared" si="207"/>
        <v>1|14460,9|2892</v>
      </c>
      <c r="F2758">
        <f>INDEX('[1]部件强化|突破'!$A$74:$E$673,C2758,1)</f>
        <v>13680</v>
      </c>
      <c r="G2758">
        <f>INDEX('[1]部件强化|突破'!$A$74:$E$673,C2758,2)</f>
        <v>257000</v>
      </c>
      <c r="H2758">
        <f>VLOOKUP(C2758,'[1]部件强化|突破'!$E$73:$P$673,9,0)</f>
        <v>14460</v>
      </c>
      <c r="I2758">
        <f>VLOOKUP(C2758,'[1]部件强化|突破'!$E$73:$P$673,11,0)</f>
        <v>2892</v>
      </c>
    </row>
    <row r="2759" spans="1:9">
      <c r="A2759">
        <f t="shared" si="204"/>
        <v>5347</v>
      </c>
      <c r="B2759">
        <v>5</v>
      </c>
      <c r="C2759">
        <f t="shared" si="205"/>
        <v>347</v>
      </c>
      <c r="D2759" t="str">
        <f t="shared" si="206"/>
        <v>4|36005|13728,1|1|258000</v>
      </c>
      <c r="E2759" t="str">
        <f t="shared" si="207"/>
        <v>1|14520,9|2904</v>
      </c>
      <c r="F2759">
        <f>INDEX('[1]部件强化|突破'!$A$74:$E$673,C2759,1)</f>
        <v>13728</v>
      </c>
      <c r="G2759">
        <f>INDEX('[1]部件强化|突破'!$A$74:$E$673,C2759,2)</f>
        <v>258000</v>
      </c>
      <c r="H2759">
        <f>VLOOKUP(C2759,'[1]部件强化|突破'!$E$73:$P$673,9,0)</f>
        <v>14520</v>
      </c>
      <c r="I2759">
        <f>VLOOKUP(C2759,'[1]部件强化|突破'!$E$73:$P$673,11,0)</f>
        <v>2904</v>
      </c>
    </row>
    <row r="2760" spans="1:9">
      <c r="A2760">
        <f t="shared" si="204"/>
        <v>5348</v>
      </c>
      <c r="B2760">
        <v>5</v>
      </c>
      <c r="C2760">
        <f t="shared" si="205"/>
        <v>348</v>
      </c>
      <c r="D2760" t="str">
        <f t="shared" si="206"/>
        <v>4|36005|13776,1|1|259000</v>
      </c>
      <c r="E2760" t="str">
        <f t="shared" si="207"/>
        <v>1|14580,9|2916</v>
      </c>
      <c r="F2760">
        <f>INDEX('[1]部件强化|突破'!$A$74:$E$673,C2760,1)</f>
        <v>13776</v>
      </c>
      <c r="G2760">
        <f>INDEX('[1]部件强化|突破'!$A$74:$E$673,C2760,2)</f>
        <v>259000</v>
      </c>
      <c r="H2760">
        <f>VLOOKUP(C2760,'[1]部件强化|突破'!$E$73:$P$673,9,0)</f>
        <v>14580</v>
      </c>
      <c r="I2760">
        <f>VLOOKUP(C2760,'[1]部件强化|突破'!$E$73:$P$673,11,0)</f>
        <v>2916</v>
      </c>
    </row>
    <row r="2761" spans="1:9">
      <c r="A2761">
        <f t="shared" si="204"/>
        <v>5349</v>
      </c>
      <c r="B2761">
        <v>5</v>
      </c>
      <c r="C2761">
        <f t="shared" si="205"/>
        <v>349</v>
      </c>
      <c r="D2761" t="str">
        <f t="shared" si="206"/>
        <v>4|36005|13824,1|1|260000</v>
      </c>
      <c r="E2761" t="str">
        <f t="shared" si="207"/>
        <v>1|14640,9|2928</v>
      </c>
      <c r="F2761">
        <f>INDEX('[1]部件强化|突破'!$A$74:$E$673,C2761,1)</f>
        <v>13824</v>
      </c>
      <c r="G2761">
        <f>INDEX('[1]部件强化|突破'!$A$74:$E$673,C2761,2)</f>
        <v>260000</v>
      </c>
      <c r="H2761">
        <f>VLOOKUP(C2761,'[1]部件强化|突破'!$E$73:$P$673,9,0)</f>
        <v>14640</v>
      </c>
      <c r="I2761">
        <f>VLOOKUP(C2761,'[1]部件强化|突破'!$E$73:$P$673,11,0)</f>
        <v>2928</v>
      </c>
    </row>
    <row r="2762" spans="1:9">
      <c r="A2762">
        <f t="shared" si="204"/>
        <v>5350</v>
      </c>
      <c r="B2762">
        <v>5</v>
      </c>
      <c r="C2762">
        <f t="shared" si="205"/>
        <v>350</v>
      </c>
      <c r="D2762" t="str">
        <f t="shared" si="206"/>
        <v>4|36005|13872,1|1|261000</v>
      </c>
      <c r="E2762" t="str">
        <f t="shared" si="207"/>
        <v>1|14700,9|2940</v>
      </c>
      <c r="F2762">
        <f>INDEX('[1]部件强化|突破'!$A$74:$E$673,C2762,1)</f>
        <v>13872</v>
      </c>
      <c r="G2762">
        <f>INDEX('[1]部件强化|突破'!$A$74:$E$673,C2762,2)</f>
        <v>261000</v>
      </c>
      <c r="H2762">
        <f>VLOOKUP(C2762,'[1]部件强化|突破'!$E$73:$P$673,9,0)</f>
        <v>14700</v>
      </c>
      <c r="I2762">
        <f>VLOOKUP(C2762,'[1]部件强化|突破'!$E$73:$P$673,11,0)</f>
        <v>2940</v>
      </c>
    </row>
    <row r="2763" spans="1:9">
      <c r="A2763">
        <f t="shared" si="204"/>
        <v>5351</v>
      </c>
      <c r="B2763">
        <v>5</v>
      </c>
      <c r="C2763">
        <f t="shared" si="205"/>
        <v>351</v>
      </c>
      <c r="D2763" t="str">
        <f t="shared" si="206"/>
        <v>4|36005|13920,1|1|262000</v>
      </c>
      <c r="E2763" t="str">
        <f t="shared" si="207"/>
        <v>1|14760,9|2952</v>
      </c>
      <c r="F2763">
        <f>INDEX('[1]部件强化|突破'!$A$74:$E$673,C2763,1)</f>
        <v>13920</v>
      </c>
      <c r="G2763">
        <f>INDEX('[1]部件强化|突破'!$A$74:$E$673,C2763,2)</f>
        <v>262000</v>
      </c>
      <c r="H2763">
        <f>VLOOKUP(C2763,'[1]部件强化|突破'!$E$73:$P$673,9,0)</f>
        <v>14760</v>
      </c>
      <c r="I2763">
        <f>VLOOKUP(C2763,'[1]部件强化|突破'!$E$73:$P$673,11,0)</f>
        <v>2952</v>
      </c>
    </row>
    <row r="2764" spans="1:9">
      <c r="A2764">
        <f t="shared" ref="A2764:A2827" si="208">SUM(B2764*1000,C2764)</f>
        <v>5352</v>
      </c>
      <c r="B2764">
        <v>5</v>
      </c>
      <c r="C2764">
        <f t="shared" si="205"/>
        <v>352</v>
      </c>
      <c r="D2764" t="str">
        <f t="shared" si="206"/>
        <v>4|36005|13968,1|1|263000</v>
      </c>
      <c r="E2764" t="str">
        <f t="shared" si="207"/>
        <v>1|14820,9|2964</v>
      </c>
      <c r="F2764">
        <f>INDEX('[1]部件强化|突破'!$A$74:$E$673,C2764,1)</f>
        <v>13968</v>
      </c>
      <c r="G2764">
        <f>INDEX('[1]部件强化|突破'!$A$74:$E$673,C2764,2)</f>
        <v>263000</v>
      </c>
      <c r="H2764">
        <f>VLOOKUP(C2764,'[1]部件强化|突破'!$E$73:$P$673,9,0)</f>
        <v>14820</v>
      </c>
      <c r="I2764">
        <f>VLOOKUP(C2764,'[1]部件强化|突破'!$E$73:$P$673,11,0)</f>
        <v>2964</v>
      </c>
    </row>
    <row r="2765" spans="1:9">
      <c r="A2765">
        <f t="shared" si="208"/>
        <v>5353</v>
      </c>
      <c r="B2765">
        <v>5</v>
      </c>
      <c r="C2765">
        <f t="shared" si="205"/>
        <v>353</v>
      </c>
      <c r="D2765" t="str">
        <f t="shared" si="206"/>
        <v>4|36005|14016,1|1|264000</v>
      </c>
      <c r="E2765" t="str">
        <f t="shared" si="207"/>
        <v>1|14880,9|2976</v>
      </c>
      <c r="F2765">
        <f>INDEX('[1]部件强化|突破'!$A$74:$E$673,C2765,1)</f>
        <v>14016</v>
      </c>
      <c r="G2765">
        <f>INDEX('[1]部件强化|突破'!$A$74:$E$673,C2765,2)</f>
        <v>264000</v>
      </c>
      <c r="H2765">
        <f>VLOOKUP(C2765,'[1]部件强化|突破'!$E$73:$P$673,9,0)</f>
        <v>14880</v>
      </c>
      <c r="I2765">
        <f>VLOOKUP(C2765,'[1]部件强化|突破'!$E$73:$P$673,11,0)</f>
        <v>2976</v>
      </c>
    </row>
    <row r="2766" spans="1:9">
      <c r="A2766">
        <f t="shared" si="208"/>
        <v>5354</v>
      </c>
      <c r="B2766">
        <v>5</v>
      </c>
      <c r="C2766">
        <f t="shared" si="205"/>
        <v>354</v>
      </c>
      <c r="D2766" t="str">
        <f t="shared" si="206"/>
        <v>4|36005|14064,1|1|265000</v>
      </c>
      <c r="E2766" t="str">
        <f t="shared" si="207"/>
        <v>1|14940,9|2988</v>
      </c>
      <c r="F2766">
        <f>INDEX('[1]部件强化|突破'!$A$74:$E$673,C2766,1)</f>
        <v>14064</v>
      </c>
      <c r="G2766">
        <f>INDEX('[1]部件强化|突破'!$A$74:$E$673,C2766,2)</f>
        <v>265000</v>
      </c>
      <c r="H2766">
        <f>VLOOKUP(C2766,'[1]部件强化|突破'!$E$73:$P$673,9,0)</f>
        <v>14940</v>
      </c>
      <c r="I2766">
        <f>VLOOKUP(C2766,'[1]部件强化|突破'!$E$73:$P$673,11,0)</f>
        <v>2988</v>
      </c>
    </row>
    <row r="2767" spans="1:9">
      <c r="A2767">
        <f t="shared" si="208"/>
        <v>5355</v>
      </c>
      <c r="B2767">
        <v>5</v>
      </c>
      <c r="C2767">
        <f t="shared" si="205"/>
        <v>355</v>
      </c>
      <c r="D2767" t="str">
        <f t="shared" si="206"/>
        <v>4|36005|14112,1|1|266000</v>
      </c>
      <c r="E2767" t="str">
        <f t="shared" si="207"/>
        <v>1|15000,9|3000</v>
      </c>
      <c r="F2767">
        <f>INDEX('[1]部件强化|突破'!$A$74:$E$673,C2767,1)</f>
        <v>14112</v>
      </c>
      <c r="G2767">
        <f>INDEX('[1]部件强化|突破'!$A$74:$E$673,C2767,2)</f>
        <v>266000</v>
      </c>
      <c r="H2767">
        <f>VLOOKUP(C2767,'[1]部件强化|突破'!$E$73:$P$673,9,0)</f>
        <v>15000</v>
      </c>
      <c r="I2767">
        <f>VLOOKUP(C2767,'[1]部件强化|突破'!$E$73:$P$673,11,0)</f>
        <v>3000</v>
      </c>
    </row>
    <row r="2768" spans="1:9">
      <c r="A2768">
        <f t="shared" si="208"/>
        <v>5356</v>
      </c>
      <c r="B2768">
        <v>5</v>
      </c>
      <c r="C2768">
        <f t="shared" si="205"/>
        <v>356</v>
      </c>
      <c r="D2768" t="str">
        <f t="shared" si="206"/>
        <v>4|36005|14160,1|1|267000</v>
      </c>
      <c r="E2768" t="str">
        <f t="shared" si="207"/>
        <v>1|15060,9|3012</v>
      </c>
      <c r="F2768">
        <f>INDEX('[1]部件强化|突破'!$A$74:$E$673,C2768,1)</f>
        <v>14160</v>
      </c>
      <c r="G2768">
        <f>INDEX('[1]部件强化|突破'!$A$74:$E$673,C2768,2)</f>
        <v>267000</v>
      </c>
      <c r="H2768">
        <f>VLOOKUP(C2768,'[1]部件强化|突破'!$E$73:$P$673,9,0)</f>
        <v>15060</v>
      </c>
      <c r="I2768">
        <f>VLOOKUP(C2768,'[1]部件强化|突破'!$E$73:$P$673,11,0)</f>
        <v>3012</v>
      </c>
    </row>
    <row r="2769" spans="1:9">
      <c r="A2769">
        <f t="shared" si="208"/>
        <v>5357</v>
      </c>
      <c r="B2769">
        <v>5</v>
      </c>
      <c r="C2769">
        <f t="shared" si="205"/>
        <v>357</v>
      </c>
      <c r="D2769" t="str">
        <f t="shared" si="206"/>
        <v>4|36005|14208,1|1|268000</v>
      </c>
      <c r="E2769" t="str">
        <f t="shared" si="207"/>
        <v>1|15120,9|3024</v>
      </c>
      <c r="F2769">
        <f>INDEX('[1]部件强化|突破'!$A$74:$E$673,C2769,1)</f>
        <v>14208</v>
      </c>
      <c r="G2769">
        <f>INDEX('[1]部件强化|突破'!$A$74:$E$673,C2769,2)</f>
        <v>268000</v>
      </c>
      <c r="H2769">
        <f>VLOOKUP(C2769,'[1]部件强化|突破'!$E$73:$P$673,9,0)</f>
        <v>15120</v>
      </c>
      <c r="I2769">
        <f>VLOOKUP(C2769,'[1]部件强化|突破'!$E$73:$P$673,11,0)</f>
        <v>3024</v>
      </c>
    </row>
    <row r="2770" spans="1:9">
      <c r="A2770">
        <f t="shared" si="208"/>
        <v>5358</v>
      </c>
      <c r="B2770">
        <v>5</v>
      </c>
      <c r="C2770">
        <f t="shared" si="205"/>
        <v>358</v>
      </c>
      <c r="D2770" t="str">
        <f t="shared" si="206"/>
        <v>4|36005|14256,1|1|269000</v>
      </c>
      <c r="E2770" t="str">
        <f t="shared" si="207"/>
        <v>1|15180,9|3036</v>
      </c>
      <c r="F2770">
        <f>INDEX('[1]部件强化|突破'!$A$74:$E$673,C2770,1)</f>
        <v>14256</v>
      </c>
      <c r="G2770">
        <f>INDEX('[1]部件强化|突破'!$A$74:$E$673,C2770,2)</f>
        <v>269000</v>
      </c>
      <c r="H2770">
        <f>VLOOKUP(C2770,'[1]部件强化|突破'!$E$73:$P$673,9,0)</f>
        <v>15180</v>
      </c>
      <c r="I2770">
        <f>VLOOKUP(C2770,'[1]部件强化|突破'!$E$73:$P$673,11,0)</f>
        <v>3036</v>
      </c>
    </row>
    <row r="2771" spans="1:9">
      <c r="A2771">
        <f t="shared" si="208"/>
        <v>5359</v>
      </c>
      <c r="B2771">
        <v>5</v>
      </c>
      <c r="C2771">
        <f t="shared" si="205"/>
        <v>359</v>
      </c>
      <c r="D2771" t="str">
        <f t="shared" si="206"/>
        <v>4|36005|14304,1|1|270000</v>
      </c>
      <c r="E2771" t="str">
        <f t="shared" si="207"/>
        <v>1|15240,9|3048</v>
      </c>
      <c r="F2771">
        <f>INDEX('[1]部件强化|突破'!$A$74:$E$673,C2771,1)</f>
        <v>14304</v>
      </c>
      <c r="G2771">
        <f>INDEX('[1]部件强化|突破'!$A$74:$E$673,C2771,2)</f>
        <v>270000</v>
      </c>
      <c r="H2771">
        <f>VLOOKUP(C2771,'[1]部件强化|突破'!$E$73:$P$673,9,0)</f>
        <v>15240</v>
      </c>
      <c r="I2771">
        <f>VLOOKUP(C2771,'[1]部件强化|突破'!$E$73:$P$673,11,0)</f>
        <v>3048</v>
      </c>
    </row>
    <row r="2772" spans="1:9">
      <c r="A2772">
        <f t="shared" si="208"/>
        <v>5360</v>
      </c>
      <c r="B2772">
        <v>5</v>
      </c>
      <c r="C2772">
        <f t="shared" si="205"/>
        <v>360</v>
      </c>
      <c r="D2772" t="str">
        <f t="shared" si="206"/>
        <v>4|36005|14352,1|1|271000</v>
      </c>
      <c r="E2772" t="str">
        <f t="shared" si="207"/>
        <v>1|15300,9|3060</v>
      </c>
      <c r="F2772">
        <f>INDEX('[1]部件强化|突破'!$A$74:$E$673,C2772,1)</f>
        <v>14352</v>
      </c>
      <c r="G2772">
        <f>INDEX('[1]部件强化|突破'!$A$74:$E$673,C2772,2)</f>
        <v>271000</v>
      </c>
      <c r="H2772">
        <f>VLOOKUP(C2772,'[1]部件强化|突破'!$E$73:$P$673,9,0)</f>
        <v>15300</v>
      </c>
      <c r="I2772">
        <f>VLOOKUP(C2772,'[1]部件强化|突破'!$E$73:$P$673,11,0)</f>
        <v>3060</v>
      </c>
    </row>
    <row r="2773" spans="1:9">
      <c r="A2773">
        <f t="shared" si="208"/>
        <v>5361</v>
      </c>
      <c r="B2773">
        <v>5</v>
      </c>
      <c r="C2773">
        <f t="shared" si="205"/>
        <v>361</v>
      </c>
      <c r="D2773" t="str">
        <f t="shared" si="206"/>
        <v>4|36005|14400,1|1|272000</v>
      </c>
      <c r="E2773" t="str">
        <f t="shared" si="207"/>
        <v>1|15360,9|3072</v>
      </c>
      <c r="F2773">
        <f>INDEX('[1]部件强化|突破'!$A$74:$E$673,C2773,1)</f>
        <v>14400</v>
      </c>
      <c r="G2773">
        <f>INDEX('[1]部件强化|突破'!$A$74:$E$673,C2773,2)</f>
        <v>272000</v>
      </c>
      <c r="H2773">
        <f>VLOOKUP(C2773,'[1]部件强化|突破'!$E$73:$P$673,9,0)</f>
        <v>15360</v>
      </c>
      <c r="I2773">
        <f>VLOOKUP(C2773,'[1]部件强化|突破'!$E$73:$P$673,11,0)</f>
        <v>3072</v>
      </c>
    </row>
    <row r="2774" spans="1:9">
      <c r="A2774">
        <f t="shared" si="208"/>
        <v>5362</v>
      </c>
      <c r="B2774">
        <v>5</v>
      </c>
      <c r="C2774">
        <f t="shared" si="205"/>
        <v>362</v>
      </c>
      <c r="D2774" t="str">
        <f t="shared" si="206"/>
        <v>4|36005|14448,1|1|273000</v>
      </c>
      <c r="E2774" t="str">
        <f t="shared" si="207"/>
        <v>1|15420,9|3084</v>
      </c>
      <c r="F2774">
        <f>INDEX('[1]部件强化|突破'!$A$74:$E$673,C2774,1)</f>
        <v>14448</v>
      </c>
      <c r="G2774">
        <f>INDEX('[1]部件强化|突破'!$A$74:$E$673,C2774,2)</f>
        <v>273000</v>
      </c>
      <c r="H2774">
        <f>VLOOKUP(C2774,'[1]部件强化|突破'!$E$73:$P$673,9,0)</f>
        <v>15420</v>
      </c>
      <c r="I2774">
        <f>VLOOKUP(C2774,'[1]部件强化|突破'!$E$73:$P$673,11,0)</f>
        <v>3084</v>
      </c>
    </row>
    <row r="2775" spans="1:9">
      <c r="A2775">
        <f t="shared" si="208"/>
        <v>5363</v>
      </c>
      <c r="B2775">
        <v>5</v>
      </c>
      <c r="C2775">
        <f t="shared" si="205"/>
        <v>363</v>
      </c>
      <c r="D2775" t="str">
        <f t="shared" si="206"/>
        <v>4|36005|14496,1|1|274000</v>
      </c>
      <c r="E2775" t="str">
        <f t="shared" si="207"/>
        <v>1|15480,9|3096</v>
      </c>
      <c r="F2775">
        <f>INDEX('[1]部件强化|突破'!$A$74:$E$673,C2775,1)</f>
        <v>14496</v>
      </c>
      <c r="G2775">
        <f>INDEX('[1]部件强化|突破'!$A$74:$E$673,C2775,2)</f>
        <v>274000</v>
      </c>
      <c r="H2775">
        <f>VLOOKUP(C2775,'[1]部件强化|突破'!$E$73:$P$673,9,0)</f>
        <v>15480</v>
      </c>
      <c r="I2775">
        <f>VLOOKUP(C2775,'[1]部件强化|突破'!$E$73:$P$673,11,0)</f>
        <v>3096</v>
      </c>
    </row>
    <row r="2776" spans="1:9">
      <c r="A2776">
        <f t="shared" si="208"/>
        <v>5364</v>
      </c>
      <c r="B2776">
        <v>5</v>
      </c>
      <c r="C2776">
        <f t="shared" si="205"/>
        <v>364</v>
      </c>
      <c r="D2776" t="str">
        <f t="shared" si="206"/>
        <v>4|36005|14544,1|1|275000</v>
      </c>
      <c r="E2776" t="str">
        <f t="shared" si="207"/>
        <v>1|15540,9|3108</v>
      </c>
      <c r="F2776">
        <f>INDEX('[1]部件强化|突破'!$A$74:$E$673,C2776,1)</f>
        <v>14544</v>
      </c>
      <c r="G2776">
        <f>INDEX('[1]部件强化|突破'!$A$74:$E$673,C2776,2)</f>
        <v>275000</v>
      </c>
      <c r="H2776">
        <f>VLOOKUP(C2776,'[1]部件强化|突破'!$E$73:$P$673,9,0)</f>
        <v>15540</v>
      </c>
      <c r="I2776">
        <f>VLOOKUP(C2776,'[1]部件强化|突破'!$E$73:$P$673,11,0)</f>
        <v>3108</v>
      </c>
    </row>
    <row r="2777" spans="1:9">
      <c r="A2777">
        <f t="shared" si="208"/>
        <v>5365</v>
      </c>
      <c r="B2777">
        <v>5</v>
      </c>
      <c r="C2777">
        <f t="shared" si="205"/>
        <v>365</v>
      </c>
      <c r="D2777" t="str">
        <f t="shared" si="206"/>
        <v>4|36005|14592,1|1|276000</v>
      </c>
      <c r="E2777" t="str">
        <f t="shared" si="207"/>
        <v>1|15600,9|3120</v>
      </c>
      <c r="F2777">
        <f>INDEX('[1]部件强化|突破'!$A$74:$E$673,C2777,1)</f>
        <v>14592</v>
      </c>
      <c r="G2777">
        <f>INDEX('[1]部件强化|突破'!$A$74:$E$673,C2777,2)</f>
        <v>276000</v>
      </c>
      <c r="H2777">
        <f>VLOOKUP(C2777,'[1]部件强化|突破'!$E$73:$P$673,9,0)</f>
        <v>15600</v>
      </c>
      <c r="I2777">
        <f>VLOOKUP(C2777,'[1]部件强化|突破'!$E$73:$P$673,11,0)</f>
        <v>3120</v>
      </c>
    </row>
    <row r="2778" spans="1:9">
      <c r="A2778">
        <f t="shared" si="208"/>
        <v>5366</v>
      </c>
      <c r="B2778">
        <v>5</v>
      </c>
      <c r="C2778">
        <f t="shared" si="205"/>
        <v>366</v>
      </c>
      <c r="D2778" t="str">
        <f t="shared" si="206"/>
        <v>4|36005|14640,1|1|277000</v>
      </c>
      <c r="E2778" t="str">
        <f t="shared" si="207"/>
        <v>1|15660,9|3132</v>
      </c>
      <c r="F2778">
        <f>INDEX('[1]部件强化|突破'!$A$74:$E$673,C2778,1)</f>
        <v>14640</v>
      </c>
      <c r="G2778">
        <f>INDEX('[1]部件强化|突破'!$A$74:$E$673,C2778,2)</f>
        <v>277000</v>
      </c>
      <c r="H2778">
        <f>VLOOKUP(C2778,'[1]部件强化|突破'!$E$73:$P$673,9,0)</f>
        <v>15660</v>
      </c>
      <c r="I2778">
        <f>VLOOKUP(C2778,'[1]部件强化|突破'!$E$73:$P$673,11,0)</f>
        <v>3132</v>
      </c>
    </row>
    <row r="2779" spans="1:9">
      <c r="A2779">
        <f t="shared" si="208"/>
        <v>5367</v>
      </c>
      <c r="B2779">
        <v>5</v>
      </c>
      <c r="C2779">
        <f t="shared" si="205"/>
        <v>367</v>
      </c>
      <c r="D2779" t="str">
        <f t="shared" si="206"/>
        <v>4|36005|14688,1|1|278000</v>
      </c>
      <c r="E2779" t="str">
        <f t="shared" si="207"/>
        <v>1|15720,9|3144</v>
      </c>
      <c r="F2779">
        <f>INDEX('[1]部件强化|突破'!$A$74:$E$673,C2779,1)</f>
        <v>14688</v>
      </c>
      <c r="G2779">
        <f>INDEX('[1]部件强化|突破'!$A$74:$E$673,C2779,2)</f>
        <v>278000</v>
      </c>
      <c r="H2779">
        <f>VLOOKUP(C2779,'[1]部件强化|突破'!$E$73:$P$673,9,0)</f>
        <v>15720</v>
      </c>
      <c r="I2779">
        <f>VLOOKUP(C2779,'[1]部件强化|突破'!$E$73:$P$673,11,0)</f>
        <v>3144</v>
      </c>
    </row>
    <row r="2780" spans="1:9">
      <c r="A2780">
        <f t="shared" si="208"/>
        <v>5368</v>
      </c>
      <c r="B2780">
        <v>5</v>
      </c>
      <c r="C2780">
        <f t="shared" si="205"/>
        <v>368</v>
      </c>
      <c r="D2780" t="str">
        <f t="shared" si="206"/>
        <v>4|36005|14736,1|1|279000</v>
      </c>
      <c r="E2780" t="str">
        <f t="shared" si="207"/>
        <v>1|15780,9|3156</v>
      </c>
      <c r="F2780">
        <f>INDEX('[1]部件强化|突破'!$A$74:$E$673,C2780,1)</f>
        <v>14736</v>
      </c>
      <c r="G2780">
        <f>INDEX('[1]部件强化|突破'!$A$74:$E$673,C2780,2)</f>
        <v>279000</v>
      </c>
      <c r="H2780">
        <f>VLOOKUP(C2780,'[1]部件强化|突破'!$E$73:$P$673,9,0)</f>
        <v>15780</v>
      </c>
      <c r="I2780">
        <f>VLOOKUP(C2780,'[1]部件强化|突破'!$E$73:$P$673,11,0)</f>
        <v>3156</v>
      </c>
    </row>
    <row r="2781" spans="1:9">
      <c r="A2781">
        <f t="shared" si="208"/>
        <v>5369</v>
      </c>
      <c r="B2781">
        <v>5</v>
      </c>
      <c r="C2781">
        <f t="shared" si="205"/>
        <v>369</v>
      </c>
      <c r="D2781" t="str">
        <f t="shared" si="206"/>
        <v>4|36005|14784,1|1|280000</v>
      </c>
      <c r="E2781" t="str">
        <f t="shared" si="207"/>
        <v>1|15840,9|3168</v>
      </c>
      <c r="F2781">
        <f>INDEX('[1]部件强化|突破'!$A$74:$E$673,C2781,1)</f>
        <v>14784</v>
      </c>
      <c r="G2781">
        <f>INDEX('[1]部件强化|突破'!$A$74:$E$673,C2781,2)</f>
        <v>280000</v>
      </c>
      <c r="H2781">
        <f>VLOOKUP(C2781,'[1]部件强化|突破'!$E$73:$P$673,9,0)</f>
        <v>15840</v>
      </c>
      <c r="I2781">
        <f>VLOOKUP(C2781,'[1]部件强化|突破'!$E$73:$P$673,11,0)</f>
        <v>3168</v>
      </c>
    </row>
    <row r="2782" spans="1:9">
      <c r="A2782">
        <f t="shared" si="208"/>
        <v>5370</v>
      </c>
      <c r="B2782">
        <v>5</v>
      </c>
      <c r="C2782">
        <f t="shared" si="205"/>
        <v>370</v>
      </c>
      <c r="D2782" t="str">
        <f t="shared" si="206"/>
        <v>4|36005|14832,1|1|281000</v>
      </c>
      <c r="E2782" t="str">
        <f t="shared" si="207"/>
        <v>1|15900,9|3180</v>
      </c>
      <c r="F2782">
        <f>INDEX('[1]部件强化|突破'!$A$74:$E$673,C2782,1)</f>
        <v>14832</v>
      </c>
      <c r="G2782">
        <f>INDEX('[1]部件强化|突破'!$A$74:$E$673,C2782,2)</f>
        <v>281000</v>
      </c>
      <c r="H2782">
        <f>VLOOKUP(C2782,'[1]部件强化|突破'!$E$73:$P$673,9,0)</f>
        <v>15900</v>
      </c>
      <c r="I2782">
        <f>VLOOKUP(C2782,'[1]部件强化|突破'!$E$73:$P$673,11,0)</f>
        <v>3180</v>
      </c>
    </row>
    <row r="2783" spans="1:9">
      <c r="A2783">
        <f t="shared" si="208"/>
        <v>5371</v>
      </c>
      <c r="B2783">
        <v>5</v>
      </c>
      <c r="C2783">
        <f t="shared" si="205"/>
        <v>371</v>
      </c>
      <c r="D2783" t="str">
        <f t="shared" si="206"/>
        <v>4|36005|14880,1|1|282000</v>
      </c>
      <c r="E2783" t="str">
        <f t="shared" si="207"/>
        <v>1|15960,9|3192</v>
      </c>
      <c r="F2783">
        <f>INDEX('[1]部件强化|突破'!$A$74:$E$673,C2783,1)</f>
        <v>14880</v>
      </c>
      <c r="G2783">
        <f>INDEX('[1]部件强化|突破'!$A$74:$E$673,C2783,2)</f>
        <v>282000</v>
      </c>
      <c r="H2783">
        <f>VLOOKUP(C2783,'[1]部件强化|突破'!$E$73:$P$673,9,0)</f>
        <v>15960</v>
      </c>
      <c r="I2783">
        <f>VLOOKUP(C2783,'[1]部件强化|突破'!$E$73:$P$673,11,0)</f>
        <v>3192</v>
      </c>
    </row>
    <row r="2784" spans="1:9">
      <c r="A2784">
        <f t="shared" si="208"/>
        <v>5372</v>
      </c>
      <c r="B2784">
        <v>5</v>
      </c>
      <c r="C2784">
        <f t="shared" si="205"/>
        <v>372</v>
      </c>
      <c r="D2784" t="str">
        <f t="shared" si="206"/>
        <v>4|36005|14928,1|1|283000</v>
      </c>
      <c r="E2784" t="str">
        <f t="shared" si="207"/>
        <v>1|16020,9|3204</v>
      </c>
      <c r="F2784">
        <f>INDEX('[1]部件强化|突破'!$A$74:$E$673,C2784,1)</f>
        <v>14928</v>
      </c>
      <c r="G2784">
        <f>INDEX('[1]部件强化|突破'!$A$74:$E$673,C2784,2)</f>
        <v>283000</v>
      </c>
      <c r="H2784">
        <f>VLOOKUP(C2784,'[1]部件强化|突破'!$E$73:$P$673,9,0)</f>
        <v>16020</v>
      </c>
      <c r="I2784">
        <f>VLOOKUP(C2784,'[1]部件强化|突破'!$E$73:$P$673,11,0)</f>
        <v>3204</v>
      </c>
    </row>
    <row r="2785" spans="1:9">
      <c r="A2785">
        <f t="shared" si="208"/>
        <v>5373</v>
      </c>
      <c r="B2785">
        <v>5</v>
      </c>
      <c r="C2785">
        <f t="shared" si="205"/>
        <v>373</v>
      </c>
      <c r="D2785" t="str">
        <f t="shared" si="206"/>
        <v>4|36005|14976,1|1|284000</v>
      </c>
      <c r="E2785" t="str">
        <f t="shared" si="207"/>
        <v>1|16080,9|3216</v>
      </c>
      <c r="F2785">
        <f>INDEX('[1]部件强化|突破'!$A$74:$E$673,C2785,1)</f>
        <v>14976</v>
      </c>
      <c r="G2785">
        <f>INDEX('[1]部件强化|突破'!$A$74:$E$673,C2785,2)</f>
        <v>284000</v>
      </c>
      <c r="H2785">
        <f>VLOOKUP(C2785,'[1]部件强化|突破'!$E$73:$P$673,9,0)</f>
        <v>16080</v>
      </c>
      <c r="I2785">
        <f>VLOOKUP(C2785,'[1]部件强化|突破'!$E$73:$P$673,11,0)</f>
        <v>3216</v>
      </c>
    </row>
    <row r="2786" spans="1:9">
      <c r="A2786">
        <f t="shared" si="208"/>
        <v>5374</v>
      </c>
      <c r="B2786">
        <v>5</v>
      </c>
      <c r="C2786">
        <f t="shared" si="205"/>
        <v>374</v>
      </c>
      <c r="D2786" t="str">
        <f t="shared" si="206"/>
        <v>4|36005|15024,1|1|285000</v>
      </c>
      <c r="E2786" t="str">
        <f t="shared" si="207"/>
        <v>1|16140,9|3228</v>
      </c>
      <c r="F2786">
        <f>INDEX('[1]部件强化|突破'!$A$74:$E$673,C2786,1)</f>
        <v>15024</v>
      </c>
      <c r="G2786">
        <f>INDEX('[1]部件强化|突破'!$A$74:$E$673,C2786,2)</f>
        <v>285000</v>
      </c>
      <c r="H2786">
        <f>VLOOKUP(C2786,'[1]部件强化|突破'!$E$73:$P$673,9,0)</f>
        <v>16140</v>
      </c>
      <c r="I2786">
        <f>VLOOKUP(C2786,'[1]部件强化|突破'!$E$73:$P$673,11,0)</f>
        <v>3228</v>
      </c>
    </row>
    <row r="2787" spans="1:9">
      <c r="A2787">
        <f t="shared" si="208"/>
        <v>5375</v>
      </c>
      <c r="B2787">
        <v>5</v>
      </c>
      <c r="C2787">
        <f t="shared" si="205"/>
        <v>375</v>
      </c>
      <c r="D2787" t="str">
        <f t="shared" si="206"/>
        <v>4|36005|15072,1|1|286000</v>
      </c>
      <c r="E2787" t="str">
        <f t="shared" si="207"/>
        <v>1|16200,9|3240</v>
      </c>
      <c r="F2787">
        <f>INDEX('[1]部件强化|突破'!$A$74:$E$673,C2787,1)</f>
        <v>15072</v>
      </c>
      <c r="G2787">
        <f>INDEX('[1]部件强化|突破'!$A$74:$E$673,C2787,2)</f>
        <v>286000</v>
      </c>
      <c r="H2787">
        <f>VLOOKUP(C2787,'[1]部件强化|突破'!$E$73:$P$673,9,0)</f>
        <v>16200</v>
      </c>
      <c r="I2787">
        <f>VLOOKUP(C2787,'[1]部件强化|突破'!$E$73:$P$673,11,0)</f>
        <v>3240</v>
      </c>
    </row>
    <row r="2788" spans="1:9">
      <c r="A2788">
        <f t="shared" si="208"/>
        <v>5376</v>
      </c>
      <c r="B2788">
        <v>5</v>
      </c>
      <c r="C2788">
        <f t="shared" si="205"/>
        <v>376</v>
      </c>
      <c r="D2788" t="str">
        <f t="shared" si="206"/>
        <v>4|36005|15120,1|1|287000</v>
      </c>
      <c r="E2788" t="str">
        <f t="shared" si="207"/>
        <v>1|16260,9|3252</v>
      </c>
      <c r="F2788">
        <f>INDEX('[1]部件强化|突破'!$A$74:$E$673,C2788,1)</f>
        <v>15120</v>
      </c>
      <c r="G2788">
        <f>INDEX('[1]部件强化|突破'!$A$74:$E$673,C2788,2)</f>
        <v>287000</v>
      </c>
      <c r="H2788">
        <f>VLOOKUP(C2788,'[1]部件强化|突破'!$E$73:$P$673,9,0)</f>
        <v>16260</v>
      </c>
      <c r="I2788">
        <f>VLOOKUP(C2788,'[1]部件强化|突破'!$E$73:$P$673,11,0)</f>
        <v>3252</v>
      </c>
    </row>
    <row r="2789" spans="1:9">
      <c r="A2789">
        <f t="shared" si="208"/>
        <v>5377</v>
      </c>
      <c r="B2789">
        <v>5</v>
      </c>
      <c r="C2789">
        <f t="shared" si="205"/>
        <v>377</v>
      </c>
      <c r="D2789" t="str">
        <f t="shared" si="206"/>
        <v>4|36005|15168,1|1|288000</v>
      </c>
      <c r="E2789" t="str">
        <f t="shared" si="207"/>
        <v>1|16320,9|3264</v>
      </c>
      <c r="F2789">
        <f>INDEX('[1]部件强化|突破'!$A$74:$E$673,C2789,1)</f>
        <v>15168</v>
      </c>
      <c r="G2789">
        <f>INDEX('[1]部件强化|突破'!$A$74:$E$673,C2789,2)</f>
        <v>288000</v>
      </c>
      <c r="H2789">
        <f>VLOOKUP(C2789,'[1]部件强化|突破'!$E$73:$P$673,9,0)</f>
        <v>16320</v>
      </c>
      <c r="I2789">
        <f>VLOOKUP(C2789,'[1]部件强化|突破'!$E$73:$P$673,11,0)</f>
        <v>3264</v>
      </c>
    </row>
    <row r="2790" spans="1:9">
      <c r="A2790">
        <f t="shared" si="208"/>
        <v>5378</v>
      </c>
      <c r="B2790">
        <v>5</v>
      </c>
      <c r="C2790">
        <f t="shared" si="205"/>
        <v>378</v>
      </c>
      <c r="D2790" t="str">
        <f t="shared" si="206"/>
        <v>4|36005|15216,1|1|289000</v>
      </c>
      <c r="E2790" t="str">
        <f t="shared" si="207"/>
        <v>1|16380,9|3276</v>
      </c>
      <c r="F2790">
        <f>INDEX('[1]部件强化|突破'!$A$74:$E$673,C2790,1)</f>
        <v>15216</v>
      </c>
      <c r="G2790">
        <f>INDEX('[1]部件强化|突破'!$A$74:$E$673,C2790,2)</f>
        <v>289000</v>
      </c>
      <c r="H2790">
        <f>VLOOKUP(C2790,'[1]部件强化|突破'!$E$73:$P$673,9,0)</f>
        <v>16380</v>
      </c>
      <c r="I2790">
        <f>VLOOKUP(C2790,'[1]部件强化|突破'!$E$73:$P$673,11,0)</f>
        <v>3276</v>
      </c>
    </row>
    <row r="2791" spans="1:9">
      <c r="A2791">
        <f t="shared" si="208"/>
        <v>5379</v>
      </c>
      <c r="B2791">
        <v>5</v>
      </c>
      <c r="C2791">
        <f t="shared" si="205"/>
        <v>379</v>
      </c>
      <c r="D2791" t="str">
        <f t="shared" si="206"/>
        <v>4|36005|15264,1|1|290000</v>
      </c>
      <c r="E2791" t="str">
        <f t="shared" si="207"/>
        <v>1|16440,9|3288</v>
      </c>
      <c r="F2791">
        <f>INDEX('[1]部件强化|突破'!$A$74:$E$673,C2791,1)</f>
        <v>15264</v>
      </c>
      <c r="G2791">
        <f>INDEX('[1]部件强化|突破'!$A$74:$E$673,C2791,2)</f>
        <v>290000</v>
      </c>
      <c r="H2791">
        <f>VLOOKUP(C2791,'[1]部件强化|突破'!$E$73:$P$673,9,0)</f>
        <v>16440</v>
      </c>
      <c r="I2791">
        <f>VLOOKUP(C2791,'[1]部件强化|突破'!$E$73:$P$673,11,0)</f>
        <v>3288</v>
      </c>
    </row>
    <row r="2792" spans="1:9">
      <c r="A2792">
        <f t="shared" si="208"/>
        <v>5380</v>
      </c>
      <c r="B2792">
        <v>5</v>
      </c>
      <c r="C2792">
        <f t="shared" si="205"/>
        <v>380</v>
      </c>
      <c r="D2792" t="str">
        <f t="shared" si="206"/>
        <v>4|36005|15312,1|1|291000</v>
      </c>
      <c r="E2792" t="str">
        <f t="shared" si="207"/>
        <v>1|16500,9|3300</v>
      </c>
      <c r="F2792">
        <f>INDEX('[1]部件强化|突破'!$A$74:$E$673,C2792,1)</f>
        <v>15312</v>
      </c>
      <c r="G2792">
        <f>INDEX('[1]部件强化|突破'!$A$74:$E$673,C2792,2)</f>
        <v>291000</v>
      </c>
      <c r="H2792">
        <f>VLOOKUP(C2792,'[1]部件强化|突破'!$E$73:$P$673,9,0)</f>
        <v>16500</v>
      </c>
      <c r="I2792">
        <f>VLOOKUP(C2792,'[1]部件强化|突破'!$E$73:$P$673,11,0)</f>
        <v>3300</v>
      </c>
    </row>
    <row r="2793" spans="1:9">
      <c r="A2793">
        <f t="shared" si="208"/>
        <v>5381</v>
      </c>
      <c r="B2793">
        <v>5</v>
      </c>
      <c r="C2793">
        <f t="shared" si="205"/>
        <v>381</v>
      </c>
      <c r="D2793" t="str">
        <f t="shared" si="206"/>
        <v>4|36005|15360,1|1|292000</v>
      </c>
      <c r="E2793" t="str">
        <f t="shared" si="207"/>
        <v>1|16560,9|3312</v>
      </c>
      <c r="F2793">
        <f>INDEX('[1]部件强化|突破'!$A$74:$E$673,C2793,1)</f>
        <v>15360</v>
      </c>
      <c r="G2793">
        <f>INDEX('[1]部件强化|突破'!$A$74:$E$673,C2793,2)</f>
        <v>292000</v>
      </c>
      <c r="H2793">
        <f>VLOOKUP(C2793,'[1]部件强化|突破'!$E$73:$P$673,9,0)</f>
        <v>16560</v>
      </c>
      <c r="I2793">
        <f>VLOOKUP(C2793,'[1]部件强化|突破'!$E$73:$P$673,11,0)</f>
        <v>3312</v>
      </c>
    </row>
    <row r="2794" spans="1:9">
      <c r="A2794">
        <f t="shared" si="208"/>
        <v>5382</v>
      </c>
      <c r="B2794">
        <v>5</v>
      </c>
      <c r="C2794">
        <f t="shared" si="205"/>
        <v>382</v>
      </c>
      <c r="D2794" t="str">
        <f t="shared" si="206"/>
        <v>4|36005|15408,1|1|293000</v>
      </c>
      <c r="E2794" t="str">
        <f t="shared" si="207"/>
        <v>1|16620,9|3324</v>
      </c>
      <c r="F2794">
        <f>INDEX('[1]部件强化|突破'!$A$74:$E$673,C2794,1)</f>
        <v>15408</v>
      </c>
      <c r="G2794">
        <f>INDEX('[1]部件强化|突破'!$A$74:$E$673,C2794,2)</f>
        <v>293000</v>
      </c>
      <c r="H2794">
        <f>VLOOKUP(C2794,'[1]部件强化|突破'!$E$73:$P$673,9,0)</f>
        <v>16620</v>
      </c>
      <c r="I2794">
        <f>VLOOKUP(C2794,'[1]部件强化|突破'!$E$73:$P$673,11,0)</f>
        <v>3324</v>
      </c>
    </row>
    <row r="2795" spans="1:9">
      <c r="A2795">
        <f t="shared" si="208"/>
        <v>5383</v>
      </c>
      <c r="B2795">
        <v>5</v>
      </c>
      <c r="C2795">
        <f t="shared" si="205"/>
        <v>383</v>
      </c>
      <c r="D2795" t="str">
        <f t="shared" si="206"/>
        <v>4|36005|15456,1|1|294000</v>
      </c>
      <c r="E2795" t="str">
        <f t="shared" si="207"/>
        <v>1|16680,9|3336</v>
      </c>
      <c r="F2795">
        <f>INDEX('[1]部件强化|突破'!$A$74:$E$673,C2795,1)</f>
        <v>15456</v>
      </c>
      <c r="G2795">
        <f>INDEX('[1]部件强化|突破'!$A$74:$E$673,C2795,2)</f>
        <v>294000</v>
      </c>
      <c r="H2795">
        <f>VLOOKUP(C2795,'[1]部件强化|突破'!$E$73:$P$673,9,0)</f>
        <v>16680</v>
      </c>
      <c r="I2795">
        <f>VLOOKUP(C2795,'[1]部件强化|突破'!$E$73:$P$673,11,0)</f>
        <v>3336</v>
      </c>
    </row>
    <row r="2796" spans="1:9">
      <c r="A2796">
        <f t="shared" si="208"/>
        <v>5384</v>
      </c>
      <c r="B2796">
        <v>5</v>
      </c>
      <c r="C2796">
        <f t="shared" si="205"/>
        <v>384</v>
      </c>
      <c r="D2796" t="str">
        <f t="shared" si="206"/>
        <v>4|36005|15504,1|1|295000</v>
      </c>
      <c r="E2796" t="str">
        <f t="shared" si="207"/>
        <v>1|16740,9|3348</v>
      </c>
      <c r="F2796">
        <f>INDEX('[1]部件强化|突破'!$A$74:$E$673,C2796,1)</f>
        <v>15504</v>
      </c>
      <c r="G2796">
        <f>INDEX('[1]部件强化|突破'!$A$74:$E$673,C2796,2)</f>
        <v>295000</v>
      </c>
      <c r="H2796">
        <f>VLOOKUP(C2796,'[1]部件强化|突破'!$E$73:$P$673,9,0)</f>
        <v>16740</v>
      </c>
      <c r="I2796">
        <f>VLOOKUP(C2796,'[1]部件强化|突破'!$E$73:$P$673,11,0)</f>
        <v>3348</v>
      </c>
    </row>
    <row r="2797" spans="1:9">
      <c r="A2797">
        <f t="shared" si="208"/>
        <v>5385</v>
      </c>
      <c r="B2797">
        <v>5</v>
      </c>
      <c r="C2797">
        <f t="shared" si="205"/>
        <v>385</v>
      </c>
      <c r="D2797" t="str">
        <f t="shared" si="206"/>
        <v>4|36005|15552,1|1|296000</v>
      </c>
      <c r="E2797" t="str">
        <f t="shared" si="207"/>
        <v>1|16800,9|3360</v>
      </c>
      <c r="F2797">
        <f>INDEX('[1]部件强化|突破'!$A$74:$E$673,C2797,1)</f>
        <v>15552</v>
      </c>
      <c r="G2797">
        <f>INDEX('[1]部件强化|突破'!$A$74:$E$673,C2797,2)</f>
        <v>296000</v>
      </c>
      <c r="H2797">
        <f>VLOOKUP(C2797,'[1]部件强化|突破'!$E$73:$P$673,9,0)</f>
        <v>16800</v>
      </c>
      <c r="I2797">
        <f>VLOOKUP(C2797,'[1]部件强化|突破'!$E$73:$P$673,11,0)</f>
        <v>3360</v>
      </c>
    </row>
    <row r="2798" spans="1:9">
      <c r="A2798">
        <f t="shared" si="208"/>
        <v>5386</v>
      </c>
      <c r="B2798">
        <v>5</v>
      </c>
      <c r="C2798">
        <f t="shared" ref="C2798:C2812" si="209">SUM(C2797,1)</f>
        <v>386</v>
      </c>
      <c r="D2798" t="str">
        <f t="shared" ref="D2798:D2861" si="210">_xlfn.CONCAT($F$2412,F2798,$G$2412,G2798)</f>
        <v>4|36005|15600,1|1|297000</v>
      </c>
      <c r="E2798" t="str">
        <f t="shared" ref="E2798:E2861" si="211">_xlfn.CONCAT($H$2412,H2798,$I$2412,I2798)</f>
        <v>1|16860,9|3372</v>
      </c>
      <c r="F2798">
        <f>INDEX('[1]部件强化|突破'!$A$74:$E$673,C2798,1)</f>
        <v>15600</v>
      </c>
      <c r="G2798">
        <f>INDEX('[1]部件强化|突破'!$A$74:$E$673,C2798,2)</f>
        <v>297000</v>
      </c>
      <c r="H2798">
        <f>VLOOKUP(C2798,'[1]部件强化|突破'!$E$73:$P$673,9,0)</f>
        <v>16860</v>
      </c>
      <c r="I2798">
        <f>VLOOKUP(C2798,'[1]部件强化|突破'!$E$73:$P$673,11,0)</f>
        <v>3372</v>
      </c>
    </row>
    <row r="2799" spans="1:9">
      <c r="A2799">
        <f t="shared" si="208"/>
        <v>5387</v>
      </c>
      <c r="B2799">
        <v>5</v>
      </c>
      <c r="C2799">
        <f t="shared" si="209"/>
        <v>387</v>
      </c>
      <c r="D2799" t="str">
        <f t="shared" si="210"/>
        <v>4|36005|15648,1|1|298000</v>
      </c>
      <c r="E2799" t="str">
        <f t="shared" si="211"/>
        <v>1|16920,9|3384</v>
      </c>
      <c r="F2799">
        <f>INDEX('[1]部件强化|突破'!$A$74:$E$673,C2799,1)</f>
        <v>15648</v>
      </c>
      <c r="G2799">
        <f>INDEX('[1]部件强化|突破'!$A$74:$E$673,C2799,2)</f>
        <v>298000</v>
      </c>
      <c r="H2799">
        <f>VLOOKUP(C2799,'[1]部件强化|突破'!$E$73:$P$673,9,0)</f>
        <v>16920</v>
      </c>
      <c r="I2799">
        <f>VLOOKUP(C2799,'[1]部件强化|突破'!$E$73:$P$673,11,0)</f>
        <v>3384</v>
      </c>
    </row>
    <row r="2800" spans="1:9">
      <c r="A2800">
        <f t="shared" si="208"/>
        <v>5388</v>
      </c>
      <c r="B2800">
        <v>5</v>
      </c>
      <c r="C2800">
        <f t="shared" si="209"/>
        <v>388</v>
      </c>
      <c r="D2800" t="str">
        <f t="shared" si="210"/>
        <v>4|36005|15696,1|1|299000</v>
      </c>
      <c r="E2800" t="str">
        <f t="shared" si="211"/>
        <v>1|16980,9|3396</v>
      </c>
      <c r="F2800">
        <f>INDEX('[1]部件强化|突破'!$A$74:$E$673,C2800,1)</f>
        <v>15696</v>
      </c>
      <c r="G2800">
        <f>INDEX('[1]部件强化|突破'!$A$74:$E$673,C2800,2)</f>
        <v>299000</v>
      </c>
      <c r="H2800">
        <f>VLOOKUP(C2800,'[1]部件强化|突破'!$E$73:$P$673,9,0)</f>
        <v>16980</v>
      </c>
      <c r="I2800">
        <f>VLOOKUP(C2800,'[1]部件强化|突破'!$E$73:$P$673,11,0)</f>
        <v>3396</v>
      </c>
    </row>
    <row r="2801" spans="1:9">
      <c r="A2801">
        <f t="shared" si="208"/>
        <v>5389</v>
      </c>
      <c r="B2801">
        <v>5</v>
      </c>
      <c r="C2801">
        <f t="shared" si="209"/>
        <v>389</v>
      </c>
      <c r="D2801" t="str">
        <f t="shared" si="210"/>
        <v>4|36005|15744,1|1|300000</v>
      </c>
      <c r="E2801" t="str">
        <f t="shared" si="211"/>
        <v>1|17040,9|3408</v>
      </c>
      <c r="F2801">
        <f>INDEX('[1]部件强化|突破'!$A$74:$E$673,C2801,1)</f>
        <v>15744</v>
      </c>
      <c r="G2801">
        <f>INDEX('[1]部件强化|突破'!$A$74:$E$673,C2801,2)</f>
        <v>300000</v>
      </c>
      <c r="H2801">
        <f>VLOOKUP(C2801,'[1]部件强化|突破'!$E$73:$P$673,9,0)</f>
        <v>17040</v>
      </c>
      <c r="I2801">
        <f>VLOOKUP(C2801,'[1]部件强化|突破'!$E$73:$P$673,11,0)</f>
        <v>3408</v>
      </c>
    </row>
    <row r="2802" spans="1:9">
      <c r="A2802">
        <f t="shared" si="208"/>
        <v>5390</v>
      </c>
      <c r="B2802">
        <v>5</v>
      </c>
      <c r="C2802">
        <f t="shared" si="209"/>
        <v>390</v>
      </c>
      <c r="D2802" t="str">
        <f t="shared" si="210"/>
        <v>4|36005|15792,1|1|301000</v>
      </c>
      <c r="E2802" t="str">
        <f t="shared" si="211"/>
        <v>1|17100,9|3420</v>
      </c>
      <c r="F2802">
        <f>INDEX('[1]部件强化|突破'!$A$74:$E$673,C2802,1)</f>
        <v>15792</v>
      </c>
      <c r="G2802">
        <f>INDEX('[1]部件强化|突破'!$A$74:$E$673,C2802,2)</f>
        <v>301000</v>
      </c>
      <c r="H2802">
        <f>VLOOKUP(C2802,'[1]部件强化|突破'!$E$73:$P$673,9,0)</f>
        <v>17100</v>
      </c>
      <c r="I2802">
        <f>VLOOKUP(C2802,'[1]部件强化|突破'!$E$73:$P$673,11,0)</f>
        <v>3420</v>
      </c>
    </row>
    <row r="2803" spans="1:9">
      <c r="A2803">
        <f t="shared" si="208"/>
        <v>5391</v>
      </c>
      <c r="B2803">
        <v>5</v>
      </c>
      <c r="C2803">
        <f t="shared" si="209"/>
        <v>391</v>
      </c>
      <c r="D2803" t="str">
        <f t="shared" si="210"/>
        <v>4|36005|15840,1|1|302000</v>
      </c>
      <c r="E2803" t="str">
        <f t="shared" si="211"/>
        <v>1|17160,9|3432</v>
      </c>
      <c r="F2803">
        <f>INDEX('[1]部件强化|突破'!$A$74:$E$673,C2803,1)</f>
        <v>15840</v>
      </c>
      <c r="G2803">
        <f>INDEX('[1]部件强化|突破'!$A$74:$E$673,C2803,2)</f>
        <v>302000</v>
      </c>
      <c r="H2803">
        <f>VLOOKUP(C2803,'[1]部件强化|突破'!$E$73:$P$673,9,0)</f>
        <v>17160</v>
      </c>
      <c r="I2803">
        <f>VLOOKUP(C2803,'[1]部件强化|突破'!$E$73:$P$673,11,0)</f>
        <v>3432</v>
      </c>
    </row>
    <row r="2804" spans="1:9">
      <c r="A2804">
        <f t="shared" si="208"/>
        <v>5392</v>
      </c>
      <c r="B2804">
        <v>5</v>
      </c>
      <c r="C2804">
        <f t="shared" si="209"/>
        <v>392</v>
      </c>
      <c r="D2804" t="str">
        <f t="shared" si="210"/>
        <v>4|36005|15888,1|1|303000</v>
      </c>
      <c r="E2804" t="str">
        <f t="shared" si="211"/>
        <v>1|17220,9|3444</v>
      </c>
      <c r="F2804">
        <f>INDEX('[1]部件强化|突破'!$A$74:$E$673,C2804,1)</f>
        <v>15888</v>
      </c>
      <c r="G2804">
        <f>INDEX('[1]部件强化|突破'!$A$74:$E$673,C2804,2)</f>
        <v>303000</v>
      </c>
      <c r="H2804">
        <f>VLOOKUP(C2804,'[1]部件强化|突破'!$E$73:$P$673,9,0)</f>
        <v>17220</v>
      </c>
      <c r="I2804">
        <f>VLOOKUP(C2804,'[1]部件强化|突破'!$E$73:$P$673,11,0)</f>
        <v>3444</v>
      </c>
    </row>
    <row r="2805" spans="1:9">
      <c r="A2805">
        <f t="shared" si="208"/>
        <v>5393</v>
      </c>
      <c r="B2805">
        <v>5</v>
      </c>
      <c r="C2805">
        <f t="shared" si="209"/>
        <v>393</v>
      </c>
      <c r="D2805" t="str">
        <f t="shared" si="210"/>
        <v>4|36005|15936,1|1|304000</v>
      </c>
      <c r="E2805" t="str">
        <f t="shared" si="211"/>
        <v>1|17280,9|3456</v>
      </c>
      <c r="F2805">
        <f>INDEX('[1]部件强化|突破'!$A$74:$E$673,C2805,1)</f>
        <v>15936</v>
      </c>
      <c r="G2805">
        <f>INDEX('[1]部件强化|突破'!$A$74:$E$673,C2805,2)</f>
        <v>304000</v>
      </c>
      <c r="H2805">
        <f>VLOOKUP(C2805,'[1]部件强化|突破'!$E$73:$P$673,9,0)</f>
        <v>17280</v>
      </c>
      <c r="I2805">
        <f>VLOOKUP(C2805,'[1]部件强化|突破'!$E$73:$P$673,11,0)</f>
        <v>3456</v>
      </c>
    </row>
    <row r="2806" spans="1:9">
      <c r="A2806">
        <f t="shared" si="208"/>
        <v>5394</v>
      </c>
      <c r="B2806">
        <v>5</v>
      </c>
      <c r="C2806">
        <f t="shared" si="209"/>
        <v>394</v>
      </c>
      <c r="D2806" t="str">
        <f t="shared" si="210"/>
        <v>4|36005|15984,1|1|305000</v>
      </c>
      <c r="E2806" t="str">
        <f t="shared" si="211"/>
        <v>1|17340,9|3468</v>
      </c>
      <c r="F2806">
        <f>INDEX('[1]部件强化|突破'!$A$74:$E$673,C2806,1)</f>
        <v>15984</v>
      </c>
      <c r="G2806">
        <f>INDEX('[1]部件强化|突破'!$A$74:$E$673,C2806,2)</f>
        <v>305000</v>
      </c>
      <c r="H2806">
        <f>VLOOKUP(C2806,'[1]部件强化|突破'!$E$73:$P$673,9,0)</f>
        <v>17340</v>
      </c>
      <c r="I2806">
        <f>VLOOKUP(C2806,'[1]部件强化|突破'!$E$73:$P$673,11,0)</f>
        <v>3468</v>
      </c>
    </row>
    <row r="2807" spans="1:9">
      <c r="A2807">
        <f t="shared" si="208"/>
        <v>5395</v>
      </c>
      <c r="B2807">
        <v>5</v>
      </c>
      <c r="C2807">
        <f t="shared" si="209"/>
        <v>395</v>
      </c>
      <c r="D2807" t="str">
        <f t="shared" si="210"/>
        <v>4|36005|16032,1|1|306000</v>
      </c>
      <c r="E2807" t="str">
        <f t="shared" si="211"/>
        <v>1|17400,9|3480</v>
      </c>
      <c r="F2807">
        <f>INDEX('[1]部件强化|突破'!$A$74:$E$673,C2807,1)</f>
        <v>16032</v>
      </c>
      <c r="G2807">
        <f>INDEX('[1]部件强化|突破'!$A$74:$E$673,C2807,2)</f>
        <v>306000</v>
      </c>
      <c r="H2807">
        <f>VLOOKUP(C2807,'[1]部件强化|突破'!$E$73:$P$673,9,0)</f>
        <v>17400</v>
      </c>
      <c r="I2807">
        <f>VLOOKUP(C2807,'[1]部件强化|突破'!$E$73:$P$673,11,0)</f>
        <v>3480</v>
      </c>
    </row>
    <row r="2808" spans="1:9">
      <c r="A2808">
        <f t="shared" si="208"/>
        <v>5396</v>
      </c>
      <c r="B2808">
        <v>5</v>
      </c>
      <c r="C2808">
        <f t="shared" si="209"/>
        <v>396</v>
      </c>
      <c r="D2808" t="str">
        <f t="shared" si="210"/>
        <v>4|36005|16080,1|1|307000</v>
      </c>
      <c r="E2808" t="str">
        <f t="shared" si="211"/>
        <v>1|17460,9|3492</v>
      </c>
      <c r="F2808">
        <f>INDEX('[1]部件强化|突破'!$A$74:$E$673,C2808,1)</f>
        <v>16080</v>
      </c>
      <c r="G2808">
        <f>INDEX('[1]部件强化|突破'!$A$74:$E$673,C2808,2)</f>
        <v>307000</v>
      </c>
      <c r="H2808">
        <f>VLOOKUP(C2808,'[1]部件强化|突破'!$E$73:$P$673,9,0)</f>
        <v>17460</v>
      </c>
      <c r="I2808">
        <f>VLOOKUP(C2808,'[1]部件强化|突破'!$E$73:$P$673,11,0)</f>
        <v>3492</v>
      </c>
    </row>
    <row r="2809" spans="1:9">
      <c r="A2809">
        <f t="shared" si="208"/>
        <v>5397</v>
      </c>
      <c r="B2809">
        <v>5</v>
      </c>
      <c r="C2809">
        <f t="shared" si="209"/>
        <v>397</v>
      </c>
      <c r="D2809" t="str">
        <f t="shared" si="210"/>
        <v>4|36005|16128,1|1|308000</v>
      </c>
      <c r="E2809" t="str">
        <f t="shared" si="211"/>
        <v>1|17520,9|3504</v>
      </c>
      <c r="F2809">
        <f>INDEX('[1]部件强化|突破'!$A$74:$E$673,C2809,1)</f>
        <v>16128</v>
      </c>
      <c r="G2809">
        <f>INDEX('[1]部件强化|突破'!$A$74:$E$673,C2809,2)</f>
        <v>308000</v>
      </c>
      <c r="H2809">
        <f>VLOOKUP(C2809,'[1]部件强化|突破'!$E$73:$P$673,9,0)</f>
        <v>17520</v>
      </c>
      <c r="I2809">
        <f>VLOOKUP(C2809,'[1]部件强化|突破'!$E$73:$P$673,11,0)</f>
        <v>3504</v>
      </c>
    </row>
    <row r="2810" spans="1:9">
      <c r="A2810">
        <f t="shared" si="208"/>
        <v>5398</v>
      </c>
      <c r="B2810">
        <v>5</v>
      </c>
      <c r="C2810">
        <f t="shared" si="209"/>
        <v>398</v>
      </c>
      <c r="D2810" t="str">
        <f t="shared" si="210"/>
        <v>4|36005|16176,1|1|309000</v>
      </c>
      <c r="E2810" t="str">
        <f t="shared" si="211"/>
        <v>1|17580,9|3516</v>
      </c>
      <c r="F2810">
        <f>INDEX('[1]部件强化|突破'!$A$74:$E$673,C2810,1)</f>
        <v>16176</v>
      </c>
      <c r="G2810">
        <f>INDEX('[1]部件强化|突破'!$A$74:$E$673,C2810,2)</f>
        <v>309000</v>
      </c>
      <c r="H2810">
        <f>VLOOKUP(C2810,'[1]部件强化|突破'!$E$73:$P$673,9,0)</f>
        <v>17580</v>
      </c>
      <c r="I2810">
        <f>VLOOKUP(C2810,'[1]部件强化|突破'!$E$73:$P$673,11,0)</f>
        <v>3516</v>
      </c>
    </row>
    <row r="2811" spans="1:9">
      <c r="A2811">
        <f t="shared" si="208"/>
        <v>5399</v>
      </c>
      <c r="B2811">
        <v>5</v>
      </c>
      <c r="C2811">
        <f t="shared" si="209"/>
        <v>399</v>
      </c>
      <c r="D2811" t="str">
        <f t="shared" si="210"/>
        <v>4|36005|16224,1|1|310000</v>
      </c>
      <c r="E2811" t="str">
        <f t="shared" si="211"/>
        <v>1|17640,9|3528</v>
      </c>
      <c r="F2811">
        <f>INDEX('[1]部件强化|突破'!$A$74:$E$673,C2811,1)</f>
        <v>16224</v>
      </c>
      <c r="G2811">
        <f>INDEX('[1]部件强化|突破'!$A$74:$E$673,C2811,2)</f>
        <v>310000</v>
      </c>
      <c r="H2811">
        <f>VLOOKUP(C2811,'[1]部件强化|突破'!$E$73:$P$673,9,0)</f>
        <v>17640</v>
      </c>
      <c r="I2811">
        <f>VLOOKUP(C2811,'[1]部件强化|突破'!$E$73:$P$673,11,0)</f>
        <v>3528</v>
      </c>
    </row>
    <row r="2812" spans="1:9">
      <c r="A2812">
        <f t="shared" si="208"/>
        <v>5400</v>
      </c>
      <c r="B2812">
        <v>5</v>
      </c>
      <c r="C2812">
        <f t="shared" si="209"/>
        <v>400</v>
      </c>
      <c r="D2812" t="str">
        <f t="shared" si="210"/>
        <v>4|36005|16272,1|1|311000</v>
      </c>
      <c r="E2812" t="str">
        <f t="shared" si="211"/>
        <v>1|17700,9|3540</v>
      </c>
      <c r="F2812">
        <f>INDEX('[1]部件强化|突破'!$A$74:$E$673,C2812,1)</f>
        <v>16272</v>
      </c>
      <c r="G2812">
        <f>INDEX('[1]部件强化|突破'!$A$74:$E$673,C2812,2)</f>
        <v>311000</v>
      </c>
      <c r="H2812">
        <f>VLOOKUP(C2812,'[1]部件强化|突破'!$E$73:$P$673,9,0)</f>
        <v>17700</v>
      </c>
      <c r="I2812">
        <f>VLOOKUP(C2812,'[1]部件强化|突破'!$E$73:$P$673,11,0)</f>
        <v>3540</v>
      </c>
    </row>
    <row r="2813" spans="1:9">
      <c r="A2813">
        <f t="shared" ref="A2813:A2844" si="212">SUM(B2813*1000,C2813)</f>
        <v>5401</v>
      </c>
      <c r="B2813">
        <v>5</v>
      </c>
      <c r="C2813">
        <f t="shared" ref="C2813:C2844" si="213">SUM(C2812,1)</f>
        <v>401</v>
      </c>
      <c r="D2813" t="str">
        <f t="shared" si="210"/>
        <v>4|36005|16324,1|1|312500</v>
      </c>
      <c r="E2813" t="str">
        <f t="shared" si="211"/>
        <v>1|17775,9|3555</v>
      </c>
      <c r="F2813">
        <f>INDEX('[1]部件强化|突破'!$A$74:$E$673,C2813,1)</f>
        <v>16324</v>
      </c>
      <c r="G2813">
        <f>INDEX('[1]部件强化|突破'!$A$74:$E$673,C2813,2)</f>
        <v>312500</v>
      </c>
      <c r="H2813">
        <f>VLOOKUP(C2813,'[1]部件强化|突破'!$E$73:$P$673,9,0)</f>
        <v>17775</v>
      </c>
      <c r="I2813">
        <f>VLOOKUP(C2813,'[1]部件强化|突破'!$E$73:$P$673,11,0)</f>
        <v>3555</v>
      </c>
    </row>
    <row r="2814" spans="1:9">
      <c r="A2814">
        <f t="shared" si="212"/>
        <v>5402</v>
      </c>
      <c r="B2814">
        <v>5</v>
      </c>
      <c r="C2814">
        <f t="shared" si="213"/>
        <v>402</v>
      </c>
      <c r="D2814" t="str">
        <f t="shared" si="210"/>
        <v>4|36005|16376,1|1|314000</v>
      </c>
      <c r="E2814" t="str">
        <f t="shared" si="211"/>
        <v>1|17850,9|3570</v>
      </c>
      <c r="F2814">
        <f>INDEX('[1]部件强化|突破'!$A$74:$E$673,C2814,1)</f>
        <v>16376</v>
      </c>
      <c r="G2814">
        <f>INDEX('[1]部件强化|突破'!$A$74:$E$673,C2814,2)</f>
        <v>314000</v>
      </c>
      <c r="H2814">
        <f>VLOOKUP(C2814,'[1]部件强化|突破'!$E$73:$P$673,9,0)</f>
        <v>17850</v>
      </c>
      <c r="I2814">
        <f>VLOOKUP(C2814,'[1]部件强化|突破'!$E$73:$P$673,11,0)</f>
        <v>3570</v>
      </c>
    </row>
    <row r="2815" spans="1:9">
      <c r="A2815">
        <f t="shared" si="212"/>
        <v>5403</v>
      </c>
      <c r="B2815">
        <v>5</v>
      </c>
      <c r="C2815">
        <f t="shared" si="213"/>
        <v>403</v>
      </c>
      <c r="D2815" t="str">
        <f t="shared" si="210"/>
        <v>4|36005|16428,1|1|315500</v>
      </c>
      <c r="E2815" t="str">
        <f t="shared" si="211"/>
        <v>1|17925,9|3585</v>
      </c>
      <c r="F2815">
        <f>INDEX('[1]部件强化|突破'!$A$74:$E$673,C2815,1)</f>
        <v>16428</v>
      </c>
      <c r="G2815">
        <f>INDEX('[1]部件强化|突破'!$A$74:$E$673,C2815,2)</f>
        <v>315500</v>
      </c>
      <c r="H2815">
        <f>VLOOKUP(C2815,'[1]部件强化|突破'!$E$73:$P$673,9,0)</f>
        <v>17925</v>
      </c>
      <c r="I2815">
        <f>VLOOKUP(C2815,'[1]部件强化|突破'!$E$73:$P$673,11,0)</f>
        <v>3585</v>
      </c>
    </row>
    <row r="2816" spans="1:9">
      <c r="A2816">
        <f t="shared" si="212"/>
        <v>5404</v>
      </c>
      <c r="B2816">
        <v>5</v>
      </c>
      <c r="C2816">
        <f t="shared" si="213"/>
        <v>404</v>
      </c>
      <c r="D2816" t="str">
        <f t="shared" si="210"/>
        <v>4|36005|16480,1|1|317000</v>
      </c>
      <c r="E2816" t="str">
        <f t="shared" si="211"/>
        <v>1|18000,9|3600</v>
      </c>
      <c r="F2816">
        <f>INDEX('[1]部件强化|突破'!$A$74:$E$673,C2816,1)</f>
        <v>16480</v>
      </c>
      <c r="G2816">
        <f>INDEX('[1]部件强化|突破'!$A$74:$E$673,C2816,2)</f>
        <v>317000</v>
      </c>
      <c r="H2816">
        <f>VLOOKUP(C2816,'[1]部件强化|突破'!$E$73:$P$673,9,0)</f>
        <v>18000</v>
      </c>
      <c r="I2816">
        <f>VLOOKUP(C2816,'[1]部件强化|突破'!$E$73:$P$673,11,0)</f>
        <v>3600</v>
      </c>
    </row>
    <row r="2817" spans="1:9">
      <c r="A2817">
        <f t="shared" si="212"/>
        <v>5405</v>
      </c>
      <c r="B2817">
        <v>5</v>
      </c>
      <c r="C2817">
        <f t="shared" si="213"/>
        <v>405</v>
      </c>
      <c r="D2817" t="str">
        <f t="shared" si="210"/>
        <v>4|36005|16532,1|1|318500</v>
      </c>
      <c r="E2817" t="str">
        <f t="shared" si="211"/>
        <v>1|18075,9|3615</v>
      </c>
      <c r="F2817">
        <f>INDEX('[1]部件强化|突破'!$A$74:$E$673,C2817,1)</f>
        <v>16532</v>
      </c>
      <c r="G2817">
        <f>INDEX('[1]部件强化|突破'!$A$74:$E$673,C2817,2)</f>
        <v>318500</v>
      </c>
      <c r="H2817">
        <f>VLOOKUP(C2817,'[1]部件强化|突破'!$E$73:$P$673,9,0)</f>
        <v>18075</v>
      </c>
      <c r="I2817">
        <f>VLOOKUP(C2817,'[1]部件强化|突破'!$E$73:$P$673,11,0)</f>
        <v>3615</v>
      </c>
    </row>
    <row r="2818" spans="1:9">
      <c r="A2818">
        <f t="shared" si="212"/>
        <v>5406</v>
      </c>
      <c r="B2818">
        <v>5</v>
      </c>
      <c r="C2818">
        <f t="shared" si="213"/>
        <v>406</v>
      </c>
      <c r="D2818" t="str">
        <f t="shared" si="210"/>
        <v>4|36005|16584,1|1|320000</v>
      </c>
      <c r="E2818" t="str">
        <f t="shared" si="211"/>
        <v>1|18150,9|3630</v>
      </c>
      <c r="F2818">
        <f>INDEX('[1]部件强化|突破'!$A$74:$E$673,C2818,1)</f>
        <v>16584</v>
      </c>
      <c r="G2818">
        <f>INDEX('[1]部件强化|突破'!$A$74:$E$673,C2818,2)</f>
        <v>320000</v>
      </c>
      <c r="H2818">
        <f>VLOOKUP(C2818,'[1]部件强化|突破'!$E$73:$P$673,9,0)</f>
        <v>18150</v>
      </c>
      <c r="I2818">
        <f>VLOOKUP(C2818,'[1]部件强化|突破'!$E$73:$P$673,11,0)</f>
        <v>3630</v>
      </c>
    </row>
    <row r="2819" spans="1:9">
      <c r="A2819">
        <f t="shared" si="212"/>
        <v>5407</v>
      </c>
      <c r="B2819">
        <v>5</v>
      </c>
      <c r="C2819">
        <f t="shared" si="213"/>
        <v>407</v>
      </c>
      <c r="D2819" t="str">
        <f t="shared" si="210"/>
        <v>4|36005|16636,1|1|321500</v>
      </c>
      <c r="E2819" t="str">
        <f t="shared" si="211"/>
        <v>1|18225,9|3645</v>
      </c>
      <c r="F2819">
        <f>INDEX('[1]部件强化|突破'!$A$74:$E$673,C2819,1)</f>
        <v>16636</v>
      </c>
      <c r="G2819">
        <f>INDEX('[1]部件强化|突破'!$A$74:$E$673,C2819,2)</f>
        <v>321500</v>
      </c>
      <c r="H2819">
        <f>VLOOKUP(C2819,'[1]部件强化|突破'!$E$73:$P$673,9,0)</f>
        <v>18225</v>
      </c>
      <c r="I2819">
        <f>VLOOKUP(C2819,'[1]部件强化|突破'!$E$73:$P$673,11,0)</f>
        <v>3645</v>
      </c>
    </row>
    <row r="2820" spans="1:9">
      <c r="A2820">
        <f t="shared" si="212"/>
        <v>5408</v>
      </c>
      <c r="B2820">
        <v>5</v>
      </c>
      <c r="C2820">
        <f t="shared" si="213"/>
        <v>408</v>
      </c>
      <c r="D2820" t="str">
        <f t="shared" si="210"/>
        <v>4|36005|16688,1|1|323000</v>
      </c>
      <c r="E2820" t="str">
        <f t="shared" si="211"/>
        <v>1|18300,9|3660</v>
      </c>
      <c r="F2820">
        <f>INDEX('[1]部件强化|突破'!$A$74:$E$673,C2820,1)</f>
        <v>16688</v>
      </c>
      <c r="G2820">
        <f>INDEX('[1]部件强化|突破'!$A$74:$E$673,C2820,2)</f>
        <v>323000</v>
      </c>
      <c r="H2820">
        <f>VLOOKUP(C2820,'[1]部件强化|突破'!$E$73:$P$673,9,0)</f>
        <v>18300</v>
      </c>
      <c r="I2820">
        <f>VLOOKUP(C2820,'[1]部件强化|突破'!$E$73:$P$673,11,0)</f>
        <v>3660</v>
      </c>
    </row>
    <row r="2821" spans="1:9">
      <c r="A2821">
        <f t="shared" si="212"/>
        <v>5409</v>
      </c>
      <c r="B2821">
        <v>5</v>
      </c>
      <c r="C2821">
        <f t="shared" si="213"/>
        <v>409</v>
      </c>
      <c r="D2821" t="str">
        <f t="shared" si="210"/>
        <v>4|36005|16740,1|1|324500</v>
      </c>
      <c r="E2821" t="str">
        <f t="shared" si="211"/>
        <v>1|18375,9|3675</v>
      </c>
      <c r="F2821">
        <f>INDEX('[1]部件强化|突破'!$A$74:$E$673,C2821,1)</f>
        <v>16740</v>
      </c>
      <c r="G2821">
        <f>INDEX('[1]部件强化|突破'!$A$74:$E$673,C2821,2)</f>
        <v>324500</v>
      </c>
      <c r="H2821">
        <f>VLOOKUP(C2821,'[1]部件强化|突破'!$E$73:$P$673,9,0)</f>
        <v>18375</v>
      </c>
      <c r="I2821">
        <f>VLOOKUP(C2821,'[1]部件强化|突破'!$E$73:$P$673,11,0)</f>
        <v>3675</v>
      </c>
    </row>
    <row r="2822" spans="1:9">
      <c r="A2822">
        <f t="shared" si="212"/>
        <v>5410</v>
      </c>
      <c r="B2822">
        <v>5</v>
      </c>
      <c r="C2822">
        <f t="shared" si="213"/>
        <v>410</v>
      </c>
      <c r="D2822" t="str">
        <f t="shared" si="210"/>
        <v>4|36005|16792,1|1|326000</v>
      </c>
      <c r="E2822" t="str">
        <f t="shared" si="211"/>
        <v>1|18450,9|3690</v>
      </c>
      <c r="F2822">
        <f>INDEX('[1]部件强化|突破'!$A$74:$E$673,C2822,1)</f>
        <v>16792</v>
      </c>
      <c r="G2822">
        <f>INDEX('[1]部件强化|突破'!$A$74:$E$673,C2822,2)</f>
        <v>326000</v>
      </c>
      <c r="H2822">
        <f>VLOOKUP(C2822,'[1]部件强化|突破'!$E$73:$P$673,9,0)</f>
        <v>18450</v>
      </c>
      <c r="I2822">
        <f>VLOOKUP(C2822,'[1]部件强化|突破'!$E$73:$P$673,11,0)</f>
        <v>3690</v>
      </c>
    </row>
    <row r="2823" spans="1:9">
      <c r="A2823">
        <f t="shared" si="212"/>
        <v>5411</v>
      </c>
      <c r="B2823">
        <v>5</v>
      </c>
      <c r="C2823">
        <f t="shared" si="213"/>
        <v>411</v>
      </c>
      <c r="D2823" t="str">
        <f t="shared" si="210"/>
        <v>4|36005|16844,1|1|327500</v>
      </c>
      <c r="E2823" t="str">
        <f t="shared" si="211"/>
        <v>1|18525,9|3705</v>
      </c>
      <c r="F2823">
        <f>INDEX('[1]部件强化|突破'!$A$74:$E$673,C2823,1)</f>
        <v>16844</v>
      </c>
      <c r="G2823">
        <f>INDEX('[1]部件强化|突破'!$A$74:$E$673,C2823,2)</f>
        <v>327500</v>
      </c>
      <c r="H2823">
        <f>VLOOKUP(C2823,'[1]部件强化|突破'!$E$73:$P$673,9,0)</f>
        <v>18525</v>
      </c>
      <c r="I2823">
        <f>VLOOKUP(C2823,'[1]部件强化|突破'!$E$73:$P$673,11,0)</f>
        <v>3705</v>
      </c>
    </row>
    <row r="2824" spans="1:9">
      <c r="A2824">
        <f t="shared" si="212"/>
        <v>5412</v>
      </c>
      <c r="B2824">
        <v>5</v>
      </c>
      <c r="C2824">
        <f t="shared" si="213"/>
        <v>412</v>
      </c>
      <c r="D2824" t="str">
        <f t="shared" si="210"/>
        <v>4|36005|16896,1|1|329000</v>
      </c>
      <c r="E2824" t="str">
        <f t="shared" si="211"/>
        <v>1|18600,9|3720</v>
      </c>
      <c r="F2824">
        <f>INDEX('[1]部件强化|突破'!$A$74:$E$673,C2824,1)</f>
        <v>16896</v>
      </c>
      <c r="G2824">
        <f>INDEX('[1]部件强化|突破'!$A$74:$E$673,C2824,2)</f>
        <v>329000</v>
      </c>
      <c r="H2824">
        <f>VLOOKUP(C2824,'[1]部件强化|突破'!$E$73:$P$673,9,0)</f>
        <v>18600</v>
      </c>
      <c r="I2824">
        <f>VLOOKUP(C2824,'[1]部件强化|突破'!$E$73:$P$673,11,0)</f>
        <v>3720</v>
      </c>
    </row>
    <row r="2825" spans="1:9">
      <c r="A2825">
        <f t="shared" si="212"/>
        <v>5413</v>
      </c>
      <c r="B2825">
        <v>5</v>
      </c>
      <c r="C2825">
        <f t="shared" si="213"/>
        <v>413</v>
      </c>
      <c r="D2825" t="str">
        <f t="shared" si="210"/>
        <v>4|36005|16948,1|1|330500</v>
      </c>
      <c r="E2825" t="str">
        <f t="shared" si="211"/>
        <v>1|18675,9|3735</v>
      </c>
      <c r="F2825">
        <f>INDEX('[1]部件强化|突破'!$A$74:$E$673,C2825,1)</f>
        <v>16948</v>
      </c>
      <c r="G2825">
        <f>INDEX('[1]部件强化|突破'!$A$74:$E$673,C2825,2)</f>
        <v>330500</v>
      </c>
      <c r="H2825">
        <f>VLOOKUP(C2825,'[1]部件强化|突破'!$E$73:$P$673,9,0)</f>
        <v>18675</v>
      </c>
      <c r="I2825">
        <f>VLOOKUP(C2825,'[1]部件强化|突破'!$E$73:$P$673,11,0)</f>
        <v>3735</v>
      </c>
    </row>
    <row r="2826" spans="1:9">
      <c r="A2826">
        <f t="shared" si="212"/>
        <v>5414</v>
      </c>
      <c r="B2826">
        <v>5</v>
      </c>
      <c r="C2826">
        <f t="shared" si="213"/>
        <v>414</v>
      </c>
      <c r="D2826" t="str">
        <f t="shared" si="210"/>
        <v>4|36005|17000,1|1|332000</v>
      </c>
      <c r="E2826" t="str">
        <f t="shared" si="211"/>
        <v>1|18750,9|3750</v>
      </c>
      <c r="F2826">
        <f>INDEX('[1]部件强化|突破'!$A$74:$E$673,C2826,1)</f>
        <v>17000</v>
      </c>
      <c r="G2826">
        <f>INDEX('[1]部件强化|突破'!$A$74:$E$673,C2826,2)</f>
        <v>332000</v>
      </c>
      <c r="H2826">
        <f>VLOOKUP(C2826,'[1]部件强化|突破'!$E$73:$P$673,9,0)</f>
        <v>18750</v>
      </c>
      <c r="I2826">
        <f>VLOOKUP(C2826,'[1]部件强化|突破'!$E$73:$P$673,11,0)</f>
        <v>3750</v>
      </c>
    </row>
    <row r="2827" spans="1:9">
      <c r="A2827">
        <f t="shared" si="212"/>
        <v>5415</v>
      </c>
      <c r="B2827">
        <v>5</v>
      </c>
      <c r="C2827">
        <f t="shared" si="213"/>
        <v>415</v>
      </c>
      <c r="D2827" t="str">
        <f t="shared" si="210"/>
        <v>4|36005|17052,1|1|333500</v>
      </c>
      <c r="E2827" t="str">
        <f t="shared" si="211"/>
        <v>1|18825,9|3765</v>
      </c>
      <c r="F2827">
        <f>INDEX('[1]部件强化|突破'!$A$74:$E$673,C2827,1)</f>
        <v>17052</v>
      </c>
      <c r="G2827">
        <f>INDEX('[1]部件强化|突破'!$A$74:$E$673,C2827,2)</f>
        <v>333500</v>
      </c>
      <c r="H2827">
        <f>VLOOKUP(C2827,'[1]部件强化|突破'!$E$73:$P$673,9,0)</f>
        <v>18825</v>
      </c>
      <c r="I2827">
        <f>VLOOKUP(C2827,'[1]部件强化|突破'!$E$73:$P$673,11,0)</f>
        <v>3765</v>
      </c>
    </row>
    <row r="2828" spans="1:9">
      <c r="A2828">
        <f t="shared" si="212"/>
        <v>5416</v>
      </c>
      <c r="B2828">
        <v>5</v>
      </c>
      <c r="C2828">
        <f t="shared" si="213"/>
        <v>416</v>
      </c>
      <c r="D2828" t="str">
        <f t="shared" si="210"/>
        <v>4|36005|17104,1|1|335000</v>
      </c>
      <c r="E2828" t="str">
        <f t="shared" si="211"/>
        <v>1|18900,9|3780</v>
      </c>
      <c r="F2828">
        <f>INDEX('[1]部件强化|突破'!$A$74:$E$673,C2828,1)</f>
        <v>17104</v>
      </c>
      <c r="G2828">
        <f>INDEX('[1]部件强化|突破'!$A$74:$E$673,C2828,2)</f>
        <v>335000</v>
      </c>
      <c r="H2828">
        <f>VLOOKUP(C2828,'[1]部件强化|突破'!$E$73:$P$673,9,0)</f>
        <v>18900</v>
      </c>
      <c r="I2828">
        <f>VLOOKUP(C2828,'[1]部件强化|突破'!$E$73:$P$673,11,0)</f>
        <v>3780</v>
      </c>
    </row>
    <row r="2829" spans="1:9">
      <c r="A2829">
        <f t="shared" si="212"/>
        <v>5417</v>
      </c>
      <c r="B2829">
        <v>5</v>
      </c>
      <c r="C2829">
        <f t="shared" si="213"/>
        <v>417</v>
      </c>
      <c r="D2829" t="str">
        <f t="shared" si="210"/>
        <v>4|36005|17156,1|1|336500</v>
      </c>
      <c r="E2829" t="str">
        <f t="shared" si="211"/>
        <v>1|18975,9|3795</v>
      </c>
      <c r="F2829">
        <f>INDEX('[1]部件强化|突破'!$A$74:$E$673,C2829,1)</f>
        <v>17156</v>
      </c>
      <c r="G2829">
        <f>INDEX('[1]部件强化|突破'!$A$74:$E$673,C2829,2)</f>
        <v>336500</v>
      </c>
      <c r="H2829">
        <f>VLOOKUP(C2829,'[1]部件强化|突破'!$E$73:$P$673,9,0)</f>
        <v>18975</v>
      </c>
      <c r="I2829">
        <f>VLOOKUP(C2829,'[1]部件强化|突破'!$E$73:$P$673,11,0)</f>
        <v>3795</v>
      </c>
    </row>
    <row r="2830" spans="1:9">
      <c r="A2830">
        <f t="shared" si="212"/>
        <v>5418</v>
      </c>
      <c r="B2830">
        <v>5</v>
      </c>
      <c r="C2830">
        <f t="shared" si="213"/>
        <v>418</v>
      </c>
      <c r="D2830" t="str">
        <f t="shared" si="210"/>
        <v>4|36005|17208,1|1|338000</v>
      </c>
      <c r="E2830" t="str">
        <f t="shared" si="211"/>
        <v>1|19050,9|3810</v>
      </c>
      <c r="F2830">
        <f>INDEX('[1]部件强化|突破'!$A$74:$E$673,C2830,1)</f>
        <v>17208</v>
      </c>
      <c r="G2830">
        <f>INDEX('[1]部件强化|突破'!$A$74:$E$673,C2830,2)</f>
        <v>338000</v>
      </c>
      <c r="H2830">
        <f>VLOOKUP(C2830,'[1]部件强化|突破'!$E$73:$P$673,9,0)</f>
        <v>19050</v>
      </c>
      <c r="I2830">
        <f>VLOOKUP(C2830,'[1]部件强化|突破'!$E$73:$P$673,11,0)</f>
        <v>3810</v>
      </c>
    </row>
    <row r="2831" spans="1:9">
      <c r="A2831">
        <f t="shared" si="212"/>
        <v>5419</v>
      </c>
      <c r="B2831">
        <v>5</v>
      </c>
      <c r="C2831">
        <f t="shared" si="213"/>
        <v>419</v>
      </c>
      <c r="D2831" t="str">
        <f t="shared" si="210"/>
        <v>4|36005|17260,1|1|339500</v>
      </c>
      <c r="E2831" t="str">
        <f t="shared" si="211"/>
        <v>1|19125,9|3825</v>
      </c>
      <c r="F2831">
        <f>INDEX('[1]部件强化|突破'!$A$74:$E$673,C2831,1)</f>
        <v>17260</v>
      </c>
      <c r="G2831">
        <f>INDEX('[1]部件强化|突破'!$A$74:$E$673,C2831,2)</f>
        <v>339500</v>
      </c>
      <c r="H2831">
        <f>VLOOKUP(C2831,'[1]部件强化|突破'!$E$73:$P$673,9,0)</f>
        <v>19125</v>
      </c>
      <c r="I2831">
        <f>VLOOKUP(C2831,'[1]部件强化|突破'!$E$73:$P$673,11,0)</f>
        <v>3825</v>
      </c>
    </row>
    <row r="2832" spans="1:9">
      <c r="A2832">
        <f t="shared" si="212"/>
        <v>5420</v>
      </c>
      <c r="B2832">
        <v>5</v>
      </c>
      <c r="C2832">
        <f t="shared" si="213"/>
        <v>420</v>
      </c>
      <c r="D2832" t="str">
        <f t="shared" si="210"/>
        <v>4|36005|17312,1|1|341000</v>
      </c>
      <c r="E2832" t="str">
        <f t="shared" si="211"/>
        <v>1|19200,9|3840</v>
      </c>
      <c r="F2832">
        <f>INDEX('[1]部件强化|突破'!$A$74:$E$673,C2832,1)</f>
        <v>17312</v>
      </c>
      <c r="G2832">
        <f>INDEX('[1]部件强化|突破'!$A$74:$E$673,C2832,2)</f>
        <v>341000</v>
      </c>
      <c r="H2832">
        <f>VLOOKUP(C2832,'[1]部件强化|突破'!$E$73:$P$673,9,0)</f>
        <v>19200</v>
      </c>
      <c r="I2832">
        <f>VLOOKUP(C2832,'[1]部件强化|突破'!$E$73:$P$673,11,0)</f>
        <v>3840</v>
      </c>
    </row>
    <row r="2833" spans="1:9">
      <c r="A2833">
        <f t="shared" si="212"/>
        <v>5421</v>
      </c>
      <c r="B2833">
        <v>5</v>
      </c>
      <c r="C2833">
        <f t="shared" si="213"/>
        <v>421</v>
      </c>
      <c r="D2833" t="str">
        <f t="shared" si="210"/>
        <v>4|36005|17364,1|1|342500</v>
      </c>
      <c r="E2833" t="str">
        <f t="shared" si="211"/>
        <v>1|19275,9|3855</v>
      </c>
      <c r="F2833">
        <f>INDEX('[1]部件强化|突破'!$A$74:$E$673,C2833,1)</f>
        <v>17364</v>
      </c>
      <c r="G2833">
        <f>INDEX('[1]部件强化|突破'!$A$74:$E$673,C2833,2)</f>
        <v>342500</v>
      </c>
      <c r="H2833">
        <f>VLOOKUP(C2833,'[1]部件强化|突破'!$E$73:$P$673,9,0)</f>
        <v>19275</v>
      </c>
      <c r="I2833">
        <f>VLOOKUP(C2833,'[1]部件强化|突破'!$E$73:$P$673,11,0)</f>
        <v>3855</v>
      </c>
    </row>
    <row r="2834" spans="1:9">
      <c r="A2834">
        <f t="shared" si="212"/>
        <v>5422</v>
      </c>
      <c r="B2834">
        <v>5</v>
      </c>
      <c r="C2834">
        <f t="shared" si="213"/>
        <v>422</v>
      </c>
      <c r="D2834" t="str">
        <f t="shared" si="210"/>
        <v>4|36005|17416,1|1|344000</v>
      </c>
      <c r="E2834" t="str">
        <f t="shared" si="211"/>
        <v>1|19350,9|3870</v>
      </c>
      <c r="F2834">
        <f>INDEX('[1]部件强化|突破'!$A$74:$E$673,C2834,1)</f>
        <v>17416</v>
      </c>
      <c r="G2834">
        <f>INDEX('[1]部件强化|突破'!$A$74:$E$673,C2834,2)</f>
        <v>344000</v>
      </c>
      <c r="H2834">
        <f>VLOOKUP(C2834,'[1]部件强化|突破'!$E$73:$P$673,9,0)</f>
        <v>19350</v>
      </c>
      <c r="I2834">
        <f>VLOOKUP(C2834,'[1]部件强化|突破'!$E$73:$P$673,11,0)</f>
        <v>3870</v>
      </c>
    </row>
    <row r="2835" spans="1:9">
      <c r="A2835">
        <f t="shared" si="212"/>
        <v>5423</v>
      </c>
      <c r="B2835">
        <v>5</v>
      </c>
      <c r="C2835">
        <f t="shared" si="213"/>
        <v>423</v>
      </c>
      <c r="D2835" t="str">
        <f t="shared" si="210"/>
        <v>4|36005|17468,1|1|345500</v>
      </c>
      <c r="E2835" t="str">
        <f t="shared" si="211"/>
        <v>1|19425,9|3885</v>
      </c>
      <c r="F2835">
        <f>INDEX('[1]部件强化|突破'!$A$74:$E$673,C2835,1)</f>
        <v>17468</v>
      </c>
      <c r="G2835">
        <f>INDEX('[1]部件强化|突破'!$A$74:$E$673,C2835,2)</f>
        <v>345500</v>
      </c>
      <c r="H2835">
        <f>VLOOKUP(C2835,'[1]部件强化|突破'!$E$73:$P$673,9,0)</f>
        <v>19425</v>
      </c>
      <c r="I2835">
        <f>VLOOKUP(C2835,'[1]部件强化|突破'!$E$73:$P$673,11,0)</f>
        <v>3885</v>
      </c>
    </row>
    <row r="2836" spans="1:9">
      <c r="A2836">
        <f t="shared" si="212"/>
        <v>5424</v>
      </c>
      <c r="B2836">
        <v>5</v>
      </c>
      <c r="C2836">
        <f t="shared" si="213"/>
        <v>424</v>
      </c>
      <c r="D2836" t="str">
        <f t="shared" si="210"/>
        <v>4|36005|17520,1|1|347000</v>
      </c>
      <c r="E2836" t="str">
        <f t="shared" si="211"/>
        <v>1|19500,9|3900</v>
      </c>
      <c r="F2836">
        <f>INDEX('[1]部件强化|突破'!$A$74:$E$673,C2836,1)</f>
        <v>17520</v>
      </c>
      <c r="G2836">
        <f>INDEX('[1]部件强化|突破'!$A$74:$E$673,C2836,2)</f>
        <v>347000</v>
      </c>
      <c r="H2836">
        <f>VLOOKUP(C2836,'[1]部件强化|突破'!$E$73:$P$673,9,0)</f>
        <v>19500</v>
      </c>
      <c r="I2836">
        <f>VLOOKUP(C2836,'[1]部件强化|突破'!$E$73:$P$673,11,0)</f>
        <v>3900</v>
      </c>
    </row>
    <row r="2837" spans="1:9">
      <c r="A2837">
        <f t="shared" si="212"/>
        <v>5425</v>
      </c>
      <c r="B2837">
        <v>5</v>
      </c>
      <c r="C2837">
        <f t="shared" si="213"/>
        <v>425</v>
      </c>
      <c r="D2837" t="str">
        <f t="shared" si="210"/>
        <v>4|36005|17572,1|1|348500</v>
      </c>
      <c r="E2837" t="str">
        <f t="shared" si="211"/>
        <v>1|19575,9|3915</v>
      </c>
      <c r="F2837">
        <f>INDEX('[1]部件强化|突破'!$A$74:$E$673,C2837,1)</f>
        <v>17572</v>
      </c>
      <c r="G2837">
        <f>INDEX('[1]部件强化|突破'!$A$74:$E$673,C2837,2)</f>
        <v>348500</v>
      </c>
      <c r="H2837">
        <f>VLOOKUP(C2837,'[1]部件强化|突破'!$E$73:$P$673,9,0)</f>
        <v>19575</v>
      </c>
      <c r="I2837">
        <f>VLOOKUP(C2837,'[1]部件强化|突破'!$E$73:$P$673,11,0)</f>
        <v>3915</v>
      </c>
    </row>
    <row r="2838" spans="1:9">
      <c r="A2838">
        <f t="shared" si="212"/>
        <v>5426</v>
      </c>
      <c r="B2838">
        <v>5</v>
      </c>
      <c r="C2838">
        <f t="shared" si="213"/>
        <v>426</v>
      </c>
      <c r="D2838" t="str">
        <f t="shared" si="210"/>
        <v>4|36005|17624,1|1|350000</v>
      </c>
      <c r="E2838" t="str">
        <f t="shared" si="211"/>
        <v>1|19650,9|3930</v>
      </c>
      <c r="F2838">
        <f>INDEX('[1]部件强化|突破'!$A$74:$E$673,C2838,1)</f>
        <v>17624</v>
      </c>
      <c r="G2838">
        <f>INDEX('[1]部件强化|突破'!$A$74:$E$673,C2838,2)</f>
        <v>350000</v>
      </c>
      <c r="H2838">
        <f>VLOOKUP(C2838,'[1]部件强化|突破'!$E$73:$P$673,9,0)</f>
        <v>19650</v>
      </c>
      <c r="I2838">
        <f>VLOOKUP(C2838,'[1]部件强化|突破'!$E$73:$P$673,11,0)</f>
        <v>3930</v>
      </c>
    </row>
    <row r="2839" spans="1:9">
      <c r="A2839">
        <f t="shared" si="212"/>
        <v>5427</v>
      </c>
      <c r="B2839">
        <v>5</v>
      </c>
      <c r="C2839">
        <f t="shared" si="213"/>
        <v>427</v>
      </c>
      <c r="D2839" t="str">
        <f t="shared" si="210"/>
        <v>4|36005|17676,1|1|351500</v>
      </c>
      <c r="E2839" t="str">
        <f t="shared" si="211"/>
        <v>1|19725,9|3945</v>
      </c>
      <c r="F2839">
        <f>INDEX('[1]部件强化|突破'!$A$74:$E$673,C2839,1)</f>
        <v>17676</v>
      </c>
      <c r="G2839">
        <f>INDEX('[1]部件强化|突破'!$A$74:$E$673,C2839,2)</f>
        <v>351500</v>
      </c>
      <c r="H2839">
        <f>VLOOKUP(C2839,'[1]部件强化|突破'!$E$73:$P$673,9,0)</f>
        <v>19725</v>
      </c>
      <c r="I2839">
        <f>VLOOKUP(C2839,'[1]部件强化|突破'!$E$73:$P$673,11,0)</f>
        <v>3945</v>
      </c>
    </row>
    <row r="2840" spans="1:9">
      <c r="A2840">
        <f t="shared" si="212"/>
        <v>5428</v>
      </c>
      <c r="B2840">
        <v>5</v>
      </c>
      <c r="C2840">
        <f t="shared" si="213"/>
        <v>428</v>
      </c>
      <c r="D2840" t="str">
        <f t="shared" si="210"/>
        <v>4|36005|17728,1|1|353000</v>
      </c>
      <c r="E2840" t="str">
        <f t="shared" si="211"/>
        <v>1|19800,9|3960</v>
      </c>
      <c r="F2840">
        <f>INDEX('[1]部件强化|突破'!$A$74:$E$673,C2840,1)</f>
        <v>17728</v>
      </c>
      <c r="G2840">
        <f>INDEX('[1]部件强化|突破'!$A$74:$E$673,C2840,2)</f>
        <v>353000</v>
      </c>
      <c r="H2840">
        <f>VLOOKUP(C2840,'[1]部件强化|突破'!$E$73:$P$673,9,0)</f>
        <v>19800</v>
      </c>
      <c r="I2840">
        <f>VLOOKUP(C2840,'[1]部件强化|突破'!$E$73:$P$673,11,0)</f>
        <v>3960</v>
      </c>
    </row>
    <row r="2841" spans="1:9">
      <c r="A2841">
        <f t="shared" si="212"/>
        <v>5429</v>
      </c>
      <c r="B2841">
        <v>5</v>
      </c>
      <c r="C2841">
        <f t="shared" si="213"/>
        <v>429</v>
      </c>
      <c r="D2841" t="str">
        <f t="shared" si="210"/>
        <v>4|36005|17780,1|1|354500</v>
      </c>
      <c r="E2841" t="str">
        <f t="shared" si="211"/>
        <v>1|19875,9|3975</v>
      </c>
      <c r="F2841">
        <f>INDEX('[1]部件强化|突破'!$A$74:$E$673,C2841,1)</f>
        <v>17780</v>
      </c>
      <c r="G2841">
        <f>INDEX('[1]部件强化|突破'!$A$74:$E$673,C2841,2)</f>
        <v>354500</v>
      </c>
      <c r="H2841">
        <f>VLOOKUP(C2841,'[1]部件强化|突破'!$E$73:$P$673,9,0)</f>
        <v>19875</v>
      </c>
      <c r="I2841">
        <f>VLOOKUP(C2841,'[1]部件强化|突破'!$E$73:$P$673,11,0)</f>
        <v>3975</v>
      </c>
    </row>
    <row r="2842" spans="1:9">
      <c r="A2842">
        <f t="shared" si="212"/>
        <v>5430</v>
      </c>
      <c r="B2842">
        <v>5</v>
      </c>
      <c r="C2842">
        <f t="shared" si="213"/>
        <v>430</v>
      </c>
      <c r="D2842" t="str">
        <f t="shared" si="210"/>
        <v>4|36005|17832,1|1|356000</v>
      </c>
      <c r="E2842" t="str">
        <f t="shared" si="211"/>
        <v>1|19950,9|3990</v>
      </c>
      <c r="F2842">
        <f>INDEX('[1]部件强化|突破'!$A$74:$E$673,C2842,1)</f>
        <v>17832</v>
      </c>
      <c r="G2842">
        <f>INDEX('[1]部件强化|突破'!$A$74:$E$673,C2842,2)</f>
        <v>356000</v>
      </c>
      <c r="H2842">
        <f>VLOOKUP(C2842,'[1]部件强化|突破'!$E$73:$P$673,9,0)</f>
        <v>19950</v>
      </c>
      <c r="I2842">
        <f>VLOOKUP(C2842,'[1]部件强化|突破'!$E$73:$P$673,11,0)</f>
        <v>3990</v>
      </c>
    </row>
    <row r="2843" spans="1:9">
      <c r="A2843">
        <f t="shared" si="212"/>
        <v>5431</v>
      </c>
      <c r="B2843">
        <v>5</v>
      </c>
      <c r="C2843">
        <f t="shared" si="213"/>
        <v>431</v>
      </c>
      <c r="D2843" t="str">
        <f t="shared" si="210"/>
        <v>4|36005|17884,1|1|357500</v>
      </c>
      <c r="E2843" t="str">
        <f t="shared" si="211"/>
        <v>1|20025,9|4005</v>
      </c>
      <c r="F2843">
        <f>INDEX('[1]部件强化|突破'!$A$74:$E$673,C2843,1)</f>
        <v>17884</v>
      </c>
      <c r="G2843">
        <f>INDEX('[1]部件强化|突破'!$A$74:$E$673,C2843,2)</f>
        <v>357500</v>
      </c>
      <c r="H2843">
        <f>VLOOKUP(C2843,'[1]部件强化|突破'!$E$73:$P$673,9,0)</f>
        <v>20025</v>
      </c>
      <c r="I2843">
        <f>VLOOKUP(C2843,'[1]部件强化|突破'!$E$73:$P$673,11,0)</f>
        <v>4005</v>
      </c>
    </row>
    <row r="2844" spans="1:9">
      <c r="A2844">
        <f t="shared" si="212"/>
        <v>5432</v>
      </c>
      <c r="B2844">
        <v>5</v>
      </c>
      <c r="C2844">
        <f t="shared" si="213"/>
        <v>432</v>
      </c>
      <c r="D2844" t="str">
        <f t="shared" si="210"/>
        <v>4|36005|17936,1|1|359000</v>
      </c>
      <c r="E2844" t="str">
        <f t="shared" si="211"/>
        <v>1|20100,9|4020</v>
      </c>
      <c r="F2844">
        <f>INDEX('[1]部件强化|突破'!$A$74:$E$673,C2844,1)</f>
        <v>17936</v>
      </c>
      <c r="G2844">
        <f>INDEX('[1]部件强化|突破'!$A$74:$E$673,C2844,2)</f>
        <v>359000</v>
      </c>
      <c r="H2844">
        <f>VLOOKUP(C2844,'[1]部件强化|突破'!$E$73:$P$673,9,0)</f>
        <v>20100</v>
      </c>
      <c r="I2844">
        <f>VLOOKUP(C2844,'[1]部件强化|突破'!$E$73:$P$673,11,0)</f>
        <v>4020</v>
      </c>
    </row>
    <row r="2845" spans="1:9">
      <c r="A2845">
        <f t="shared" ref="A2845:A2876" si="214">SUM(B2845*1000,C2845)</f>
        <v>5433</v>
      </c>
      <c r="B2845">
        <v>5</v>
      </c>
      <c r="C2845">
        <f t="shared" ref="C2845:C2876" si="215">SUM(C2844,1)</f>
        <v>433</v>
      </c>
      <c r="D2845" t="str">
        <f t="shared" si="210"/>
        <v>4|36005|17988,1|1|360500</v>
      </c>
      <c r="E2845" t="str">
        <f t="shared" si="211"/>
        <v>1|20175,9|4035</v>
      </c>
      <c r="F2845">
        <f>INDEX('[1]部件强化|突破'!$A$74:$E$673,C2845,1)</f>
        <v>17988</v>
      </c>
      <c r="G2845">
        <f>INDEX('[1]部件强化|突破'!$A$74:$E$673,C2845,2)</f>
        <v>360500</v>
      </c>
      <c r="H2845">
        <f>VLOOKUP(C2845,'[1]部件强化|突破'!$E$73:$P$673,9,0)</f>
        <v>20175</v>
      </c>
      <c r="I2845">
        <f>VLOOKUP(C2845,'[1]部件强化|突破'!$E$73:$P$673,11,0)</f>
        <v>4035</v>
      </c>
    </row>
    <row r="2846" spans="1:9">
      <c r="A2846">
        <f t="shared" si="214"/>
        <v>5434</v>
      </c>
      <c r="B2846">
        <v>5</v>
      </c>
      <c r="C2846">
        <f t="shared" si="215"/>
        <v>434</v>
      </c>
      <c r="D2846" t="str">
        <f t="shared" si="210"/>
        <v>4|36005|18040,1|1|362000</v>
      </c>
      <c r="E2846" t="str">
        <f t="shared" si="211"/>
        <v>1|20250,9|4050</v>
      </c>
      <c r="F2846">
        <f>INDEX('[1]部件强化|突破'!$A$74:$E$673,C2846,1)</f>
        <v>18040</v>
      </c>
      <c r="G2846">
        <f>INDEX('[1]部件强化|突破'!$A$74:$E$673,C2846,2)</f>
        <v>362000</v>
      </c>
      <c r="H2846">
        <f>VLOOKUP(C2846,'[1]部件强化|突破'!$E$73:$P$673,9,0)</f>
        <v>20250</v>
      </c>
      <c r="I2846">
        <f>VLOOKUP(C2846,'[1]部件强化|突破'!$E$73:$P$673,11,0)</f>
        <v>4050</v>
      </c>
    </row>
    <row r="2847" spans="1:9">
      <c r="A2847">
        <f t="shared" si="214"/>
        <v>5435</v>
      </c>
      <c r="B2847">
        <v>5</v>
      </c>
      <c r="C2847">
        <f t="shared" si="215"/>
        <v>435</v>
      </c>
      <c r="D2847" t="str">
        <f t="shared" si="210"/>
        <v>4|36005|18092,1|1|363500</v>
      </c>
      <c r="E2847" t="str">
        <f t="shared" si="211"/>
        <v>1|20325,9|4065</v>
      </c>
      <c r="F2847">
        <f>INDEX('[1]部件强化|突破'!$A$74:$E$673,C2847,1)</f>
        <v>18092</v>
      </c>
      <c r="G2847">
        <f>INDEX('[1]部件强化|突破'!$A$74:$E$673,C2847,2)</f>
        <v>363500</v>
      </c>
      <c r="H2847">
        <f>VLOOKUP(C2847,'[1]部件强化|突破'!$E$73:$P$673,9,0)</f>
        <v>20325</v>
      </c>
      <c r="I2847">
        <f>VLOOKUP(C2847,'[1]部件强化|突破'!$E$73:$P$673,11,0)</f>
        <v>4065</v>
      </c>
    </row>
    <row r="2848" spans="1:9">
      <c r="A2848">
        <f t="shared" si="214"/>
        <v>5436</v>
      </c>
      <c r="B2848">
        <v>5</v>
      </c>
      <c r="C2848">
        <f t="shared" si="215"/>
        <v>436</v>
      </c>
      <c r="D2848" t="str">
        <f t="shared" si="210"/>
        <v>4|36005|18144,1|1|365000</v>
      </c>
      <c r="E2848" t="str">
        <f t="shared" si="211"/>
        <v>1|20400,9|4080</v>
      </c>
      <c r="F2848">
        <f>INDEX('[1]部件强化|突破'!$A$74:$E$673,C2848,1)</f>
        <v>18144</v>
      </c>
      <c r="G2848">
        <f>INDEX('[1]部件强化|突破'!$A$74:$E$673,C2848,2)</f>
        <v>365000</v>
      </c>
      <c r="H2848">
        <f>VLOOKUP(C2848,'[1]部件强化|突破'!$E$73:$P$673,9,0)</f>
        <v>20400</v>
      </c>
      <c r="I2848">
        <f>VLOOKUP(C2848,'[1]部件强化|突破'!$E$73:$P$673,11,0)</f>
        <v>4080</v>
      </c>
    </row>
    <row r="2849" spans="1:9">
      <c r="A2849">
        <f t="shared" si="214"/>
        <v>5437</v>
      </c>
      <c r="B2849">
        <v>5</v>
      </c>
      <c r="C2849">
        <f t="shared" si="215"/>
        <v>437</v>
      </c>
      <c r="D2849" t="str">
        <f t="shared" si="210"/>
        <v>4|36005|18196,1|1|366500</v>
      </c>
      <c r="E2849" t="str">
        <f t="shared" si="211"/>
        <v>1|20475,9|4095</v>
      </c>
      <c r="F2849">
        <f>INDEX('[1]部件强化|突破'!$A$74:$E$673,C2849,1)</f>
        <v>18196</v>
      </c>
      <c r="G2849">
        <f>INDEX('[1]部件强化|突破'!$A$74:$E$673,C2849,2)</f>
        <v>366500</v>
      </c>
      <c r="H2849">
        <f>VLOOKUP(C2849,'[1]部件强化|突破'!$E$73:$P$673,9,0)</f>
        <v>20475</v>
      </c>
      <c r="I2849">
        <f>VLOOKUP(C2849,'[1]部件强化|突破'!$E$73:$P$673,11,0)</f>
        <v>4095</v>
      </c>
    </row>
    <row r="2850" spans="1:9">
      <c r="A2850">
        <f t="shared" si="214"/>
        <v>5438</v>
      </c>
      <c r="B2850">
        <v>5</v>
      </c>
      <c r="C2850">
        <f t="shared" si="215"/>
        <v>438</v>
      </c>
      <c r="D2850" t="str">
        <f t="shared" si="210"/>
        <v>4|36005|18248,1|1|368000</v>
      </c>
      <c r="E2850" t="str">
        <f t="shared" si="211"/>
        <v>1|20550,9|4110</v>
      </c>
      <c r="F2850">
        <f>INDEX('[1]部件强化|突破'!$A$74:$E$673,C2850,1)</f>
        <v>18248</v>
      </c>
      <c r="G2850">
        <f>INDEX('[1]部件强化|突破'!$A$74:$E$673,C2850,2)</f>
        <v>368000</v>
      </c>
      <c r="H2850">
        <f>VLOOKUP(C2850,'[1]部件强化|突破'!$E$73:$P$673,9,0)</f>
        <v>20550</v>
      </c>
      <c r="I2850">
        <f>VLOOKUP(C2850,'[1]部件强化|突破'!$E$73:$P$673,11,0)</f>
        <v>4110</v>
      </c>
    </row>
    <row r="2851" spans="1:9">
      <c r="A2851">
        <f t="shared" si="214"/>
        <v>5439</v>
      </c>
      <c r="B2851">
        <v>5</v>
      </c>
      <c r="C2851">
        <f t="shared" si="215"/>
        <v>439</v>
      </c>
      <c r="D2851" t="str">
        <f t="shared" si="210"/>
        <v>4|36005|18300,1|1|369500</v>
      </c>
      <c r="E2851" t="str">
        <f t="shared" si="211"/>
        <v>1|20625,9|4125</v>
      </c>
      <c r="F2851">
        <f>INDEX('[1]部件强化|突破'!$A$74:$E$673,C2851,1)</f>
        <v>18300</v>
      </c>
      <c r="G2851">
        <f>INDEX('[1]部件强化|突破'!$A$74:$E$673,C2851,2)</f>
        <v>369500</v>
      </c>
      <c r="H2851">
        <f>VLOOKUP(C2851,'[1]部件强化|突破'!$E$73:$P$673,9,0)</f>
        <v>20625</v>
      </c>
      <c r="I2851">
        <f>VLOOKUP(C2851,'[1]部件强化|突破'!$E$73:$P$673,11,0)</f>
        <v>4125</v>
      </c>
    </row>
    <row r="2852" spans="1:9">
      <c r="A2852">
        <f t="shared" si="214"/>
        <v>5440</v>
      </c>
      <c r="B2852">
        <v>5</v>
      </c>
      <c r="C2852">
        <f t="shared" si="215"/>
        <v>440</v>
      </c>
      <c r="D2852" t="str">
        <f t="shared" si="210"/>
        <v>4|36005|18352,1|1|371000</v>
      </c>
      <c r="E2852" t="str">
        <f t="shared" si="211"/>
        <v>1|20700,9|4140</v>
      </c>
      <c r="F2852">
        <f>INDEX('[1]部件强化|突破'!$A$74:$E$673,C2852,1)</f>
        <v>18352</v>
      </c>
      <c r="G2852">
        <f>INDEX('[1]部件强化|突破'!$A$74:$E$673,C2852,2)</f>
        <v>371000</v>
      </c>
      <c r="H2852">
        <f>VLOOKUP(C2852,'[1]部件强化|突破'!$E$73:$P$673,9,0)</f>
        <v>20700</v>
      </c>
      <c r="I2852">
        <f>VLOOKUP(C2852,'[1]部件强化|突破'!$E$73:$P$673,11,0)</f>
        <v>4140</v>
      </c>
    </row>
    <row r="2853" spans="1:9">
      <c r="A2853">
        <f t="shared" si="214"/>
        <v>5441</v>
      </c>
      <c r="B2853">
        <v>5</v>
      </c>
      <c r="C2853">
        <f t="shared" si="215"/>
        <v>441</v>
      </c>
      <c r="D2853" t="str">
        <f t="shared" si="210"/>
        <v>4|36005|18404,1|1|372500</v>
      </c>
      <c r="E2853" t="str">
        <f t="shared" si="211"/>
        <v>1|20775,9|4155</v>
      </c>
      <c r="F2853">
        <f>INDEX('[1]部件强化|突破'!$A$74:$E$673,C2853,1)</f>
        <v>18404</v>
      </c>
      <c r="G2853">
        <f>INDEX('[1]部件强化|突破'!$A$74:$E$673,C2853,2)</f>
        <v>372500</v>
      </c>
      <c r="H2853">
        <f>VLOOKUP(C2853,'[1]部件强化|突破'!$E$73:$P$673,9,0)</f>
        <v>20775</v>
      </c>
      <c r="I2853">
        <f>VLOOKUP(C2853,'[1]部件强化|突破'!$E$73:$P$673,11,0)</f>
        <v>4155</v>
      </c>
    </row>
    <row r="2854" spans="1:9">
      <c r="A2854">
        <f t="shared" si="214"/>
        <v>5442</v>
      </c>
      <c r="B2854">
        <v>5</v>
      </c>
      <c r="C2854">
        <f t="shared" si="215"/>
        <v>442</v>
      </c>
      <c r="D2854" t="str">
        <f t="shared" si="210"/>
        <v>4|36005|18456,1|1|374000</v>
      </c>
      <c r="E2854" t="str">
        <f t="shared" si="211"/>
        <v>1|20850,9|4170</v>
      </c>
      <c r="F2854">
        <f>INDEX('[1]部件强化|突破'!$A$74:$E$673,C2854,1)</f>
        <v>18456</v>
      </c>
      <c r="G2854">
        <f>INDEX('[1]部件强化|突破'!$A$74:$E$673,C2854,2)</f>
        <v>374000</v>
      </c>
      <c r="H2854">
        <f>VLOOKUP(C2854,'[1]部件强化|突破'!$E$73:$P$673,9,0)</f>
        <v>20850</v>
      </c>
      <c r="I2854">
        <f>VLOOKUP(C2854,'[1]部件强化|突破'!$E$73:$P$673,11,0)</f>
        <v>4170</v>
      </c>
    </row>
    <row r="2855" spans="1:9">
      <c r="A2855">
        <f t="shared" si="214"/>
        <v>5443</v>
      </c>
      <c r="B2855">
        <v>5</v>
      </c>
      <c r="C2855">
        <f t="shared" si="215"/>
        <v>443</v>
      </c>
      <c r="D2855" t="str">
        <f t="shared" si="210"/>
        <v>4|36005|18508,1|1|375500</v>
      </c>
      <c r="E2855" t="str">
        <f t="shared" si="211"/>
        <v>1|20925,9|4185</v>
      </c>
      <c r="F2855">
        <f>INDEX('[1]部件强化|突破'!$A$74:$E$673,C2855,1)</f>
        <v>18508</v>
      </c>
      <c r="G2855">
        <f>INDEX('[1]部件强化|突破'!$A$74:$E$673,C2855,2)</f>
        <v>375500</v>
      </c>
      <c r="H2855">
        <f>VLOOKUP(C2855,'[1]部件强化|突破'!$E$73:$P$673,9,0)</f>
        <v>20925</v>
      </c>
      <c r="I2855">
        <f>VLOOKUP(C2855,'[1]部件强化|突破'!$E$73:$P$673,11,0)</f>
        <v>4185</v>
      </c>
    </row>
    <row r="2856" spans="1:9">
      <c r="A2856">
        <f t="shared" si="214"/>
        <v>5444</v>
      </c>
      <c r="B2856">
        <v>5</v>
      </c>
      <c r="C2856">
        <f t="shared" si="215"/>
        <v>444</v>
      </c>
      <c r="D2856" t="str">
        <f t="shared" si="210"/>
        <v>4|36005|18560,1|1|377000</v>
      </c>
      <c r="E2856" t="str">
        <f t="shared" si="211"/>
        <v>1|21000,9|4200</v>
      </c>
      <c r="F2856">
        <f>INDEX('[1]部件强化|突破'!$A$74:$E$673,C2856,1)</f>
        <v>18560</v>
      </c>
      <c r="G2856">
        <f>INDEX('[1]部件强化|突破'!$A$74:$E$673,C2856,2)</f>
        <v>377000</v>
      </c>
      <c r="H2856">
        <f>VLOOKUP(C2856,'[1]部件强化|突破'!$E$73:$P$673,9,0)</f>
        <v>21000</v>
      </c>
      <c r="I2856">
        <f>VLOOKUP(C2856,'[1]部件强化|突破'!$E$73:$P$673,11,0)</f>
        <v>4200</v>
      </c>
    </row>
    <row r="2857" spans="1:9">
      <c r="A2857">
        <f t="shared" si="214"/>
        <v>5445</v>
      </c>
      <c r="B2857">
        <v>5</v>
      </c>
      <c r="C2857">
        <f t="shared" si="215"/>
        <v>445</v>
      </c>
      <c r="D2857" t="str">
        <f t="shared" si="210"/>
        <v>4|36005|18612,1|1|378500</v>
      </c>
      <c r="E2857" t="str">
        <f t="shared" si="211"/>
        <v>1|21075,9|4215</v>
      </c>
      <c r="F2857">
        <f>INDEX('[1]部件强化|突破'!$A$74:$E$673,C2857,1)</f>
        <v>18612</v>
      </c>
      <c r="G2857">
        <f>INDEX('[1]部件强化|突破'!$A$74:$E$673,C2857,2)</f>
        <v>378500</v>
      </c>
      <c r="H2857">
        <f>VLOOKUP(C2857,'[1]部件强化|突破'!$E$73:$P$673,9,0)</f>
        <v>21075</v>
      </c>
      <c r="I2857">
        <f>VLOOKUP(C2857,'[1]部件强化|突破'!$E$73:$P$673,11,0)</f>
        <v>4215</v>
      </c>
    </row>
    <row r="2858" spans="1:9">
      <c r="A2858">
        <f t="shared" si="214"/>
        <v>5446</v>
      </c>
      <c r="B2858">
        <v>5</v>
      </c>
      <c r="C2858">
        <f t="shared" si="215"/>
        <v>446</v>
      </c>
      <c r="D2858" t="str">
        <f t="shared" si="210"/>
        <v>4|36005|18664,1|1|380000</v>
      </c>
      <c r="E2858" t="str">
        <f t="shared" si="211"/>
        <v>1|21150,9|4230</v>
      </c>
      <c r="F2858">
        <f>INDEX('[1]部件强化|突破'!$A$74:$E$673,C2858,1)</f>
        <v>18664</v>
      </c>
      <c r="G2858">
        <f>INDEX('[1]部件强化|突破'!$A$74:$E$673,C2858,2)</f>
        <v>380000</v>
      </c>
      <c r="H2858">
        <f>VLOOKUP(C2858,'[1]部件强化|突破'!$E$73:$P$673,9,0)</f>
        <v>21150</v>
      </c>
      <c r="I2858">
        <f>VLOOKUP(C2858,'[1]部件强化|突破'!$E$73:$P$673,11,0)</f>
        <v>4230</v>
      </c>
    </row>
    <row r="2859" spans="1:9">
      <c r="A2859">
        <f t="shared" si="214"/>
        <v>5447</v>
      </c>
      <c r="B2859">
        <v>5</v>
      </c>
      <c r="C2859">
        <f t="shared" si="215"/>
        <v>447</v>
      </c>
      <c r="D2859" t="str">
        <f t="shared" si="210"/>
        <v>4|36005|18716,1|1|381500</v>
      </c>
      <c r="E2859" t="str">
        <f t="shared" si="211"/>
        <v>1|21225,9|4245</v>
      </c>
      <c r="F2859">
        <f>INDEX('[1]部件强化|突破'!$A$74:$E$673,C2859,1)</f>
        <v>18716</v>
      </c>
      <c r="G2859">
        <f>INDEX('[1]部件强化|突破'!$A$74:$E$673,C2859,2)</f>
        <v>381500</v>
      </c>
      <c r="H2859">
        <f>VLOOKUP(C2859,'[1]部件强化|突破'!$E$73:$P$673,9,0)</f>
        <v>21225</v>
      </c>
      <c r="I2859">
        <f>VLOOKUP(C2859,'[1]部件强化|突破'!$E$73:$P$673,11,0)</f>
        <v>4245</v>
      </c>
    </row>
    <row r="2860" spans="1:9">
      <c r="A2860">
        <f t="shared" si="214"/>
        <v>5448</v>
      </c>
      <c r="B2860">
        <v>5</v>
      </c>
      <c r="C2860">
        <f t="shared" si="215"/>
        <v>448</v>
      </c>
      <c r="D2860" t="str">
        <f t="shared" si="210"/>
        <v>4|36005|18768,1|1|383000</v>
      </c>
      <c r="E2860" t="str">
        <f t="shared" si="211"/>
        <v>1|21300,9|4260</v>
      </c>
      <c r="F2860">
        <f>INDEX('[1]部件强化|突破'!$A$74:$E$673,C2860,1)</f>
        <v>18768</v>
      </c>
      <c r="G2860">
        <f>INDEX('[1]部件强化|突破'!$A$74:$E$673,C2860,2)</f>
        <v>383000</v>
      </c>
      <c r="H2860">
        <f>VLOOKUP(C2860,'[1]部件强化|突破'!$E$73:$P$673,9,0)</f>
        <v>21300</v>
      </c>
      <c r="I2860">
        <f>VLOOKUP(C2860,'[1]部件强化|突破'!$E$73:$P$673,11,0)</f>
        <v>4260</v>
      </c>
    </row>
    <row r="2861" spans="1:9">
      <c r="A2861">
        <f t="shared" si="214"/>
        <v>5449</v>
      </c>
      <c r="B2861">
        <v>5</v>
      </c>
      <c r="C2861">
        <f t="shared" si="215"/>
        <v>449</v>
      </c>
      <c r="D2861" t="str">
        <f t="shared" si="210"/>
        <v>4|36005|18820,1|1|384500</v>
      </c>
      <c r="E2861" t="str">
        <f t="shared" si="211"/>
        <v>1|21375,9|4275</v>
      </c>
      <c r="F2861">
        <f>INDEX('[1]部件强化|突破'!$A$74:$E$673,C2861,1)</f>
        <v>18820</v>
      </c>
      <c r="G2861">
        <f>INDEX('[1]部件强化|突破'!$A$74:$E$673,C2861,2)</f>
        <v>384500</v>
      </c>
      <c r="H2861">
        <f>VLOOKUP(C2861,'[1]部件强化|突破'!$E$73:$P$673,9,0)</f>
        <v>21375</v>
      </c>
      <c r="I2861">
        <f>VLOOKUP(C2861,'[1]部件强化|突破'!$E$73:$P$673,11,0)</f>
        <v>4275</v>
      </c>
    </row>
    <row r="2862" spans="1:9">
      <c r="A2862">
        <f t="shared" si="214"/>
        <v>5450</v>
      </c>
      <c r="B2862">
        <v>5</v>
      </c>
      <c r="C2862">
        <f t="shared" si="215"/>
        <v>450</v>
      </c>
      <c r="D2862" t="str">
        <f t="shared" ref="D2862:D2925" si="216">_xlfn.CONCAT($F$2412,F2862,$G$2412,G2862)</f>
        <v>4|36005|18872,1|1|386000</v>
      </c>
      <c r="E2862" t="str">
        <f t="shared" ref="E2862:E2925" si="217">_xlfn.CONCAT($H$2412,H2862,$I$2412,I2862)</f>
        <v>1|21450,9|4290</v>
      </c>
      <c r="F2862">
        <f>INDEX('[1]部件强化|突破'!$A$74:$E$673,C2862,1)</f>
        <v>18872</v>
      </c>
      <c r="G2862">
        <f>INDEX('[1]部件强化|突破'!$A$74:$E$673,C2862,2)</f>
        <v>386000</v>
      </c>
      <c r="H2862">
        <f>VLOOKUP(C2862,'[1]部件强化|突破'!$E$73:$P$673,9,0)</f>
        <v>21450</v>
      </c>
      <c r="I2862">
        <f>VLOOKUP(C2862,'[1]部件强化|突破'!$E$73:$P$673,11,0)</f>
        <v>4290</v>
      </c>
    </row>
    <row r="2863" spans="1:9">
      <c r="A2863">
        <f t="shared" si="214"/>
        <v>5451</v>
      </c>
      <c r="B2863">
        <v>5</v>
      </c>
      <c r="C2863">
        <f t="shared" si="215"/>
        <v>451</v>
      </c>
      <c r="D2863" t="str">
        <f t="shared" si="216"/>
        <v>4|36005|18926,1|1|388000</v>
      </c>
      <c r="E2863" t="str">
        <f t="shared" si="217"/>
        <v>1|21540,9|4308</v>
      </c>
      <c r="F2863">
        <f>INDEX('[1]部件强化|突破'!$A$74:$E$673,C2863,1)</f>
        <v>18926</v>
      </c>
      <c r="G2863">
        <f>INDEX('[1]部件强化|突破'!$A$74:$E$673,C2863,2)</f>
        <v>388000</v>
      </c>
      <c r="H2863">
        <f>VLOOKUP(C2863,'[1]部件强化|突破'!$E$73:$P$673,9,0)</f>
        <v>21540</v>
      </c>
      <c r="I2863">
        <f>VLOOKUP(C2863,'[1]部件强化|突破'!$E$73:$P$673,11,0)</f>
        <v>4308</v>
      </c>
    </row>
    <row r="2864" spans="1:9">
      <c r="A2864">
        <f t="shared" si="214"/>
        <v>5452</v>
      </c>
      <c r="B2864">
        <v>5</v>
      </c>
      <c r="C2864">
        <f t="shared" si="215"/>
        <v>452</v>
      </c>
      <c r="D2864" t="str">
        <f t="shared" si="216"/>
        <v>4|36005|18980,1|1|390000</v>
      </c>
      <c r="E2864" t="str">
        <f t="shared" si="217"/>
        <v>1|21630,9|4326</v>
      </c>
      <c r="F2864">
        <f>INDEX('[1]部件强化|突破'!$A$74:$E$673,C2864,1)</f>
        <v>18980</v>
      </c>
      <c r="G2864">
        <f>INDEX('[1]部件强化|突破'!$A$74:$E$673,C2864,2)</f>
        <v>390000</v>
      </c>
      <c r="H2864">
        <f>VLOOKUP(C2864,'[1]部件强化|突破'!$E$73:$P$673,9,0)</f>
        <v>21630</v>
      </c>
      <c r="I2864">
        <f>VLOOKUP(C2864,'[1]部件强化|突破'!$E$73:$P$673,11,0)</f>
        <v>4326</v>
      </c>
    </row>
    <row r="2865" spans="1:9">
      <c r="A2865">
        <f t="shared" si="214"/>
        <v>5453</v>
      </c>
      <c r="B2865">
        <v>5</v>
      </c>
      <c r="C2865">
        <f t="shared" si="215"/>
        <v>453</v>
      </c>
      <c r="D2865" t="str">
        <f t="shared" si="216"/>
        <v>4|36005|19034,1|1|392000</v>
      </c>
      <c r="E2865" t="str">
        <f t="shared" si="217"/>
        <v>1|21720,9|4344</v>
      </c>
      <c r="F2865">
        <f>INDEX('[1]部件强化|突破'!$A$74:$E$673,C2865,1)</f>
        <v>19034</v>
      </c>
      <c r="G2865">
        <f>INDEX('[1]部件强化|突破'!$A$74:$E$673,C2865,2)</f>
        <v>392000</v>
      </c>
      <c r="H2865">
        <f>VLOOKUP(C2865,'[1]部件强化|突破'!$E$73:$P$673,9,0)</f>
        <v>21720</v>
      </c>
      <c r="I2865">
        <f>VLOOKUP(C2865,'[1]部件强化|突破'!$E$73:$P$673,11,0)</f>
        <v>4344</v>
      </c>
    </row>
    <row r="2866" spans="1:9">
      <c r="A2866">
        <f t="shared" si="214"/>
        <v>5454</v>
      </c>
      <c r="B2866">
        <v>5</v>
      </c>
      <c r="C2866">
        <f t="shared" si="215"/>
        <v>454</v>
      </c>
      <c r="D2866" t="str">
        <f t="shared" si="216"/>
        <v>4|36005|19088,1|1|394000</v>
      </c>
      <c r="E2866" t="str">
        <f t="shared" si="217"/>
        <v>1|21810,9|4362</v>
      </c>
      <c r="F2866">
        <f>INDEX('[1]部件强化|突破'!$A$74:$E$673,C2866,1)</f>
        <v>19088</v>
      </c>
      <c r="G2866">
        <f>INDEX('[1]部件强化|突破'!$A$74:$E$673,C2866,2)</f>
        <v>394000</v>
      </c>
      <c r="H2866">
        <f>VLOOKUP(C2866,'[1]部件强化|突破'!$E$73:$P$673,9,0)</f>
        <v>21810</v>
      </c>
      <c r="I2866">
        <f>VLOOKUP(C2866,'[1]部件强化|突破'!$E$73:$P$673,11,0)</f>
        <v>4362</v>
      </c>
    </row>
    <row r="2867" spans="1:9">
      <c r="A2867">
        <f t="shared" si="214"/>
        <v>5455</v>
      </c>
      <c r="B2867">
        <v>5</v>
      </c>
      <c r="C2867">
        <f t="shared" si="215"/>
        <v>455</v>
      </c>
      <c r="D2867" t="str">
        <f t="shared" si="216"/>
        <v>4|36005|19142,1|1|396000</v>
      </c>
      <c r="E2867" t="str">
        <f t="shared" si="217"/>
        <v>1|21900,9|4380</v>
      </c>
      <c r="F2867">
        <f>INDEX('[1]部件强化|突破'!$A$74:$E$673,C2867,1)</f>
        <v>19142</v>
      </c>
      <c r="G2867">
        <f>INDEX('[1]部件强化|突破'!$A$74:$E$673,C2867,2)</f>
        <v>396000</v>
      </c>
      <c r="H2867">
        <f>VLOOKUP(C2867,'[1]部件强化|突破'!$E$73:$P$673,9,0)</f>
        <v>21900</v>
      </c>
      <c r="I2867">
        <f>VLOOKUP(C2867,'[1]部件强化|突破'!$E$73:$P$673,11,0)</f>
        <v>4380</v>
      </c>
    </row>
    <row r="2868" spans="1:9">
      <c r="A2868">
        <f t="shared" si="214"/>
        <v>5456</v>
      </c>
      <c r="B2868">
        <v>5</v>
      </c>
      <c r="C2868">
        <f t="shared" si="215"/>
        <v>456</v>
      </c>
      <c r="D2868" t="str">
        <f t="shared" si="216"/>
        <v>4|36005|19196,1|1|398000</v>
      </c>
      <c r="E2868" t="str">
        <f t="shared" si="217"/>
        <v>1|21990,9|4398</v>
      </c>
      <c r="F2868">
        <f>INDEX('[1]部件强化|突破'!$A$74:$E$673,C2868,1)</f>
        <v>19196</v>
      </c>
      <c r="G2868">
        <f>INDEX('[1]部件强化|突破'!$A$74:$E$673,C2868,2)</f>
        <v>398000</v>
      </c>
      <c r="H2868">
        <f>VLOOKUP(C2868,'[1]部件强化|突破'!$E$73:$P$673,9,0)</f>
        <v>21990</v>
      </c>
      <c r="I2868">
        <f>VLOOKUP(C2868,'[1]部件强化|突破'!$E$73:$P$673,11,0)</f>
        <v>4398</v>
      </c>
    </row>
    <row r="2869" spans="1:9">
      <c r="A2869">
        <f t="shared" si="214"/>
        <v>5457</v>
      </c>
      <c r="B2869">
        <v>5</v>
      </c>
      <c r="C2869">
        <f t="shared" si="215"/>
        <v>457</v>
      </c>
      <c r="D2869" t="str">
        <f t="shared" si="216"/>
        <v>4|36005|19250,1|1|400000</v>
      </c>
      <c r="E2869" t="str">
        <f t="shared" si="217"/>
        <v>1|22080,9|4416</v>
      </c>
      <c r="F2869">
        <f>INDEX('[1]部件强化|突破'!$A$74:$E$673,C2869,1)</f>
        <v>19250</v>
      </c>
      <c r="G2869">
        <f>INDEX('[1]部件强化|突破'!$A$74:$E$673,C2869,2)</f>
        <v>400000</v>
      </c>
      <c r="H2869">
        <f>VLOOKUP(C2869,'[1]部件强化|突破'!$E$73:$P$673,9,0)</f>
        <v>22080</v>
      </c>
      <c r="I2869">
        <f>VLOOKUP(C2869,'[1]部件强化|突破'!$E$73:$P$673,11,0)</f>
        <v>4416</v>
      </c>
    </row>
    <row r="2870" spans="1:9">
      <c r="A2870">
        <f t="shared" si="214"/>
        <v>5458</v>
      </c>
      <c r="B2870">
        <v>5</v>
      </c>
      <c r="C2870">
        <f t="shared" si="215"/>
        <v>458</v>
      </c>
      <c r="D2870" t="str">
        <f t="shared" si="216"/>
        <v>4|36005|19304,1|1|402000</v>
      </c>
      <c r="E2870" t="str">
        <f t="shared" si="217"/>
        <v>1|22170,9|4434</v>
      </c>
      <c r="F2870">
        <f>INDEX('[1]部件强化|突破'!$A$74:$E$673,C2870,1)</f>
        <v>19304</v>
      </c>
      <c r="G2870">
        <f>INDEX('[1]部件强化|突破'!$A$74:$E$673,C2870,2)</f>
        <v>402000</v>
      </c>
      <c r="H2870">
        <f>VLOOKUP(C2870,'[1]部件强化|突破'!$E$73:$P$673,9,0)</f>
        <v>22170</v>
      </c>
      <c r="I2870">
        <f>VLOOKUP(C2870,'[1]部件强化|突破'!$E$73:$P$673,11,0)</f>
        <v>4434</v>
      </c>
    </row>
    <row r="2871" spans="1:9">
      <c r="A2871">
        <f t="shared" si="214"/>
        <v>5459</v>
      </c>
      <c r="B2871">
        <v>5</v>
      </c>
      <c r="C2871">
        <f t="shared" si="215"/>
        <v>459</v>
      </c>
      <c r="D2871" t="str">
        <f t="shared" si="216"/>
        <v>4|36005|19358,1|1|404000</v>
      </c>
      <c r="E2871" t="str">
        <f t="shared" si="217"/>
        <v>1|22260,9|4452</v>
      </c>
      <c r="F2871">
        <f>INDEX('[1]部件强化|突破'!$A$74:$E$673,C2871,1)</f>
        <v>19358</v>
      </c>
      <c r="G2871">
        <f>INDEX('[1]部件强化|突破'!$A$74:$E$673,C2871,2)</f>
        <v>404000</v>
      </c>
      <c r="H2871">
        <f>VLOOKUP(C2871,'[1]部件强化|突破'!$E$73:$P$673,9,0)</f>
        <v>22260</v>
      </c>
      <c r="I2871">
        <f>VLOOKUP(C2871,'[1]部件强化|突破'!$E$73:$P$673,11,0)</f>
        <v>4452</v>
      </c>
    </row>
    <row r="2872" spans="1:9">
      <c r="A2872">
        <f t="shared" si="214"/>
        <v>5460</v>
      </c>
      <c r="B2872">
        <v>5</v>
      </c>
      <c r="C2872">
        <f t="shared" si="215"/>
        <v>460</v>
      </c>
      <c r="D2872" t="str">
        <f t="shared" si="216"/>
        <v>4|36005|19412,1|1|406000</v>
      </c>
      <c r="E2872" t="str">
        <f t="shared" si="217"/>
        <v>1|22350,9|4470</v>
      </c>
      <c r="F2872">
        <f>INDEX('[1]部件强化|突破'!$A$74:$E$673,C2872,1)</f>
        <v>19412</v>
      </c>
      <c r="G2872">
        <f>INDEX('[1]部件强化|突破'!$A$74:$E$673,C2872,2)</f>
        <v>406000</v>
      </c>
      <c r="H2872">
        <f>VLOOKUP(C2872,'[1]部件强化|突破'!$E$73:$P$673,9,0)</f>
        <v>22350</v>
      </c>
      <c r="I2872">
        <f>VLOOKUP(C2872,'[1]部件强化|突破'!$E$73:$P$673,11,0)</f>
        <v>4470</v>
      </c>
    </row>
    <row r="2873" spans="1:9">
      <c r="A2873">
        <f t="shared" si="214"/>
        <v>5461</v>
      </c>
      <c r="B2873">
        <v>5</v>
      </c>
      <c r="C2873">
        <f t="shared" si="215"/>
        <v>461</v>
      </c>
      <c r="D2873" t="str">
        <f t="shared" si="216"/>
        <v>4|36005|19466,1|1|408000</v>
      </c>
      <c r="E2873" t="str">
        <f t="shared" si="217"/>
        <v>1|22440,9|4488</v>
      </c>
      <c r="F2873">
        <f>INDEX('[1]部件强化|突破'!$A$74:$E$673,C2873,1)</f>
        <v>19466</v>
      </c>
      <c r="G2873">
        <f>INDEX('[1]部件强化|突破'!$A$74:$E$673,C2873,2)</f>
        <v>408000</v>
      </c>
      <c r="H2873">
        <f>VLOOKUP(C2873,'[1]部件强化|突破'!$E$73:$P$673,9,0)</f>
        <v>22440</v>
      </c>
      <c r="I2873">
        <f>VLOOKUP(C2873,'[1]部件强化|突破'!$E$73:$P$673,11,0)</f>
        <v>4488</v>
      </c>
    </row>
    <row r="2874" spans="1:9">
      <c r="A2874">
        <f t="shared" si="214"/>
        <v>5462</v>
      </c>
      <c r="B2874">
        <v>5</v>
      </c>
      <c r="C2874">
        <f t="shared" si="215"/>
        <v>462</v>
      </c>
      <c r="D2874" t="str">
        <f t="shared" si="216"/>
        <v>4|36005|19520,1|1|410000</v>
      </c>
      <c r="E2874" t="str">
        <f t="shared" si="217"/>
        <v>1|22530,9|4506</v>
      </c>
      <c r="F2874">
        <f>INDEX('[1]部件强化|突破'!$A$74:$E$673,C2874,1)</f>
        <v>19520</v>
      </c>
      <c r="G2874">
        <f>INDEX('[1]部件强化|突破'!$A$74:$E$673,C2874,2)</f>
        <v>410000</v>
      </c>
      <c r="H2874">
        <f>VLOOKUP(C2874,'[1]部件强化|突破'!$E$73:$P$673,9,0)</f>
        <v>22530</v>
      </c>
      <c r="I2874">
        <f>VLOOKUP(C2874,'[1]部件强化|突破'!$E$73:$P$673,11,0)</f>
        <v>4506</v>
      </c>
    </row>
    <row r="2875" spans="1:9">
      <c r="A2875">
        <f t="shared" si="214"/>
        <v>5463</v>
      </c>
      <c r="B2875">
        <v>5</v>
      </c>
      <c r="C2875">
        <f t="shared" si="215"/>
        <v>463</v>
      </c>
      <c r="D2875" t="str">
        <f t="shared" si="216"/>
        <v>4|36005|19574,1|1|412000</v>
      </c>
      <c r="E2875" t="str">
        <f t="shared" si="217"/>
        <v>1|22620,9|4524</v>
      </c>
      <c r="F2875">
        <f>INDEX('[1]部件强化|突破'!$A$74:$E$673,C2875,1)</f>
        <v>19574</v>
      </c>
      <c r="G2875">
        <f>INDEX('[1]部件强化|突破'!$A$74:$E$673,C2875,2)</f>
        <v>412000</v>
      </c>
      <c r="H2875">
        <f>VLOOKUP(C2875,'[1]部件强化|突破'!$E$73:$P$673,9,0)</f>
        <v>22620</v>
      </c>
      <c r="I2875">
        <f>VLOOKUP(C2875,'[1]部件强化|突破'!$E$73:$P$673,11,0)</f>
        <v>4524</v>
      </c>
    </row>
    <row r="2876" spans="1:9">
      <c r="A2876">
        <f t="shared" si="214"/>
        <v>5464</v>
      </c>
      <c r="B2876">
        <v>5</v>
      </c>
      <c r="C2876">
        <f t="shared" si="215"/>
        <v>464</v>
      </c>
      <c r="D2876" t="str">
        <f t="shared" si="216"/>
        <v>4|36005|19628,1|1|414000</v>
      </c>
      <c r="E2876" t="str">
        <f t="shared" si="217"/>
        <v>1|22710,9|4542</v>
      </c>
      <c r="F2876">
        <f>INDEX('[1]部件强化|突破'!$A$74:$E$673,C2876,1)</f>
        <v>19628</v>
      </c>
      <c r="G2876">
        <f>INDEX('[1]部件强化|突破'!$A$74:$E$673,C2876,2)</f>
        <v>414000</v>
      </c>
      <c r="H2876">
        <f>VLOOKUP(C2876,'[1]部件强化|突破'!$E$73:$P$673,9,0)</f>
        <v>22710</v>
      </c>
      <c r="I2876">
        <f>VLOOKUP(C2876,'[1]部件强化|突破'!$E$73:$P$673,11,0)</f>
        <v>4542</v>
      </c>
    </row>
    <row r="2877" spans="1:9">
      <c r="A2877">
        <f t="shared" ref="A2877:A2912" si="218">SUM(B2877*1000,C2877)</f>
        <v>5465</v>
      </c>
      <c r="B2877">
        <v>5</v>
      </c>
      <c r="C2877">
        <f t="shared" ref="C2877:C2912" si="219">SUM(C2876,1)</f>
        <v>465</v>
      </c>
      <c r="D2877" t="str">
        <f t="shared" si="216"/>
        <v>4|36005|19682,1|1|416000</v>
      </c>
      <c r="E2877" t="str">
        <f t="shared" si="217"/>
        <v>1|22800,9|4560</v>
      </c>
      <c r="F2877">
        <f>INDEX('[1]部件强化|突破'!$A$74:$E$673,C2877,1)</f>
        <v>19682</v>
      </c>
      <c r="G2877">
        <f>INDEX('[1]部件强化|突破'!$A$74:$E$673,C2877,2)</f>
        <v>416000</v>
      </c>
      <c r="H2877">
        <f>VLOOKUP(C2877,'[1]部件强化|突破'!$E$73:$P$673,9,0)</f>
        <v>22800</v>
      </c>
      <c r="I2877">
        <f>VLOOKUP(C2877,'[1]部件强化|突破'!$E$73:$P$673,11,0)</f>
        <v>4560</v>
      </c>
    </row>
    <row r="2878" spans="1:9">
      <c r="A2878">
        <f t="shared" si="218"/>
        <v>5466</v>
      </c>
      <c r="B2878">
        <v>5</v>
      </c>
      <c r="C2878">
        <f t="shared" si="219"/>
        <v>466</v>
      </c>
      <c r="D2878" t="str">
        <f t="shared" si="216"/>
        <v>4|36005|19736,1|1|418000</v>
      </c>
      <c r="E2878" t="str">
        <f t="shared" si="217"/>
        <v>1|22890,9|4578</v>
      </c>
      <c r="F2878">
        <f>INDEX('[1]部件强化|突破'!$A$74:$E$673,C2878,1)</f>
        <v>19736</v>
      </c>
      <c r="G2878">
        <f>INDEX('[1]部件强化|突破'!$A$74:$E$673,C2878,2)</f>
        <v>418000</v>
      </c>
      <c r="H2878">
        <f>VLOOKUP(C2878,'[1]部件强化|突破'!$E$73:$P$673,9,0)</f>
        <v>22890</v>
      </c>
      <c r="I2878">
        <f>VLOOKUP(C2878,'[1]部件强化|突破'!$E$73:$P$673,11,0)</f>
        <v>4578</v>
      </c>
    </row>
    <row r="2879" spans="1:9">
      <c r="A2879">
        <f t="shared" si="218"/>
        <v>5467</v>
      </c>
      <c r="B2879">
        <v>5</v>
      </c>
      <c r="C2879">
        <f t="shared" si="219"/>
        <v>467</v>
      </c>
      <c r="D2879" t="str">
        <f t="shared" si="216"/>
        <v>4|36005|19790,1|1|420000</v>
      </c>
      <c r="E2879" t="str">
        <f t="shared" si="217"/>
        <v>1|22980,9|4596</v>
      </c>
      <c r="F2879">
        <f>INDEX('[1]部件强化|突破'!$A$74:$E$673,C2879,1)</f>
        <v>19790</v>
      </c>
      <c r="G2879">
        <f>INDEX('[1]部件强化|突破'!$A$74:$E$673,C2879,2)</f>
        <v>420000</v>
      </c>
      <c r="H2879">
        <f>VLOOKUP(C2879,'[1]部件强化|突破'!$E$73:$P$673,9,0)</f>
        <v>22980</v>
      </c>
      <c r="I2879">
        <f>VLOOKUP(C2879,'[1]部件强化|突破'!$E$73:$P$673,11,0)</f>
        <v>4596</v>
      </c>
    </row>
    <row r="2880" spans="1:9">
      <c r="A2880">
        <f t="shared" si="218"/>
        <v>5468</v>
      </c>
      <c r="B2880">
        <v>5</v>
      </c>
      <c r="C2880">
        <f t="shared" si="219"/>
        <v>468</v>
      </c>
      <c r="D2880" t="str">
        <f t="shared" si="216"/>
        <v>4|36005|19844,1|1|422000</v>
      </c>
      <c r="E2880" t="str">
        <f t="shared" si="217"/>
        <v>1|23070,9|4614</v>
      </c>
      <c r="F2880">
        <f>INDEX('[1]部件强化|突破'!$A$74:$E$673,C2880,1)</f>
        <v>19844</v>
      </c>
      <c r="G2880">
        <f>INDEX('[1]部件强化|突破'!$A$74:$E$673,C2880,2)</f>
        <v>422000</v>
      </c>
      <c r="H2880">
        <f>VLOOKUP(C2880,'[1]部件强化|突破'!$E$73:$P$673,9,0)</f>
        <v>23070</v>
      </c>
      <c r="I2880">
        <f>VLOOKUP(C2880,'[1]部件强化|突破'!$E$73:$P$673,11,0)</f>
        <v>4614</v>
      </c>
    </row>
    <row r="2881" spans="1:9">
      <c r="A2881">
        <f t="shared" si="218"/>
        <v>5469</v>
      </c>
      <c r="B2881">
        <v>5</v>
      </c>
      <c r="C2881">
        <f t="shared" si="219"/>
        <v>469</v>
      </c>
      <c r="D2881" t="str">
        <f t="shared" si="216"/>
        <v>4|36005|19898,1|1|424000</v>
      </c>
      <c r="E2881" t="str">
        <f t="shared" si="217"/>
        <v>1|23160,9|4632</v>
      </c>
      <c r="F2881">
        <f>INDEX('[1]部件强化|突破'!$A$74:$E$673,C2881,1)</f>
        <v>19898</v>
      </c>
      <c r="G2881">
        <f>INDEX('[1]部件强化|突破'!$A$74:$E$673,C2881,2)</f>
        <v>424000</v>
      </c>
      <c r="H2881">
        <f>VLOOKUP(C2881,'[1]部件强化|突破'!$E$73:$P$673,9,0)</f>
        <v>23160</v>
      </c>
      <c r="I2881">
        <f>VLOOKUP(C2881,'[1]部件强化|突破'!$E$73:$P$673,11,0)</f>
        <v>4632</v>
      </c>
    </row>
    <row r="2882" spans="1:9">
      <c r="A2882">
        <f t="shared" si="218"/>
        <v>5470</v>
      </c>
      <c r="B2882">
        <v>5</v>
      </c>
      <c r="C2882">
        <f t="shared" si="219"/>
        <v>470</v>
      </c>
      <c r="D2882" t="str">
        <f t="shared" si="216"/>
        <v>4|36005|19952,1|1|426000</v>
      </c>
      <c r="E2882" t="str">
        <f t="shared" si="217"/>
        <v>1|23250,9|4650</v>
      </c>
      <c r="F2882">
        <f>INDEX('[1]部件强化|突破'!$A$74:$E$673,C2882,1)</f>
        <v>19952</v>
      </c>
      <c r="G2882">
        <f>INDEX('[1]部件强化|突破'!$A$74:$E$673,C2882,2)</f>
        <v>426000</v>
      </c>
      <c r="H2882">
        <f>VLOOKUP(C2882,'[1]部件强化|突破'!$E$73:$P$673,9,0)</f>
        <v>23250</v>
      </c>
      <c r="I2882">
        <f>VLOOKUP(C2882,'[1]部件强化|突破'!$E$73:$P$673,11,0)</f>
        <v>4650</v>
      </c>
    </row>
    <row r="2883" spans="1:9">
      <c r="A2883">
        <f t="shared" si="218"/>
        <v>5471</v>
      </c>
      <c r="B2883">
        <v>5</v>
      </c>
      <c r="C2883">
        <f t="shared" si="219"/>
        <v>471</v>
      </c>
      <c r="D2883" t="str">
        <f t="shared" si="216"/>
        <v>4|36005|20006,1|1|428000</v>
      </c>
      <c r="E2883" t="str">
        <f t="shared" si="217"/>
        <v>1|23340,9|4668</v>
      </c>
      <c r="F2883">
        <f>INDEX('[1]部件强化|突破'!$A$74:$E$673,C2883,1)</f>
        <v>20006</v>
      </c>
      <c r="G2883">
        <f>INDEX('[1]部件强化|突破'!$A$74:$E$673,C2883,2)</f>
        <v>428000</v>
      </c>
      <c r="H2883">
        <f>VLOOKUP(C2883,'[1]部件强化|突破'!$E$73:$P$673,9,0)</f>
        <v>23340</v>
      </c>
      <c r="I2883">
        <f>VLOOKUP(C2883,'[1]部件强化|突破'!$E$73:$P$673,11,0)</f>
        <v>4668</v>
      </c>
    </row>
    <row r="2884" spans="1:9">
      <c r="A2884">
        <f t="shared" si="218"/>
        <v>5472</v>
      </c>
      <c r="B2884">
        <v>5</v>
      </c>
      <c r="C2884">
        <f t="shared" si="219"/>
        <v>472</v>
      </c>
      <c r="D2884" t="str">
        <f t="shared" si="216"/>
        <v>4|36005|20060,1|1|430000</v>
      </c>
      <c r="E2884" t="str">
        <f t="shared" si="217"/>
        <v>1|23430,9|4686</v>
      </c>
      <c r="F2884">
        <f>INDEX('[1]部件强化|突破'!$A$74:$E$673,C2884,1)</f>
        <v>20060</v>
      </c>
      <c r="G2884">
        <f>INDEX('[1]部件强化|突破'!$A$74:$E$673,C2884,2)</f>
        <v>430000</v>
      </c>
      <c r="H2884">
        <f>VLOOKUP(C2884,'[1]部件强化|突破'!$E$73:$P$673,9,0)</f>
        <v>23430</v>
      </c>
      <c r="I2884">
        <f>VLOOKUP(C2884,'[1]部件强化|突破'!$E$73:$P$673,11,0)</f>
        <v>4686</v>
      </c>
    </row>
    <row r="2885" spans="1:9">
      <c r="A2885">
        <f t="shared" si="218"/>
        <v>5473</v>
      </c>
      <c r="B2885">
        <v>5</v>
      </c>
      <c r="C2885">
        <f t="shared" si="219"/>
        <v>473</v>
      </c>
      <c r="D2885" t="str">
        <f t="shared" si="216"/>
        <v>4|36005|20114,1|1|432000</v>
      </c>
      <c r="E2885" t="str">
        <f t="shared" si="217"/>
        <v>1|23520,9|4704</v>
      </c>
      <c r="F2885">
        <f>INDEX('[1]部件强化|突破'!$A$74:$E$673,C2885,1)</f>
        <v>20114</v>
      </c>
      <c r="G2885">
        <f>INDEX('[1]部件强化|突破'!$A$74:$E$673,C2885,2)</f>
        <v>432000</v>
      </c>
      <c r="H2885">
        <f>VLOOKUP(C2885,'[1]部件强化|突破'!$E$73:$P$673,9,0)</f>
        <v>23520</v>
      </c>
      <c r="I2885">
        <f>VLOOKUP(C2885,'[1]部件强化|突破'!$E$73:$P$673,11,0)</f>
        <v>4704</v>
      </c>
    </row>
    <row r="2886" spans="1:9">
      <c r="A2886">
        <f t="shared" si="218"/>
        <v>5474</v>
      </c>
      <c r="B2886">
        <v>5</v>
      </c>
      <c r="C2886">
        <f t="shared" si="219"/>
        <v>474</v>
      </c>
      <c r="D2886" t="str">
        <f t="shared" si="216"/>
        <v>4|36005|20168,1|1|434000</v>
      </c>
      <c r="E2886" t="str">
        <f t="shared" si="217"/>
        <v>1|23610,9|4722</v>
      </c>
      <c r="F2886">
        <f>INDEX('[1]部件强化|突破'!$A$74:$E$673,C2886,1)</f>
        <v>20168</v>
      </c>
      <c r="G2886">
        <f>INDEX('[1]部件强化|突破'!$A$74:$E$673,C2886,2)</f>
        <v>434000</v>
      </c>
      <c r="H2886">
        <f>VLOOKUP(C2886,'[1]部件强化|突破'!$E$73:$P$673,9,0)</f>
        <v>23610</v>
      </c>
      <c r="I2886">
        <f>VLOOKUP(C2886,'[1]部件强化|突破'!$E$73:$P$673,11,0)</f>
        <v>4722</v>
      </c>
    </row>
    <row r="2887" spans="1:9">
      <c r="A2887">
        <f t="shared" si="218"/>
        <v>5475</v>
      </c>
      <c r="B2887">
        <v>5</v>
      </c>
      <c r="C2887">
        <f t="shared" si="219"/>
        <v>475</v>
      </c>
      <c r="D2887" t="str">
        <f t="shared" si="216"/>
        <v>4|36005|20222,1|1|436000</v>
      </c>
      <c r="E2887" t="str">
        <f t="shared" si="217"/>
        <v>1|23700,9|4740</v>
      </c>
      <c r="F2887">
        <f>INDEX('[1]部件强化|突破'!$A$74:$E$673,C2887,1)</f>
        <v>20222</v>
      </c>
      <c r="G2887">
        <f>INDEX('[1]部件强化|突破'!$A$74:$E$673,C2887,2)</f>
        <v>436000</v>
      </c>
      <c r="H2887">
        <f>VLOOKUP(C2887,'[1]部件强化|突破'!$E$73:$P$673,9,0)</f>
        <v>23700</v>
      </c>
      <c r="I2887">
        <f>VLOOKUP(C2887,'[1]部件强化|突破'!$E$73:$P$673,11,0)</f>
        <v>4740</v>
      </c>
    </row>
    <row r="2888" spans="1:9">
      <c r="A2888">
        <f t="shared" si="218"/>
        <v>5476</v>
      </c>
      <c r="B2888">
        <v>5</v>
      </c>
      <c r="C2888">
        <f t="shared" si="219"/>
        <v>476</v>
      </c>
      <c r="D2888" t="str">
        <f t="shared" si="216"/>
        <v>4|36005|20276,1|1|438000</v>
      </c>
      <c r="E2888" t="str">
        <f t="shared" si="217"/>
        <v>1|23790,9|4758</v>
      </c>
      <c r="F2888">
        <f>INDEX('[1]部件强化|突破'!$A$74:$E$673,C2888,1)</f>
        <v>20276</v>
      </c>
      <c r="G2888">
        <f>INDEX('[1]部件强化|突破'!$A$74:$E$673,C2888,2)</f>
        <v>438000</v>
      </c>
      <c r="H2888">
        <f>VLOOKUP(C2888,'[1]部件强化|突破'!$E$73:$P$673,9,0)</f>
        <v>23790</v>
      </c>
      <c r="I2888">
        <f>VLOOKUP(C2888,'[1]部件强化|突破'!$E$73:$P$673,11,0)</f>
        <v>4758</v>
      </c>
    </row>
    <row r="2889" spans="1:9">
      <c r="A2889">
        <f t="shared" si="218"/>
        <v>5477</v>
      </c>
      <c r="B2889">
        <v>5</v>
      </c>
      <c r="C2889">
        <f t="shared" si="219"/>
        <v>477</v>
      </c>
      <c r="D2889" t="str">
        <f t="shared" si="216"/>
        <v>4|36005|20330,1|1|440000</v>
      </c>
      <c r="E2889" t="str">
        <f t="shared" si="217"/>
        <v>1|23880,9|4776</v>
      </c>
      <c r="F2889">
        <f>INDEX('[1]部件强化|突破'!$A$74:$E$673,C2889,1)</f>
        <v>20330</v>
      </c>
      <c r="G2889">
        <f>INDEX('[1]部件强化|突破'!$A$74:$E$673,C2889,2)</f>
        <v>440000</v>
      </c>
      <c r="H2889">
        <f>VLOOKUP(C2889,'[1]部件强化|突破'!$E$73:$P$673,9,0)</f>
        <v>23880</v>
      </c>
      <c r="I2889">
        <f>VLOOKUP(C2889,'[1]部件强化|突破'!$E$73:$P$673,11,0)</f>
        <v>4776</v>
      </c>
    </row>
    <row r="2890" spans="1:9">
      <c r="A2890">
        <f t="shared" si="218"/>
        <v>5478</v>
      </c>
      <c r="B2890">
        <v>5</v>
      </c>
      <c r="C2890">
        <f t="shared" si="219"/>
        <v>478</v>
      </c>
      <c r="D2890" t="str">
        <f t="shared" si="216"/>
        <v>4|36005|20384,1|1|442000</v>
      </c>
      <c r="E2890" t="str">
        <f t="shared" si="217"/>
        <v>1|23970,9|4794</v>
      </c>
      <c r="F2890">
        <f>INDEX('[1]部件强化|突破'!$A$74:$E$673,C2890,1)</f>
        <v>20384</v>
      </c>
      <c r="G2890">
        <f>INDEX('[1]部件强化|突破'!$A$74:$E$673,C2890,2)</f>
        <v>442000</v>
      </c>
      <c r="H2890">
        <f>VLOOKUP(C2890,'[1]部件强化|突破'!$E$73:$P$673,9,0)</f>
        <v>23970</v>
      </c>
      <c r="I2890">
        <f>VLOOKUP(C2890,'[1]部件强化|突破'!$E$73:$P$673,11,0)</f>
        <v>4794</v>
      </c>
    </row>
    <row r="2891" spans="1:9">
      <c r="A2891">
        <f t="shared" si="218"/>
        <v>5479</v>
      </c>
      <c r="B2891">
        <v>5</v>
      </c>
      <c r="C2891">
        <f t="shared" si="219"/>
        <v>479</v>
      </c>
      <c r="D2891" t="str">
        <f t="shared" si="216"/>
        <v>4|36005|20438,1|1|444000</v>
      </c>
      <c r="E2891" t="str">
        <f t="shared" si="217"/>
        <v>1|24060,9|4812</v>
      </c>
      <c r="F2891">
        <f>INDEX('[1]部件强化|突破'!$A$74:$E$673,C2891,1)</f>
        <v>20438</v>
      </c>
      <c r="G2891">
        <f>INDEX('[1]部件强化|突破'!$A$74:$E$673,C2891,2)</f>
        <v>444000</v>
      </c>
      <c r="H2891">
        <f>VLOOKUP(C2891,'[1]部件强化|突破'!$E$73:$P$673,9,0)</f>
        <v>24060</v>
      </c>
      <c r="I2891">
        <f>VLOOKUP(C2891,'[1]部件强化|突破'!$E$73:$P$673,11,0)</f>
        <v>4812</v>
      </c>
    </row>
    <row r="2892" spans="1:9">
      <c r="A2892">
        <f t="shared" si="218"/>
        <v>5480</v>
      </c>
      <c r="B2892">
        <v>5</v>
      </c>
      <c r="C2892">
        <f t="shared" si="219"/>
        <v>480</v>
      </c>
      <c r="D2892" t="str">
        <f t="shared" si="216"/>
        <v>4|36005|20492,1|1|446000</v>
      </c>
      <c r="E2892" t="str">
        <f t="shared" si="217"/>
        <v>1|24150,9|4830</v>
      </c>
      <c r="F2892">
        <f>INDEX('[1]部件强化|突破'!$A$74:$E$673,C2892,1)</f>
        <v>20492</v>
      </c>
      <c r="G2892">
        <f>INDEX('[1]部件强化|突破'!$A$74:$E$673,C2892,2)</f>
        <v>446000</v>
      </c>
      <c r="H2892">
        <f>VLOOKUP(C2892,'[1]部件强化|突破'!$E$73:$P$673,9,0)</f>
        <v>24150</v>
      </c>
      <c r="I2892">
        <f>VLOOKUP(C2892,'[1]部件强化|突破'!$E$73:$P$673,11,0)</f>
        <v>4830</v>
      </c>
    </row>
    <row r="2893" spans="1:9">
      <c r="A2893">
        <f t="shared" si="218"/>
        <v>5481</v>
      </c>
      <c r="B2893">
        <v>5</v>
      </c>
      <c r="C2893">
        <f t="shared" si="219"/>
        <v>481</v>
      </c>
      <c r="D2893" t="str">
        <f t="shared" si="216"/>
        <v>4|36005|20546,1|1|448000</v>
      </c>
      <c r="E2893" t="str">
        <f t="shared" si="217"/>
        <v>1|24240,9|4848</v>
      </c>
      <c r="F2893">
        <f>INDEX('[1]部件强化|突破'!$A$74:$E$673,C2893,1)</f>
        <v>20546</v>
      </c>
      <c r="G2893">
        <f>INDEX('[1]部件强化|突破'!$A$74:$E$673,C2893,2)</f>
        <v>448000</v>
      </c>
      <c r="H2893">
        <f>VLOOKUP(C2893,'[1]部件强化|突破'!$E$73:$P$673,9,0)</f>
        <v>24240</v>
      </c>
      <c r="I2893">
        <f>VLOOKUP(C2893,'[1]部件强化|突破'!$E$73:$P$673,11,0)</f>
        <v>4848</v>
      </c>
    </row>
    <row r="2894" spans="1:9">
      <c r="A2894">
        <f t="shared" si="218"/>
        <v>5482</v>
      </c>
      <c r="B2894">
        <v>5</v>
      </c>
      <c r="C2894">
        <f t="shared" si="219"/>
        <v>482</v>
      </c>
      <c r="D2894" t="str">
        <f t="shared" si="216"/>
        <v>4|36005|20600,1|1|450000</v>
      </c>
      <c r="E2894" t="str">
        <f t="shared" si="217"/>
        <v>1|24330,9|4866</v>
      </c>
      <c r="F2894">
        <f>INDEX('[1]部件强化|突破'!$A$74:$E$673,C2894,1)</f>
        <v>20600</v>
      </c>
      <c r="G2894">
        <f>INDEX('[1]部件强化|突破'!$A$74:$E$673,C2894,2)</f>
        <v>450000</v>
      </c>
      <c r="H2894">
        <f>VLOOKUP(C2894,'[1]部件强化|突破'!$E$73:$P$673,9,0)</f>
        <v>24330</v>
      </c>
      <c r="I2894">
        <f>VLOOKUP(C2894,'[1]部件强化|突破'!$E$73:$P$673,11,0)</f>
        <v>4866</v>
      </c>
    </row>
    <row r="2895" spans="1:9">
      <c r="A2895">
        <f t="shared" si="218"/>
        <v>5483</v>
      </c>
      <c r="B2895">
        <v>5</v>
      </c>
      <c r="C2895">
        <f t="shared" si="219"/>
        <v>483</v>
      </c>
      <c r="D2895" t="str">
        <f t="shared" si="216"/>
        <v>4|36005|20654,1|1|452000</v>
      </c>
      <c r="E2895" t="str">
        <f t="shared" si="217"/>
        <v>1|24420,9|4884</v>
      </c>
      <c r="F2895">
        <f>INDEX('[1]部件强化|突破'!$A$74:$E$673,C2895,1)</f>
        <v>20654</v>
      </c>
      <c r="G2895">
        <f>INDEX('[1]部件强化|突破'!$A$74:$E$673,C2895,2)</f>
        <v>452000</v>
      </c>
      <c r="H2895">
        <f>VLOOKUP(C2895,'[1]部件强化|突破'!$E$73:$P$673,9,0)</f>
        <v>24420</v>
      </c>
      <c r="I2895">
        <f>VLOOKUP(C2895,'[1]部件强化|突破'!$E$73:$P$673,11,0)</f>
        <v>4884</v>
      </c>
    </row>
    <row r="2896" spans="1:9">
      <c r="A2896">
        <f t="shared" si="218"/>
        <v>5484</v>
      </c>
      <c r="B2896">
        <v>5</v>
      </c>
      <c r="C2896">
        <f t="shared" si="219"/>
        <v>484</v>
      </c>
      <c r="D2896" t="str">
        <f t="shared" si="216"/>
        <v>4|36005|20708,1|1|454000</v>
      </c>
      <c r="E2896" t="str">
        <f t="shared" si="217"/>
        <v>1|24510,9|4902</v>
      </c>
      <c r="F2896">
        <f>INDEX('[1]部件强化|突破'!$A$74:$E$673,C2896,1)</f>
        <v>20708</v>
      </c>
      <c r="G2896">
        <f>INDEX('[1]部件强化|突破'!$A$74:$E$673,C2896,2)</f>
        <v>454000</v>
      </c>
      <c r="H2896">
        <f>VLOOKUP(C2896,'[1]部件强化|突破'!$E$73:$P$673,9,0)</f>
        <v>24510</v>
      </c>
      <c r="I2896">
        <f>VLOOKUP(C2896,'[1]部件强化|突破'!$E$73:$P$673,11,0)</f>
        <v>4902</v>
      </c>
    </row>
    <row r="2897" spans="1:9">
      <c r="A2897">
        <f t="shared" si="218"/>
        <v>5485</v>
      </c>
      <c r="B2897">
        <v>5</v>
      </c>
      <c r="C2897">
        <f t="shared" si="219"/>
        <v>485</v>
      </c>
      <c r="D2897" t="str">
        <f t="shared" si="216"/>
        <v>4|36005|20762,1|1|456000</v>
      </c>
      <c r="E2897" t="str">
        <f t="shared" si="217"/>
        <v>1|24600,9|4920</v>
      </c>
      <c r="F2897">
        <f>INDEX('[1]部件强化|突破'!$A$74:$E$673,C2897,1)</f>
        <v>20762</v>
      </c>
      <c r="G2897">
        <f>INDEX('[1]部件强化|突破'!$A$74:$E$673,C2897,2)</f>
        <v>456000</v>
      </c>
      <c r="H2897">
        <f>VLOOKUP(C2897,'[1]部件强化|突破'!$E$73:$P$673,9,0)</f>
        <v>24600</v>
      </c>
      <c r="I2897">
        <f>VLOOKUP(C2897,'[1]部件强化|突破'!$E$73:$P$673,11,0)</f>
        <v>4920</v>
      </c>
    </row>
    <row r="2898" spans="1:9">
      <c r="A2898">
        <f t="shared" si="218"/>
        <v>5486</v>
      </c>
      <c r="B2898">
        <v>5</v>
      </c>
      <c r="C2898">
        <f t="shared" si="219"/>
        <v>486</v>
      </c>
      <c r="D2898" t="str">
        <f t="shared" si="216"/>
        <v>4|36005|20816,1|1|458000</v>
      </c>
      <c r="E2898" t="str">
        <f t="shared" si="217"/>
        <v>1|24690,9|4938</v>
      </c>
      <c r="F2898">
        <f>INDEX('[1]部件强化|突破'!$A$74:$E$673,C2898,1)</f>
        <v>20816</v>
      </c>
      <c r="G2898">
        <f>INDEX('[1]部件强化|突破'!$A$74:$E$673,C2898,2)</f>
        <v>458000</v>
      </c>
      <c r="H2898">
        <f>VLOOKUP(C2898,'[1]部件强化|突破'!$E$73:$P$673,9,0)</f>
        <v>24690</v>
      </c>
      <c r="I2898">
        <f>VLOOKUP(C2898,'[1]部件强化|突破'!$E$73:$P$673,11,0)</f>
        <v>4938</v>
      </c>
    </row>
    <row r="2899" spans="1:9">
      <c r="A2899">
        <f t="shared" si="218"/>
        <v>5487</v>
      </c>
      <c r="B2899">
        <v>5</v>
      </c>
      <c r="C2899">
        <f t="shared" si="219"/>
        <v>487</v>
      </c>
      <c r="D2899" t="str">
        <f t="shared" si="216"/>
        <v>4|36005|20870,1|1|460000</v>
      </c>
      <c r="E2899" t="str">
        <f t="shared" si="217"/>
        <v>1|24780,9|4956</v>
      </c>
      <c r="F2899">
        <f>INDEX('[1]部件强化|突破'!$A$74:$E$673,C2899,1)</f>
        <v>20870</v>
      </c>
      <c r="G2899">
        <f>INDEX('[1]部件强化|突破'!$A$74:$E$673,C2899,2)</f>
        <v>460000</v>
      </c>
      <c r="H2899">
        <f>VLOOKUP(C2899,'[1]部件强化|突破'!$E$73:$P$673,9,0)</f>
        <v>24780</v>
      </c>
      <c r="I2899">
        <f>VLOOKUP(C2899,'[1]部件强化|突破'!$E$73:$P$673,11,0)</f>
        <v>4956</v>
      </c>
    </row>
    <row r="2900" spans="1:9">
      <c r="A2900">
        <f t="shared" si="218"/>
        <v>5488</v>
      </c>
      <c r="B2900">
        <v>5</v>
      </c>
      <c r="C2900">
        <f t="shared" si="219"/>
        <v>488</v>
      </c>
      <c r="D2900" t="str">
        <f t="shared" si="216"/>
        <v>4|36005|20924,1|1|462000</v>
      </c>
      <c r="E2900" t="str">
        <f t="shared" si="217"/>
        <v>1|24870,9|4974</v>
      </c>
      <c r="F2900">
        <f>INDEX('[1]部件强化|突破'!$A$74:$E$673,C2900,1)</f>
        <v>20924</v>
      </c>
      <c r="G2900">
        <f>INDEX('[1]部件强化|突破'!$A$74:$E$673,C2900,2)</f>
        <v>462000</v>
      </c>
      <c r="H2900">
        <f>VLOOKUP(C2900,'[1]部件强化|突破'!$E$73:$P$673,9,0)</f>
        <v>24870</v>
      </c>
      <c r="I2900">
        <f>VLOOKUP(C2900,'[1]部件强化|突破'!$E$73:$P$673,11,0)</f>
        <v>4974</v>
      </c>
    </row>
    <row r="2901" spans="1:9">
      <c r="A2901">
        <f t="shared" si="218"/>
        <v>5489</v>
      </c>
      <c r="B2901">
        <v>5</v>
      </c>
      <c r="C2901">
        <f t="shared" si="219"/>
        <v>489</v>
      </c>
      <c r="D2901" t="str">
        <f t="shared" si="216"/>
        <v>4|36005|20978,1|1|464000</v>
      </c>
      <c r="E2901" t="str">
        <f t="shared" si="217"/>
        <v>1|24960,9|4992</v>
      </c>
      <c r="F2901">
        <f>INDEX('[1]部件强化|突破'!$A$74:$E$673,C2901,1)</f>
        <v>20978</v>
      </c>
      <c r="G2901">
        <f>INDEX('[1]部件强化|突破'!$A$74:$E$673,C2901,2)</f>
        <v>464000</v>
      </c>
      <c r="H2901">
        <f>VLOOKUP(C2901,'[1]部件强化|突破'!$E$73:$P$673,9,0)</f>
        <v>24960</v>
      </c>
      <c r="I2901">
        <f>VLOOKUP(C2901,'[1]部件强化|突破'!$E$73:$P$673,11,0)</f>
        <v>4992</v>
      </c>
    </row>
    <row r="2902" spans="1:9">
      <c r="A2902">
        <f t="shared" si="218"/>
        <v>5490</v>
      </c>
      <c r="B2902">
        <v>5</v>
      </c>
      <c r="C2902">
        <f t="shared" si="219"/>
        <v>490</v>
      </c>
      <c r="D2902" t="str">
        <f t="shared" si="216"/>
        <v>4|36005|21032,1|1|466000</v>
      </c>
      <c r="E2902" t="str">
        <f t="shared" si="217"/>
        <v>1|25050,9|5010</v>
      </c>
      <c r="F2902">
        <f>INDEX('[1]部件强化|突破'!$A$74:$E$673,C2902,1)</f>
        <v>21032</v>
      </c>
      <c r="G2902">
        <f>INDEX('[1]部件强化|突破'!$A$74:$E$673,C2902,2)</f>
        <v>466000</v>
      </c>
      <c r="H2902">
        <f>VLOOKUP(C2902,'[1]部件强化|突破'!$E$73:$P$673,9,0)</f>
        <v>25050</v>
      </c>
      <c r="I2902">
        <f>VLOOKUP(C2902,'[1]部件强化|突破'!$E$73:$P$673,11,0)</f>
        <v>5010</v>
      </c>
    </row>
    <row r="2903" spans="1:9">
      <c r="A2903">
        <f t="shared" si="218"/>
        <v>5491</v>
      </c>
      <c r="B2903">
        <v>5</v>
      </c>
      <c r="C2903">
        <f t="shared" si="219"/>
        <v>491</v>
      </c>
      <c r="D2903" t="str">
        <f t="shared" si="216"/>
        <v>4|36005|21086,1|1|468000</v>
      </c>
      <c r="E2903" t="str">
        <f t="shared" si="217"/>
        <v>1|25140,9|5028</v>
      </c>
      <c r="F2903">
        <f>INDEX('[1]部件强化|突破'!$A$74:$E$673,C2903,1)</f>
        <v>21086</v>
      </c>
      <c r="G2903">
        <f>INDEX('[1]部件强化|突破'!$A$74:$E$673,C2903,2)</f>
        <v>468000</v>
      </c>
      <c r="H2903">
        <f>VLOOKUP(C2903,'[1]部件强化|突破'!$E$73:$P$673,9,0)</f>
        <v>25140</v>
      </c>
      <c r="I2903">
        <f>VLOOKUP(C2903,'[1]部件强化|突破'!$E$73:$P$673,11,0)</f>
        <v>5028</v>
      </c>
    </row>
    <row r="2904" spans="1:9">
      <c r="A2904">
        <f t="shared" si="218"/>
        <v>5492</v>
      </c>
      <c r="B2904">
        <v>5</v>
      </c>
      <c r="C2904">
        <f t="shared" si="219"/>
        <v>492</v>
      </c>
      <c r="D2904" t="str">
        <f t="shared" si="216"/>
        <v>4|36005|21140,1|1|470000</v>
      </c>
      <c r="E2904" t="str">
        <f t="shared" si="217"/>
        <v>1|25230,9|5046</v>
      </c>
      <c r="F2904">
        <f>INDEX('[1]部件强化|突破'!$A$74:$E$673,C2904,1)</f>
        <v>21140</v>
      </c>
      <c r="G2904">
        <f>INDEX('[1]部件强化|突破'!$A$74:$E$673,C2904,2)</f>
        <v>470000</v>
      </c>
      <c r="H2904">
        <f>VLOOKUP(C2904,'[1]部件强化|突破'!$E$73:$P$673,9,0)</f>
        <v>25230</v>
      </c>
      <c r="I2904">
        <f>VLOOKUP(C2904,'[1]部件强化|突破'!$E$73:$P$673,11,0)</f>
        <v>5046</v>
      </c>
    </row>
    <row r="2905" spans="1:9">
      <c r="A2905">
        <f t="shared" si="218"/>
        <v>5493</v>
      </c>
      <c r="B2905">
        <v>5</v>
      </c>
      <c r="C2905">
        <f t="shared" si="219"/>
        <v>493</v>
      </c>
      <c r="D2905" t="str">
        <f t="shared" si="216"/>
        <v>4|36005|21194,1|1|472000</v>
      </c>
      <c r="E2905" t="str">
        <f t="shared" si="217"/>
        <v>1|25320,9|5064</v>
      </c>
      <c r="F2905">
        <f>INDEX('[1]部件强化|突破'!$A$74:$E$673,C2905,1)</f>
        <v>21194</v>
      </c>
      <c r="G2905">
        <f>INDEX('[1]部件强化|突破'!$A$74:$E$673,C2905,2)</f>
        <v>472000</v>
      </c>
      <c r="H2905">
        <f>VLOOKUP(C2905,'[1]部件强化|突破'!$E$73:$P$673,9,0)</f>
        <v>25320</v>
      </c>
      <c r="I2905">
        <f>VLOOKUP(C2905,'[1]部件强化|突破'!$E$73:$P$673,11,0)</f>
        <v>5064</v>
      </c>
    </row>
    <row r="2906" spans="1:9">
      <c r="A2906">
        <f t="shared" si="218"/>
        <v>5494</v>
      </c>
      <c r="B2906">
        <v>5</v>
      </c>
      <c r="C2906">
        <f t="shared" si="219"/>
        <v>494</v>
      </c>
      <c r="D2906" t="str">
        <f t="shared" si="216"/>
        <v>4|36005|21248,1|1|474000</v>
      </c>
      <c r="E2906" t="str">
        <f t="shared" si="217"/>
        <v>1|25410,9|5082</v>
      </c>
      <c r="F2906">
        <f>INDEX('[1]部件强化|突破'!$A$74:$E$673,C2906,1)</f>
        <v>21248</v>
      </c>
      <c r="G2906">
        <f>INDEX('[1]部件强化|突破'!$A$74:$E$673,C2906,2)</f>
        <v>474000</v>
      </c>
      <c r="H2906">
        <f>VLOOKUP(C2906,'[1]部件强化|突破'!$E$73:$P$673,9,0)</f>
        <v>25410</v>
      </c>
      <c r="I2906">
        <f>VLOOKUP(C2906,'[1]部件强化|突破'!$E$73:$P$673,11,0)</f>
        <v>5082</v>
      </c>
    </row>
    <row r="2907" spans="1:9">
      <c r="A2907">
        <f t="shared" si="218"/>
        <v>5495</v>
      </c>
      <c r="B2907">
        <v>5</v>
      </c>
      <c r="C2907">
        <f t="shared" si="219"/>
        <v>495</v>
      </c>
      <c r="D2907" t="str">
        <f t="shared" si="216"/>
        <v>4|36005|21302,1|1|476000</v>
      </c>
      <c r="E2907" t="str">
        <f t="shared" si="217"/>
        <v>1|25500,9|5100</v>
      </c>
      <c r="F2907">
        <f>INDEX('[1]部件强化|突破'!$A$74:$E$673,C2907,1)</f>
        <v>21302</v>
      </c>
      <c r="G2907">
        <f>INDEX('[1]部件强化|突破'!$A$74:$E$673,C2907,2)</f>
        <v>476000</v>
      </c>
      <c r="H2907">
        <f>VLOOKUP(C2907,'[1]部件强化|突破'!$E$73:$P$673,9,0)</f>
        <v>25500</v>
      </c>
      <c r="I2907">
        <f>VLOOKUP(C2907,'[1]部件强化|突破'!$E$73:$P$673,11,0)</f>
        <v>5100</v>
      </c>
    </row>
    <row r="2908" spans="1:9">
      <c r="A2908">
        <f t="shared" si="218"/>
        <v>5496</v>
      </c>
      <c r="B2908">
        <v>5</v>
      </c>
      <c r="C2908">
        <f t="shared" si="219"/>
        <v>496</v>
      </c>
      <c r="D2908" t="str">
        <f t="shared" si="216"/>
        <v>4|36005|21356,1|1|478000</v>
      </c>
      <c r="E2908" t="str">
        <f t="shared" si="217"/>
        <v>1|25590,9|5118</v>
      </c>
      <c r="F2908">
        <f>INDEX('[1]部件强化|突破'!$A$74:$E$673,C2908,1)</f>
        <v>21356</v>
      </c>
      <c r="G2908">
        <f>INDEX('[1]部件强化|突破'!$A$74:$E$673,C2908,2)</f>
        <v>478000</v>
      </c>
      <c r="H2908">
        <f>VLOOKUP(C2908,'[1]部件强化|突破'!$E$73:$P$673,9,0)</f>
        <v>25590</v>
      </c>
      <c r="I2908">
        <f>VLOOKUP(C2908,'[1]部件强化|突破'!$E$73:$P$673,11,0)</f>
        <v>5118</v>
      </c>
    </row>
    <row r="2909" spans="1:9">
      <c r="A2909">
        <f t="shared" si="218"/>
        <v>5497</v>
      </c>
      <c r="B2909">
        <v>5</v>
      </c>
      <c r="C2909">
        <f t="shared" si="219"/>
        <v>497</v>
      </c>
      <c r="D2909" t="str">
        <f t="shared" si="216"/>
        <v>4|36005|21410,1|1|480000</v>
      </c>
      <c r="E2909" t="str">
        <f t="shared" si="217"/>
        <v>1|25680,9|5136</v>
      </c>
      <c r="F2909">
        <f>INDEX('[1]部件强化|突破'!$A$74:$E$673,C2909,1)</f>
        <v>21410</v>
      </c>
      <c r="G2909">
        <f>INDEX('[1]部件强化|突破'!$A$74:$E$673,C2909,2)</f>
        <v>480000</v>
      </c>
      <c r="H2909">
        <f>VLOOKUP(C2909,'[1]部件强化|突破'!$E$73:$P$673,9,0)</f>
        <v>25680</v>
      </c>
      <c r="I2909">
        <f>VLOOKUP(C2909,'[1]部件强化|突破'!$E$73:$P$673,11,0)</f>
        <v>5136</v>
      </c>
    </row>
    <row r="2910" spans="1:9">
      <c r="A2910">
        <f t="shared" si="218"/>
        <v>5498</v>
      </c>
      <c r="B2910">
        <v>5</v>
      </c>
      <c r="C2910">
        <f t="shared" si="219"/>
        <v>498</v>
      </c>
      <c r="D2910" t="str">
        <f t="shared" si="216"/>
        <v>4|36005|21464,1|1|482000</v>
      </c>
      <c r="E2910" t="str">
        <f t="shared" si="217"/>
        <v>1|25770,9|5154</v>
      </c>
      <c r="F2910">
        <f>INDEX('[1]部件强化|突破'!$A$74:$E$673,C2910,1)</f>
        <v>21464</v>
      </c>
      <c r="G2910">
        <f>INDEX('[1]部件强化|突破'!$A$74:$E$673,C2910,2)</f>
        <v>482000</v>
      </c>
      <c r="H2910">
        <f>VLOOKUP(C2910,'[1]部件强化|突破'!$E$73:$P$673,9,0)</f>
        <v>25770</v>
      </c>
      <c r="I2910">
        <f>VLOOKUP(C2910,'[1]部件强化|突破'!$E$73:$P$673,11,0)</f>
        <v>5154</v>
      </c>
    </row>
    <row r="2911" spans="1:9">
      <c r="A2911">
        <f t="shared" si="218"/>
        <v>5499</v>
      </c>
      <c r="B2911">
        <v>5</v>
      </c>
      <c r="C2911">
        <f t="shared" si="219"/>
        <v>499</v>
      </c>
      <c r="D2911" t="str">
        <f t="shared" si="216"/>
        <v>4|36005|21518,1|1|484000</v>
      </c>
      <c r="E2911" t="str">
        <f t="shared" si="217"/>
        <v>1|25860,9|5172</v>
      </c>
      <c r="F2911">
        <f>INDEX('[1]部件强化|突破'!$A$74:$E$673,C2911,1)</f>
        <v>21518</v>
      </c>
      <c r="G2911">
        <f>INDEX('[1]部件强化|突破'!$A$74:$E$673,C2911,2)</f>
        <v>484000</v>
      </c>
      <c r="H2911">
        <f>VLOOKUP(C2911,'[1]部件强化|突破'!$E$73:$P$673,9,0)</f>
        <v>25860</v>
      </c>
      <c r="I2911">
        <f>VLOOKUP(C2911,'[1]部件强化|突破'!$E$73:$P$673,11,0)</f>
        <v>5172</v>
      </c>
    </row>
    <row r="2912" spans="1:9">
      <c r="A2912">
        <f t="shared" si="218"/>
        <v>5500</v>
      </c>
      <c r="B2912">
        <v>5</v>
      </c>
      <c r="C2912">
        <f t="shared" si="219"/>
        <v>500</v>
      </c>
      <c r="D2912" t="str">
        <f t="shared" si="216"/>
        <v>4|36005|21572,1|1|486000</v>
      </c>
      <c r="E2912" t="str">
        <f t="shared" si="217"/>
        <v>1|25950,9|5190</v>
      </c>
      <c r="F2912">
        <f>INDEX('[1]部件强化|突破'!$A$74:$E$673,C2912,1)</f>
        <v>21572</v>
      </c>
      <c r="G2912">
        <f>INDEX('[1]部件强化|突破'!$A$74:$E$673,C2912,2)</f>
        <v>486000</v>
      </c>
      <c r="H2912">
        <f>VLOOKUP(C2912,'[1]部件强化|突破'!$E$73:$P$673,9,0)</f>
        <v>25950</v>
      </c>
      <c r="I2912">
        <f>VLOOKUP(C2912,'[1]部件强化|突破'!$E$73:$P$673,11,0)</f>
        <v>5190</v>
      </c>
    </row>
    <row r="2913" spans="1:9">
      <c r="A2913">
        <f t="shared" ref="A2913:A2944" si="220">SUM(B2913*1000,C2913)</f>
        <v>5501</v>
      </c>
      <c r="B2913">
        <v>5</v>
      </c>
      <c r="C2913">
        <f t="shared" ref="C2913:C2944" si="221">SUM(C2912,1)</f>
        <v>501</v>
      </c>
      <c r="D2913" t="str">
        <f t="shared" si="216"/>
        <v>4|36005|21628,1|1|489000</v>
      </c>
      <c r="E2913" t="str">
        <f t="shared" si="217"/>
        <v>1|26055,9|5211</v>
      </c>
      <c r="F2913">
        <f>INDEX('[1]部件强化|突破'!$A$74:$E$673,C2913,1)</f>
        <v>21628</v>
      </c>
      <c r="G2913">
        <f>INDEX('[1]部件强化|突破'!$A$74:$E$673,C2913,2)</f>
        <v>489000</v>
      </c>
      <c r="H2913">
        <f>VLOOKUP(C2913,'[1]部件强化|突破'!$E$73:$P$673,9,0)</f>
        <v>26055</v>
      </c>
      <c r="I2913">
        <f>VLOOKUP(C2913,'[1]部件强化|突破'!$E$73:$P$673,11,0)</f>
        <v>5211</v>
      </c>
    </row>
    <row r="2914" spans="1:9">
      <c r="A2914">
        <f t="shared" si="220"/>
        <v>5502</v>
      </c>
      <c r="B2914">
        <v>5</v>
      </c>
      <c r="C2914">
        <f t="shared" si="221"/>
        <v>502</v>
      </c>
      <c r="D2914" t="str">
        <f t="shared" si="216"/>
        <v>4|36005|21684,1|1|492000</v>
      </c>
      <c r="E2914" t="str">
        <f t="shared" si="217"/>
        <v>1|26160,9|5232</v>
      </c>
      <c r="F2914">
        <f>INDEX('[1]部件强化|突破'!$A$74:$E$673,C2914,1)</f>
        <v>21684</v>
      </c>
      <c r="G2914">
        <f>INDEX('[1]部件强化|突破'!$A$74:$E$673,C2914,2)</f>
        <v>492000</v>
      </c>
      <c r="H2914">
        <f>VLOOKUP(C2914,'[1]部件强化|突破'!$E$73:$P$673,9,0)</f>
        <v>26160</v>
      </c>
      <c r="I2914">
        <f>VLOOKUP(C2914,'[1]部件强化|突破'!$E$73:$P$673,11,0)</f>
        <v>5232</v>
      </c>
    </row>
    <row r="2915" spans="1:9">
      <c r="A2915">
        <f t="shared" si="220"/>
        <v>5503</v>
      </c>
      <c r="B2915">
        <v>5</v>
      </c>
      <c r="C2915">
        <f t="shared" si="221"/>
        <v>503</v>
      </c>
      <c r="D2915" t="str">
        <f t="shared" si="216"/>
        <v>4|36005|21740,1|1|495000</v>
      </c>
      <c r="E2915" t="str">
        <f t="shared" si="217"/>
        <v>1|26265,9|5253</v>
      </c>
      <c r="F2915">
        <f>INDEX('[1]部件强化|突破'!$A$74:$E$673,C2915,1)</f>
        <v>21740</v>
      </c>
      <c r="G2915">
        <f>INDEX('[1]部件强化|突破'!$A$74:$E$673,C2915,2)</f>
        <v>495000</v>
      </c>
      <c r="H2915">
        <f>VLOOKUP(C2915,'[1]部件强化|突破'!$E$73:$P$673,9,0)</f>
        <v>26265</v>
      </c>
      <c r="I2915">
        <f>VLOOKUP(C2915,'[1]部件强化|突破'!$E$73:$P$673,11,0)</f>
        <v>5253</v>
      </c>
    </row>
    <row r="2916" spans="1:9">
      <c r="A2916">
        <f t="shared" si="220"/>
        <v>5504</v>
      </c>
      <c r="B2916">
        <v>5</v>
      </c>
      <c r="C2916">
        <f t="shared" si="221"/>
        <v>504</v>
      </c>
      <c r="D2916" t="str">
        <f t="shared" si="216"/>
        <v>4|36005|21796,1|1|498000</v>
      </c>
      <c r="E2916" t="str">
        <f t="shared" si="217"/>
        <v>1|26370,9|5274</v>
      </c>
      <c r="F2916">
        <f>INDEX('[1]部件强化|突破'!$A$74:$E$673,C2916,1)</f>
        <v>21796</v>
      </c>
      <c r="G2916">
        <f>INDEX('[1]部件强化|突破'!$A$74:$E$673,C2916,2)</f>
        <v>498000</v>
      </c>
      <c r="H2916">
        <f>VLOOKUP(C2916,'[1]部件强化|突破'!$E$73:$P$673,9,0)</f>
        <v>26370</v>
      </c>
      <c r="I2916">
        <f>VLOOKUP(C2916,'[1]部件强化|突破'!$E$73:$P$673,11,0)</f>
        <v>5274</v>
      </c>
    </row>
    <row r="2917" spans="1:9">
      <c r="A2917">
        <f t="shared" si="220"/>
        <v>5505</v>
      </c>
      <c r="B2917">
        <v>5</v>
      </c>
      <c r="C2917">
        <f t="shared" si="221"/>
        <v>505</v>
      </c>
      <c r="D2917" t="str">
        <f t="shared" si="216"/>
        <v>4|36005|21852,1|1|501000</v>
      </c>
      <c r="E2917" t="str">
        <f t="shared" si="217"/>
        <v>1|26475,9|5295</v>
      </c>
      <c r="F2917">
        <f>INDEX('[1]部件强化|突破'!$A$74:$E$673,C2917,1)</f>
        <v>21852</v>
      </c>
      <c r="G2917">
        <f>INDEX('[1]部件强化|突破'!$A$74:$E$673,C2917,2)</f>
        <v>501000</v>
      </c>
      <c r="H2917">
        <f>VLOOKUP(C2917,'[1]部件强化|突破'!$E$73:$P$673,9,0)</f>
        <v>26475</v>
      </c>
      <c r="I2917">
        <f>VLOOKUP(C2917,'[1]部件强化|突破'!$E$73:$P$673,11,0)</f>
        <v>5295</v>
      </c>
    </row>
    <row r="2918" spans="1:9">
      <c r="A2918">
        <f t="shared" si="220"/>
        <v>5506</v>
      </c>
      <c r="B2918">
        <v>5</v>
      </c>
      <c r="C2918">
        <f t="shared" si="221"/>
        <v>506</v>
      </c>
      <c r="D2918" t="str">
        <f t="shared" si="216"/>
        <v>4|36005|21908,1|1|504000</v>
      </c>
      <c r="E2918" t="str">
        <f t="shared" si="217"/>
        <v>1|26580,9|5316</v>
      </c>
      <c r="F2918">
        <f>INDEX('[1]部件强化|突破'!$A$74:$E$673,C2918,1)</f>
        <v>21908</v>
      </c>
      <c r="G2918">
        <f>INDEX('[1]部件强化|突破'!$A$74:$E$673,C2918,2)</f>
        <v>504000</v>
      </c>
      <c r="H2918">
        <f>VLOOKUP(C2918,'[1]部件强化|突破'!$E$73:$P$673,9,0)</f>
        <v>26580</v>
      </c>
      <c r="I2918">
        <f>VLOOKUP(C2918,'[1]部件强化|突破'!$E$73:$P$673,11,0)</f>
        <v>5316</v>
      </c>
    </row>
    <row r="2919" spans="1:9">
      <c r="A2919">
        <f t="shared" si="220"/>
        <v>5507</v>
      </c>
      <c r="B2919">
        <v>5</v>
      </c>
      <c r="C2919">
        <f t="shared" si="221"/>
        <v>507</v>
      </c>
      <c r="D2919" t="str">
        <f t="shared" si="216"/>
        <v>4|36005|21964,1|1|507000</v>
      </c>
      <c r="E2919" t="str">
        <f t="shared" si="217"/>
        <v>1|26685,9|5337</v>
      </c>
      <c r="F2919">
        <f>INDEX('[1]部件强化|突破'!$A$74:$E$673,C2919,1)</f>
        <v>21964</v>
      </c>
      <c r="G2919">
        <f>INDEX('[1]部件强化|突破'!$A$74:$E$673,C2919,2)</f>
        <v>507000</v>
      </c>
      <c r="H2919">
        <f>VLOOKUP(C2919,'[1]部件强化|突破'!$E$73:$P$673,9,0)</f>
        <v>26685</v>
      </c>
      <c r="I2919">
        <f>VLOOKUP(C2919,'[1]部件强化|突破'!$E$73:$P$673,11,0)</f>
        <v>5337</v>
      </c>
    </row>
    <row r="2920" spans="1:9">
      <c r="A2920">
        <f t="shared" si="220"/>
        <v>5508</v>
      </c>
      <c r="B2920">
        <v>5</v>
      </c>
      <c r="C2920">
        <f t="shared" si="221"/>
        <v>508</v>
      </c>
      <c r="D2920" t="str">
        <f t="shared" si="216"/>
        <v>4|36005|22020,1|1|510000</v>
      </c>
      <c r="E2920" t="str">
        <f t="shared" si="217"/>
        <v>1|26790,9|5358</v>
      </c>
      <c r="F2920">
        <f>INDEX('[1]部件强化|突破'!$A$74:$E$673,C2920,1)</f>
        <v>22020</v>
      </c>
      <c r="G2920">
        <f>INDEX('[1]部件强化|突破'!$A$74:$E$673,C2920,2)</f>
        <v>510000</v>
      </c>
      <c r="H2920">
        <f>VLOOKUP(C2920,'[1]部件强化|突破'!$E$73:$P$673,9,0)</f>
        <v>26790</v>
      </c>
      <c r="I2920">
        <f>VLOOKUP(C2920,'[1]部件强化|突破'!$E$73:$P$673,11,0)</f>
        <v>5358</v>
      </c>
    </row>
    <row r="2921" spans="1:9">
      <c r="A2921">
        <f t="shared" si="220"/>
        <v>5509</v>
      </c>
      <c r="B2921">
        <v>5</v>
      </c>
      <c r="C2921">
        <f t="shared" si="221"/>
        <v>509</v>
      </c>
      <c r="D2921" t="str">
        <f t="shared" si="216"/>
        <v>4|36005|22076,1|1|513000</v>
      </c>
      <c r="E2921" t="str">
        <f t="shared" si="217"/>
        <v>1|26895,9|5379</v>
      </c>
      <c r="F2921">
        <f>INDEX('[1]部件强化|突破'!$A$74:$E$673,C2921,1)</f>
        <v>22076</v>
      </c>
      <c r="G2921">
        <f>INDEX('[1]部件强化|突破'!$A$74:$E$673,C2921,2)</f>
        <v>513000</v>
      </c>
      <c r="H2921">
        <f>VLOOKUP(C2921,'[1]部件强化|突破'!$E$73:$P$673,9,0)</f>
        <v>26895</v>
      </c>
      <c r="I2921">
        <f>VLOOKUP(C2921,'[1]部件强化|突破'!$E$73:$P$673,11,0)</f>
        <v>5379</v>
      </c>
    </row>
    <row r="2922" spans="1:9">
      <c r="A2922">
        <f t="shared" si="220"/>
        <v>5510</v>
      </c>
      <c r="B2922">
        <v>5</v>
      </c>
      <c r="C2922">
        <f t="shared" si="221"/>
        <v>510</v>
      </c>
      <c r="D2922" t="str">
        <f t="shared" si="216"/>
        <v>4|36005|22132,1|1|516000</v>
      </c>
      <c r="E2922" t="str">
        <f t="shared" si="217"/>
        <v>1|27000,9|5400</v>
      </c>
      <c r="F2922">
        <f>INDEX('[1]部件强化|突破'!$A$74:$E$673,C2922,1)</f>
        <v>22132</v>
      </c>
      <c r="G2922">
        <f>INDEX('[1]部件强化|突破'!$A$74:$E$673,C2922,2)</f>
        <v>516000</v>
      </c>
      <c r="H2922">
        <f>VLOOKUP(C2922,'[1]部件强化|突破'!$E$73:$P$673,9,0)</f>
        <v>27000</v>
      </c>
      <c r="I2922">
        <f>VLOOKUP(C2922,'[1]部件强化|突破'!$E$73:$P$673,11,0)</f>
        <v>5400</v>
      </c>
    </row>
    <row r="2923" spans="1:9">
      <c r="A2923">
        <f t="shared" si="220"/>
        <v>5511</v>
      </c>
      <c r="B2923">
        <v>5</v>
      </c>
      <c r="C2923">
        <f t="shared" si="221"/>
        <v>511</v>
      </c>
      <c r="D2923" t="str">
        <f t="shared" si="216"/>
        <v>4|36005|22188,1|1|519000</v>
      </c>
      <c r="E2923" t="str">
        <f t="shared" si="217"/>
        <v>1|27105,9|5421</v>
      </c>
      <c r="F2923">
        <f>INDEX('[1]部件强化|突破'!$A$74:$E$673,C2923,1)</f>
        <v>22188</v>
      </c>
      <c r="G2923">
        <f>INDEX('[1]部件强化|突破'!$A$74:$E$673,C2923,2)</f>
        <v>519000</v>
      </c>
      <c r="H2923">
        <f>VLOOKUP(C2923,'[1]部件强化|突破'!$E$73:$P$673,9,0)</f>
        <v>27105</v>
      </c>
      <c r="I2923">
        <f>VLOOKUP(C2923,'[1]部件强化|突破'!$E$73:$P$673,11,0)</f>
        <v>5421</v>
      </c>
    </row>
    <row r="2924" spans="1:9">
      <c r="A2924">
        <f t="shared" si="220"/>
        <v>5512</v>
      </c>
      <c r="B2924">
        <v>5</v>
      </c>
      <c r="C2924">
        <f t="shared" si="221"/>
        <v>512</v>
      </c>
      <c r="D2924" t="str">
        <f t="shared" si="216"/>
        <v>4|36005|22244,1|1|522000</v>
      </c>
      <c r="E2924" t="str">
        <f t="shared" si="217"/>
        <v>1|27210,9|5442</v>
      </c>
      <c r="F2924">
        <f>INDEX('[1]部件强化|突破'!$A$74:$E$673,C2924,1)</f>
        <v>22244</v>
      </c>
      <c r="G2924">
        <f>INDEX('[1]部件强化|突破'!$A$74:$E$673,C2924,2)</f>
        <v>522000</v>
      </c>
      <c r="H2924">
        <f>VLOOKUP(C2924,'[1]部件强化|突破'!$E$73:$P$673,9,0)</f>
        <v>27210</v>
      </c>
      <c r="I2924">
        <f>VLOOKUP(C2924,'[1]部件强化|突破'!$E$73:$P$673,11,0)</f>
        <v>5442</v>
      </c>
    </row>
    <row r="2925" spans="1:9">
      <c r="A2925">
        <f t="shared" si="220"/>
        <v>5513</v>
      </c>
      <c r="B2925">
        <v>5</v>
      </c>
      <c r="C2925">
        <f t="shared" si="221"/>
        <v>513</v>
      </c>
      <c r="D2925" t="str">
        <f t="shared" si="216"/>
        <v>4|36005|22300,1|1|525000</v>
      </c>
      <c r="E2925" t="str">
        <f t="shared" si="217"/>
        <v>1|27315,9|5463</v>
      </c>
      <c r="F2925">
        <f>INDEX('[1]部件强化|突破'!$A$74:$E$673,C2925,1)</f>
        <v>22300</v>
      </c>
      <c r="G2925">
        <f>INDEX('[1]部件强化|突破'!$A$74:$E$673,C2925,2)</f>
        <v>525000</v>
      </c>
      <c r="H2925">
        <f>VLOOKUP(C2925,'[1]部件强化|突破'!$E$73:$P$673,9,0)</f>
        <v>27315</v>
      </c>
      <c r="I2925">
        <f>VLOOKUP(C2925,'[1]部件强化|突破'!$E$73:$P$673,11,0)</f>
        <v>5463</v>
      </c>
    </row>
    <row r="2926" spans="1:9">
      <c r="A2926">
        <f t="shared" si="220"/>
        <v>5514</v>
      </c>
      <c r="B2926">
        <v>5</v>
      </c>
      <c r="C2926">
        <f t="shared" si="221"/>
        <v>514</v>
      </c>
      <c r="D2926" t="str">
        <f t="shared" ref="D2926:D2989" si="222">_xlfn.CONCAT($F$2412,F2926,$G$2412,G2926)</f>
        <v>4|36005|22356,1|1|528000</v>
      </c>
      <c r="E2926" t="str">
        <f t="shared" ref="E2926:E2989" si="223">_xlfn.CONCAT($H$2412,H2926,$I$2412,I2926)</f>
        <v>1|27420,9|5484</v>
      </c>
      <c r="F2926">
        <f>INDEX('[1]部件强化|突破'!$A$74:$E$673,C2926,1)</f>
        <v>22356</v>
      </c>
      <c r="G2926">
        <f>INDEX('[1]部件强化|突破'!$A$74:$E$673,C2926,2)</f>
        <v>528000</v>
      </c>
      <c r="H2926">
        <f>VLOOKUP(C2926,'[1]部件强化|突破'!$E$73:$P$673,9,0)</f>
        <v>27420</v>
      </c>
      <c r="I2926">
        <f>VLOOKUP(C2926,'[1]部件强化|突破'!$E$73:$P$673,11,0)</f>
        <v>5484</v>
      </c>
    </row>
    <row r="2927" spans="1:9">
      <c r="A2927">
        <f t="shared" si="220"/>
        <v>5515</v>
      </c>
      <c r="B2927">
        <v>5</v>
      </c>
      <c r="C2927">
        <f t="shared" si="221"/>
        <v>515</v>
      </c>
      <c r="D2927" t="str">
        <f t="shared" si="222"/>
        <v>4|36005|22412,1|1|531000</v>
      </c>
      <c r="E2927" t="str">
        <f t="shared" si="223"/>
        <v>1|27525,9|5505</v>
      </c>
      <c r="F2927">
        <f>INDEX('[1]部件强化|突破'!$A$74:$E$673,C2927,1)</f>
        <v>22412</v>
      </c>
      <c r="G2927">
        <f>INDEX('[1]部件强化|突破'!$A$74:$E$673,C2927,2)</f>
        <v>531000</v>
      </c>
      <c r="H2927">
        <f>VLOOKUP(C2927,'[1]部件强化|突破'!$E$73:$P$673,9,0)</f>
        <v>27525</v>
      </c>
      <c r="I2927">
        <f>VLOOKUP(C2927,'[1]部件强化|突破'!$E$73:$P$673,11,0)</f>
        <v>5505</v>
      </c>
    </row>
    <row r="2928" spans="1:9">
      <c r="A2928">
        <f t="shared" si="220"/>
        <v>5516</v>
      </c>
      <c r="B2928">
        <v>5</v>
      </c>
      <c r="C2928">
        <f t="shared" si="221"/>
        <v>516</v>
      </c>
      <c r="D2928" t="str">
        <f t="shared" si="222"/>
        <v>4|36005|22468,1|1|534000</v>
      </c>
      <c r="E2928" t="str">
        <f t="shared" si="223"/>
        <v>1|27630,9|5526</v>
      </c>
      <c r="F2928">
        <f>INDEX('[1]部件强化|突破'!$A$74:$E$673,C2928,1)</f>
        <v>22468</v>
      </c>
      <c r="G2928">
        <f>INDEX('[1]部件强化|突破'!$A$74:$E$673,C2928,2)</f>
        <v>534000</v>
      </c>
      <c r="H2928">
        <f>VLOOKUP(C2928,'[1]部件强化|突破'!$E$73:$P$673,9,0)</f>
        <v>27630</v>
      </c>
      <c r="I2928">
        <f>VLOOKUP(C2928,'[1]部件强化|突破'!$E$73:$P$673,11,0)</f>
        <v>5526</v>
      </c>
    </row>
    <row r="2929" spans="1:9">
      <c r="A2929">
        <f t="shared" si="220"/>
        <v>5517</v>
      </c>
      <c r="B2929">
        <v>5</v>
      </c>
      <c r="C2929">
        <f t="shared" si="221"/>
        <v>517</v>
      </c>
      <c r="D2929" t="str">
        <f t="shared" si="222"/>
        <v>4|36005|22524,1|1|537000</v>
      </c>
      <c r="E2929" t="str">
        <f t="shared" si="223"/>
        <v>1|27735,9|5547</v>
      </c>
      <c r="F2929">
        <f>INDEX('[1]部件强化|突破'!$A$74:$E$673,C2929,1)</f>
        <v>22524</v>
      </c>
      <c r="G2929">
        <f>INDEX('[1]部件强化|突破'!$A$74:$E$673,C2929,2)</f>
        <v>537000</v>
      </c>
      <c r="H2929">
        <f>VLOOKUP(C2929,'[1]部件强化|突破'!$E$73:$P$673,9,0)</f>
        <v>27735</v>
      </c>
      <c r="I2929">
        <f>VLOOKUP(C2929,'[1]部件强化|突破'!$E$73:$P$673,11,0)</f>
        <v>5547</v>
      </c>
    </row>
    <row r="2930" spans="1:9">
      <c r="A2930">
        <f t="shared" si="220"/>
        <v>5518</v>
      </c>
      <c r="B2930">
        <v>5</v>
      </c>
      <c r="C2930">
        <f t="shared" si="221"/>
        <v>518</v>
      </c>
      <c r="D2930" t="str">
        <f t="shared" si="222"/>
        <v>4|36005|22580,1|1|540000</v>
      </c>
      <c r="E2930" t="str">
        <f t="shared" si="223"/>
        <v>1|27840,9|5568</v>
      </c>
      <c r="F2930">
        <f>INDEX('[1]部件强化|突破'!$A$74:$E$673,C2930,1)</f>
        <v>22580</v>
      </c>
      <c r="G2930">
        <f>INDEX('[1]部件强化|突破'!$A$74:$E$673,C2930,2)</f>
        <v>540000</v>
      </c>
      <c r="H2930">
        <f>VLOOKUP(C2930,'[1]部件强化|突破'!$E$73:$P$673,9,0)</f>
        <v>27840</v>
      </c>
      <c r="I2930">
        <f>VLOOKUP(C2930,'[1]部件强化|突破'!$E$73:$P$673,11,0)</f>
        <v>5568</v>
      </c>
    </row>
    <row r="2931" spans="1:9">
      <c r="A2931">
        <f t="shared" si="220"/>
        <v>5519</v>
      </c>
      <c r="B2931">
        <v>5</v>
      </c>
      <c r="C2931">
        <f t="shared" si="221"/>
        <v>519</v>
      </c>
      <c r="D2931" t="str">
        <f t="shared" si="222"/>
        <v>4|36005|22636,1|1|543000</v>
      </c>
      <c r="E2931" t="str">
        <f t="shared" si="223"/>
        <v>1|27945,9|5589</v>
      </c>
      <c r="F2931">
        <f>INDEX('[1]部件强化|突破'!$A$74:$E$673,C2931,1)</f>
        <v>22636</v>
      </c>
      <c r="G2931">
        <f>INDEX('[1]部件强化|突破'!$A$74:$E$673,C2931,2)</f>
        <v>543000</v>
      </c>
      <c r="H2931">
        <f>VLOOKUP(C2931,'[1]部件强化|突破'!$E$73:$P$673,9,0)</f>
        <v>27945</v>
      </c>
      <c r="I2931">
        <f>VLOOKUP(C2931,'[1]部件强化|突破'!$E$73:$P$673,11,0)</f>
        <v>5589</v>
      </c>
    </row>
    <row r="2932" spans="1:9">
      <c r="A2932">
        <f t="shared" si="220"/>
        <v>5520</v>
      </c>
      <c r="B2932">
        <v>5</v>
      </c>
      <c r="C2932">
        <f t="shared" si="221"/>
        <v>520</v>
      </c>
      <c r="D2932" t="str">
        <f t="shared" si="222"/>
        <v>4|36005|22692,1|1|546000</v>
      </c>
      <c r="E2932" t="str">
        <f t="shared" si="223"/>
        <v>1|28050,9|5610</v>
      </c>
      <c r="F2932">
        <f>INDEX('[1]部件强化|突破'!$A$74:$E$673,C2932,1)</f>
        <v>22692</v>
      </c>
      <c r="G2932">
        <f>INDEX('[1]部件强化|突破'!$A$74:$E$673,C2932,2)</f>
        <v>546000</v>
      </c>
      <c r="H2932">
        <f>VLOOKUP(C2932,'[1]部件强化|突破'!$E$73:$P$673,9,0)</f>
        <v>28050</v>
      </c>
      <c r="I2932">
        <f>VLOOKUP(C2932,'[1]部件强化|突破'!$E$73:$P$673,11,0)</f>
        <v>5610</v>
      </c>
    </row>
    <row r="2933" spans="1:9">
      <c r="A2933">
        <f t="shared" si="220"/>
        <v>5521</v>
      </c>
      <c r="B2933">
        <v>5</v>
      </c>
      <c r="C2933">
        <f t="shared" si="221"/>
        <v>521</v>
      </c>
      <c r="D2933" t="str">
        <f t="shared" si="222"/>
        <v>4|36005|22748,1|1|549000</v>
      </c>
      <c r="E2933" t="str">
        <f t="shared" si="223"/>
        <v>1|28155,9|5631</v>
      </c>
      <c r="F2933">
        <f>INDEX('[1]部件强化|突破'!$A$74:$E$673,C2933,1)</f>
        <v>22748</v>
      </c>
      <c r="G2933">
        <f>INDEX('[1]部件强化|突破'!$A$74:$E$673,C2933,2)</f>
        <v>549000</v>
      </c>
      <c r="H2933">
        <f>VLOOKUP(C2933,'[1]部件强化|突破'!$E$73:$P$673,9,0)</f>
        <v>28155</v>
      </c>
      <c r="I2933">
        <f>VLOOKUP(C2933,'[1]部件强化|突破'!$E$73:$P$673,11,0)</f>
        <v>5631</v>
      </c>
    </row>
    <row r="2934" spans="1:9">
      <c r="A2934">
        <f t="shared" si="220"/>
        <v>5522</v>
      </c>
      <c r="B2934">
        <v>5</v>
      </c>
      <c r="C2934">
        <f t="shared" si="221"/>
        <v>522</v>
      </c>
      <c r="D2934" t="str">
        <f t="shared" si="222"/>
        <v>4|36005|22804,1|1|552000</v>
      </c>
      <c r="E2934" t="str">
        <f t="shared" si="223"/>
        <v>1|28260,9|5652</v>
      </c>
      <c r="F2934">
        <f>INDEX('[1]部件强化|突破'!$A$74:$E$673,C2934,1)</f>
        <v>22804</v>
      </c>
      <c r="G2934">
        <f>INDEX('[1]部件强化|突破'!$A$74:$E$673,C2934,2)</f>
        <v>552000</v>
      </c>
      <c r="H2934">
        <f>VLOOKUP(C2934,'[1]部件强化|突破'!$E$73:$P$673,9,0)</f>
        <v>28260</v>
      </c>
      <c r="I2934">
        <f>VLOOKUP(C2934,'[1]部件强化|突破'!$E$73:$P$673,11,0)</f>
        <v>5652</v>
      </c>
    </row>
    <row r="2935" spans="1:9">
      <c r="A2935">
        <f t="shared" si="220"/>
        <v>5523</v>
      </c>
      <c r="B2935">
        <v>5</v>
      </c>
      <c r="C2935">
        <f t="shared" si="221"/>
        <v>523</v>
      </c>
      <c r="D2935" t="str">
        <f t="shared" si="222"/>
        <v>4|36005|22860,1|1|555000</v>
      </c>
      <c r="E2935" t="str">
        <f t="shared" si="223"/>
        <v>1|28365,9|5673</v>
      </c>
      <c r="F2935">
        <f>INDEX('[1]部件强化|突破'!$A$74:$E$673,C2935,1)</f>
        <v>22860</v>
      </c>
      <c r="G2935">
        <f>INDEX('[1]部件强化|突破'!$A$74:$E$673,C2935,2)</f>
        <v>555000</v>
      </c>
      <c r="H2935">
        <f>VLOOKUP(C2935,'[1]部件强化|突破'!$E$73:$P$673,9,0)</f>
        <v>28365</v>
      </c>
      <c r="I2935">
        <f>VLOOKUP(C2935,'[1]部件强化|突破'!$E$73:$P$673,11,0)</f>
        <v>5673</v>
      </c>
    </row>
    <row r="2936" spans="1:9">
      <c r="A2936">
        <f t="shared" si="220"/>
        <v>5524</v>
      </c>
      <c r="B2936">
        <v>5</v>
      </c>
      <c r="C2936">
        <f t="shared" si="221"/>
        <v>524</v>
      </c>
      <c r="D2936" t="str">
        <f t="shared" si="222"/>
        <v>4|36005|22916,1|1|558000</v>
      </c>
      <c r="E2936" t="str">
        <f t="shared" si="223"/>
        <v>1|28470,9|5694</v>
      </c>
      <c r="F2936">
        <f>INDEX('[1]部件强化|突破'!$A$74:$E$673,C2936,1)</f>
        <v>22916</v>
      </c>
      <c r="G2936">
        <f>INDEX('[1]部件强化|突破'!$A$74:$E$673,C2936,2)</f>
        <v>558000</v>
      </c>
      <c r="H2936">
        <f>VLOOKUP(C2936,'[1]部件强化|突破'!$E$73:$P$673,9,0)</f>
        <v>28470</v>
      </c>
      <c r="I2936">
        <f>VLOOKUP(C2936,'[1]部件强化|突破'!$E$73:$P$673,11,0)</f>
        <v>5694</v>
      </c>
    </row>
    <row r="2937" spans="1:9">
      <c r="A2937">
        <f t="shared" si="220"/>
        <v>5525</v>
      </c>
      <c r="B2937">
        <v>5</v>
      </c>
      <c r="C2937">
        <f t="shared" si="221"/>
        <v>525</v>
      </c>
      <c r="D2937" t="str">
        <f t="shared" si="222"/>
        <v>4|36005|22972,1|1|561000</v>
      </c>
      <c r="E2937" t="str">
        <f t="shared" si="223"/>
        <v>1|28575,9|5715</v>
      </c>
      <c r="F2937">
        <f>INDEX('[1]部件强化|突破'!$A$74:$E$673,C2937,1)</f>
        <v>22972</v>
      </c>
      <c r="G2937">
        <f>INDEX('[1]部件强化|突破'!$A$74:$E$673,C2937,2)</f>
        <v>561000</v>
      </c>
      <c r="H2937">
        <f>VLOOKUP(C2937,'[1]部件强化|突破'!$E$73:$P$673,9,0)</f>
        <v>28575</v>
      </c>
      <c r="I2937">
        <f>VLOOKUP(C2937,'[1]部件强化|突破'!$E$73:$P$673,11,0)</f>
        <v>5715</v>
      </c>
    </row>
    <row r="2938" spans="1:9">
      <c r="A2938">
        <f t="shared" si="220"/>
        <v>5526</v>
      </c>
      <c r="B2938">
        <v>5</v>
      </c>
      <c r="C2938">
        <f t="shared" si="221"/>
        <v>526</v>
      </c>
      <c r="D2938" t="str">
        <f t="shared" si="222"/>
        <v>4|36005|23028,1|1|564000</v>
      </c>
      <c r="E2938" t="str">
        <f t="shared" si="223"/>
        <v>1|28680,9|5736</v>
      </c>
      <c r="F2938">
        <f>INDEX('[1]部件强化|突破'!$A$74:$E$673,C2938,1)</f>
        <v>23028</v>
      </c>
      <c r="G2938">
        <f>INDEX('[1]部件强化|突破'!$A$74:$E$673,C2938,2)</f>
        <v>564000</v>
      </c>
      <c r="H2938">
        <f>VLOOKUP(C2938,'[1]部件强化|突破'!$E$73:$P$673,9,0)</f>
        <v>28680</v>
      </c>
      <c r="I2938">
        <f>VLOOKUP(C2938,'[1]部件强化|突破'!$E$73:$P$673,11,0)</f>
        <v>5736</v>
      </c>
    </row>
    <row r="2939" spans="1:9">
      <c r="A2939">
        <f t="shared" si="220"/>
        <v>5527</v>
      </c>
      <c r="B2939">
        <v>5</v>
      </c>
      <c r="C2939">
        <f t="shared" si="221"/>
        <v>527</v>
      </c>
      <c r="D2939" t="str">
        <f t="shared" si="222"/>
        <v>4|36005|23084,1|1|567000</v>
      </c>
      <c r="E2939" t="str">
        <f t="shared" si="223"/>
        <v>1|28785,9|5757</v>
      </c>
      <c r="F2939">
        <f>INDEX('[1]部件强化|突破'!$A$74:$E$673,C2939,1)</f>
        <v>23084</v>
      </c>
      <c r="G2939">
        <f>INDEX('[1]部件强化|突破'!$A$74:$E$673,C2939,2)</f>
        <v>567000</v>
      </c>
      <c r="H2939">
        <f>VLOOKUP(C2939,'[1]部件强化|突破'!$E$73:$P$673,9,0)</f>
        <v>28785</v>
      </c>
      <c r="I2939">
        <f>VLOOKUP(C2939,'[1]部件强化|突破'!$E$73:$P$673,11,0)</f>
        <v>5757</v>
      </c>
    </row>
    <row r="2940" spans="1:9">
      <c r="A2940">
        <f t="shared" si="220"/>
        <v>5528</v>
      </c>
      <c r="B2940">
        <v>5</v>
      </c>
      <c r="C2940">
        <f t="shared" si="221"/>
        <v>528</v>
      </c>
      <c r="D2940" t="str">
        <f t="shared" si="222"/>
        <v>4|36005|23140,1|1|570000</v>
      </c>
      <c r="E2940" t="str">
        <f t="shared" si="223"/>
        <v>1|28890,9|5778</v>
      </c>
      <c r="F2940">
        <f>INDEX('[1]部件强化|突破'!$A$74:$E$673,C2940,1)</f>
        <v>23140</v>
      </c>
      <c r="G2940">
        <f>INDEX('[1]部件强化|突破'!$A$74:$E$673,C2940,2)</f>
        <v>570000</v>
      </c>
      <c r="H2940">
        <f>VLOOKUP(C2940,'[1]部件强化|突破'!$E$73:$P$673,9,0)</f>
        <v>28890</v>
      </c>
      <c r="I2940">
        <f>VLOOKUP(C2940,'[1]部件强化|突破'!$E$73:$P$673,11,0)</f>
        <v>5778</v>
      </c>
    </row>
    <row r="2941" spans="1:9">
      <c r="A2941">
        <f t="shared" si="220"/>
        <v>5529</v>
      </c>
      <c r="B2941">
        <v>5</v>
      </c>
      <c r="C2941">
        <f t="shared" si="221"/>
        <v>529</v>
      </c>
      <c r="D2941" t="str">
        <f t="shared" si="222"/>
        <v>4|36005|23196,1|1|573000</v>
      </c>
      <c r="E2941" t="str">
        <f t="shared" si="223"/>
        <v>1|28995,9|5799</v>
      </c>
      <c r="F2941">
        <f>INDEX('[1]部件强化|突破'!$A$74:$E$673,C2941,1)</f>
        <v>23196</v>
      </c>
      <c r="G2941">
        <f>INDEX('[1]部件强化|突破'!$A$74:$E$673,C2941,2)</f>
        <v>573000</v>
      </c>
      <c r="H2941">
        <f>VLOOKUP(C2941,'[1]部件强化|突破'!$E$73:$P$673,9,0)</f>
        <v>28995</v>
      </c>
      <c r="I2941">
        <f>VLOOKUP(C2941,'[1]部件强化|突破'!$E$73:$P$673,11,0)</f>
        <v>5799</v>
      </c>
    </row>
    <row r="2942" spans="1:9">
      <c r="A2942">
        <f t="shared" si="220"/>
        <v>5530</v>
      </c>
      <c r="B2942">
        <v>5</v>
      </c>
      <c r="C2942">
        <f t="shared" si="221"/>
        <v>530</v>
      </c>
      <c r="D2942" t="str">
        <f t="shared" si="222"/>
        <v>4|36005|23252,1|1|576000</v>
      </c>
      <c r="E2942" t="str">
        <f t="shared" si="223"/>
        <v>1|29100,9|5820</v>
      </c>
      <c r="F2942">
        <f>INDEX('[1]部件强化|突破'!$A$74:$E$673,C2942,1)</f>
        <v>23252</v>
      </c>
      <c r="G2942">
        <f>INDEX('[1]部件强化|突破'!$A$74:$E$673,C2942,2)</f>
        <v>576000</v>
      </c>
      <c r="H2942">
        <f>VLOOKUP(C2942,'[1]部件强化|突破'!$E$73:$P$673,9,0)</f>
        <v>29100</v>
      </c>
      <c r="I2942">
        <f>VLOOKUP(C2942,'[1]部件强化|突破'!$E$73:$P$673,11,0)</f>
        <v>5820</v>
      </c>
    </row>
    <row r="2943" spans="1:9">
      <c r="A2943">
        <f t="shared" si="220"/>
        <v>5531</v>
      </c>
      <c r="B2943">
        <v>5</v>
      </c>
      <c r="C2943">
        <f t="shared" si="221"/>
        <v>531</v>
      </c>
      <c r="D2943" t="str">
        <f t="shared" si="222"/>
        <v>4|36005|23308,1|1|579000</v>
      </c>
      <c r="E2943" t="str">
        <f t="shared" si="223"/>
        <v>1|29205,9|5841</v>
      </c>
      <c r="F2943">
        <f>INDEX('[1]部件强化|突破'!$A$74:$E$673,C2943,1)</f>
        <v>23308</v>
      </c>
      <c r="G2943">
        <f>INDEX('[1]部件强化|突破'!$A$74:$E$673,C2943,2)</f>
        <v>579000</v>
      </c>
      <c r="H2943">
        <f>VLOOKUP(C2943,'[1]部件强化|突破'!$E$73:$P$673,9,0)</f>
        <v>29205</v>
      </c>
      <c r="I2943">
        <f>VLOOKUP(C2943,'[1]部件强化|突破'!$E$73:$P$673,11,0)</f>
        <v>5841</v>
      </c>
    </row>
    <row r="2944" spans="1:9">
      <c r="A2944">
        <f t="shared" si="220"/>
        <v>5532</v>
      </c>
      <c r="B2944">
        <v>5</v>
      </c>
      <c r="C2944">
        <f t="shared" si="221"/>
        <v>532</v>
      </c>
      <c r="D2944" t="str">
        <f t="shared" si="222"/>
        <v>4|36005|23364,1|1|582000</v>
      </c>
      <c r="E2944" t="str">
        <f t="shared" si="223"/>
        <v>1|29310,9|5862</v>
      </c>
      <c r="F2944">
        <f>INDEX('[1]部件强化|突破'!$A$74:$E$673,C2944,1)</f>
        <v>23364</v>
      </c>
      <c r="G2944">
        <f>INDEX('[1]部件强化|突破'!$A$74:$E$673,C2944,2)</f>
        <v>582000</v>
      </c>
      <c r="H2944">
        <f>VLOOKUP(C2944,'[1]部件强化|突破'!$E$73:$P$673,9,0)</f>
        <v>29310</v>
      </c>
      <c r="I2944">
        <f>VLOOKUP(C2944,'[1]部件强化|突破'!$E$73:$P$673,11,0)</f>
        <v>5862</v>
      </c>
    </row>
    <row r="2945" spans="1:9">
      <c r="A2945">
        <f t="shared" ref="A2945:A2976" si="224">SUM(B2945*1000,C2945)</f>
        <v>5533</v>
      </c>
      <c r="B2945">
        <v>5</v>
      </c>
      <c r="C2945">
        <f t="shared" ref="C2945:C2976" si="225">SUM(C2944,1)</f>
        <v>533</v>
      </c>
      <c r="D2945" t="str">
        <f t="shared" si="222"/>
        <v>4|36005|23420,1|1|585000</v>
      </c>
      <c r="E2945" t="str">
        <f t="shared" si="223"/>
        <v>1|29415,9|5883</v>
      </c>
      <c r="F2945">
        <f>INDEX('[1]部件强化|突破'!$A$74:$E$673,C2945,1)</f>
        <v>23420</v>
      </c>
      <c r="G2945">
        <f>INDEX('[1]部件强化|突破'!$A$74:$E$673,C2945,2)</f>
        <v>585000</v>
      </c>
      <c r="H2945">
        <f>VLOOKUP(C2945,'[1]部件强化|突破'!$E$73:$P$673,9,0)</f>
        <v>29415</v>
      </c>
      <c r="I2945">
        <f>VLOOKUP(C2945,'[1]部件强化|突破'!$E$73:$P$673,11,0)</f>
        <v>5883</v>
      </c>
    </row>
    <row r="2946" spans="1:9">
      <c r="A2946">
        <f t="shared" si="224"/>
        <v>5534</v>
      </c>
      <c r="B2946">
        <v>5</v>
      </c>
      <c r="C2946">
        <f t="shared" si="225"/>
        <v>534</v>
      </c>
      <c r="D2946" t="str">
        <f t="shared" si="222"/>
        <v>4|36005|23476,1|1|588000</v>
      </c>
      <c r="E2946" t="str">
        <f t="shared" si="223"/>
        <v>1|29520,9|5904</v>
      </c>
      <c r="F2946">
        <f>INDEX('[1]部件强化|突破'!$A$74:$E$673,C2946,1)</f>
        <v>23476</v>
      </c>
      <c r="G2946">
        <f>INDEX('[1]部件强化|突破'!$A$74:$E$673,C2946,2)</f>
        <v>588000</v>
      </c>
      <c r="H2946">
        <f>VLOOKUP(C2946,'[1]部件强化|突破'!$E$73:$P$673,9,0)</f>
        <v>29520</v>
      </c>
      <c r="I2946">
        <f>VLOOKUP(C2946,'[1]部件强化|突破'!$E$73:$P$673,11,0)</f>
        <v>5904</v>
      </c>
    </row>
    <row r="2947" spans="1:9">
      <c r="A2947">
        <f t="shared" si="224"/>
        <v>5535</v>
      </c>
      <c r="B2947">
        <v>5</v>
      </c>
      <c r="C2947">
        <f t="shared" si="225"/>
        <v>535</v>
      </c>
      <c r="D2947" t="str">
        <f t="shared" si="222"/>
        <v>4|36005|23532,1|1|591000</v>
      </c>
      <c r="E2947" t="str">
        <f t="shared" si="223"/>
        <v>1|29625,9|5925</v>
      </c>
      <c r="F2947">
        <f>INDEX('[1]部件强化|突破'!$A$74:$E$673,C2947,1)</f>
        <v>23532</v>
      </c>
      <c r="G2947">
        <f>INDEX('[1]部件强化|突破'!$A$74:$E$673,C2947,2)</f>
        <v>591000</v>
      </c>
      <c r="H2947">
        <f>VLOOKUP(C2947,'[1]部件强化|突破'!$E$73:$P$673,9,0)</f>
        <v>29625</v>
      </c>
      <c r="I2947">
        <f>VLOOKUP(C2947,'[1]部件强化|突破'!$E$73:$P$673,11,0)</f>
        <v>5925</v>
      </c>
    </row>
    <row r="2948" spans="1:9">
      <c r="A2948">
        <f t="shared" si="224"/>
        <v>5536</v>
      </c>
      <c r="B2948">
        <v>5</v>
      </c>
      <c r="C2948">
        <f t="shared" si="225"/>
        <v>536</v>
      </c>
      <c r="D2948" t="str">
        <f t="shared" si="222"/>
        <v>4|36005|23588,1|1|594000</v>
      </c>
      <c r="E2948" t="str">
        <f t="shared" si="223"/>
        <v>1|29730,9|5946</v>
      </c>
      <c r="F2948">
        <f>INDEX('[1]部件强化|突破'!$A$74:$E$673,C2948,1)</f>
        <v>23588</v>
      </c>
      <c r="G2948">
        <f>INDEX('[1]部件强化|突破'!$A$74:$E$673,C2948,2)</f>
        <v>594000</v>
      </c>
      <c r="H2948">
        <f>VLOOKUP(C2948,'[1]部件强化|突破'!$E$73:$P$673,9,0)</f>
        <v>29730</v>
      </c>
      <c r="I2948">
        <f>VLOOKUP(C2948,'[1]部件强化|突破'!$E$73:$P$673,11,0)</f>
        <v>5946</v>
      </c>
    </row>
    <row r="2949" spans="1:9">
      <c r="A2949">
        <f t="shared" si="224"/>
        <v>5537</v>
      </c>
      <c r="B2949">
        <v>5</v>
      </c>
      <c r="C2949">
        <f t="shared" si="225"/>
        <v>537</v>
      </c>
      <c r="D2949" t="str">
        <f t="shared" si="222"/>
        <v>4|36005|23644,1|1|597000</v>
      </c>
      <c r="E2949" t="str">
        <f t="shared" si="223"/>
        <v>1|29835,9|5967</v>
      </c>
      <c r="F2949">
        <f>INDEX('[1]部件强化|突破'!$A$74:$E$673,C2949,1)</f>
        <v>23644</v>
      </c>
      <c r="G2949">
        <f>INDEX('[1]部件强化|突破'!$A$74:$E$673,C2949,2)</f>
        <v>597000</v>
      </c>
      <c r="H2949">
        <f>VLOOKUP(C2949,'[1]部件强化|突破'!$E$73:$P$673,9,0)</f>
        <v>29835</v>
      </c>
      <c r="I2949">
        <f>VLOOKUP(C2949,'[1]部件强化|突破'!$E$73:$P$673,11,0)</f>
        <v>5967</v>
      </c>
    </row>
    <row r="2950" spans="1:9">
      <c r="A2950">
        <f t="shared" si="224"/>
        <v>5538</v>
      </c>
      <c r="B2950">
        <v>5</v>
      </c>
      <c r="C2950">
        <f t="shared" si="225"/>
        <v>538</v>
      </c>
      <c r="D2950" t="str">
        <f t="shared" si="222"/>
        <v>4|36005|23700,1|1|600000</v>
      </c>
      <c r="E2950" t="str">
        <f t="shared" si="223"/>
        <v>1|29940,9|5988</v>
      </c>
      <c r="F2950">
        <f>INDEX('[1]部件强化|突破'!$A$74:$E$673,C2950,1)</f>
        <v>23700</v>
      </c>
      <c r="G2950">
        <f>INDEX('[1]部件强化|突破'!$A$74:$E$673,C2950,2)</f>
        <v>600000</v>
      </c>
      <c r="H2950">
        <f>VLOOKUP(C2950,'[1]部件强化|突破'!$E$73:$P$673,9,0)</f>
        <v>29940</v>
      </c>
      <c r="I2950">
        <f>VLOOKUP(C2950,'[1]部件强化|突破'!$E$73:$P$673,11,0)</f>
        <v>5988</v>
      </c>
    </row>
    <row r="2951" spans="1:9">
      <c r="A2951">
        <f t="shared" si="224"/>
        <v>5539</v>
      </c>
      <c r="B2951">
        <v>5</v>
      </c>
      <c r="C2951">
        <f t="shared" si="225"/>
        <v>539</v>
      </c>
      <c r="D2951" t="str">
        <f t="shared" si="222"/>
        <v>4|36005|23756,1|1|603000</v>
      </c>
      <c r="E2951" t="str">
        <f t="shared" si="223"/>
        <v>1|30045,9|6009</v>
      </c>
      <c r="F2951">
        <f>INDEX('[1]部件强化|突破'!$A$74:$E$673,C2951,1)</f>
        <v>23756</v>
      </c>
      <c r="G2951">
        <f>INDEX('[1]部件强化|突破'!$A$74:$E$673,C2951,2)</f>
        <v>603000</v>
      </c>
      <c r="H2951">
        <f>VLOOKUP(C2951,'[1]部件强化|突破'!$E$73:$P$673,9,0)</f>
        <v>30045</v>
      </c>
      <c r="I2951">
        <f>VLOOKUP(C2951,'[1]部件强化|突破'!$E$73:$P$673,11,0)</f>
        <v>6009</v>
      </c>
    </row>
    <row r="2952" spans="1:9">
      <c r="A2952">
        <f t="shared" si="224"/>
        <v>5540</v>
      </c>
      <c r="B2952">
        <v>5</v>
      </c>
      <c r="C2952">
        <f t="shared" si="225"/>
        <v>540</v>
      </c>
      <c r="D2952" t="str">
        <f t="shared" si="222"/>
        <v>4|36005|23812,1|1|606000</v>
      </c>
      <c r="E2952" t="str">
        <f t="shared" si="223"/>
        <v>1|30150,9|6030</v>
      </c>
      <c r="F2952">
        <f>INDEX('[1]部件强化|突破'!$A$74:$E$673,C2952,1)</f>
        <v>23812</v>
      </c>
      <c r="G2952">
        <f>INDEX('[1]部件强化|突破'!$A$74:$E$673,C2952,2)</f>
        <v>606000</v>
      </c>
      <c r="H2952">
        <f>VLOOKUP(C2952,'[1]部件强化|突破'!$E$73:$P$673,9,0)</f>
        <v>30150</v>
      </c>
      <c r="I2952">
        <f>VLOOKUP(C2952,'[1]部件强化|突破'!$E$73:$P$673,11,0)</f>
        <v>6030</v>
      </c>
    </row>
    <row r="2953" spans="1:9">
      <c r="A2953">
        <f t="shared" si="224"/>
        <v>5541</v>
      </c>
      <c r="B2953">
        <v>5</v>
      </c>
      <c r="C2953">
        <f t="shared" si="225"/>
        <v>541</v>
      </c>
      <c r="D2953" t="str">
        <f t="shared" si="222"/>
        <v>4|36005|23868,1|1|609000</v>
      </c>
      <c r="E2953" t="str">
        <f t="shared" si="223"/>
        <v>1|30255,9|6051</v>
      </c>
      <c r="F2953">
        <f>INDEX('[1]部件强化|突破'!$A$74:$E$673,C2953,1)</f>
        <v>23868</v>
      </c>
      <c r="G2953">
        <f>INDEX('[1]部件强化|突破'!$A$74:$E$673,C2953,2)</f>
        <v>609000</v>
      </c>
      <c r="H2953">
        <f>VLOOKUP(C2953,'[1]部件强化|突破'!$E$73:$P$673,9,0)</f>
        <v>30255</v>
      </c>
      <c r="I2953">
        <f>VLOOKUP(C2953,'[1]部件强化|突破'!$E$73:$P$673,11,0)</f>
        <v>6051</v>
      </c>
    </row>
    <row r="2954" spans="1:9">
      <c r="A2954">
        <f t="shared" si="224"/>
        <v>5542</v>
      </c>
      <c r="B2954">
        <v>5</v>
      </c>
      <c r="C2954">
        <f t="shared" si="225"/>
        <v>542</v>
      </c>
      <c r="D2954" t="str">
        <f t="shared" si="222"/>
        <v>4|36005|23924,1|1|612000</v>
      </c>
      <c r="E2954" t="str">
        <f t="shared" si="223"/>
        <v>1|30360,9|6072</v>
      </c>
      <c r="F2954">
        <f>INDEX('[1]部件强化|突破'!$A$74:$E$673,C2954,1)</f>
        <v>23924</v>
      </c>
      <c r="G2954">
        <f>INDEX('[1]部件强化|突破'!$A$74:$E$673,C2954,2)</f>
        <v>612000</v>
      </c>
      <c r="H2954">
        <f>VLOOKUP(C2954,'[1]部件强化|突破'!$E$73:$P$673,9,0)</f>
        <v>30360</v>
      </c>
      <c r="I2954">
        <f>VLOOKUP(C2954,'[1]部件强化|突破'!$E$73:$P$673,11,0)</f>
        <v>6072</v>
      </c>
    </row>
    <row r="2955" spans="1:9">
      <c r="A2955">
        <f t="shared" si="224"/>
        <v>5543</v>
      </c>
      <c r="B2955">
        <v>5</v>
      </c>
      <c r="C2955">
        <f t="shared" si="225"/>
        <v>543</v>
      </c>
      <c r="D2955" t="str">
        <f t="shared" si="222"/>
        <v>4|36005|23980,1|1|615000</v>
      </c>
      <c r="E2955" t="str">
        <f t="shared" si="223"/>
        <v>1|30465,9|6093</v>
      </c>
      <c r="F2955">
        <f>INDEX('[1]部件强化|突破'!$A$74:$E$673,C2955,1)</f>
        <v>23980</v>
      </c>
      <c r="G2955">
        <f>INDEX('[1]部件强化|突破'!$A$74:$E$673,C2955,2)</f>
        <v>615000</v>
      </c>
      <c r="H2955">
        <f>VLOOKUP(C2955,'[1]部件强化|突破'!$E$73:$P$673,9,0)</f>
        <v>30465</v>
      </c>
      <c r="I2955">
        <f>VLOOKUP(C2955,'[1]部件强化|突破'!$E$73:$P$673,11,0)</f>
        <v>6093</v>
      </c>
    </row>
    <row r="2956" spans="1:9">
      <c r="A2956">
        <f t="shared" si="224"/>
        <v>5544</v>
      </c>
      <c r="B2956">
        <v>5</v>
      </c>
      <c r="C2956">
        <f t="shared" si="225"/>
        <v>544</v>
      </c>
      <c r="D2956" t="str">
        <f t="shared" si="222"/>
        <v>4|36005|24036,1|1|618000</v>
      </c>
      <c r="E2956" t="str">
        <f t="shared" si="223"/>
        <v>1|30570,9|6114</v>
      </c>
      <c r="F2956">
        <f>INDEX('[1]部件强化|突破'!$A$74:$E$673,C2956,1)</f>
        <v>24036</v>
      </c>
      <c r="G2956">
        <f>INDEX('[1]部件强化|突破'!$A$74:$E$673,C2956,2)</f>
        <v>618000</v>
      </c>
      <c r="H2956">
        <f>VLOOKUP(C2956,'[1]部件强化|突破'!$E$73:$P$673,9,0)</f>
        <v>30570</v>
      </c>
      <c r="I2956">
        <f>VLOOKUP(C2956,'[1]部件强化|突破'!$E$73:$P$673,11,0)</f>
        <v>6114</v>
      </c>
    </row>
    <row r="2957" spans="1:9">
      <c r="A2957">
        <f t="shared" si="224"/>
        <v>5545</v>
      </c>
      <c r="B2957">
        <v>5</v>
      </c>
      <c r="C2957">
        <f t="shared" si="225"/>
        <v>545</v>
      </c>
      <c r="D2957" t="str">
        <f t="shared" si="222"/>
        <v>4|36005|24092,1|1|621000</v>
      </c>
      <c r="E2957" t="str">
        <f t="shared" si="223"/>
        <v>1|30675,9|6135</v>
      </c>
      <c r="F2957">
        <f>INDEX('[1]部件强化|突破'!$A$74:$E$673,C2957,1)</f>
        <v>24092</v>
      </c>
      <c r="G2957">
        <f>INDEX('[1]部件强化|突破'!$A$74:$E$673,C2957,2)</f>
        <v>621000</v>
      </c>
      <c r="H2957">
        <f>VLOOKUP(C2957,'[1]部件强化|突破'!$E$73:$P$673,9,0)</f>
        <v>30675</v>
      </c>
      <c r="I2957">
        <f>VLOOKUP(C2957,'[1]部件强化|突破'!$E$73:$P$673,11,0)</f>
        <v>6135</v>
      </c>
    </row>
    <row r="2958" spans="1:9">
      <c r="A2958">
        <f t="shared" si="224"/>
        <v>5546</v>
      </c>
      <c r="B2958">
        <v>5</v>
      </c>
      <c r="C2958">
        <f t="shared" si="225"/>
        <v>546</v>
      </c>
      <c r="D2958" t="str">
        <f t="shared" si="222"/>
        <v>4|36005|24148,1|1|624000</v>
      </c>
      <c r="E2958" t="str">
        <f t="shared" si="223"/>
        <v>1|30780,9|6156</v>
      </c>
      <c r="F2958">
        <f>INDEX('[1]部件强化|突破'!$A$74:$E$673,C2958,1)</f>
        <v>24148</v>
      </c>
      <c r="G2958">
        <f>INDEX('[1]部件强化|突破'!$A$74:$E$673,C2958,2)</f>
        <v>624000</v>
      </c>
      <c r="H2958">
        <f>VLOOKUP(C2958,'[1]部件强化|突破'!$E$73:$P$673,9,0)</f>
        <v>30780</v>
      </c>
      <c r="I2958">
        <f>VLOOKUP(C2958,'[1]部件强化|突破'!$E$73:$P$673,11,0)</f>
        <v>6156</v>
      </c>
    </row>
    <row r="2959" spans="1:9">
      <c r="A2959">
        <f t="shared" si="224"/>
        <v>5547</v>
      </c>
      <c r="B2959">
        <v>5</v>
      </c>
      <c r="C2959">
        <f t="shared" si="225"/>
        <v>547</v>
      </c>
      <c r="D2959" t="str">
        <f t="shared" si="222"/>
        <v>4|36005|24204,1|1|627000</v>
      </c>
      <c r="E2959" t="str">
        <f t="shared" si="223"/>
        <v>1|30885,9|6177</v>
      </c>
      <c r="F2959">
        <f>INDEX('[1]部件强化|突破'!$A$74:$E$673,C2959,1)</f>
        <v>24204</v>
      </c>
      <c r="G2959">
        <f>INDEX('[1]部件强化|突破'!$A$74:$E$673,C2959,2)</f>
        <v>627000</v>
      </c>
      <c r="H2959">
        <f>VLOOKUP(C2959,'[1]部件强化|突破'!$E$73:$P$673,9,0)</f>
        <v>30885</v>
      </c>
      <c r="I2959">
        <f>VLOOKUP(C2959,'[1]部件强化|突破'!$E$73:$P$673,11,0)</f>
        <v>6177</v>
      </c>
    </row>
    <row r="2960" spans="1:9">
      <c r="A2960">
        <f t="shared" si="224"/>
        <v>5548</v>
      </c>
      <c r="B2960">
        <v>5</v>
      </c>
      <c r="C2960">
        <f t="shared" si="225"/>
        <v>548</v>
      </c>
      <c r="D2960" t="str">
        <f t="shared" si="222"/>
        <v>4|36005|24260,1|1|630000</v>
      </c>
      <c r="E2960" t="str">
        <f t="shared" si="223"/>
        <v>1|30990,9|6198</v>
      </c>
      <c r="F2960">
        <f>INDEX('[1]部件强化|突破'!$A$74:$E$673,C2960,1)</f>
        <v>24260</v>
      </c>
      <c r="G2960">
        <f>INDEX('[1]部件强化|突破'!$A$74:$E$673,C2960,2)</f>
        <v>630000</v>
      </c>
      <c r="H2960">
        <f>VLOOKUP(C2960,'[1]部件强化|突破'!$E$73:$P$673,9,0)</f>
        <v>30990</v>
      </c>
      <c r="I2960">
        <f>VLOOKUP(C2960,'[1]部件强化|突破'!$E$73:$P$673,11,0)</f>
        <v>6198</v>
      </c>
    </row>
    <row r="2961" spans="1:9">
      <c r="A2961">
        <f t="shared" si="224"/>
        <v>5549</v>
      </c>
      <c r="B2961">
        <v>5</v>
      </c>
      <c r="C2961">
        <f t="shared" si="225"/>
        <v>549</v>
      </c>
      <c r="D2961" t="str">
        <f t="shared" si="222"/>
        <v>4|36005|24316,1|1|633000</v>
      </c>
      <c r="E2961" t="str">
        <f t="shared" si="223"/>
        <v>1|31095,9|6219</v>
      </c>
      <c r="F2961">
        <f>INDEX('[1]部件强化|突破'!$A$74:$E$673,C2961,1)</f>
        <v>24316</v>
      </c>
      <c r="G2961">
        <f>INDEX('[1]部件强化|突破'!$A$74:$E$673,C2961,2)</f>
        <v>633000</v>
      </c>
      <c r="H2961">
        <f>VLOOKUP(C2961,'[1]部件强化|突破'!$E$73:$P$673,9,0)</f>
        <v>31095</v>
      </c>
      <c r="I2961">
        <f>VLOOKUP(C2961,'[1]部件强化|突破'!$E$73:$P$673,11,0)</f>
        <v>6219</v>
      </c>
    </row>
    <row r="2962" spans="1:9">
      <c r="A2962">
        <f t="shared" si="224"/>
        <v>5550</v>
      </c>
      <c r="B2962">
        <v>5</v>
      </c>
      <c r="C2962">
        <f t="shared" si="225"/>
        <v>550</v>
      </c>
      <c r="D2962" t="str">
        <f t="shared" si="222"/>
        <v>4|36005|24372,1|1|636000</v>
      </c>
      <c r="E2962" t="str">
        <f t="shared" si="223"/>
        <v>1|31200,9|6240</v>
      </c>
      <c r="F2962">
        <f>INDEX('[1]部件强化|突破'!$A$74:$E$673,C2962,1)</f>
        <v>24372</v>
      </c>
      <c r="G2962">
        <f>INDEX('[1]部件强化|突破'!$A$74:$E$673,C2962,2)</f>
        <v>636000</v>
      </c>
      <c r="H2962">
        <f>VLOOKUP(C2962,'[1]部件强化|突破'!$E$73:$P$673,9,0)</f>
        <v>31200</v>
      </c>
      <c r="I2962">
        <f>VLOOKUP(C2962,'[1]部件强化|突破'!$E$73:$P$673,11,0)</f>
        <v>6240</v>
      </c>
    </row>
    <row r="2963" spans="1:9">
      <c r="A2963">
        <f t="shared" si="224"/>
        <v>5551</v>
      </c>
      <c r="B2963">
        <v>5</v>
      </c>
      <c r="C2963">
        <f t="shared" si="225"/>
        <v>551</v>
      </c>
      <c r="D2963" t="str">
        <f t="shared" si="222"/>
        <v>4|36005|24430,1|1|640000</v>
      </c>
      <c r="E2963" t="str">
        <f t="shared" si="223"/>
        <v>1|31320,9|6264</v>
      </c>
      <c r="F2963">
        <f>INDEX('[1]部件强化|突破'!$A$74:$E$673,C2963,1)</f>
        <v>24430</v>
      </c>
      <c r="G2963">
        <f>INDEX('[1]部件强化|突破'!$A$74:$E$673,C2963,2)</f>
        <v>640000</v>
      </c>
      <c r="H2963">
        <f>VLOOKUP(C2963,'[1]部件强化|突破'!$E$73:$P$673,9,0)</f>
        <v>31320</v>
      </c>
      <c r="I2963">
        <f>VLOOKUP(C2963,'[1]部件强化|突破'!$E$73:$P$673,11,0)</f>
        <v>6264</v>
      </c>
    </row>
    <row r="2964" spans="1:9">
      <c r="A2964">
        <f t="shared" si="224"/>
        <v>5552</v>
      </c>
      <c r="B2964">
        <v>5</v>
      </c>
      <c r="C2964">
        <f t="shared" si="225"/>
        <v>552</v>
      </c>
      <c r="D2964" t="str">
        <f t="shared" si="222"/>
        <v>4|36005|24488,1|1|644000</v>
      </c>
      <c r="E2964" t="str">
        <f t="shared" si="223"/>
        <v>1|31440,9|6288</v>
      </c>
      <c r="F2964">
        <f>INDEX('[1]部件强化|突破'!$A$74:$E$673,C2964,1)</f>
        <v>24488</v>
      </c>
      <c r="G2964">
        <f>INDEX('[1]部件强化|突破'!$A$74:$E$673,C2964,2)</f>
        <v>644000</v>
      </c>
      <c r="H2964">
        <f>VLOOKUP(C2964,'[1]部件强化|突破'!$E$73:$P$673,9,0)</f>
        <v>31440</v>
      </c>
      <c r="I2964">
        <f>VLOOKUP(C2964,'[1]部件强化|突破'!$E$73:$P$673,11,0)</f>
        <v>6288</v>
      </c>
    </row>
    <row r="2965" spans="1:9">
      <c r="A2965">
        <f t="shared" si="224"/>
        <v>5553</v>
      </c>
      <c r="B2965">
        <v>5</v>
      </c>
      <c r="C2965">
        <f t="shared" si="225"/>
        <v>553</v>
      </c>
      <c r="D2965" t="str">
        <f t="shared" si="222"/>
        <v>4|36005|24546,1|1|648000</v>
      </c>
      <c r="E2965" t="str">
        <f t="shared" si="223"/>
        <v>1|31560,9|6312</v>
      </c>
      <c r="F2965">
        <f>INDEX('[1]部件强化|突破'!$A$74:$E$673,C2965,1)</f>
        <v>24546</v>
      </c>
      <c r="G2965">
        <f>INDEX('[1]部件强化|突破'!$A$74:$E$673,C2965,2)</f>
        <v>648000</v>
      </c>
      <c r="H2965">
        <f>VLOOKUP(C2965,'[1]部件强化|突破'!$E$73:$P$673,9,0)</f>
        <v>31560</v>
      </c>
      <c r="I2965">
        <f>VLOOKUP(C2965,'[1]部件强化|突破'!$E$73:$P$673,11,0)</f>
        <v>6312</v>
      </c>
    </row>
    <row r="2966" spans="1:9">
      <c r="A2966">
        <f t="shared" si="224"/>
        <v>5554</v>
      </c>
      <c r="B2966">
        <v>5</v>
      </c>
      <c r="C2966">
        <f t="shared" si="225"/>
        <v>554</v>
      </c>
      <c r="D2966" t="str">
        <f t="shared" si="222"/>
        <v>4|36005|24604,1|1|652000</v>
      </c>
      <c r="E2966" t="str">
        <f t="shared" si="223"/>
        <v>1|31680,9|6336</v>
      </c>
      <c r="F2966">
        <f>INDEX('[1]部件强化|突破'!$A$74:$E$673,C2966,1)</f>
        <v>24604</v>
      </c>
      <c r="G2966">
        <f>INDEX('[1]部件强化|突破'!$A$74:$E$673,C2966,2)</f>
        <v>652000</v>
      </c>
      <c r="H2966">
        <f>VLOOKUP(C2966,'[1]部件强化|突破'!$E$73:$P$673,9,0)</f>
        <v>31680</v>
      </c>
      <c r="I2966">
        <f>VLOOKUP(C2966,'[1]部件强化|突破'!$E$73:$P$673,11,0)</f>
        <v>6336</v>
      </c>
    </row>
    <row r="2967" spans="1:9">
      <c r="A2967">
        <f t="shared" si="224"/>
        <v>5555</v>
      </c>
      <c r="B2967">
        <v>5</v>
      </c>
      <c r="C2967">
        <f t="shared" si="225"/>
        <v>555</v>
      </c>
      <c r="D2967" t="str">
        <f t="shared" si="222"/>
        <v>4|36005|24662,1|1|656000</v>
      </c>
      <c r="E2967" t="str">
        <f t="shared" si="223"/>
        <v>1|31800,9|6360</v>
      </c>
      <c r="F2967">
        <f>INDEX('[1]部件强化|突破'!$A$74:$E$673,C2967,1)</f>
        <v>24662</v>
      </c>
      <c r="G2967">
        <f>INDEX('[1]部件强化|突破'!$A$74:$E$673,C2967,2)</f>
        <v>656000</v>
      </c>
      <c r="H2967">
        <f>VLOOKUP(C2967,'[1]部件强化|突破'!$E$73:$P$673,9,0)</f>
        <v>31800</v>
      </c>
      <c r="I2967">
        <f>VLOOKUP(C2967,'[1]部件强化|突破'!$E$73:$P$673,11,0)</f>
        <v>6360</v>
      </c>
    </row>
    <row r="2968" spans="1:9">
      <c r="A2968">
        <f t="shared" si="224"/>
        <v>5556</v>
      </c>
      <c r="B2968">
        <v>5</v>
      </c>
      <c r="C2968">
        <f t="shared" si="225"/>
        <v>556</v>
      </c>
      <c r="D2968" t="str">
        <f t="shared" si="222"/>
        <v>4|36005|24720,1|1|660000</v>
      </c>
      <c r="E2968" t="str">
        <f t="shared" si="223"/>
        <v>1|31920,9|6384</v>
      </c>
      <c r="F2968">
        <f>INDEX('[1]部件强化|突破'!$A$74:$E$673,C2968,1)</f>
        <v>24720</v>
      </c>
      <c r="G2968">
        <f>INDEX('[1]部件强化|突破'!$A$74:$E$673,C2968,2)</f>
        <v>660000</v>
      </c>
      <c r="H2968">
        <f>VLOOKUP(C2968,'[1]部件强化|突破'!$E$73:$P$673,9,0)</f>
        <v>31920</v>
      </c>
      <c r="I2968">
        <f>VLOOKUP(C2968,'[1]部件强化|突破'!$E$73:$P$673,11,0)</f>
        <v>6384</v>
      </c>
    </row>
    <row r="2969" spans="1:9">
      <c r="A2969">
        <f t="shared" si="224"/>
        <v>5557</v>
      </c>
      <c r="B2969">
        <v>5</v>
      </c>
      <c r="C2969">
        <f t="shared" si="225"/>
        <v>557</v>
      </c>
      <c r="D2969" t="str">
        <f t="shared" si="222"/>
        <v>4|36005|24778,1|1|664000</v>
      </c>
      <c r="E2969" t="str">
        <f t="shared" si="223"/>
        <v>1|32040,9|6408</v>
      </c>
      <c r="F2969">
        <f>INDEX('[1]部件强化|突破'!$A$74:$E$673,C2969,1)</f>
        <v>24778</v>
      </c>
      <c r="G2969">
        <f>INDEX('[1]部件强化|突破'!$A$74:$E$673,C2969,2)</f>
        <v>664000</v>
      </c>
      <c r="H2969">
        <f>VLOOKUP(C2969,'[1]部件强化|突破'!$E$73:$P$673,9,0)</f>
        <v>32040</v>
      </c>
      <c r="I2969">
        <f>VLOOKUP(C2969,'[1]部件强化|突破'!$E$73:$P$673,11,0)</f>
        <v>6408</v>
      </c>
    </row>
    <row r="2970" spans="1:9">
      <c r="A2970">
        <f t="shared" si="224"/>
        <v>5558</v>
      </c>
      <c r="B2970">
        <v>5</v>
      </c>
      <c r="C2970">
        <f t="shared" si="225"/>
        <v>558</v>
      </c>
      <c r="D2970" t="str">
        <f t="shared" si="222"/>
        <v>4|36005|24836,1|1|668000</v>
      </c>
      <c r="E2970" t="str">
        <f t="shared" si="223"/>
        <v>1|32160,9|6432</v>
      </c>
      <c r="F2970">
        <f>INDEX('[1]部件强化|突破'!$A$74:$E$673,C2970,1)</f>
        <v>24836</v>
      </c>
      <c r="G2970">
        <f>INDEX('[1]部件强化|突破'!$A$74:$E$673,C2970,2)</f>
        <v>668000</v>
      </c>
      <c r="H2970">
        <f>VLOOKUP(C2970,'[1]部件强化|突破'!$E$73:$P$673,9,0)</f>
        <v>32160</v>
      </c>
      <c r="I2970">
        <f>VLOOKUP(C2970,'[1]部件强化|突破'!$E$73:$P$673,11,0)</f>
        <v>6432</v>
      </c>
    </row>
    <row r="2971" spans="1:9">
      <c r="A2971">
        <f t="shared" si="224"/>
        <v>5559</v>
      </c>
      <c r="B2971">
        <v>5</v>
      </c>
      <c r="C2971">
        <f t="shared" si="225"/>
        <v>559</v>
      </c>
      <c r="D2971" t="str">
        <f t="shared" si="222"/>
        <v>4|36005|24894,1|1|672000</v>
      </c>
      <c r="E2971" t="str">
        <f t="shared" si="223"/>
        <v>1|32280,9|6456</v>
      </c>
      <c r="F2971">
        <f>INDEX('[1]部件强化|突破'!$A$74:$E$673,C2971,1)</f>
        <v>24894</v>
      </c>
      <c r="G2971">
        <f>INDEX('[1]部件强化|突破'!$A$74:$E$673,C2971,2)</f>
        <v>672000</v>
      </c>
      <c r="H2971">
        <f>VLOOKUP(C2971,'[1]部件强化|突破'!$E$73:$P$673,9,0)</f>
        <v>32280</v>
      </c>
      <c r="I2971">
        <f>VLOOKUP(C2971,'[1]部件强化|突破'!$E$73:$P$673,11,0)</f>
        <v>6456</v>
      </c>
    </row>
    <row r="2972" spans="1:9">
      <c r="A2972">
        <f t="shared" si="224"/>
        <v>5560</v>
      </c>
      <c r="B2972">
        <v>5</v>
      </c>
      <c r="C2972">
        <f t="shared" si="225"/>
        <v>560</v>
      </c>
      <c r="D2972" t="str">
        <f t="shared" si="222"/>
        <v>4|36005|24952,1|1|676000</v>
      </c>
      <c r="E2972" t="str">
        <f t="shared" si="223"/>
        <v>1|32400,9|6480</v>
      </c>
      <c r="F2972">
        <f>INDEX('[1]部件强化|突破'!$A$74:$E$673,C2972,1)</f>
        <v>24952</v>
      </c>
      <c r="G2972">
        <f>INDEX('[1]部件强化|突破'!$A$74:$E$673,C2972,2)</f>
        <v>676000</v>
      </c>
      <c r="H2972">
        <f>VLOOKUP(C2972,'[1]部件强化|突破'!$E$73:$P$673,9,0)</f>
        <v>32400</v>
      </c>
      <c r="I2972">
        <f>VLOOKUP(C2972,'[1]部件强化|突破'!$E$73:$P$673,11,0)</f>
        <v>6480</v>
      </c>
    </row>
    <row r="2973" spans="1:9">
      <c r="A2973">
        <f t="shared" si="224"/>
        <v>5561</v>
      </c>
      <c r="B2973">
        <v>5</v>
      </c>
      <c r="C2973">
        <f t="shared" si="225"/>
        <v>561</v>
      </c>
      <c r="D2973" t="str">
        <f t="shared" si="222"/>
        <v>4|36005|25010,1|1|680000</v>
      </c>
      <c r="E2973" t="str">
        <f t="shared" si="223"/>
        <v>1|32520,9|6504</v>
      </c>
      <c r="F2973">
        <f>INDEX('[1]部件强化|突破'!$A$74:$E$673,C2973,1)</f>
        <v>25010</v>
      </c>
      <c r="G2973">
        <f>INDEX('[1]部件强化|突破'!$A$74:$E$673,C2973,2)</f>
        <v>680000</v>
      </c>
      <c r="H2973">
        <f>VLOOKUP(C2973,'[1]部件强化|突破'!$E$73:$P$673,9,0)</f>
        <v>32520</v>
      </c>
      <c r="I2973">
        <f>VLOOKUP(C2973,'[1]部件强化|突破'!$E$73:$P$673,11,0)</f>
        <v>6504</v>
      </c>
    </row>
    <row r="2974" spans="1:9">
      <c r="A2974">
        <f t="shared" si="224"/>
        <v>5562</v>
      </c>
      <c r="B2974">
        <v>5</v>
      </c>
      <c r="C2974">
        <f t="shared" si="225"/>
        <v>562</v>
      </c>
      <c r="D2974" t="str">
        <f t="shared" si="222"/>
        <v>4|36005|25068,1|1|684000</v>
      </c>
      <c r="E2974" t="str">
        <f t="shared" si="223"/>
        <v>1|32640,9|6528</v>
      </c>
      <c r="F2974">
        <f>INDEX('[1]部件强化|突破'!$A$74:$E$673,C2974,1)</f>
        <v>25068</v>
      </c>
      <c r="G2974">
        <f>INDEX('[1]部件强化|突破'!$A$74:$E$673,C2974,2)</f>
        <v>684000</v>
      </c>
      <c r="H2974">
        <f>VLOOKUP(C2974,'[1]部件强化|突破'!$E$73:$P$673,9,0)</f>
        <v>32640</v>
      </c>
      <c r="I2974">
        <f>VLOOKUP(C2974,'[1]部件强化|突破'!$E$73:$P$673,11,0)</f>
        <v>6528</v>
      </c>
    </row>
    <row r="2975" spans="1:9">
      <c r="A2975">
        <f t="shared" si="224"/>
        <v>5563</v>
      </c>
      <c r="B2975">
        <v>5</v>
      </c>
      <c r="C2975">
        <f t="shared" si="225"/>
        <v>563</v>
      </c>
      <c r="D2975" t="str">
        <f t="shared" si="222"/>
        <v>4|36005|25126,1|1|688000</v>
      </c>
      <c r="E2975" t="str">
        <f t="shared" si="223"/>
        <v>1|32760,9|6552</v>
      </c>
      <c r="F2975">
        <f>INDEX('[1]部件强化|突破'!$A$74:$E$673,C2975,1)</f>
        <v>25126</v>
      </c>
      <c r="G2975">
        <f>INDEX('[1]部件强化|突破'!$A$74:$E$673,C2975,2)</f>
        <v>688000</v>
      </c>
      <c r="H2975">
        <f>VLOOKUP(C2975,'[1]部件强化|突破'!$E$73:$P$673,9,0)</f>
        <v>32760</v>
      </c>
      <c r="I2975">
        <f>VLOOKUP(C2975,'[1]部件强化|突破'!$E$73:$P$673,11,0)</f>
        <v>6552</v>
      </c>
    </row>
    <row r="2976" spans="1:9">
      <c r="A2976">
        <f t="shared" si="224"/>
        <v>5564</v>
      </c>
      <c r="B2976">
        <v>5</v>
      </c>
      <c r="C2976">
        <f t="shared" si="225"/>
        <v>564</v>
      </c>
      <c r="D2976" t="str">
        <f t="shared" si="222"/>
        <v>4|36005|25184,1|1|692000</v>
      </c>
      <c r="E2976" t="str">
        <f t="shared" si="223"/>
        <v>1|32880,9|6576</v>
      </c>
      <c r="F2976">
        <f>INDEX('[1]部件强化|突破'!$A$74:$E$673,C2976,1)</f>
        <v>25184</v>
      </c>
      <c r="G2976">
        <f>INDEX('[1]部件强化|突破'!$A$74:$E$673,C2976,2)</f>
        <v>692000</v>
      </c>
      <c r="H2976">
        <f>VLOOKUP(C2976,'[1]部件强化|突破'!$E$73:$P$673,9,0)</f>
        <v>32880</v>
      </c>
      <c r="I2976">
        <f>VLOOKUP(C2976,'[1]部件强化|突破'!$E$73:$P$673,11,0)</f>
        <v>6576</v>
      </c>
    </row>
    <row r="2977" spans="1:9">
      <c r="A2977">
        <f t="shared" ref="A2977:A3012" si="226">SUM(B2977*1000,C2977)</f>
        <v>5565</v>
      </c>
      <c r="B2977">
        <v>5</v>
      </c>
      <c r="C2977">
        <f t="shared" ref="C2977:C3012" si="227">SUM(C2976,1)</f>
        <v>565</v>
      </c>
      <c r="D2977" t="str">
        <f t="shared" si="222"/>
        <v>4|36005|25242,1|1|696000</v>
      </c>
      <c r="E2977" t="str">
        <f t="shared" si="223"/>
        <v>1|33000,9|6600</v>
      </c>
      <c r="F2977">
        <f>INDEX('[1]部件强化|突破'!$A$74:$E$673,C2977,1)</f>
        <v>25242</v>
      </c>
      <c r="G2977">
        <f>INDEX('[1]部件强化|突破'!$A$74:$E$673,C2977,2)</f>
        <v>696000</v>
      </c>
      <c r="H2977">
        <f>VLOOKUP(C2977,'[1]部件强化|突破'!$E$73:$P$673,9,0)</f>
        <v>33000</v>
      </c>
      <c r="I2977">
        <f>VLOOKUP(C2977,'[1]部件强化|突破'!$E$73:$P$673,11,0)</f>
        <v>6600</v>
      </c>
    </row>
    <row r="2978" spans="1:9">
      <c r="A2978">
        <f t="shared" si="226"/>
        <v>5566</v>
      </c>
      <c r="B2978">
        <v>5</v>
      </c>
      <c r="C2978">
        <f t="shared" si="227"/>
        <v>566</v>
      </c>
      <c r="D2978" t="str">
        <f t="shared" si="222"/>
        <v>4|36005|25300,1|1|700000</v>
      </c>
      <c r="E2978" t="str">
        <f t="shared" si="223"/>
        <v>1|33120,9|6624</v>
      </c>
      <c r="F2978">
        <f>INDEX('[1]部件强化|突破'!$A$74:$E$673,C2978,1)</f>
        <v>25300</v>
      </c>
      <c r="G2978">
        <f>INDEX('[1]部件强化|突破'!$A$74:$E$673,C2978,2)</f>
        <v>700000</v>
      </c>
      <c r="H2978">
        <f>VLOOKUP(C2978,'[1]部件强化|突破'!$E$73:$P$673,9,0)</f>
        <v>33120</v>
      </c>
      <c r="I2978">
        <f>VLOOKUP(C2978,'[1]部件强化|突破'!$E$73:$P$673,11,0)</f>
        <v>6624</v>
      </c>
    </row>
    <row r="2979" spans="1:9">
      <c r="A2979">
        <f t="shared" si="226"/>
        <v>5567</v>
      </c>
      <c r="B2979">
        <v>5</v>
      </c>
      <c r="C2979">
        <f t="shared" si="227"/>
        <v>567</v>
      </c>
      <c r="D2979" t="str">
        <f t="shared" si="222"/>
        <v>4|36005|25358,1|1|704000</v>
      </c>
      <c r="E2979" t="str">
        <f t="shared" si="223"/>
        <v>1|33240,9|6648</v>
      </c>
      <c r="F2979">
        <f>INDEX('[1]部件强化|突破'!$A$74:$E$673,C2979,1)</f>
        <v>25358</v>
      </c>
      <c r="G2979">
        <f>INDEX('[1]部件强化|突破'!$A$74:$E$673,C2979,2)</f>
        <v>704000</v>
      </c>
      <c r="H2979">
        <f>VLOOKUP(C2979,'[1]部件强化|突破'!$E$73:$P$673,9,0)</f>
        <v>33240</v>
      </c>
      <c r="I2979">
        <f>VLOOKUP(C2979,'[1]部件强化|突破'!$E$73:$P$673,11,0)</f>
        <v>6648</v>
      </c>
    </row>
    <row r="2980" spans="1:9">
      <c r="A2980">
        <f t="shared" si="226"/>
        <v>5568</v>
      </c>
      <c r="B2980">
        <v>5</v>
      </c>
      <c r="C2980">
        <f t="shared" si="227"/>
        <v>568</v>
      </c>
      <c r="D2980" t="str">
        <f t="shared" si="222"/>
        <v>4|36005|25416,1|1|708000</v>
      </c>
      <c r="E2980" t="str">
        <f t="shared" si="223"/>
        <v>1|33360,9|6672</v>
      </c>
      <c r="F2980">
        <f>INDEX('[1]部件强化|突破'!$A$74:$E$673,C2980,1)</f>
        <v>25416</v>
      </c>
      <c r="G2980">
        <f>INDEX('[1]部件强化|突破'!$A$74:$E$673,C2980,2)</f>
        <v>708000</v>
      </c>
      <c r="H2980">
        <f>VLOOKUP(C2980,'[1]部件强化|突破'!$E$73:$P$673,9,0)</f>
        <v>33360</v>
      </c>
      <c r="I2980">
        <f>VLOOKUP(C2980,'[1]部件强化|突破'!$E$73:$P$673,11,0)</f>
        <v>6672</v>
      </c>
    </row>
    <row r="2981" spans="1:9">
      <c r="A2981">
        <f t="shared" si="226"/>
        <v>5569</v>
      </c>
      <c r="B2981">
        <v>5</v>
      </c>
      <c r="C2981">
        <f t="shared" si="227"/>
        <v>569</v>
      </c>
      <c r="D2981" t="str">
        <f t="shared" si="222"/>
        <v>4|36005|25474,1|1|712000</v>
      </c>
      <c r="E2981" t="str">
        <f t="shared" si="223"/>
        <v>1|33480,9|6696</v>
      </c>
      <c r="F2981">
        <f>INDEX('[1]部件强化|突破'!$A$74:$E$673,C2981,1)</f>
        <v>25474</v>
      </c>
      <c r="G2981">
        <f>INDEX('[1]部件强化|突破'!$A$74:$E$673,C2981,2)</f>
        <v>712000</v>
      </c>
      <c r="H2981">
        <f>VLOOKUP(C2981,'[1]部件强化|突破'!$E$73:$P$673,9,0)</f>
        <v>33480</v>
      </c>
      <c r="I2981">
        <f>VLOOKUP(C2981,'[1]部件强化|突破'!$E$73:$P$673,11,0)</f>
        <v>6696</v>
      </c>
    </row>
    <row r="2982" spans="1:9">
      <c r="A2982">
        <f t="shared" si="226"/>
        <v>5570</v>
      </c>
      <c r="B2982">
        <v>5</v>
      </c>
      <c r="C2982">
        <f t="shared" si="227"/>
        <v>570</v>
      </c>
      <c r="D2982" t="str">
        <f t="shared" si="222"/>
        <v>4|36005|25532,1|1|716000</v>
      </c>
      <c r="E2982" t="str">
        <f t="shared" si="223"/>
        <v>1|33600,9|6720</v>
      </c>
      <c r="F2982">
        <f>INDEX('[1]部件强化|突破'!$A$74:$E$673,C2982,1)</f>
        <v>25532</v>
      </c>
      <c r="G2982">
        <f>INDEX('[1]部件强化|突破'!$A$74:$E$673,C2982,2)</f>
        <v>716000</v>
      </c>
      <c r="H2982">
        <f>VLOOKUP(C2982,'[1]部件强化|突破'!$E$73:$P$673,9,0)</f>
        <v>33600</v>
      </c>
      <c r="I2982">
        <f>VLOOKUP(C2982,'[1]部件强化|突破'!$E$73:$P$673,11,0)</f>
        <v>6720</v>
      </c>
    </row>
    <row r="2983" spans="1:9">
      <c r="A2983">
        <f t="shared" si="226"/>
        <v>5571</v>
      </c>
      <c r="B2983">
        <v>5</v>
      </c>
      <c r="C2983">
        <f t="shared" si="227"/>
        <v>571</v>
      </c>
      <c r="D2983" t="str">
        <f t="shared" si="222"/>
        <v>4|36005|25590,1|1|720000</v>
      </c>
      <c r="E2983" t="str">
        <f t="shared" si="223"/>
        <v>1|33720,9|6744</v>
      </c>
      <c r="F2983">
        <f>INDEX('[1]部件强化|突破'!$A$74:$E$673,C2983,1)</f>
        <v>25590</v>
      </c>
      <c r="G2983">
        <f>INDEX('[1]部件强化|突破'!$A$74:$E$673,C2983,2)</f>
        <v>720000</v>
      </c>
      <c r="H2983">
        <f>VLOOKUP(C2983,'[1]部件强化|突破'!$E$73:$P$673,9,0)</f>
        <v>33720</v>
      </c>
      <c r="I2983">
        <f>VLOOKUP(C2983,'[1]部件强化|突破'!$E$73:$P$673,11,0)</f>
        <v>6744</v>
      </c>
    </row>
    <row r="2984" spans="1:9">
      <c r="A2984">
        <f t="shared" si="226"/>
        <v>5572</v>
      </c>
      <c r="B2984">
        <v>5</v>
      </c>
      <c r="C2984">
        <f t="shared" si="227"/>
        <v>572</v>
      </c>
      <c r="D2984" t="str">
        <f t="shared" si="222"/>
        <v>4|36005|25648,1|1|724000</v>
      </c>
      <c r="E2984" t="str">
        <f t="shared" si="223"/>
        <v>1|33840,9|6768</v>
      </c>
      <c r="F2984">
        <f>INDEX('[1]部件强化|突破'!$A$74:$E$673,C2984,1)</f>
        <v>25648</v>
      </c>
      <c r="G2984">
        <f>INDEX('[1]部件强化|突破'!$A$74:$E$673,C2984,2)</f>
        <v>724000</v>
      </c>
      <c r="H2984">
        <f>VLOOKUP(C2984,'[1]部件强化|突破'!$E$73:$P$673,9,0)</f>
        <v>33840</v>
      </c>
      <c r="I2984">
        <f>VLOOKUP(C2984,'[1]部件强化|突破'!$E$73:$P$673,11,0)</f>
        <v>6768</v>
      </c>
    </row>
    <row r="2985" spans="1:9">
      <c r="A2985">
        <f t="shared" si="226"/>
        <v>5573</v>
      </c>
      <c r="B2985">
        <v>5</v>
      </c>
      <c r="C2985">
        <f t="shared" si="227"/>
        <v>573</v>
      </c>
      <c r="D2985" t="str">
        <f t="shared" si="222"/>
        <v>4|36005|25706,1|1|728000</v>
      </c>
      <c r="E2985" t="str">
        <f t="shared" si="223"/>
        <v>1|33960,9|6792</v>
      </c>
      <c r="F2985">
        <f>INDEX('[1]部件强化|突破'!$A$74:$E$673,C2985,1)</f>
        <v>25706</v>
      </c>
      <c r="G2985">
        <f>INDEX('[1]部件强化|突破'!$A$74:$E$673,C2985,2)</f>
        <v>728000</v>
      </c>
      <c r="H2985">
        <f>VLOOKUP(C2985,'[1]部件强化|突破'!$E$73:$P$673,9,0)</f>
        <v>33960</v>
      </c>
      <c r="I2985">
        <f>VLOOKUP(C2985,'[1]部件强化|突破'!$E$73:$P$673,11,0)</f>
        <v>6792</v>
      </c>
    </row>
    <row r="2986" spans="1:9">
      <c r="A2986">
        <f t="shared" si="226"/>
        <v>5574</v>
      </c>
      <c r="B2986">
        <v>5</v>
      </c>
      <c r="C2986">
        <f t="shared" si="227"/>
        <v>574</v>
      </c>
      <c r="D2986" t="str">
        <f t="shared" si="222"/>
        <v>4|36005|25764,1|1|732000</v>
      </c>
      <c r="E2986" t="str">
        <f t="shared" si="223"/>
        <v>1|34080,9|6816</v>
      </c>
      <c r="F2986">
        <f>INDEX('[1]部件强化|突破'!$A$74:$E$673,C2986,1)</f>
        <v>25764</v>
      </c>
      <c r="G2986">
        <f>INDEX('[1]部件强化|突破'!$A$74:$E$673,C2986,2)</f>
        <v>732000</v>
      </c>
      <c r="H2986">
        <f>VLOOKUP(C2986,'[1]部件强化|突破'!$E$73:$P$673,9,0)</f>
        <v>34080</v>
      </c>
      <c r="I2986">
        <f>VLOOKUP(C2986,'[1]部件强化|突破'!$E$73:$P$673,11,0)</f>
        <v>6816</v>
      </c>
    </row>
    <row r="2987" spans="1:9">
      <c r="A2987">
        <f t="shared" si="226"/>
        <v>5575</v>
      </c>
      <c r="B2987">
        <v>5</v>
      </c>
      <c r="C2987">
        <f t="shared" si="227"/>
        <v>575</v>
      </c>
      <c r="D2987" t="str">
        <f t="shared" si="222"/>
        <v>4|36005|25822,1|1|736000</v>
      </c>
      <c r="E2987" t="str">
        <f t="shared" si="223"/>
        <v>1|34200,9|6840</v>
      </c>
      <c r="F2987">
        <f>INDEX('[1]部件强化|突破'!$A$74:$E$673,C2987,1)</f>
        <v>25822</v>
      </c>
      <c r="G2987">
        <f>INDEX('[1]部件强化|突破'!$A$74:$E$673,C2987,2)</f>
        <v>736000</v>
      </c>
      <c r="H2987">
        <f>VLOOKUP(C2987,'[1]部件强化|突破'!$E$73:$P$673,9,0)</f>
        <v>34200</v>
      </c>
      <c r="I2987">
        <f>VLOOKUP(C2987,'[1]部件强化|突破'!$E$73:$P$673,11,0)</f>
        <v>6840</v>
      </c>
    </row>
    <row r="2988" spans="1:9">
      <c r="A2988">
        <f t="shared" si="226"/>
        <v>5576</v>
      </c>
      <c r="B2988">
        <v>5</v>
      </c>
      <c r="C2988">
        <f t="shared" si="227"/>
        <v>576</v>
      </c>
      <c r="D2988" t="str">
        <f t="shared" si="222"/>
        <v>4|36005|25880,1|1|740000</v>
      </c>
      <c r="E2988" t="str">
        <f t="shared" si="223"/>
        <v>1|34320,9|6864</v>
      </c>
      <c r="F2988">
        <f>INDEX('[1]部件强化|突破'!$A$74:$E$673,C2988,1)</f>
        <v>25880</v>
      </c>
      <c r="G2988">
        <f>INDEX('[1]部件强化|突破'!$A$74:$E$673,C2988,2)</f>
        <v>740000</v>
      </c>
      <c r="H2988">
        <f>VLOOKUP(C2988,'[1]部件强化|突破'!$E$73:$P$673,9,0)</f>
        <v>34320</v>
      </c>
      <c r="I2988">
        <f>VLOOKUP(C2988,'[1]部件强化|突破'!$E$73:$P$673,11,0)</f>
        <v>6864</v>
      </c>
    </row>
    <row r="2989" spans="1:9">
      <c r="A2989">
        <f t="shared" si="226"/>
        <v>5577</v>
      </c>
      <c r="B2989">
        <v>5</v>
      </c>
      <c r="C2989">
        <f t="shared" si="227"/>
        <v>577</v>
      </c>
      <c r="D2989" t="str">
        <f t="shared" si="222"/>
        <v>4|36005|25938,1|1|744000</v>
      </c>
      <c r="E2989" t="str">
        <f t="shared" si="223"/>
        <v>1|34440,9|6888</v>
      </c>
      <c r="F2989">
        <f>INDEX('[1]部件强化|突破'!$A$74:$E$673,C2989,1)</f>
        <v>25938</v>
      </c>
      <c r="G2989">
        <f>INDEX('[1]部件强化|突破'!$A$74:$E$673,C2989,2)</f>
        <v>744000</v>
      </c>
      <c r="H2989">
        <f>VLOOKUP(C2989,'[1]部件强化|突破'!$E$73:$P$673,9,0)</f>
        <v>34440</v>
      </c>
      <c r="I2989">
        <f>VLOOKUP(C2989,'[1]部件强化|突破'!$E$73:$P$673,11,0)</f>
        <v>6888</v>
      </c>
    </row>
    <row r="2990" spans="1:9">
      <c r="A2990">
        <f t="shared" si="226"/>
        <v>5578</v>
      </c>
      <c r="B2990">
        <v>5</v>
      </c>
      <c r="C2990">
        <f t="shared" si="227"/>
        <v>578</v>
      </c>
      <c r="D2990" t="str">
        <f>_xlfn.CONCAT($F$2412,F2990,$G$2412,G2990)</f>
        <v>4|36005|25996,1|1|748000</v>
      </c>
      <c r="E2990" t="str">
        <f>_xlfn.CONCAT($H$2412,H2990,$I$2412,I2990)</f>
        <v>1|34560,9|6912</v>
      </c>
      <c r="F2990">
        <f>INDEX('[1]部件强化|突破'!$A$74:$E$673,C2990,1)</f>
        <v>25996</v>
      </c>
      <c r="G2990">
        <f>INDEX('[1]部件强化|突破'!$A$74:$E$673,C2990,2)</f>
        <v>748000</v>
      </c>
      <c r="H2990">
        <f>VLOOKUP(C2990,'[1]部件强化|突破'!$E$73:$P$673,9,0)</f>
        <v>34560</v>
      </c>
      <c r="I2990">
        <f>VLOOKUP(C2990,'[1]部件强化|突破'!$E$73:$P$673,11,0)</f>
        <v>6912</v>
      </c>
    </row>
    <row r="2991" spans="1:9">
      <c r="A2991">
        <f t="shared" si="226"/>
        <v>5579</v>
      </c>
      <c r="B2991">
        <v>5</v>
      </c>
      <c r="C2991">
        <f t="shared" si="227"/>
        <v>579</v>
      </c>
      <c r="D2991" t="str">
        <f>_xlfn.CONCAT($F$2412,F2991,$G$2412,G2991)</f>
        <v>4|36005|26054,1|1|752000</v>
      </c>
      <c r="E2991" t="str">
        <f>_xlfn.CONCAT($H$2412,H2991,$I$2412,I2991)</f>
        <v>1|34680,9|6936</v>
      </c>
      <c r="F2991">
        <f>INDEX('[1]部件强化|突破'!$A$74:$E$673,C2991,1)</f>
        <v>26054</v>
      </c>
      <c r="G2991">
        <f>INDEX('[1]部件强化|突破'!$A$74:$E$673,C2991,2)</f>
        <v>752000</v>
      </c>
      <c r="H2991">
        <f>VLOOKUP(C2991,'[1]部件强化|突破'!$E$73:$P$673,9,0)</f>
        <v>34680</v>
      </c>
      <c r="I2991">
        <f>VLOOKUP(C2991,'[1]部件强化|突破'!$E$73:$P$673,11,0)</f>
        <v>6936</v>
      </c>
    </row>
    <row r="2992" spans="1:9">
      <c r="A2992">
        <f t="shared" si="226"/>
        <v>5580</v>
      </c>
      <c r="B2992">
        <v>5</v>
      </c>
      <c r="C2992">
        <f t="shared" si="227"/>
        <v>580</v>
      </c>
      <c r="D2992" t="str">
        <f>_xlfn.CONCAT($F$2412,F2992,$G$2412,G2992)</f>
        <v>4|36005|26112,1|1|756000</v>
      </c>
      <c r="E2992" t="str">
        <f>_xlfn.CONCAT($H$2412,H2992,$I$2412,I2992)</f>
        <v>1|34800,9|6960</v>
      </c>
      <c r="F2992">
        <f>INDEX('[1]部件强化|突破'!$A$74:$E$673,C2992,1)</f>
        <v>26112</v>
      </c>
      <c r="G2992">
        <f>INDEX('[1]部件强化|突破'!$A$74:$E$673,C2992,2)</f>
        <v>756000</v>
      </c>
      <c r="H2992">
        <f>VLOOKUP(C2992,'[1]部件强化|突破'!$E$73:$P$673,9,0)</f>
        <v>34800</v>
      </c>
      <c r="I2992">
        <f>VLOOKUP(C2992,'[1]部件强化|突破'!$E$73:$P$673,11,0)</f>
        <v>6960</v>
      </c>
    </row>
    <row r="2993" spans="1:9">
      <c r="A2993">
        <f t="shared" si="226"/>
        <v>5581</v>
      </c>
      <c r="B2993">
        <v>5</v>
      </c>
      <c r="C2993">
        <f t="shared" si="227"/>
        <v>581</v>
      </c>
      <c r="D2993" t="str">
        <f>_xlfn.CONCAT($F$2412,F2993,$G$2412,G2993)</f>
        <v>4|36005|26170,1|1|760000</v>
      </c>
      <c r="E2993" t="str">
        <f>_xlfn.CONCAT($H$2412,H2993,$I$2412,I2993)</f>
        <v>1|34920,9|6984</v>
      </c>
      <c r="F2993">
        <f>INDEX('[1]部件强化|突破'!$A$74:$E$673,C2993,1)</f>
        <v>26170</v>
      </c>
      <c r="G2993">
        <f>INDEX('[1]部件强化|突破'!$A$74:$E$673,C2993,2)</f>
        <v>760000</v>
      </c>
      <c r="H2993">
        <f>VLOOKUP(C2993,'[1]部件强化|突破'!$E$73:$P$673,9,0)</f>
        <v>34920</v>
      </c>
      <c r="I2993">
        <f>VLOOKUP(C2993,'[1]部件强化|突破'!$E$73:$P$673,11,0)</f>
        <v>6984</v>
      </c>
    </row>
    <row r="2994" spans="1:9">
      <c r="A2994">
        <f t="shared" si="226"/>
        <v>5582</v>
      </c>
      <c r="B2994">
        <v>5</v>
      </c>
      <c r="C2994">
        <f t="shared" si="227"/>
        <v>582</v>
      </c>
      <c r="D2994" t="str">
        <f>_xlfn.CONCAT($F$2412,F2994,$G$2412,G2994)</f>
        <v>4|36005|26228,1|1|764000</v>
      </c>
      <c r="E2994" t="str">
        <f>_xlfn.CONCAT($H$2412,H2994,$I$2412,I2994)</f>
        <v>1|35040,9|7008</v>
      </c>
      <c r="F2994">
        <f>INDEX('[1]部件强化|突破'!$A$74:$E$673,C2994,1)</f>
        <v>26228</v>
      </c>
      <c r="G2994">
        <f>INDEX('[1]部件强化|突破'!$A$74:$E$673,C2994,2)</f>
        <v>764000</v>
      </c>
      <c r="H2994">
        <f>VLOOKUP(C2994,'[1]部件强化|突破'!$E$73:$P$673,9,0)</f>
        <v>35040</v>
      </c>
      <c r="I2994">
        <f>VLOOKUP(C2994,'[1]部件强化|突破'!$E$73:$P$673,11,0)</f>
        <v>7008</v>
      </c>
    </row>
    <row r="2995" spans="1:9">
      <c r="A2995">
        <f t="shared" si="226"/>
        <v>5583</v>
      </c>
      <c r="B2995">
        <v>5</v>
      </c>
      <c r="C2995">
        <f t="shared" si="227"/>
        <v>583</v>
      </c>
      <c r="D2995" t="str">
        <f>_xlfn.CONCAT($F$2412,F2995,$G$2412,G2995)</f>
        <v>4|36005|26286,1|1|768000</v>
      </c>
      <c r="E2995" t="str">
        <f>_xlfn.CONCAT($H$2412,H2995,$I$2412,I2995)</f>
        <v>1|35160,9|7032</v>
      </c>
      <c r="F2995">
        <f>INDEX('[1]部件强化|突破'!$A$74:$E$673,C2995,1)</f>
        <v>26286</v>
      </c>
      <c r="G2995">
        <f>INDEX('[1]部件强化|突破'!$A$74:$E$673,C2995,2)</f>
        <v>768000</v>
      </c>
      <c r="H2995">
        <f>VLOOKUP(C2995,'[1]部件强化|突破'!$E$73:$P$673,9,0)</f>
        <v>35160</v>
      </c>
      <c r="I2995">
        <f>VLOOKUP(C2995,'[1]部件强化|突破'!$E$73:$P$673,11,0)</f>
        <v>7032</v>
      </c>
    </row>
    <row r="2996" spans="1:9">
      <c r="A2996">
        <f t="shared" si="226"/>
        <v>5584</v>
      </c>
      <c r="B2996">
        <v>5</v>
      </c>
      <c r="C2996">
        <f t="shared" si="227"/>
        <v>584</v>
      </c>
      <c r="D2996" t="str">
        <f>_xlfn.CONCAT($F$2412,F2996,$G$2412,G2996)</f>
        <v>4|36005|26344,1|1|772000</v>
      </c>
      <c r="E2996" t="str">
        <f>_xlfn.CONCAT($H$2412,H2996,$I$2412,I2996)</f>
        <v>1|35280,9|7056</v>
      </c>
      <c r="F2996">
        <f>INDEX('[1]部件强化|突破'!$A$74:$E$673,C2996,1)</f>
        <v>26344</v>
      </c>
      <c r="G2996">
        <f>INDEX('[1]部件强化|突破'!$A$74:$E$673,C2996,2)</f>
        <v>772000</v>
      </c>
      <c r="H2996">
        <f>VLOOKUP(C2996,'[1]部件强化|突破'!$E$73:$P$673,9,0)</f>
        <v>35280</v>
      </c>
      <c r="I2996">
        <f>VLOOKUP(C2996,'[1]部件强化|突破'!$E$73:$P$673,11,0)</f>
        <v>7056</v>
      </c>
    </row>
    <row r="2997" spans="1:9">
      <c r="A2997">
        <f t="shared" si="226"/>
        <v>5585</v>
      </c>
      <c r="B2997">
        <v>5</v>
      </c>
      <c r="C2997">
        <f t="shared" si="227"/>
        <v>585</v>
      </c>
      <c r="D2997" t="str">
        <f>_xlfn.CONCAT($F$2412,F2997,$G$2412,G2997)</f>
        <v>4|36005|26402,1|1|776000</v>
      </c>
      <c r="E2997" t="str">
        <f>_xlfn.CONCAT($H$2412,H2997,$I$2412,I2997)</f>
        <v>1|35400,9|7080</v>
      </c>
      <c r="F2997">
        <f>INDEX('[1]部件强化|突破'!$A$74:$E$673,C2997,1)</f>
        <v>26402</v>
      </c>
      <c r="G2997">
        <f>INDEX('[1]部件强化|突破'!$A$74:$E$673,C2997,2)</f>
        <v>776000</v>
      </c>
      <c r="H2997">
        <f>VLOOKUP(C2997,'[1]部件强化|突破'!$E$73:$P$673,9,0)</f>
        <v>35400</v>
      </c>
      <c r="I2997">
        <f>VLOOKUP(C2997,'[1]部件强化|突破'!$E$73:$P$673,11,0)</f>
        <v>7080</v>
      </c>
    </row>
    <row r="2998" spans="1:9">
      <c r="A2998">
        <f t="shared" si="226"/>
        <v>5586</v>
      </c>
      <c r="B2998">
        <v>5</v>
      </c>
      <c r="C2998">
        <f t="shared" si="227"/>
        <v>586</v>
      </c>
      <c r="D2998" t="str">
        <f>_xlfn.CONCAT($F$2412,F2998,$G$2412,G2998)</f>
        <v>4|36005|26460,1|1|780000</v>
      </c>
      <c r="E2998" t="str">
        <f>_xlfn.CONCAT($H$2412,H2998,$I$2412,I2998)</f>
        <v>1|35520,9|7104</v>
      </c>
      <c r="F2998">
        <f>INDEX('[1]部件强化|突破'!$A$74:$E$673,C2998,1)</f>
        <v>26460</v>
      </c>
      <c r="G2998">
        <f>INDEX('[1]部件强化|突破'!$A$74:$E$673,C2998,2)</f>
        <v>780000</v>
      </c>
      <c r="H2998">
        <f>VLOOKUP(C2998,'[1]部件强化|突破'!$E$73:$P$673,9,0)</f>
        <v>35520</v>
      </c>
      <c r="I2998">
        <f>VLOOKUP(C2998,'[1]部件强化|突破'!$E$73:$P$673,11,0)</f>
        <v>7104</v>
      </c>
    </row>
    <row r="2999" spans="1:9">
      <c r="A2999">
        <f t="shared" si="226"/>
        <v>5587</v>
      </c>
      <c r="B2999">
        <v>5</v>
      </c>
      <c r="C2999">
        <f t="shared" si="227"/>
        <v>587</v>
      </c>
      <c r="D2999" t="str">
        <f>_xlfn.CONCAT($F$2412,F2999,$G$2412,G2999)</f>
        <v>4|36005|26518,1|1|784000</v>
      </c>
      <c r="E2999" t="str">
        <f>_xlfn.CONCAT($H$2412,H2999,$I$2412,I2999)</f>
        <v>1|35640,9|7128</v>
      </c>
      <c r="F2999">
        <f>INDEX('[1]部件强化|突破'!$A$74:$E$673,C2999,1)</f>
        <v>26518</v>
      </c>
      <c r="G2999">
        <f>INDEX('[1]部件强化|突破'!$A$74:$E$673,C2999,2)</f>
        <v>784000</v>
      </c>
      <c r="H2999">
        <f>VLOOKUP(C2999,'[1]部件强化|突破'!$E$73:$P$673,9,0)</f>
        <v>35640</v>
      </c>
      <c r="I2999">
        <f>VLOOKUP(C2999,'[1]部件强化|突破'!$E$73:$P$673,11,0)</f>
        <v>7128</v>
      </c>
    </row>
    <row r="3000" spans="1:9">
      <c r="A3000">
        <f t="shared" si="226"/>
        <v>5588</v>
      </c>
      <c r="B3000">
        <v>5</v>
      </c>
      <c r="C3000">
        <f t="shared" si="227"/>
        <v>588</v>
      </c>
      <c r="D3000" t="str">
        <f>_xlfn.CONCAT($F$2412,F3000,$G$2412,G3000)</f>
        <v>4|36005|26576,1|1|788000</v>
      </c>
      <c r="E3000" t="str">
        <f>_xlfn.CONCAT($H$2412,H3000,$I$2412,I3000)</f>
        <v>1|35760,9|7152</v>
      </c>
      <c r="F3000">
        <f>INDEX('[1]部件强化|突破'!$A$74:$E$673,C3000,1)</f>
        <v>26576</v>
      </c>
      <c r="G3000">
        <f>INDEX('[1]部件强化|突破'!$A$74:$E$673,C3000,2)</f>
        <v>788000</v>
      </c>
      <c r="H3000">
        <f>VLOOKUP(C3000,'[1]部件强化|突破'!$E$73:$P$673,9,0)</f>
        <v>35760</v>
      </c>
      <c r="I3000">
        <f>VLOOKUP(C3000,'[1]部件强化|突破'!$E$73:$P$673,11,0)</f>
        <v>7152</v>
      </c>
    </row>
    <row r="3001" spans="1:9">
      <c r="A3001">
        <f t="shared" si="226"/>
        <v>5589</v>
      </c>
      <c r="B3001">
        <v>5</v>
      </c>
      <c r="C3001">
        <f t="shared" si="227"/>
        <v>589</v>
      </c>
      <c r="D3001" t="str">
        <f>_xlfn.CONCAT($F$2412,F3001,$G$2412,G3001)</f>
        <v>4|36005|26634,1|1|792000</v>
      </c>
      <c r="E3001" t="str">
        <f>_xlfn.CONCAT($H$2412,H3001,$I$2412,I3001)</f>
        <v>1|35880,9|7176</v>
      </c>
      <c r="F3001">
        <f>INDEX('[1]部件强化|突破'!$A$74:$E$673,C3001,1)</f>
        <v>26634</v>
      </c>
      <c r="G3001">
        <f>INDEX('[1]部件强化|突破'!$A$74:$E$673,C3001,2)</f>
        <v>792000</v>
      </c>
      <c r="H3001">
        <f>VLOOKUP(C3001,'[1]部件强化|突破'!$E$73:$P$673,9,0)</f>
        <v>35880</v>
      </c>
      <c r="I3001">
        <f>VLOOKUP(C3001,'[1]部件强化|突破'!$E$73:$P$673,11,0)</f>
        <v>7176</v>
      </c>
    </row>
    <row r="3002" spans="1:9">
      <c r="A3002">
        <f t="shared" si="226"/>
        <v>5590</v>
      </c>
      <c r="B3002">
        <v>5</v>
      </c>
      <c r="C3002">
        <f t="shared" si="227"/>
        <v>590</v>
      </c>
      <c r="D3002" t="str">
        <f>_xlfn.CONCAT($F$2412,F3002,$G$2412,G3002)</f>
        <v>4|36005|26692,1|1|796000</v>
      </c>
      <c r="E3002" t="str">
        <f>_xlfn.CONCAT($H$2412,H3002,$I$2412,I3002)</f>
        <v>1|36000,9|7200</v>
      </c>
      <c r="F3002">
        <f>INDEX('[1]部件强化|突破'!$A$74:$E$673,C3002,1)</f>
        <v>26692</v>
      </c>
      <c r="G3002">
        <f>INDEX('[1]部件强化|突破'!$A$74:$E$673,C3002,2)</f>
        <v>796000</v>
      </c>
      <c r="H3002">
        <f>VLOOKUP(C3002,'[1]部件强化|突破'!$E$73:$P$673,9,0)</f>
        <v>36000</v>
      </c>
      <c r="I3002">
        <f>VLOOKUP(C3002,'[1]部件强化|突破'!$E$73:$P$673,11,0)</f>
        <v>7200</v>
      </c>
    </row>
    <row r="3003" spans="1:9">
      <c r="A3003">
        <f t="shared" si="226"/>
        <v>5591</v>
      </c>
      <c r="B3003">
        <v>5</v>
      </c>
      <c r="C3003">
        <f t="shared" si="227"/>
        <v>591</v>
      </c>
      <c r="D3003" t="str">
        <f>_xlfn.CONCAT($F$2412,F3003,$G$2412,G3003)</f>
        <v>4|36005|26750,1|1|800000</v>
      </c>
      <c r="E3003" t="str">
        <f>_xlfn.CONCAT($H$2412,H3003,$I$2412,I3003)</f>
        <v>1|36120,9|7224</v>
      </c>
      <c r="F3003">
        <f>INDEX('[1]部件强化|突破'!$A$74:$E$673,C3003,1)</f>
        <v>26750</v>
      </c>
      <c r="G3003">
        <f>INDEX('[1]部件强化|突破'!$A$74:$E$673,C3003,2)</f>
        <v>800000</v>
      </c>
      <c r="H3003">
        <f>VLOOKUP(C3003,'[1]部件强化|突破'!$E$73:$P$673,9,0)</f>
        <v>36120</v>
      </c>
      <c r="I3003">
        <f>VLOOKUP(C3003,'[1]部件强化|突破'!$E$73:$P$673,11,0)</f>
        <v>7224</v>
      </c>
    </row>
    <row r="3004" spans="1:9">
      <c r="A3004">
        <f t="shared" si="226"/>
        <v>5592</v>
      </c>
      <c r="B3004">
        <v>5</v>
      </c>
      <c r="C3004">
        <f t="shared" si="227"/>
        <v>592</v>
      </c>
      <c r="D3004" t="str">
        <f>_xlfn.CONCAT($F$2412,F3004,$G$2412,G3004)</f>
        <v>4|36005|26808,1|1|804000</v>
      </c>
      <c r="E3004" t="str">
        <f>_xlfn.CONCAT($H$2412,H3004,$I$2412,I3004)</f>
        <v>1|36240,9|7248</v>
      </c>
      <c r="F3004">
        <f>INDEX('[1]部件强化|突破'!$A$74:$E$673,C3004,1)</f>
        <v>26808</v>
      </c>
      <c r="G3004">
        <f>INDEX('[1]部件强化|突破'!$A$74:$E$673,C3004,2)</f>
        <v>804000</v>
      </c>
      <c r="H3004">
        <f>VLOOKUP(C3004,'[1]部件强化|突破'!$E$73:$P$673,9,0)</f>
        <v>36240</v>
      </c>
      <c r="I3004">
        <f>VLOOKUP(C3004,'[1]部件强化|突破'!$E$73:$P$673,11,0)</f>
        <v>7248</v>
      </c>
    </row>
    <row r="3005" spans="1:9">
      <c r="A3005">
        <f t="shared" si="226"/>
        <v>5593</v>
      </c>
      <c r="B3005">
        <v>5</v>
      </c>
      <c r="C3005">
        <f t="shared" si="227"/>
        <v>593</v>
      </c>
      <c r="D3005" t="str">
        <f>_xlfn.CONCAT($F$2412,F3005,$G$2412,G3005)</f>
        <v>4|36005|26866,1|1|808000</v>
      </c>
      <c r="E3005" t="str">
        <f>_xlfn.CONCAT($H$2412,H3005,$I$2412,I3005)</f>
        <v>1|36360,9|7272</v>
      </c>
      <c r="F3005">
        <f>INDEX('[1]部件强化|突破'!$A$74:$E$673,C3005,1)</f>
        <v>26866</v>
      </c>
      <c r="G3005">
        <f>INDEX('[1]部件强化|突破'!$A$74:$E$673,C3005,2)</f>
        <v>808000</v>
      </c>
      <c r="H3005">
        <f>VLOOKUP(C3005,'[1]部件强化|突破'!$E$73:$P$673,9,0)</f>
        <v>36360</v>
      </c>
      <c r="I3005">
        <f>VLOOKUP(C3005,'[1]部件强化|突破'!$E$73:$P$673,11,0)</f>
        <v>7272</v>
      </c>
    </row>
    <row r="3006" spans="1:9">
      <c r="A3006">
        <f t="shared" si="226"/>
        <v>5594</v>
      </c>
      <c r="B3006">
        <v>5</v>
      </c>
      <c r="C3006">
        <f t="shared" si="227"/>
        <v>594</v>
      </c>
      <c r="D3006" t="str">
        <f>_xlfn.CONCAT($F$2412,F3006,$G$2412,G3006)</f>
        <v>4|36005|26924,1|1|812000</v>
      </c>
      <c r="E3006" t="str">
        <f>_xlfn.CONCAT($H$2412,H3006,$I$2412,I3006)</f>
        <v>1|36480,9|7296</v>
      </c>
      <c r="F3006">
        <f>INDEX('[1]部件强化|突破'!$A$74:$E$673,C3006,1)</f>
        <v>26924</v>
      </c>
      <c r="G3006">
        <f>INDEX('[1]部件强化|突破'!$A$74:$E$673,C3006,2)</f>
        <v>812000</v>
      </c>
      <c r="H3006">
        <f>VLOOKUP(C3006,'[1]部件强化|突破'!$E$73:$P$673,9,0)</f>
        <v>36480</v>
      </c>
      <c r="I3006">
        <f>VLOOKUP(C3006,'[1]部件强化|突破'!$E$73:$P$673,11,0)</f>
        <v>7296</v>
      </c>
    </row>
    <row r="3007" spans="1:9">
      <c r="A3007">
        <f t="shared" si="226"/>
        <v>5595</v>
      </c>
      <c r="B3007">
        <v>5</v>
      </c>
      <c r="C3007">
        <f t="shared" si="227"/>
        <v>595</v>
      </c>
      <c r="D3007" t="str">
        <f>_xlfn.CONCAT($F$2412,F3007,$G$2412,G3007)</f>
        <v>4|36005|26982,1|1|816000</v>
      </c>
      <c r="E3007" t="str">
        <f>_xlfn.CONCAT($H$2412,H3007,$I$2412,I3007)</f>
        <v>1|36600,9|7320</v>
      </c>
      <c r="F3007">
        <f>INDEX('[1]部件强化|突破'!$A$74:$E$673,C3007,1)</f>
        <v>26982</v>
      </c>
      <c r="G3007">
        <f>INDEX('[1]部件强化|突破'!$A$74:$E$673,C3007,2)</f>
        <v>816000</v>
      </c>
      <c r="H3007">
        <f>VLOOKUP(C3007,'[1]部件强化|突破'!$E$73:$P$673,9,0)</f>
        <v>36600</v>
      </c>
      <c r="I3007">
        <f>VLOOKUP(C3007,'[1]部件强化|突破'!$E$73:$P$673,11,0)</f>
        <v>7320</v>
      </c>
    </row>
    <row r="3008" spans="1:9">
      <c r="A3008">
        <f t="shared" si="226"/>
        <v>5596</v>
      </c>
      <c r="B3008">
        <v>5</v>
      </c>
      <c r="C3008">
        <f t="shared" si="227"/>
        <v>596</v>
      </c>
      <c r="D3008" t="str">
        <f>_xlfn.CONCAT($F$2412,F3008,$G$2412,G3008)</f>
        <v>4|36005|27040,1|1|820000</v>
      </c>
      <c r="E3008" t="str">
        <f>_xlfn.CONCAT($H$2412,H3008,$I$2412,I3008)</f>
        <v>1|36720,9|7344</v>
      </c>
      <c r="F3008">
        <f>INDEX('[1]部件强化|突破'!$A$74:$E$673,C3008,1)</f>
        <v>27040</v>
      </c>
      <c r="G3008">
        <f>INDEX('[1]部件强化|突破'!$A$74:$E$673,C3008,2)</f>
        <v>820000</v>
      </c>
      <c r="H3008">
        <f>VLOOKUP(C3008,'[1]部件强化|突破'!$E$73:$P$673,9,0)</f>
        <v>36720</v>
      </c>
      <c r="I3008">
        <f>VLOOKUP(C3008,'[1]部件强化|突破'!$E$73:$P$673,11,0)</f>
        <v>7344</v>
      </c>
    </row>
    <row r="3009" spans="1:9">
      <c r="A3009">
        <f t="shared" si="226"/>
        <v>5597</v>
      </c>
      <c r="B3009">
        <v>5</v>
      </c>
      <c r="C3009">
        <f t="shared" si="227"/>
        <v>597</v>
      </c>
      <c r="D3009" t="str">
        <f>_xlfn.CONCAT($F$2412,F3009,$G$2412,G3009)</f>
        <v>4|36005|27098,1|1|824000</v>
      </c>
      <c r="E3009" t="str">
        <f>_xlfn.CONCAT($H$2412,H3009,$I$2412,I3009)</f>
        <v>1|36840,9|7368</v>
      </c>
      <c r="F3009">
        <f>INDEX('[1]部件强化|突破'!$A$74:$E$673,C3009,1)</f>
        <v>27098</v>
      </c>
      <c r="G3009">
        <f>INDEX('[1]部件强化|突破'!$A$74:$E$673,C3009,2)</f>
        <v>824000</v>
      </c>
      <c r="H3009">
        <f>VLOOKUP(C3009,'[1]部件强化|突破'!$E$73:$P$673,9,0)</f>
        <v>36840</v>
      </c>
      <c r="I3009">
        <f>VLOOKUP(C3009,'[1]部件强化|突破'!$E$73:$P$673,11,0)</f>
        <v>7368</v>
      </c>
    </row>
    <row r="3010" spans="1:9">
      <c r="A3010">
        <f t="shared" si="226"/>
        <v>5598</v>
      </c>
      <c r="B3010">
        <v>5</v>
      </c>
      <c r="C3010">
        <f t="shared" si="227"/>
        <v>598</v>
      </c>
      <c r="D3010" t="str">
        <f>_xlfn.CONCAT($F$2412,F3010,$G$2412,G3010)</f>
        <v>4|36005|27156,1|1|828000</v>
      </c>
      <c r="E3010" t="str">
        <f>_xlfn.CONCAT($H$2412,H3010,$I$2412,I3010)</f>
        <v>1|36960,9|7392</v>
      </c>
      <c r="F3010">
        <f>INDEX('[1]部件强化|突破'!$A$74:$E$673,C3010,1)</f>
        <v>27156</v>
      </c>
      <c r="G3010">
        <f>INDEX('[1]部件强化|突破'!$A$74:$E$673,C3010,2)</f>
        <v>828000</v>
      </c>
      <c r="H3010">
        <f>VLOOKUP(C3010,'[1]部件强化|突破'!$E$73:$P$673,9,0)</f>
        <v>36960</v>
      </c>
      <c r="I3010">
        <f>VLOOKUP(C3010,'[1]部件强化|突破'!$E$73:$P$673,11,0)</f>
        <v>7392</v>
      </c>
    </row>
    <row r="3011" spans="1:9">
      <c r="A3011">
        <f t="shared" si="226"/>
        <v>5599</v>
      </c>
      <c r="B3011">
        <v>5</v>
      </c>
      <c r="C3011">
        <f t="shared" si="227"/>
        <v>599</v>
      </c>
      <c r="D3011" t="str">
        <f>_xlfn.CONCAT($F$2412,F3011,$G$2412,G3011)</f>
        <v>4|36005|27214,1|1|832000</v>
      </c>
      <c r="E3011" t="str">
        <f>_xlfn.CONCAT($H$2412,H3011,$I$2412,I3011)</f>
        <v>1|37080,9|7416</v>
      </c>
      <c r="F3011">
        <f>INDEX('[1]部件强化|突破'!$A$74:$E$673,C3011,1)</f>
        <v>27214</v>
      </c>
      <c r="G3011">
        <f>INDEX('[1]部件强化|突破'!$A$74:$E$673,C3011,2)</f>
        <v>832000</v>
      </c>
      <c r="H3011">
        <f>VLOOKUP(C3011,'[1]部件强化|突破'!$E$73:$P$673,9,0)</f>
        <v>37080</v>
      </c>
      <c r="I3011">
        <f>VLOOKUP(C3011,'[1]部件强化|突破'!$E$73:$P$673,11,0)</f>
        <v>7416</v>
      </c>
    </row>
    <row r="3012" spans="1:9">
      <c r="A3012">
        <f t="shared" si="226"/>
        <v>5600</v>
      </c>
      <c r="B3012">
        <v>5</v>
      </c>
      <c r="C3012">
        <f t="shared" si="227"/>
        <v>600</v>
      </c>
      <c r="D3012" t="str">
        <f>_xlfn.CONCAT($F$2412,F3012,$G$2412,G3012)</f>
        <v>4|36005|27272,1|1|836000</v>
      </c>
      <c r="E3012" t="str">
        <f>_xlfn.CONCAT($H$2412,H3012,$I$2412,I3012)</f>
        <v>1|37200,9|7440</v>
      </c>
      <c r="F3012">
        <f>INDEX('[1]部件强化|突破'!$A$74:$E$673,C3012,1)</f>
        <v>27272</v>
      </c>
      <c r="G3012">
        <f>INDEX('[1]部件强化|突破'!$A$74:$E$673,C3012,2)</f>
        <v>836000</v>
      </c>
      <c r="H3012">
        <f>VLOOKUP(C3012,'[1]部件强化|突破'!$E$73:$P$673,9,0)</f>
        <v>37200</v>
      </c>
      <c r="I3012">
        <f>VLOOKUP(C3012,'[1]部件强化|突破'!$E$73:$P$673,11,0)</f>
        <v>7440</v>
      </c>
    </row>
    <row r="3014" spans="1:9">
      <c r="A3014">
        <f t="shared" ref="A3014:A3028" si="228">SUM(B3014*1000,C3014)</f>
        <v>6000</v>
      </c>
      <c r="B3014">
        <v>6</v>
      </c>
      <c r="C3014">
        <v>0</v>
      </c>
      <c r="F3014" t="s">
        <v>25</v>
      </c>
      <c r="G3014" t="s">
        <v>13</v>
      </c>
      <c r="H3014" t="s">
        <v>21</v>
      </c>
      <c r="I3014" t="s">
        <v>19</v>
      </c>
    </row>
    <row r="3015" spans="1:9">
      <c r="A3015">
        <f t="shared" si="228"/>
        <v>6001</v>
      </c>
      <c r="B3015">
        <v>6</v>
      </c>
      <c r="C3015">
        <v>1</v>
      </c>
      <c r="D3015" t="str">
        <f>_xlfn.CONCAT($F$3014,F3015,$G$3014,G3015)</f>
        <v>4|36006|3,1|1|1000</v>
      </c>
      <c r="E3015" t="str">
        <f>_xlfn.CONCAT($H$3014,H3015,$I$3014,I3015)</f>
        <v>1|18,10|2</v>
      </c>
      <c r="F3015">
        <f>INDEX('[1]部件强化|突破'!$A$74:$E$673,C3015,1)</f>
        <v>3</v>
      </c>
      <c r="G3015">
        <f>INDEX('[1]部件强化|突破'!$A$74:$E$673,C3015,2)</f>
        <v>1000</v>
      </c>
      <c r="H3015">
        <f>VLOOKUP(C3015,'[1]部件强化|突破'!$E$73:$P$673,9,0)</f>
        <v>18</v>
      </c>
      <c r="I3015">
        <f>VLOOKUP(C3015,'[1]部件强化|突破'!$E$73:$P$673,12,0)</f>
        <v>2</v>
      </c>
    </row>
    <row r="3016" spans="1:9">
      <c r="A3016">
        <f t="shared" si="228"/>
        <v>6002</v>
      </c>
      <c r="B3016">
        <v>6</v>
      </c>
      <c r="C3016">
        <f t="shared" ref="C3016:C3079" si="229">SUM(C3015,1)</f>
        <v>2</v>
      </c>
      <c r="D3016" t="str">
        <f t="shared" ref="D3016:D3079" si="230">_xlfn.CONCAT($F$3014,F3016,$G$3014,G3016)</f>
        <v>4|36006|3,1|1|1100</v>
      </c>
      <c r="E3016" t="str">
        <f t="shared" ref="E3016:E3079" si="231">_xlfn.CONCAT($H$3014,H3016,$I$3014,I3016)</f>
        <v>1|36,10|4</v>
      </c>
      <c r="F3016">
        <f>INDEX('[1]部件强化|突破'!$A$74:$E$673,C3016,1)</f>
        <v>3</v>
      </c>
      <c r="G3016">
        <f>INDEX('[1]部件强化|突破'!$A$74:$E$673,C3016,2)</f>
        <v>1100</v>
      </c>
      <c r="H3016">
        <f>VLOOKUP(C3016,'[1]部件强化|突破'!$E$73:$P$673,9,0)</f>
        <v>36</v>
      </c>
      <c r="I3016">
        <f>VLOOKUP(C3016,'[1]部件强化|突破'!$E$73:$P$673,12,0)</f>
        <v>4</v>
      </c>
    </row>
    <row r="3017" spans="1:9">
      <c r="A3017">
        <f t="shared" si="228"/>
        <v>6003</v>
      </c>
      <c r="B3017">
        <v>6</v>
      </c>
      <c r="C3017">
        <f t="shared" si="229"/>
        <v>3</v>
      </c>
      <c r="D3017" t="str">
        <f t="shared" si="230"/>
        <v>4|36006|6,1|1|1200</v>
      </c>
      <c r="E3017" t="str">
        <f t="shared" si="231"/>
        <v>1|54,10|5</v>
      </c>
      <c r="F3017">
        <f>INDEX('[1]部件强化|突破'!$A$74:$E$673,C3017,1)</f>
        <v>6</v>
      </c>
      <c r="G3017">
        <f>INDEX('[1]部件强化|突破'!$A$74:$E$673,C3017,2)</f>
        <v>1200</v>
      </c>
      <c r="H3017">
        <f>VLOOKUP(C3017,'[1]部件强化|突破'!$E$73:$P$673,9,0)</f>
        <v>54</v>
      </c>
      <c r="I3017">
        <f>VLOOKUP(C3017,'[1]部件强化|突破'!$E$73:$P$673,12,0)</f>
        <v>5</v>
      </c>
    </row>
    <row r="3018" spans="1:9">
      <c r="A3018">
        <f t="shared" si="228"/>
        <v>6004</v>
      </c>
      <c r="B3018">
        <v>6</v>
      </c>
      <c r="C3018">
        <f t="shared" si="229"/>
        <v>4</v>
      </c>
      <c r="D3018" t="str">
        <f t="shared" si="230"/>
        <v>4|36006|6,1|1|1300</v>
      </c>
      <c r="E3018" t="str">
        <f t="shared" si="231"/>
        <v>1|72,10|7</v>
      </c>
      <c r="F3018">
        <f>INDEX('[1]部件强化|突破'!$A$74:$E$673,C3018,1)</f>
        <v>6</v>
      </c>
      <c r="G3018">
        <f>INDEX('[1]部件强化|突破'!$A$74:$E$673,C3018,2)</f>
        <v>1300</v>
      </c>
      <c r="H3018">
        <f>VLOOKUP(C3018,'[1]部件强化|突破'!$E$73:$P$673,9,0)</f>
        <v>72</v>
      </c>
      <c r="I3018">
        <f>VLOOKUP(C3018,'[1]部件强化|突破'!$E$73:$P$673,12,0)</f>
        <v>7</v>
      </c>
    </row>
    <row r="3019" spans="1:9">
      <c r="A3019">
        <f t="shared" si="228"/>
        <v>6005</v>
      </c>
      <c r="B3019">
        <v>6</v>
      </c>
      <c r="C3019">
        <f t="shared" si="229"/>
        <v>5</v>
      </c>
      <c r="D3019" t="str">
        <f t="shared" si="230"/>
        <v>4|36006|9,1|1|1400</v>
      </c>
      <c r="E3019" t="str">
        <f t="shared" si="231"/>
        <v>1|90,10|9</v>
      </c>
      <c r="F3019">
        <f>INDEX('[1]部件强化|突破'!$A$74:$E$673,C3019,1)</f>
        <v>9</v>
      </c>
      <c r="G3019">
        <f>INDEX('[1]部件强化|突破'!$A$74:$E$673,C3019,2)</f>
        <v>1400</v>
      </c>
      <c r="H3019">
        <f>VLOOKUP(C3019,'[1]部件强化|突破'!$E$73:$P$673,9,0)</f>
        <v>90</v>
      </c>
      <c r="I3019">
        <f>VLOOKUP(C3019,'[1]部件强化|突破'!$E$73:$P$673,12,0)</f>
        <v>9</v>
      </c>
    </row>
    <row r="3020" spans="1:9">
      <c r="A3020">
        <f t="shared" si="228"/>
        <v>6006</v>
      </c>
      <c r="B3020">
        <v>6</v>
      </c>
      <c r="C3020">
        <f t="shared" si="229"/>
        <v>6</v>
      </c>
      <c r="D3020" t="str">
        <f t="shared" si="230"/>
        <v>4|36006|9,1|1|1500</v>
      </c>
      <c r="E3020" t="str">
        <f t="shared" si="231"/>
        <v>1|108,10|11</v>
      </c>
      <c r="F3020">
        <f>INDEX('[1]部件强化|突破'!$A$74:$E$673,C3020,1)</f>
        <v>9</v>
      </c>
      <c r="G3020">
        <f>INDEX('[1]部件强化|突破'!$A$74:$E$673,C3020,2)</f>
        <v>1500</v>
      </c>
      <c r="H3020">
        <f>VLOOKUP(C3020,'[1]部件强化|突破'!$E$73:$P$673,9,0)</f>
        <v>108</v>
      </c>
      <c r="I3020">
        <f>VLOOKUP(C3020,'[1]部件强化|突破'!$E$73:$P$673,12,0)</f>
        <v>11</v>
      </c>
    </row>
    <row r="3021" spans="1:9">
      <c r="A3021">
        <f t="shared" si="228"/>
        <v>6007</v>
      </c>
      <c r="B3021">
        <v>6</v>
      </c>
      <c r="C3021">
        <f t="shared" si="229"/>
        <v>7</v>
      </c>
      <c r="D3021" t="str">
        <f t="shared" si="230"/>
        <v>4|36006|12,1|1|1600</v>
      </c>
      <c r="E3021" t="str">
        <f t="shared" si="231"/>
        <v>1|126,10|13</v>
      </c>
      <c r="F3021">
        <f>INDEX('[1]部件强化|突破'!$A$74:$E$673,C3021,1)</f>
        <v>12</v>
      </c>
      <c r="G3021">
        <f>INDEX('[1]部件强化|突破'!$A$74:$E$673,C3021,2)</f>
        <v>1600</v>
      </c>
      <c r="H3021">
        <f>VLOOKUP(C3021,'[1]部件强化|突破'!$E$73:$P$673,9,0)</f>
        <v>126</v>
      </c>
      <c r="I3021">
        <f>VLOOKUP(C3021,'[1]部件强化|突破'!$E$73:$P$673,12,0)</f>
        <v>13</v>
      </c>
    </row>
    <row r="3022" spans="1:9">
      <c r="A3022">
        <f t="shared" si="228"/>
        <v>6008</v>
      </c>
      <c r="B3022">
        <v>6</v>
      </c>
      <c r="C3022">
        <f t="shared" si="229"/>
        <v>8</v>
      </c>
      <c r="D3022" t="str">
        <f t="shared" si="230"/>
        <v>4|36006|12,1|1|1700</v>
      </c>
      <c r="E3022" t="str">
        <f t="shared" si="231"/>
        <v>1|144,10|14</v>
      </c>
      <c r="F3022">
        <f>INDEX('[1]部件强化|突破'!$A$74:$E$673,C3022,1)</f>
        <v>12</v>
      </c>
      <c r="G3022">
        <f>INDEX('[1]部件强化|突破'!$A$74:$E$673,C3022,2)</f>
        <v>1700</v>
      </c>
      <c r="H3022">
        <f>VLOOKUP(C3022,'[1]部件强化|突破'!$E$73:$P$673,9,0)</f>
        <v>144</v>
      </c>
      <c r="I3022">
        <f>VLOOKUP(C3022,'[1]部件强化|突破'!$E$73:$P$673,12,0)</f>
        <v>14</v>
      </c>
    </row>
    <row r="3023" spans="1:9">
      <c r="A3023">
        <f t="shared" si="228"/>
        <v>6009</v>
      </c>
      <c r="B3023">
        <v>6</v>
      </c>
      <c r="C3023">
        <f t="shared" si="229"/>
        <v>9</v>
      </c>
      <c r="D3023" t="str">
        <f t="shared" si="230"/>
        <v>4|36006|15,1|1|1800</v>
      </c>
      <c r="E3023" t="str">
        <f t="shared" si="231"/>
        <v>1|162,10|16</v>
      </c>
      <c r="F3023">
        <f>INDEX('[1]部件强化|突破'!$A$74:$E$673,C3023,1)</f>
        <v>15</v>
      </c>
      <c r="G3023">
        <f>INDEX('[1]部件强化|突破'!$A$74:$E$673,C3023,2)</f>
        <v>1800</v>
      </c>
      <c r="H3023">
        <f>VLOOKUP(C3023,'[1]部件强化|突破'!$E$73:$P$673,9,0)</f>
        <v>162</v>
      </c>
      <c r="I3023">
        <f>VLOOKUP(C3023,'[1]部件强化|突破'!$E$73:$P$673,12,0)</f>
        <v>16</v>
      </c>
    </row>
    <row r="3024" spans="1:9">
      <c r="A3024">
        <f t="shared" si="228"/>
        <v>6010</v>
      </c>
      <c r="B3024">
        <v>6</v>
      </c>
      <c r="C3024">
        <f t="shared" si="229"/>
        <v>10</v>
      </c>
      <c r="D3024" t="str">
        <f t="shared" si="230"/>
        <v>4|36006|15,1|1|1900</v>
      </c>
      <c r="E3024" t="str">
        <f t="shared" si="231"/>
        <v>1|180,10|18</v>
      </c>
      <c r="F3024">
        <f>INDEX('[1]部件强化|突破'!$A$74:$E$673,C3024,1)</f>
        <v>15</v>
      </c>
      <c r="G3024">
        <f>INDEX('[1]部件强化|突破'!$A$74:$E$673,C3024,2)</f>
        <v>1900</v>
      </c>
      <c r="H3024">
        <f>VLOOKUP(C3024,'[1]部件强化|突破'!$E$73:$P$673,9,0)</f>
        <v>180</v>
      </c>
      <c r="I3024">
        <f>VLOOKUP(C3024,'[1]部件强化|突破'!$E$73:$P$673,12,0)</f>
        <v>18</v>
      </c>
    </row>
    <row r="3025" spans="1:9">
      <c r="A3025">
        <f t="shared" si="228"/>
        <v>6011</v>
      </c>
      <c r="B3025">
        <v>6</v>
      </c>
      <c r="C3025">
        <f t="shared" si="229"/>
        <v>11</v>
      </c>
      <c r="D3025" t="str">
        <f t="shared" si="230"/>
        <v>4|36006|18,1|1|2000</v>
      </c>
      <c r="E3025" t="str">
        <f t="shared" si="231"/>
        <v>1|198,10|20</v>
      </c>
      <c r="F3025">
        <f>INDEX('[1]部件强化|突破'!$A$74:$E$673,C3025,1)</f>
        <v>18</v>
      </c>
      <c r="G3025">
        <f>INDEX('[1]部件强化|突破'!$A$74:$E$673,C3025,2)</f>
        <v>2000</v>
      </c>
      <c r="H3025">
        <f>VLOOKUP(C3025,'[1]部件强化|突破'!$E$73:$P$673,9,0)</f>
        <v>198</v>
      </c>
      <c r="I3025">
        <f>VLOOKUP(C3025,'[1]部件强化|突破'!$E$73:$P$673,12,0)</f>
        <v>20</v>
      </c>
    </row>
    <row r="3026" spans="1:9">
      <c r="A3026">
        <f t="shared" si="228"/>
        <v>6012</v>
      </c>
      <c r="B3026">
        <v>6</v>
      </c>
      <c r="C3026">
        <f t="shared" si="229"/>
        <v>12</v>
      </c>
      <c r="D3026" t="str">
        <f t="shared" si="230"/>
        <v>4|36006|18,1|1|2100</v>
      </c>
      <c r="E3026" t="str">
        <f t="shared" si="231"/>
        <v>1|216,10|22</v>
      </c>
      <c r="F3026">
        <f>INDEX('[1]部件强化|突破'!$A$74:$E$673,C3026,1)</f>
        <v>18</v>
      </c>
      <c r="G3026">
        <f>INDEX('[1]部件强化|突破'!$A$74:$E$673,C3026,2)</f>
        <v>2100</v>
      </c>
      <c r="H3026">
        <f>VLOOKUP(C3026,'[1]部件强化|突破'!$E$73:$P$673,9,0)</f>
        <v>216</v>
      </c>
      <c r="I3026">
        <f>VLOOKUP(C3026,'[1]部件强化|突破'!$E$73:$P$673,12,0)</f>
        <v>22</v>
      </c>
    </row>
    <row r="3027" spans="1:9">
      <c r="A3027">
        <f t="shared" si="228"/>
        <v>6013</v>
      </c>
      <c r="B3027">
        <v>6</v>
      </c>
      <c r="C3027">
        <f t="shared" si="229"/>
        <v>13</v>
      </c>
      <c r="D3027" t="str">
        <f t="shared" si="230"/>
        <v>4|36006|21,1|1|2200</v>
      </c>
      <c r="E3027" t="str">
        <f t="shared" si="231"/>
        <v>1|234,10|23</v>
      </c>
      <c r="F3027">
        <f>INDEX('[1]部件强化|突破'!$A$74:$E$673,C3027,1)</f>
        <v>21</v>
      </c>
      <c r="G3027">
        <f>INDEX('[1]部件强化|突破'!$A$74:$E$673,C3027,2)</f>
        <v>2200</v>
      </c>
      <c r="H3027">
        <f>VLOOKUP(C3027,'[1]部件强化|突破'!$E$73:$P$673,9,0)</f>
        <v>234</v>
      </c>
      <c r="I3027">
        <f>VLOOKUP(C3027,'[1]部件强化|突破'!$E$73:$P$673,12,0)</f>
        <v>23</v>
      </c>
    </row>
    <row r="3028" spans="1:9">
      <c r="A3028">
        <f t="shared" si="228"/>
        <v>6014</v>
      </c>
      <c r="B3028">
        <v>6</v>
      </c>
      <c r="C3028">
        <f t="shared" si="229"/>
        <v>14</v>
      </c>
      <c r="D3028" t="str">
        <f t="shared" si="230"/>
        <v>4|36006|21,1|1|2300</v>
      </c>
      <c r="E3028" t="str">
        <f t="shared" si="231"/>
        <v>1|252,10|25</v>
      </c>
      <c r="F3028">
        <f>INDEX('[1]部件强化|突破'!$A$74:$E$673,C3028,1)</f>
        <v>21</v>
      </c>
      <c r="G3028">
        <f>INDEX('[1]部件强化|突破'!$A$74:$E$673,C3028,2)</f>
        <v>2300</v>
      </c>
      <c r="H3028">
        <f>VLOOKUP(C3028,'[1]部件强化|突破'!$E$73:$P$673,9,0)</f>
        <v>252</v>
      </c>
      <c r="I3028">
        <f>VLOOKUP(C3028,'[1]部件强化|突破'!$E$73:$P$673,12,0)</f>
        <v>25</v>
      </c>
    </row>
    <row r="3029" spans="1:9">
      <c r="A3029">
        <f t="shared" ref="A3029:A3092" si="232">SUM(B3029*1000,C3029)</f>
        <v>6015</v>
      </c>
      <c r="B3029">
        <v>6</v>
      </c>
      <c r="C3029">
        <f t="shared" si="229"/>
        <v>15</v>
      </c>
      <c r="D3029" t="str">
        <f t="shared" si="230"/>
        <v>4|36006|24,1|1|2400</v>
      </c>
      <c r="E3029" t="str">
        <f t="shared" si="231"/>
        <v>1|270,10|27</v>
      </c>
      <c r="F3029">
        <f>INDEX('[1]部件强化|突破'!$A$74:$E$673,C3029,1)</f>
        <v>24</v>
      </c>
      <c r="G3029">
        <f>INDEX('[1]部件强化|突破'!$A$74:$E$673,C3029,2)</f>
        <v>2400</v>
      </c>
      <c r="H3029">
        <f>VLOOKUP(C3029,'[1]部件强化|突破'!$E$73:$P$673,9,0)</f>
        <v>270</v>
      </c>
      <c r="I3029">
        <f>VLOOKUP(C3029,'[1]部件强化|突破'!$E$73:$P$673,12,0)</f>
        <v>27</v>
      </c>
    </row>
    <row r="3030" spans="1:9">
      <c r="A3030">
        <f t="shared" si="232"/>
        <v>6016</v>
      </c>
      <c r="B3030">
        <v>6</v>
      </c>
      <c r="C3030">
        <f t="shared" si="229"/>
        <v>16</v>
      </c>
      <c r="D3030" t="str">
        <f t="shared" si="230"/>
        <v>4|36006|24,1|1|2500</v>
      </c>
      <c r="E3030" t="str">
        <f t="shared" si="231"/>
        <v>1|288,10|29</v>
      </c>
      <c r="F3030">
        <f>INDEX('[1]部件强化|突破'!$A$74:$E$673,C3030,1)</f>
        <v>24</v>
      </c>
      <c r="G3030">
        <f>INDEX('[1]部件强化|突破'!$A$74:$E$673,C3030,2)</f>
        <v>2500</v>
      </c>
      <c r="H3030">
        <f>VLOOKUP(C3030,'[1]部件强化|突破'!$E$73:$P$673,9,0)</f>
        <v>288</v>
      </c>
      <c r="I3030">
        <f>VLOOKUP(C3030,'[1]部件强化|突破'!$E$73:$P$673,12,0)</f>
        <v>29</v>
      </c>
    </row>
    <row r="3031" spans="1:9">
      <c r="A3031">
        <f t="shared" si="232"/>
        <v>6017</v>
      </c>
      <c r="B3031">
        <v>6</v>
      </c>
      <c r="C3031">
        <f t="shared" si="229"/>
        <v>17</v>
      </c>
      <c r="D3031" t="str">
        <f t="shared" si="230"/>
        <v>4|36006|27,1|1|2600</v>
      </c>
      <c r="E3031" t="str">
        <f t="shared" si="231"/>
        <v>1|306,10|31</v>
      </c>
      <c r="F3031">
        <f>INDEX('[1]部件强化|突破'!$A$74:$E$673,C3031,1)</f>
        <v>27</v>
      </c>
      <c r="G3031">
        <f>INDEX('[1]部件强化|突破'!$A$74:$E$673,C3031,2)</f>
        <v>2600</v>
      </c>
      <c r="H3031">
        <f>VLOOKUP(C3031,'[1]部件强化|突破'!$E$73:$P$673,9,0)</f>
        <v>306</v>
      </c>
      <c r="I3031">
        <f>VLOOKUP(C3031,'[1]部件强化|突破'!$E$73:$P$673,12,0)</f>
        <v>31</v>
      </c>
    </row>
    <row r="3032" spans="1:9">
      <c r="A3032">
        <f t="shared" si="232"/>
        <v>6018</v>
      </c>
      <c r="B3032">
        <v>6</v>
      </c>
      <c r="C3032">
        <f t="shared" si="229"/>
        <v>18</v>
      </c>
      <c r="D3032" t="str">
        <f t="shared" si="230"/>
        <v>4|36006|27,1|1|2700</v>
      </c>
      <c r="E3032" t="str">
        <f t="shared" si="231"/>
        <v>1|324,10|32</v>
      </c>
      <c r="F3032">
        <f>INDEX('[1]部件强化|突破'!$A$74:$E$673,C3032,1)</f>
        <v>27</v>
      </c>
      <c r="G3032">
        <f>INDEX('[1]部件强化|突破'!$A$74:$E$673,C3032,2)</f>
        <v>2700</v>
      </c>
      <c r="H3032">
        <f>VLOOKUP(C3032,'[1]部件强化|突破'!$E$73:$P$673,9,0)</f>
        <v>324</v>
      </c>
      <c r="I3032">
        <f>VLOOKUP(C3032,'[1]部件强化|突破'!$E$73:$P$673,12,0)</f>
        <v>32</v>
      </c>
    </row>
    <row r="3033" spans="1:9">
      <c r="A3033">
        <f t="shared" si="232"/>
        <v>6019</v>
      </c>
      <c r="B3033">
        <v>6</v>
      </c>
      <c r="C3033">
        <f t="shared" si="229"/>
        <v>19</v>
      </c>
      <c r="D3033" t="str">
        <f t="shared" si="230"/>
        <v>4|36006|30,1|1|2800</v>
      </c>
      <c r="E3033" t="str">
        <f t="shared" si="231"/>
        <v>1|342,10|34</v>
      </c>
      <c r="F3033">
        <f>INDEX('[1]部件强化|突破'!$A$74:$E$673,C3033,1)</f>
        <v>30</v>
      </c>
      <c r="G3033">
        <f>INDEX('[1]部件强化|突破'!$A$74:$E$673,C3033,2)</f>
        <v>2800</v>
      </c>
      <c r="H3033">
        <f>VLOOKUP(C3033,'[1]部件强化|突破'!$E$73:$P$673,9,0)</f>
        <v>342</v>
      </c>
      <c r="I3033">
        <f>VLOOKUP(C3033,'[1]部件强化|突破'!$E$73:$P$673,12,0)</f>
        <v>34</v>
      </c>
    </row>
    <row r="3034" spans="1:9">
      <c r="A3034">
        <f t="shared" si="232"/>
        <v>6020</v>
      </c>
      <c r="B3034">
        <v>6</v>
      </c>
      <c r="C3034">
        <f t="shared" si="229"/>
        <v>20</v>
      </c>
      <c r="D3034" t="str">
        <f t="shared" si="230"/>
        <v>4|36006|30,1|1|2900</v>
      </c>
      <c r="E3034" t="str">
        <f t="shared" si="231"/>
        <v>1|360,10|36</v>
      </c>
      <c r="F3034">
        <f>INDEX('[1]部件强化|突破'!$A$74:$E$673,C3034,1)</f>
        <v>30</v>
      </c>
      <c r="G3034">
        <f>INDEX('[1]部件强化|突破'!$A$74:$E$673,C3034,2)</f>
        <v>2900</v>
      </c>
      <c r="H3034">
        <f>VLOOKUP(C3034,'[1]部件强化|突破'!$E$73:$P$673,9,0)</f>
        <v>360</v>
      </c>
      <c r="I3034">
        <f>VLOOKUP(C3034,'[1]部件强化|突破'!$E$73:$P$673,12,0)</f>
        <v>36</v>
      </c>
    </row>
    <row r="3035" spans="1:9">
      <c r="A3035">
        <f t="shared" si="232"/>
        <v>6021</v>
      </c>
      <c r="B3035">
        <v>6</v>
      </c>
      <c r="C3035">
        <f t="shared" si="229"/>
        <v>21</v>
      </c>
      <c r="D3035" t="str">
        <f t="shared" si="230"/>
        <v>4|36006|36,1|1|3100</v>
      </c>
      <c r="E3035" t="str">
        <f t="shared" si="231"/>
        <v>1|381,10|38</v>
      </c>
      <c r="F3035">
        <f>INDEX('[1]部件强化|突破'!$A$74:$E$673,C3035,1)</f>
        <v>36</v>
      </c>
      <c r="G3035">
        <f>INDEX('[1]部件强化|突破'!$A$74:$E$673,C3035,2)</f>
        <v>3100</v>
      </c>
      <c r="H3035">
        <f>VLOOKUP(C3035,'[1]部件强化|突破'!$E$73:$P$673,9,0)</f>
        <v>381</v>
      </c>
      <c r="I3035">
        <f>VLOOKUP(C3035,'[1]部件强化|突破'!$E$73:$P$673,12,0)</f>
        <v>38</v>
      </c>
    </row>
    <row r="3036" spans="1:9">
      <c r="A3036">
        <f t="shared" si="232"/>
        <v>6022</v>
      </c>
      <c r="B3036">
        <v>6</v>
      </c>
      <c r="C3036">
        <f t="shared" si="229"/>
        <v>22</v>
      </c>
      <c r="D3036" t="str">
        <f t="shared" si="230"/>
        <v>4|36006|36,1|1|3300</v>
      </c>
      <c r="E3036" t="str">
        <f t="shared" si="231"/>
        <v>1|402,10|40</v>
      </c>
      <c r="F3036">
        <f>INDEX('[1]部件强化|突破'!$A$74:$E$673,C3036,1)</f>
        <v>36</v>
      </c>
      <c r="G3036">
        <f>INDEX('[1]部件强化|突破'!$A$74:$E$673,C3036,2)</f>
        <v>3300</v>
      </c>
      <c r="H3036">
        <f>VLOOKUP(C3036,'[1]部件强化|突破'!$E$73:$P$673,9,0)</f>
        <v>402</v>
      </c>
      <c r="I3036">
        <f>VLOOKUP(C3036,'[1]部件强化|突破'!$E$73:$P$673,12,0)</f>
        <v>40</v>
      </c>
    </row>
    <row r="3037" spans="1:9">
      <c r="A3037">
        <f t="shared" si="232"/>
        <v>6023</v>
      </c>
      <c r="B3037">
        <v>6</v>
      </c>
      <c r="C3037">
        <f t="shared" si="229"/>
        <v>23</v>
      </c>
      <c r="D3037" t="str">
        <f t="shared" si="230"/>
        <v>4|36006|42,1|1|3500</v>
      </c>
      <c r="E3037" t="str">
        <f t="shared" si="231"/>
        <v>1|423,10|42</v>
      </c>
      <c r="F3037">
        <f>INDEX('[1]部件强化|突破'!$A$74:$E$673,C3037,1)</f>
        <v>42</v>
      </c>
      <c r="G3037">
        <f>INDEX('[1]部件强化|突破'!$A$74:$E$673,C3037,2)</f>
        <v>3500</v>
      </c>
      <c r="H3037">
        <f>VLOOKUP(C3037,'[1]部件强化|突破'!$E$73:$P$673,9,0)</f>
        <v>423</v>
      </c>
      <c r="I3037">
        <f>VLOOKUP(C3037,'[1]部件强化|突破'!$E$73:$P$673,12,0)</f>
        <v>42</v>
      </c>
    </row>
    <row r="3038" spans="1:9">
      <c r="A3038">
        <f t="shared" si="232"/>
        <v>6024</v>
      </c>
      <c r="B3038">
        <v>6</v>
      </c>
      <c r="C3038">
        <f t="shared" si="229"/>
        <v>24</v>
      </c>
      <c r="D3038" t="str">
        <f t="shared" si="230"/>
        <v>4|36006|42,1|1|3700</v>
      </c>
      <c r="E3038" t="str">
        <f t="shared" si="231"/>
        <v>1|444,10|44</v>
      </c>
      <c r="F3038">
        <f>INDEX('[1]部件强化|突破'!$A$74:$E$673,C3038,1)</f>
        <v>42</v>
      </c>
      <c r="G3038">
        <f>INDEX('[1]部件强化|突破'!$A$74:$E$673,C3038,2)</f>
        <v>3700</v>
      </c>
      <c r="H3038">
        <f>VLOOKUP(C3038,'[1]部件强化|突破'!$E$73:$P$673,9,0)</f>
        <v>444</v>
      </c>
      <c r="I3038">
        <f>VLOOKUP(C3038,'[1]部件强化|突破'!$E$73:$P$673,12,0)</f>
        <v>44</v>
      </c>
    </row>
    <row r="3039" spans="1:9">
      <c r="A3039">
        <f t="shared" si="232"/>
        <v>6025</v>
      </c>
      <c r="B3039">
        <v>6</v>
      </c>
      <c r="C3039">
        <f t="shared" si="229"/>
        <v>25</v>
      </c>
      <c r="D3039" t="str">
        <f t="shared" si="230"/>
        <v>4|36006|48,1|1|3900</v>
      </c>
      <c r="E3039" t="str">
        <f t="shared" si="231"/>
        <v>1|465,10|47</v>
      </c>
      <c r="F3039">
        <f>INDEX('[1]部件强化|突破'!$A$74:$E$673,C3039,1)</f>
        <v>48</v>
      </c>
      <c r="G3039">
        <f>INDEX('[1]部件强化|突破'!$A$74:$E$673,C3039,2)</f>
        <v>3900</v>
      </c>
      <c r="H3039">
        <f>VLOOKUP(C3039,'[1]部件强化|突破'!$E$73:$P$673,9,0)</f>
        <v>465</v>
      </c>
      <c r="I3039">
        <f>VLOOKUP(C3039,'[1]部件强化|突破'!$E$73:$P$673,12,0)</f>
        <v>47</v>
      </c>
    </row>
    <row r="3040" spans="1:9">
      <c r="A3040">
        <f t="shared" si="232"/>
        <v>6026</v>
      </c>
      <c r="B3040">
        <v>6</v>
      </c>
      <c r="C3040">
        <f t="shared" si="229"/>
        <v>26</v>
      </c>
      <c r="D3040" t="str">
        <f t="shared" si="230"/>
        <v>4|36006|48,1|1|4100</v>
      </c>
      <c r="E3040" t="str">
        <f t="shared" si="231"/>
        <v>1|486,10|49</v>
      </c>
      <c r="F3040">
        <f>INDEX('[1]部件强化|突破'!$A$74:$E$673,C3040,1)</f>
        <v>48</v>
      </c>
      <c r="G3040">
        <f>INDEX('[1]部件强化|突破'!$A$74:$E$673,C3040,2)</f>
        <v>4100</v>
      </c>
      <c r="H3040">
        <f>VLOOKUP(C3040,'[1]部件强化|突破'!$E$73:$P$673,9,0)</f>
        <v>486</v>
      </c>
      <c r="I3040">
        <f>VLOOKUP(C3040,'[1]部件强化|突破'!$E$73:$P$673,12,0)</f>
        <v>49</v>
      </c>
    </row>
    <row r="3041" spans="1:9">
      <c r="A3041">
        <f t="shared" si="232"/>
        <v>6027</v>
      </c>
      <c r="B3041">
        <v>6</v>
      </c>
      <c r="C3041">
        <f t="shared" si="229"/>
        <v>27</v>
      </c>
      <c r="D3041" t="str">
        <f t="shared" si="230"/>
        <v>4|36006|54,1|1|4300</v>
      </c>
      <c r="E3041" t="str">
        <f t="shared" si="231"/>
        <v>1|507,10|51</v>
      </c>
      <c r="F3041">
        <f>INDEX('[1]部件强化|突破'!$A$74:$E$673,C3041,1)</f>
        <v>54</v>
      </c>
      <c r="G3041">
        <f>INDEX('[1]部件强化|突破'!$A$74:$E$673,C3041,2)</f>
        <v>4300</v>
      </c>
      <c r="H3041">
        <f>VLOOKUP(C3041,'[1]部件强化|突破'!$E$73:$P$673,9,0)</f>
        <v>507</v>
      </c>
      <c r="I3041">
        <f>VLOOKUP(C3041,'[1]部件强化|突破'!$E$73:$P$673,12,0)</f>
        <v>51</v>
      </c>
    </row>
    <row r="3042" spans="1:9">
      <c r="A3042">
        <f t="shared" si="232"/>
        <v>6028</v>
      </c>
      <c r="B3042">
        <v>6</v>
      </c>
      <c r="C3042">
        <f t="shared" si="229"/>
        <v>28</v>
      </c>
      <c r="D3042" t="str">
        <f t="shared" si="230"/>
        <v>4|36006|54,1|1|4500</v>
      </c>
      <c r="E3042" t="str">
        <f t="shared" si="231"/>
        <v>1|528,10|53</v>
      </c>
      <c r="F3042">
        <f>INDEX('[1]部件强化|突破'!$A$74:$E$673,C3042,1)</f>
        <v>54</v>
      </c>
      <c r="G3042">
        <f>INDEX('[1]部件强化|突破'!$A$74:$E$673,C3042,2)</f>
        <v>4500</v>
      </c>
      <c r="H3042">
        <f>VLOOKUP(C3042,'[1]部件强化|突破'!$E$73:$P$673,9,0)</f>
        <v>528</v>
      </c>
      <c r="I3042">
        <f>VLOOKUP(C3042,'[1]部件强化|突破'!$E$73:$P$673,12,0)</f>
        <v>53</v>
      </c>
    </row>
    <row r="3043" spans="1:9">
      <c r="A3043">
        <f t="shared" si="232"/>
        <v>6029</v>
      </c>
      <c r="B3043">
        <v>6</v>
      </c>
      <c r="C3043">
        <f t="shared" si="229"/>
        <v>29</v>
      </c>
      <c r="D3043" t="str">
        <f t="shared" si="230"/>
        <v>4|36006|60,1|1|4700</v>
      </c>
      <c r="E3043" t="str">
        <f t="shared" si="231"/>
        <v>1|549,10|55</v>
      </c>
      <c r="F3043">
        <f>INDEX('[1]部件强化|突破'!$A$74:$E$673,C3043,1)</f>
        <v>60</v>
      </c>
      <c r="G3043">
        <f>INDEX('[1]部件强化|突破'!$A$74:$E$673,C3043,2)</f>
        <v>4700</v>
      </c>
      <c r="H3043">
        <f>VLOOKUP(C3043,'[1]部件强化|突破'!$E$73:$P$673,9,0)</f>
        <v>549</v>
      </c>
      <c r="I3043">
        <f>VLOOKUP(C3043,'[1]部件强化|突破'!$E$73:$P$673,12,0)</f>
        <v>55</v>
      </c>
    </row>
    <row r="3044" spans="1:9">
      <c r="A3044">
        <f t="shared" si="232"/>
        <v>6030</v>
      </c>
      <c r="B3044">
        <v>6</v>
      </c>
      <c r="C3044">
        <f t="shared" si="229"/>
        <v>30</v>
      </c>
      <c r="D3044" t="str">
        <f t="shared" si="230"/>
        <v>4|36006|60,1|1|4900</v>
      </c>
      <c r="E3044" t="str">
        <f t="shared" si="231"/>
        <v>1|570,10|57</v>
      </c>
      <c r="F3044">
        <f>INDEX('[1]部件强化|突破'!$A$74:$E$673,C3044,1)</f>
        <v>60</v>
      </c>
      <c r="G3044">
        <f>INDEX('[1]部件强化|突破'!$A$74:$E$673,C3044,2)</f>
        <v>4900</v>
      </c>
      <c r="H3044">
        <f>VLOOKUP(C3044,'[1]部件强化|突破'!$E$73:$P$673,9,0)</f>
        <v>570</v>
      </c>
      <c r="I3044">
        <f>VLOOKUP(C3044,'[1]部件强化|突破'!$E$73:$P$673,12,0)</f>
        <v>57</v>
      </c>
    </row>
    <row r="3045" spans="1:9">
      <c r="A3045">
        <f t="shared" si="232"/>
        <v>6031</v>
      </c>
      <c r="B3045">
        <v>6</v>
      </c>
      <c r="C3045">
        <f t="shared" si="229"/>
        <v>31</v>
      </c>
      <c r="D3045" t="str">
        <f t="shared" si="230"/>
        <v>4|36006|66,1|1|5100</v>
      </c>
      <c r="E3045" t="str">
        <f t="shared" si="231"/>
        <v>1|591,10|59</v>
      </c>
      <c r="F3045">
        <f>INDEX('[1]部件强化|突破'!$A$74:$E$673,C3045,1)</f>
        <v>66</v>
      </c>
      <c r="G3045">
        <f>INDEX('[1]部件强化|突破'!$A$74:$E$673,C3045,2)</f>
        <v>5100</v>
      </c>
      <c r="H3045">
        <f>VLOOKUP(C3045,'[1]部件强化|突破'!$E$73:$P$673,9,0)</f>
        <v>591</v>
      </c>
      <c r="I3045">
        <f>VLOOKUP(C3045,'[1]部件强化|突破'!$E$73:$P$673,12,0)</f>
        <v>59</v>
      </c>
    </row>
    <row r="3046" spans="1:9">
      <c r="A3046">
        <f t="shared" si="232"/>
        <v>6032</v>
      </c>
      <c r="B3046">
        <v>6</v>
      </c>
      <c r="C3046">
        <f t="shared" si="229"/>
        <v>32</v>
      </c>
      <c r="D3046" t="str">
        <f t="shared" si="230"/>
        <v>4|36006|66,1|1|5300</v>
      </c>
      <c r="E3046" t="str">
        <f t="shared" si="231"/>
        <v>1|612,10|61</v>
      </c>
      <c r="F3046">
        <f>INDEX('[1]部件强化|突破'!$A$74:$E$673,C3046,1)</f>
        <v>66</v>
      </c>
      <c r="G3046">
        <f>INDEX('[1]部件强化|突破'!$A$74:$E$673,C3046,2)</f>
        <v>5300</v>
      </c>
      <c r="H3046">
        <f>VLOOKUP(C3046,'[1]部件强化|突破'!$E$73:$P$673,9,0)</f>
        <v>612</v>
      </c>
      <c r="I3046">
        <f>VLOOKUP(C3046,'[1]部件强化|突破'!$E$73:$P$673,12,0)</f>
        <v>61</v>
      </c>
    </row>
    <row r="3047" spans="1:9">
      <c r="A3047">
        <f t="shared" si="232"/>
        <v>6033</v>
      </c>
      <c r="B3047">
        <v>6</v>
      </c>
      <c r="C3047">
        <f t="shared" si="229"/>
        <v>33</v>
      </c>
      <c r="D3047" t="str">
        <f t="shared" si="230"/>
        <v>4|36006|72,1|1|5500</v>
      </c>
      <c r="E3047" t="str">
        <f t="shared" si="231"/>
        <v>1|633,10|63</v>
      </c>
      <c r="F3047">
        <f>INDEX('[1]部件强化|突破'!$A$74:$E$673,C3047,1)</f>
        <v>72</v>
      </c>
      <c r="G3047">
        <f>INDEX('[1]部件强化|突破'!$A$74:$E$673,C3047,2)</f>
        <v>5500</v>
      </c>
      <c r="H3047">
        <f>VLOOKUP(C3047,'[1]部件强化|突破'!$E$73:$P$673,9,0)</f>
        <v>633</v>
      </c>
      <c r="I3047">
        <f>VLOOKUP(C3047,'[1]部件强化|突破'!$E$73:$P$673,12,0)</f>
        <v>63</v>
      </c>
    </row>
    <row r="3048" spans="1:9">
      <c r="A3048">
        <f t="shared" si="232"/>
        <v>6034</v>
      </c>
      <c r="B3048">
        <v>6</v>
      </c>
      <c r="C3048">
        <f t="shared" si="229"/>
        <v>34</v>
      </c>
      <c r="D3048" t="str">
        <f t="shared" si="230"/>
        <v>4|36006|72,1|1|5700</v>
      </c>
      <c r="E3048" t="str">
        <f t="shared" si="231"/>
        <v>1|654,10|65</v>
      </c>
      <c r="F3048">
        <f>INDEX('[1]部件强化|突破'!$A$74:$E$673,C3048,1)</f>
        <v>72</v>
      </c>
      <c r="G3048">
        <f>INDEX('[1]部件强化|突破'!$A$74:$E$673,C3048,2)</f>
        <v>5700</v>
      </c>
      <c r="H3048">
        <f>VLOOKUP(C3048,'[1]部件强化|突破'!$E$73:$P$673,9,0)</f>
        <v>654</v>
      </c>
      <c r="I3048">
        <f>VLOOKUP(C3048,'[1]部件强化|突破'!$E$73:$P$673,12,0)</f>
        <v>65</v>
      </c>
    </row>
    <row r="3049" spans="1:9">
      <c r="A3049">
        <f t="shared" si="232"/>
        <v>6035</v>
      </c>
      <c r="B3049">
        <v>6</v>
      </c>
      <c r="C3049">
        <f t="shared" si="229"/>
        <v>35</v>
      </c>
      <c r="D3049" t="str">
        <f t="shared" si="230"/>
        <v>4|36006|78,1|1|5900</v>
      </c>
      <c r="E3049" t="str">
        <f t="shared" si="231"/>
        <v>1|675,10|68</v>
      </c>
      <c r="F3049">
        <f>INDEX('[1]部件强化|突破'!$A$74:$E$673,C3049,1)</f>
        <v>78</v>
      </c>
      <c r="G3049">
        <f>INDEX('[1]部件强化|突破'!$A$74:$E$673,C3049,2)</f>
        <v>5900</v>
      </c>
      <c r="H3049">
        <f>VLOOKUP(C3049,'[1]部件强化|突破'!$E$73:$P$673,9,0)</f>
        <v>675</v>
      </c>
      <c r="I3049">
        <f>VLOOKUP(C3049,'[1]部件强化|突破'!$E$73:$P$673,12,0)</f>
        <v>68</v>
      </c>
    </row>
    <row r="3050" spans="1:9">
      <c r="A3050">
        <f t="shared" si="232"/>
        <v>6036</v>
      </c>
      <c r="B3050">
        <v>6</v>
      </c>
      <c r="C3050">
        <f t="shared" si="229"/>
        <v>36</v>
      </c>
      <c r="D3050" t="str">
        <f t="shared" si="230"/>
        <v>4|36006|78,1|1|6100</v>
      </c>
      <c r="E3050" t="str">
        <f t="shared" si="231"/>
        <v>1|696,10|70</v>
      </c>
      <c r="F3050">
        <f>INDEX('[1]部件强化|突破'!$A$74:$E$673,C3050,1)</f>
        <v>78</v>
      </c>
      <c r="G3050">
        <f>INDEX('[1]部件强化|突破'!$A$74:$E$673,C3050,2)</f>
        <v>6100</v>
      </c>
      <c r="H3050">
        <f>VLOOKUP(C3050,'[1]部件强化|突破'!$E$73:$P$673,9,0)</f>
        <v>696</v>
      </c>
      <c r="I3050">
        <f>VLOOKUP(C3050,'[1]部件强化|突破'!$E$73:$P$673,12,0)</f>
        <v>70</v>
      </c>
    </row>
    <row r="3051" spans="1:9">
      <c r="A3051">
        <f t="shared" si="232"/>
        <v>6037</v>
      </c>
      <c r="B3051">
        <v>6</v>
      </c>
      <c r="C3051">
        <f t="shared" si="229"/>
        <v>37</v>
      </c>
      <c r="D3051" t="str">
        <f t="shared" si="230"/>
        <v>4|36006|84,1|1|6300</v>
      </c>
      <c r="E3051" t="str">
        <f t="shared" si="231"/>
        <v>1|717,10|72</v>
      </c>
      <c r="F3051">
        <f>INDEX('[1]部件强化|突破'!$A$74:$E$673,C3051,1)</f>
        <v>84</v>
      </c>
      <c r="G3051">
        <f>INDEX('[1]部件强化|突破'!$A$74:$E$673,C3051,2)</f>
        <v>6300</v>
      </c>
      <c r="H3051">
        <f>VLOOKUP(C3051,'[1]部件强化|突破'!$E$73:$P$673,9,0)</f>
        <v>717</v>
      </c>
      <c r="I3051">
        <f>VLOOKUP(C3051,'[1]部件强化|突破'!$E$73:$P$673,12,0)</f>
        <v>72</v>
      </c>
    </row>
    <row r="3052" spans="1:9">
      <c r="A3052">
        <f t="shared" si="232"/>
        <v>6038</v>
      </c>
      <c r="B3052">
        <v>6</v>
      </c>
      <c r="C3052">
        <f t="shared" si="229"/>
        <v>38</v>
      </c>
      <c r="D3052" t="str">
        <f t="shared" si="230"/>
        <v>4|36006|84,1|1|6500</v>
      </c>
      <c r="E3052" t="str">
        <f t="shared" si="231"/>
        <v>1|738,10|74</v>
      </c>
      <c r="F3052">
        <f>INDEX('[1]部件强化|突破'!$A$74:$E$673,C3052,1)</f>
        <v>84</v>
      </c>
      <c r="G3052">
        <f>INDEX('[1]部件强化|突破'!$A$74:$E$673,C3052,2)</f>
        <v>6500</v>
      </c>
      <c r="H3052">
        <f>VLOOKUP(C3052,'[1]部件强化|突破'!$E$73:$P$673,9,0)</f>
        <v>738</v>
      </c>
      <c r="I3052">
        <f>VLOOKUP(C3052,'[1]部件强化|突破'!$E$73:$P$673,12,0)</f>
        <v>74</v>
      </c>
    </row>
    <row r="3053" spans="1:9">
      <c r="A3053">
        <f t="shared" si="232"/>
        <v>6039</v>
      </c>
      <c r="B3053">
        <v>6</v>
      </c>
      <c r="C3053">
        <f t="shared" si="229"/>
        <v>39</v>
      </c>
      <c r="D3053" t="str">
        <f t="shared" si="230"/>
        <v>4|36006|90,1|1|6700</v>
      </c>
      <c r="E3053" t="str">
        <f t="shared" si="231"/>
        <v>1|759,10|76</v>
      </c>
      <c r="F3053">
        <f>INDEX('[1]部件强化|突破'!$A$74:$E$673,C3053,1)</f>
        <v>90</v>
      </c>
      <c r="G3053">
        <f>INDEX('[1]部件强化|突破'!$A$74:$E$673,C3053,2)</f>
        <v>6700</v>
      </c>
      <c r="H3053">
        <f>VLOOKUP(C3053,'[1]部件强化|突破'!$E$73:$P$673,9,0)</f>
        <v>759</v>
      </c>
      <c r="I3053">
        <f>VLOOKUP(C3053,'[1]部件强化|突破'!$E$73:$P$673,12,0)</f>
        <v>76</v>
      </c>
    </row>
    <row r="3054" spans="1:9">
      <c r="A3054">
        <f t="shared" si="232"/>
        <v>6040</v>
      </c>
      <c r="B3054">
        <v>6</v>
      </c>
      <c r="C3054">
        <f t="shared" si="229"/>
        <v>40</v>
      </c>
      <c r="D3054" t="str">
        <f t="shared" si="230"/>
        <v>4|36006|90,1|1|6900</v>
      </c>
      <c r="E3054" t="str">
        <f t="shared" si="231"/>
        <v>1|780,10|78</v>
      </c>
      <c r="F3054">
        <f>INDEX('[1]部件强化|突破'!$A$74:$E$673,C3054,1)</f>
        <v>90</v>
      </c>
      <c r="G3054">
        <f>INDEX('[1]部件强化|突破'!$A$74:$E$673,C3054,2)</f>
        <v>6900</v>
      </c>
      <c r="H3054">
        <f>VLOOKUP(C3054,'[1]部件强化|突破'!$E$73:$P$673,9,0)</f>
        <v>780</v>
      </c>
      <c r="I3054">
        <f>VLOOKUP(C3054,'[1]部件强化|突破'!$E$73:$P$673,12,0)</f>
        <v>78</v>
      </c>
    </row>
    <row r="3055" spans="1:9">
      <c r="A3055">
        <f t="shared" si="232"/>
        <v>6041</v>
      </c>
      <c r="B3055">
        <v>6</v>
      </c>
      <c r="C3055">
        <f t="shared" si="229"/>
        <v>41</v>
      </c>
      <c r="D3055" t="str">
        <f t="shared" si="230"/>
        <v>4|36006|102,1|1|7200</v>
      </c>
      <c r="E3055" t="str">
        <f t="shared" si="231"/>
        <v>1|804,10|80</v>
      </c>
      <c r="F3055">
        <f>INDEX('[1]部件强化|突破'!$A$74:$E$673,C3055,1)</f>
        <v>102</v>
      </c>
      <c r="G3055">
        <f>INDEX('[1]部件强化|突破'!$A$74:$E$673,C3055,2)</f>
        <v>7200</v>
      </c>
      <c r="H3055">
        <f>VLOOKUP(C3055,'[1]部件强化|突破'!$E$73:$P$673,9,0)</f>
        <v>804</v>
      </c>
      <c r="I3055">
        <f>VLOOKUP(C3055,'[1]部件强化|突破'!$E$73:$P$673,12,0)</f>
        <v>80</v>
      </c>
    </row>
    <row r="3056" spans="1:9">
      <c r="A3056">
        <f t="shared" si="232"/>
        <v>6042</v>
      </c>
      <c r="B3056">
        <v>6</v>
      </c>
      <c r="C3056">
        <f t="shared" si="229"/>
        <v>42</v>
      </c>
      <c r="D3056" t="str">
        <f t="shared" si="230"/>
        <v>4|36006|102,1|1|7500</v>
      </c>
      <c r="E3056" t="str">
        <f t="shared" si="231"/>
        <v>1|828,10|83</v>
      </c>
      <c r="F3056">
        <f>INDEX('[1]部件强化|突破'!$A$74:$E$673,C3056,1)</f>
        <v>102</v>
      </c>
      <c r="G3056">
        <f>INDEX('[1]部件强化|突破'!$A$74:$E$673,C3056,2)</f>
        <v>7500</v>
      </c>
      <c r="H3056">
        <f>VLOOKUP(C3056,'[1]部件强化|突破'!$E$73:$P$673,9,0)</f>
        <v>828</v>
      </c>
      <c r="I3056">
        <f>VLOOKUP(C3056,'[1]部件强化|突破'!$E$73:$P$673,12,0)</f>
        <v>83</v>
      </c>
    </row>
    <row r="3057" spans="1:9">
      <c r="A3057">
        <f t="shared" si="232"/>
        <v>6043</v>
      </c>
      <c r="B3057">
        <v>6</v>
      </c>
      <c r="C3057">
        <f t="shared" si="229"/>
        <v>43</v>
      </c>
      <c r="D3057" t="str">
        <f t="shared" si="230"/>
        <v>4|36006|114,1|1|7800</v>
      </c>
      <c r="E3057" t="str">
        <f t="shared" si="231"/>
        <v>1|852,10|85</v>
      </c>
      <c r="F3057">
        <f>INDEX('[1]部件强化|突破'!$A$74:$E$673,C3057,1)</f>
        <v>114</v>
      </c>
      <c r="G3057">
        <f>INDEX('[1]部件强化|突破'!$A$74:$E$673,C3057,2)</f>
        <v>7800</v>
      </c>
      <c r="H3057">
        <f>VLOOKUP(C3057,'[1]部件强化|突破'!$E$73:$P$673,9,0)</f>
        <v>852</v>
      </c>
      <c r="I3057">
        <f>VLOOKUP(C3057,'[1]部件强化|突破'!$E$73:$P$673,12,0)</f>
        <v>85</v>
      </c>
    </row>
    <row r="3058" spans="1:9">
      <c r="A3058">
        <f t="shared" si="232"/>
        <v>6044</v>
      </c>
      <c r="B3058">
        <v>6</v>
      </c>
      <c r="C3058">
        <f t="shared" si="229"/>
        <v>44</v>
      </c>
      <c r="D3058" t="str">
        <f t="shared" si="230"/>
        <v>4|36006|114,1|1|8100</v>
      </c>
      <c r="E3058" t="str">
        <f t="shared" si="231"/>
        <v>1|876,10|88</v>
      </c>
      <c r="F3058">
        <f>INDEX('[1]部件强化|突破'!$A$74:$E$673,C3058,1)</f>
        <v>114</v>
      </c>
      <c r="G3058">
        <f>INDEX('[1]部件强化|突破'!$A$74:$E$673,C3058,2)</f>
        <v>8100</v>
      </c>
      <c r="H3058">
        <f>VLOOKUP(C3058,'[1]部件强化|突破'!$E$73:$P$673,9,0)</f>
        <v>876</v>
      </c>
      <c r="I3058">
        <f>VLOOKUP(C3058,'[1]部件强化|突破'!$E$73:$P$673,12,0)</f>
        <v>88</v>
      </c>
    </row>
    <row r="3059" spans="1:9">
      <c r="A3059">
        <f t="shared" si="232"/>
        <v>6045</v>
      </c>
      <c r="B3059">
        <v>6</v>
      </c>
      <c r="C3059">
        <f t="shared" si="229"/>
        <v>45</v>
      </c>
      <c r="D3059" t="str">
        <f t="shared" si="230"/>
        <v>4|36006|126,1|1|8400</v>
      </c>
      <c r="E3059" t="str">
        <f t="shared" si="231"/>
        <v>1|900,10|90</v>
      </c>
      <c r="F3059">
        <f>INDEX('[1]部件强化|突破'!$A$74:$E$673,C3059,1)</f>
        <v>126</v>
      </c>
      <c r="G3059">
        <f>INDEX('[1]部件强化|突破'!$A$74:$E$673,C3059,2)</f>
        <v>8400</v>
      </c>
      <c r="H3059">
        <f>VLOOKUP(C3059,'[1]部件强化|突破'!$E$73:$P$673,9,0)</f>
        <v>900</v>
      </c>
      <c r="I3059">
        <f>VLOOKUP(C3059,'[1]部件强化|突破'!$E$73:$P$673,12,0)</f>
        <v>90</v>
      </c>
    </row>
    <row r="3060" spans="1:9">
      <c r="A3060">
        <f t="shared" si="232"/>
        <v>6046</v>
      </c>
      <c r="B3060">
        <v>6</v>
      </c>
      <c r="C3060">
        <f t="shared" si="229"/>
        <v>46</v>
      </c>
      <c r="D3060" t="str">
        <f t="shared" si="230"/>
        <v>4|36006|126,1|1|8700</v>
      </c>
      <c r="E3060" t="str">
        <f t="shared" si="231"/>
        <v>1|924,10|92</v>
      </c>
      <c r="F3060">
        <f>INDEX('[1]部件强化|突破'!$A$74:$E$673,C3060,1)</f>
        <v>126</v>
      </c>
      <c r="G3060">
        <f>INDEX('[1]部件强化|突破'!$A$74:$E$673,C3060,2)</f>
        <v>8700</v>
      </c>
      <c r="H3060">
        <f>VLOOKUP(C3060,'[1]部件强化|突破'!$E$73:$P$673,9,0)</f>
        <v>924</v>
      </c>
      <c r="I3060">
        <f>VLOOKUP(C3060,'[1]部件强化|突破'!$E$73:$P$673,12,0)</f>
        <v>92</v>
      </c>
    </row>
    <row r="3061" spans="1:9">
      <c r="A3061">
        <f t="shared" si="232"/>
        <v>6047</v>
      </c>
      <c r="B3061">
        <v>6</v>
      </c>
      <c r="C3061">
        <f t="shared" si="229"/>
        <v>47</v>
      </c>
      <c r="D3061" t="str">
        <f t="shared" si="230"/>
        <v>4|36006|138,1|1|9000</v>
      </c>
      <c r="E3061" t="str">
        <f t="shared" si="231"/>
        <v>1|948,10|95</v>
      </c>
      <c r="F3061">
        <f>INDEX('[1]部件强化|突破'!$A$74:$E$673,C3061,1)</f>
        <v>138</v>
      </c>
      <c r="G3061">
        <f>INDEX('[1]部件强化|突破'!$A$74:$E$673,C3061,2)</f>
        <v>9000</v>
      </c>
      <c r="H3061">
        <f>VLOOKUP(C3061,'[1]部件强化|突破'!$E$73:$P$673,9,0)</f>
        <v>948</v>
      </c>
      <c r="I3061">
        <f>VLOOKUP(C3061,'[1]部件强化|突破'!$E$73:$P$673,12,0)</f>
        <v>95</v>
      </c>
    </row>
    <row r="3062" spans="1:9">
      <c r="A3062">
        <f t="shared" si="232"/>
        <v>6048</v>
      </c>
      <c r="B3062">
        <v>6</v>
      </c>
      <c r="C3062">
        <f t="shared" si="229"/>
        <v>48</v>
      </c>
      <c r="D3062" t="str">
        <f t="shared" si="230"/>
        <v>4|36006|138,1|1|9300</v>
      </c>
      <c r="E3062" t="str">
        <f t="shared" si="231"/>
        <v>1|972,10|97</v>
      </c>
      <c r="F3062">
        <f>INDEX('[1]部件强化|突破'!$A$74:$E$673,C3062,1)</f>
        <v>138</v>
      </c>
      <c r="G3062">
        <f>INDEX('[1]部件强化|突破'!$A$74:$E$673,C3062,2)</f>
        <v>9300</v>
      </c>
      <c r="H3062">
        <f>VLOOKUP(C3062,'[1]部件强化|突破'!$E$73:$P$673,9,0)</f>
        <v>972</v>
      </c>
      <c r="I3062">
        <f>VLOOKUP(C3062,'[1]部件强化|突破'!$E$73:$P$673,12,0)</f>
        <v>97</v>
      </c>
    </row>
    <row r="3063" spans="1:9">
      <c r="A3063">
        <f t="shared" si="232"/>
        <v>6049</v>
      </c>
      <c r="B3063">
        <v>6</v>
      </c>
      <c r="C3063">
        <f t="shared" si="229"/>
        <v>49</v>
      </c>
      <c r="D3063" t="str">
        <f t="shared" si="230"/>
        <v>4|36006|150,1|1|9600</v>
      </c>
      <c r="E3063" t="str">
        <f t="shared" si="231"/>
        <v>1|996,10|100</v>
      </c>
      <c r="F3063">
        <f>INDEX('[1]部件强化|突破'!$A$74:$E$673,C3063,1)</f>
        <v>150</v>
      </c>
      <c r="G3063">
        <f>INDEX('[1]部件强化|突破'!$A$74:$E$673,C3063,2)</f>
        <v>9600</v>
      </c>
      <c r="H3063">
        <f>VLOOKUP(C3063,'[1]部件强化|突破'!$E$73:$P$673,9,0)</f>
        <v>996</v>
      </c>
      <c r="I3063">
        <f>VLOOKUP(C3063,'[1]部件强化|突破'!$E$73:$P$673,12,0)</f>
        <v>100</v>
      </c>
    </row>
    <row r="3064" spans="1:9">
      <c r="A3064">
        <f t="shared" si="232"/>
        <v>6050</v>
      </c>
      <c r="B3064">
        <v>6</v>
      </c>
      <c r="C3064">
        <f t="shared" si="229"/>
        <v>50</v>
      </c>
      <c r="D3064" t="str">
        <f t="shared" si="230"/>
        <v>4|36006|150,1|1|9900</v>
      </c>
      <c r="E3064" t="str">
        <f t="shared" si="231"/>
        <v>1|1020,10|102</v>
      </c>
      <c r="F3064">
        <f>INDEX('[1]部件强化|突破'!$A$74:$E$673,C3064,1)</f>
        <v>150</v>
      </c>
      <c r="G3064">
        <f>INDEX('[1]部件强化|突破'!$A$74:$E$673,C3064,2)</f>
        <v>9900</v>
      </c>
      <c r="H3064">
        <f>VLOOKUP(C3064,'[1]部件强化|突破'!$E$73:$P$673,9,0)</f>
        <v>1020</v>
      </c>
      <c r="I3064">
        <f>VLOOKUP(C3064,'[1]部件强化|突破'!$E$73:$P$673,12,0)</f>
        <v>102</v>
      </c>
    </row>
    <row r="3065" spans="1:9">
      <c r="A3065">
        <f t="shared" si="232"/>
        <v>6051</v>
      </c>
      <c r="B3065">
        <v>6</v>
      </c>
      <c r="C3065">
        <f t="shared" si="229"/>
        <v>51</v>
      </c>
      <c r="D3065" t="str">
        <f t="shared" si="230"/>
        <v>4|36006|162,1|1|10200</v>
      </c>
      <c r="E3065" t="str">
        <f t="shared" si="231"/>
        <v>1|1044,10|104</v>
      </c>
      <c r="F3065">
        <f>INDEX('[1]部件强化|突破'!$A$74:$E$673,C3065,1)</f>
        <v>162</v>
      </c>
      <c r="G3065">
        <f>INDEX('[1]部件强化|突破'!$A$74:$E$673,C3065,2)</f>
        <v>10200</v>
      </c>
      <c r="H3065">
        <f>VLOOKUP(C3065,'[1]部件强化|突破'!$E$73:$P$673,9,0)</f>
        <v>1044</v>
      </c>
      <c r="I3065">
        <f>VLOOKUP(C3065,'[1]部件强化|突破'!$E$73:$P$673,12,0)</f>
        <v>104</v>
      </c>
    </row>
    <row r="3066" spans="1:9">
      <c r="A3066">
        <f t="shared" si="232"/>
        <v>6052</v>
      </c>
      <c r="B3066">
        <v>6</v>
      </c>
      <c r="C3066">
        <f t="shared" si="229"/>
        <v>52</v>
      </c>
      <c r="D3066" t="str">
        <f t="shared" si="230"/>
        <v>4|36006|162,1|1|10500</v>
      </c>
      <c r="E3066" t="str">
        <f t="shared" si="231"/>
        <v>1|1068,10|107</v>
      </c>
      <c r="F3066">
        <f>INDEX('[1]部件强化|突破'!$A$74:$E$673,C3066,1)</f>
        <v>162</v>
      </c>
      <c r="G3066">
        <f>INDEX('[1]部件强化|突破'!$A$74:$E$673,C3066,2)</f>
        <v>10500</v>
      </c>
      <c r="H3066">
        <f>VLOOKUP(C3066,'[1]部件强化|突破'!$E$73:$P$673,9,0)</f>
        <v>1068</v>
      </c>
      <c r="I3066">
        <f>VLOOKUP(C3066,'[1]部件强化|突破'!$E$73:$P$673,12,0)</f>
        <v>107</v>
      </c>
    </row>
    <row r="3067" spans="1:9">
      <c r="A3067">
        <f t="shared" si="232"/>
        <v>6053</v>
      </c>
      <c r="B3067">
        <v>6</v>
      </c>
      <c r="C3067">
        <f t="shared" si="229"/>
        <v>53</v>
      </c>
      <c r="D3067" t="str">
        <f t="shared" si="230"/>
        <v>4|36006|174,1|1|10800</v>
      </c>
      <c r="E3067" t="str">
        <f t="shared" si="231"/>
        <v>1|1092,10|109</v>
      </c>
      <c r="F3067">
        <f>INDEX('[1]部件强化|突破'!$A$74:$E$673,C3067,1)</f>
        <v>174</v>
      </c>
      <c r="G3067">
        <f>INDEX('[1]部件强化|突破'!$A$74:$E$673,C3067,2)</f>
        <v>10800</v>
      </c>
      <c r="H3067">
        <f>VLOOKUP(C3067,'[1]部件强化|突破'!$E$73:$P$673,9,0)</f>
        <v>1092</v>
      </c>
      <c r="I3067">
        <f>VLOOKUP(C3067,'[1]部件强化|突破'!$E$73:$P$673,12,0)</f>
        <v>109</v>
      </c>
    </row>
    <row r="3068" spans="1:9">
      <c r="A3068">
        <f t="shared" si="232"/>
        <v>6054</v>
      </c>
      <c r="B3068">
        <v>6</v>
      </c>
      <c r="C3068">
        <f t="shared" si="229"/>
        <v>54</v>
      </c>
      <c r="D3068" t="str">
        <f t="shared" si="230"/>
        <v>4|36006|174,1|1|11100</v>
      </c>
      <c r="E3068" t="str">
        <f t="shared" si="231"/>
        <v>1|1116,10|112</v>
      </c>
      <c r="F3068">
        <f>INDEX('[1]部件强化|突破'!$A$74:$E$673,C3068,1)</f>
        <v>174</v>
      </c>
      <c r="G3068">
        <f>INDEX('[1]部件强化|突破'!$A$74:$E$673,C3068,2)</f>
        <v>11100</v>
      </c>
      <c r="H3068">
        <f>VLOOKUP(C3068,'[1]部件强化|突破'!$E$73:$P$673,9,0)</f>
        <v>1116</v>
      </c>
      <c r="I3068">
        <f>VLOOKUP(C3068,'[1]部件强化|突破'!$E$73:$P$673,12,0)</f>
        <v>112</v>
      </c>
    </row>
    <row r="3069" spans="1:9">
      <c r="A3069">
        <f t="shared" si="232"/>
        <v>6055</v>
      </c>
      <c r="B3069">
        <v>6</v>
      </c>
      <c r="C3069">
        <f t="shared" si="229"/>
        <v>55</v>
      </c>
      <c r="D3069" t="str">
        <f t="shared" si="230"/>
        <v>4|36006|186,1|1|11400</v>
      </c>
      <c r="E3069" t="str">
        <f t="shared" si="231"/>
        <v>1|1140,10|114</v>
      </c>
      <c r="F3069">
        <f>INDEX('[1]部件强化|突破'!$A$74:$E$673,C3069,1)</f>
        <v>186</v>
      </c>
      <c r="G3069">
        <f>INDEX('[1]部件强化|突破'!$A$74:$E$673,C3069,2)</f>
        <v>11400</v>
      </c>
      <c r="H3069">
        <f>VLOOKUP(C3069,'[1]部件强化|突破'!$E$73:$P$673,9,0)</f>
        <v>1140</v>
      </c>
      <c r="I3069">
        <f>VLOOKUP(C3069,'[1]部件强化|突破'!$E$73:$P$673,12,0)</f>
        <v>114</v>
      </c>
    </row>
    <row r="3070" spans="1:9">
      <c r="A3070">
        <f t="shared" si="232"/>
        <v>6056</v>
      </c>
      <c r="B3070">
        <v>6</v>
      </c>
      <c r="C3070">
        <f t="shared" si="229"/>
        <v>56</v>
      </c>
      <c r="D3070" t="str">
        <f t="shared" si="230"/>
        <v>4|36006|186,1|1|11700</v>
      </c>
      <c r="E3070" t="str">
        <f t="shared" si="231"/>
        <v>1|1164,10|116</v>
      </c>
      <c r="F3070">
        <f>INDEX('[1]部件强化|突破'!$A$74:$E$673,C3070,1)</f>
        <v>186</v>
      </c>
      <c r="G3070">
        <f>INDEX('[1]部件强化|突破'!$A$74:$E$673,C3070,2)</f>
        <v>11700</v>
      </c>
      <c r="H3070">
        <f>VLOOKUP(C3070,'[1]部件强化|突破'!$E$73:$P$673,9,0)</f>
        <v>1164</v>
      </c>
      <c r="I3070">
        <f>VLOOKUP(C3070,'[1]部件强化|突破'!$E$73:$P$673,12,0)</f>
        <v>116</v>
      </c>
    </row>
    <row r="3071" spans="1:9">
      <c r="A3071">
        <f t="shared" si="232"/>
        <v>6057</v>
      </c>
      <c r="B3071">
        <v>6</v>
      </c>
      <c r="C3071">
        <f t="shared" si="229"/>
        <v>57</v>
      </c>
      <c r="D3071" t="str">
        <f t="shared" si="230"/>
        <v>4|36006|198,1|1|12000</v>
      </c>
      <c r="E3071" t="str">
        <f t="shared" si="231"/>
        <v>1|1188,10|119</v>
      </c>
      <c r="F3071">
        <f>INDEX('[1]部件强化|突破'!$A$74:$E$673,C3071,1)</f>
        <v>198</v>
      </c>
      <c r="G3071">
        <f>INDEX('[1]部件强化|突破'!$A$74:$E$673,C3071,2)</f>
        <v>12000</v>
      </c>
      <c r="H3071">
        <f>VLOOKUP(C3071,'[1]部件强化|突破'!$E$73:$P$673,9,0)</f>
        <v>1188</v>
      </c>
      <c r="I3071">
        <f>VLOOKUP(C3071,'[1]部件强化|突破'!$E$73:$P$673,12,0)</f>
        <v>119</v>
      </c>
    </row>
    <row r="3072" spans="1:9">
      <c r="A3072">
        <f t="shared" si="232"/>
        <v>6058</v>
      </c>
      <c r="B3072">
        <v>6</v>
      </c>
      <c r="C3072">
        <f t="shared" si="229"/>
        <v>58</v>
      </c>
      <c r="D3072" t="str">
        <f t="shared" si="230"/>
        <v>4|36006|198,1|1|12300</v>
      </c>
      <c r="E3072" t="str">
        <f t="shared" si="231"/>
        <v>1|1212,10|121</v>
      </c>
      <c r="F3072">
        <f>INDEX('[1]部件强化|突破'!$A$74:$E$673,C3072,1)</f>
        <v>198</v>
      </c>
      <c r="G3072">
        <f>INDEX('[1]部件强化|突破'!$A$74:$E$673,C3072,2)</f>
        <v>12300</v>
      </c>
      <c r="H3072">
        <f>VLOOKUP(C3072,'[1]部件强化|突破'!$E$73:$P$673,9,0)</f>
        <v>1212</v>
      </c>
      <c r="I3072">
        <f>VLOOKUP(C3072,'[1]部件强化|突破'!$E$73:$P$673,12,0)</f>
        <v>121</v>
      </c>
    </row>
    <row r="3073" spans="1:9">
      <c r="A3073">
        <f t="shared" si="232"/>
        <v>6059</v>
      </c>
      <c r="B3073">
        <v>6</v>
      </c>
      <c r="C3073">
        <f t="shared" si="229"/>
        <v>59</v>
      </c>
      <c r="D3073" t="str">
        <f t="shared" si="230"/>
        <v>4|36006|210,1|1|12600</v>
      </c>
      <c r="E3073" t="str">
        <f t="shared" si="231"/>
        <v>1|1236,10|124</v>
      </c>
      <c r="F3073">
        <f>INDEX('[1]部件强化|突破'!$A$74:$E$673,C3073,1)</f>
        <v>210</v>
      </c>
      <c r="G3073">
        <f>INDEX('[1]部件强化|突破'!$A$74:$E$673,C3073,2)</f>
        <v>12600</v>
      </c>
      <c r="H3073">
        <f>VLOOKUP(C3073,'[1]部件强化|突破'!$E$73:$P$673,9,0)</f>
        <v>1236</v>
      </c>
      <c r="I3073">
        <f>VLOOKUP(C3073,'[1]部件强化|突破'!$E$73:$P$673,12,0)</f>
        <v>124</v>
      </c>
    </row>
    <row r="3074" spans="1:9">
      <c r="A3074">
        <f t="shared" si="232"/>
        <v>6060</v>
      </c>
      <c r="B3074">
        <v>6</v>
      </c>
      <c r="C3074">
        <f t="shared" si="229"/>
        <v>60</v>
      </c>
      <c r="D3074" t="str">
        <f t="shared" si="230"/>
        <v>4|36006|210,1|1|12900</v>
      </c>
      <c r="E3074" t="str">
        <f t="shared" si="231"/>
        <v>1|1260,10|126</v>
      </c>
      <c r="F3074">
        <f>INDEX('[1]部件强化|突破'!$A$74:$E$673,C3074,1)</f>
        <v>210</v>
      </c>
      <c r="G3074">
        <f>INDEX('[1]部件强化|突破'!$A$74:$E$673,C3074,2)</f>
        <v>12900</v>
      </c>
      <c r="H3074">
        <f>VLOOKUP(C3074,'[1]部件强化|突破'!$E$73:$P$673,9,0)</f>
        <v>1260</v>
      </c>
      <c r="I3074">
        <f>VLOOKUP(C3074,'[1]部件强化|突破'!$E$73:$P$673,12,0)</f>
        <v>126</v>
      </c>
    </row>
    <row r="3075" spans="1:9">
      <c r="A3075">
        <f t="shared" si="232"/>
        <v>6061</v>
      </c>
      <c r="B3075">
        <v>6</v>
      </c>
      <c r="C3075">
        <f t="shared" si="229"/>
        <v>61</v>
      </c>
      <c r="D3075" t="str">
        <f t="shared" si="230"/>
        <v>4|36006|240,1|1|13300</v>
      </c>
      <c r="E3075" t="str">
        <f t="shared" si="231"/>
        <v>1|1287,10|129</v>
      </c>
      <c r="F3075">
        <f>INDEX('[1]部件强化|突破'!$A$74:$E$673,C3075,1)</f>
        <v>240</v>
      </c>
      <c r="G3075">
        <f>INDEX('[1]部件强化|突破'!$A$74:$E$673,C3075,2)</f>
        <v>13300</v>
      </c>
      <c r="H3075">
        <f>VLOOKUP(C3075,'[1]部件强化|突破'!$E$73:$P$673,9,0)</f>
        <v>1287</v>
      </c>
      <c r="I3075">
        <f>VLOOKUP(C3075,'[1]部件强化|突破'!$E$73:$P$673,12,0)</f>
        <v>129</v>
      </c>
    </row>
    <row r="3076" spans="1:9">
      <c r="A3076">
        <f t="shared" si="232"/>
        <v>6062</v>
      </c>
      <c r="B3076">
        <v>6</v>
      </c>
      <c r="C3076">
        <f t="shared" si="229"/>
        <v>62</v>
      </c>
      <c r="D3076" t="str">
        <f t="shared" si="230"/>
        <v>4|36006|240,1|1|13700</v>
      </c>
      <c r="E3076" t="str">
        <f t="shared" si="231"/>
        <v>1|1314,10|131</v>
      </c>
      <c r="F3076">
        <f>INDEX('[1]部件强化|突破'!$A$74:$E$673,C3076,1)</f>
        <v>240</v>
      </c>
      <c r="G3076">
        <f>INDEX('[1]部件强化|突破'!$A$74:$E$673,C3076,2)</f>
        <v>13700</v>
      </c>
      <c r="H3076">
        <f>VLOOKUP(C3076,'[1]部件强化|突破'!$E$73:$P$673,9,0)</f>
        <v>1314</v>
      </c>
      <c r="I3076">
        <f>VLOOKUP(C3076,'[1]部件强化|突破'!$E$73:$P$673,12,0)</f>
        <v>131</v>
      </c>
    </row>
    <row r="3077" spans="1:9">
      <c r="A3077">
        <f t="shared" si="232"/>
        <v>6063</v>
      </c>
      <c r="B3077">
        <v>6</v>
      </c>
      <c r="C3077">
        <f t="shared" si="229"/>
        <v>63</v>
      </c>
      <c r="D3077" t="str">
        <f t="shared" si="230"/>
        <v>4|36006|270,1|1|14100</v>
      </c>
      <c r="E3077" t="str">
        <f t="shared" si="231"/>
        <v>1|1341,10|134</v>
      </c>
      <c r="F3077">
        <f>INDEX('[1]部件强化|突破'!$A$74:$E$673,C3077,1)</f>
        <v>270</v>
      </c>
      <c r="G3077">
        <f>INDEX('[1]部件强化|突破'!$A$74:$E$673,C3077,2)</f>
        <v>14100</v>
      </c>
      <c r="H3077">
        <f>VLOOKUP(C3077,'[1]部件强化|突破'!$E$73:$P$673,9,0)</f>
        <v>1341</v>
      </c>
      <c r="I3077">
        <f>VLOOKUP(C3077,'[1]部件强化|突破'!$E$73:$P$673,12,0)</f>
        <v>134</v>
      </c>
    </row>
    <row r="3078" spans="1:9">
      <c r="A3078">
        <f t="shared" si="232"/>
        <v>6064</v>
      </c>
      <c r="B3078">
        <v>6</v>
      </c>
      <c r="C3078">
        <f t="shared" si="229"/>
        <v>64</v>
      </c>
      <c r="D3078" t="str">
        <f t="shared" si="230"/>
        <v>4|36006|270,1|1|14500</v>
      </c>
      <c r="E3078" t="str">
        <f t="shared" si="231"/>
        <v>1|1368,10|137</v>
      </c>
      <c r="F3078">
        <f>INDEX('[1]部件强化|突破'!$A$74:$E$673,C3078,1)</f>
        <v>270</v>
      </c>
      <c r="G3078">
        <f>INDEX('[1]部件强化|突破'!$A$74:$E$673,C3078,2)</f>
        <v>14500</v>
      </c>
      <c r="H3078">
        <f>VLOOKUP(C3078,'[1]部件强化|突破'!$E$73:$P$673,9,0)</f>
        <v>1368</v>
      </c>
      <c r="I3078">
        <f>VLOOKUP(C3078,'[1]部件强化|突破'!$E$73:$P$673,12,0)</f>
        <v>137</v>
      </c>
    </row>
    <row r="3079" spans="1:9">
      <c r="A3079">
        <f t="shared" si="232"/>
        <v>6065</v>
      </c>
      <c r="B3079">
        <v>6</v>
      </c>
      <c r="C3079">
        <f t="shared" si="229"/>
        <v>65</v>
      </c>
      <c r="D3079" t="str">
        <f t="shared" si="230"/>
        <v>4|36006|300,1|1|14900</v>
      </c>
      <c r="E3079" t="str">
        <f t="shared" si="231"/>
        <v>1|1395,10|140</v>
      </c>
      <c r="F3079">
        <f>INDEX('[1]部件强化|突破'!$A$74:$E$673,C3079,1)</f>
        <v>300</v>
      </c>
      <c r="G3079">
        <f>INDEX('[1]部件强化|突破'!$A$74:$E$673,C3079,2)</f>
        <v>14900</v>
      </c>
      <c r="H3079">
        <f>VLOOKUP(C3079,'[1]部件强化|突破'!$E$73:$P$673,9,0)</f>
        <v>1395</v>
      </c>
      <c r="I3079">
        <f>VLOOKUP(C3079,'[1]部件强化|突破'!$E$73:$P$673,12,0)</f>
        <v>140</v>
      </c>
    </row>
    <row r="3080" spans="1:9">
      <c r="A3080">
        <f t="shared" si="232"/>
        <v>6066</v>
      </c>
      <c r="B3080">
        <v>6</v>
      </c>
      <c r="C3080">
        <f t="shared" ref="C3080:C3143" si="233">SUM(C3079,1)</f>
        <v>66</v>
      </c>
      <c r="D3080" t="str">
        <f t="shared" ref="D3080:D3143" si="234">_xlfn.CONCAT($F$3014,F3080,$G$3014,G3080)</f>
        <v>4|36006|300,1|1|15300</v>
      </c>
      <c r="E3080" t="str">
        <f t="shared" ref="E3080:E3143" si="235">_xlfn.CONCAT($H$3014,H3080,$I$3014,I3080)</f>
        <v>1|1422,10|142</v>
      </c>
      <c r="F3080">
        <f>INDEX('[1]部件强化|突破'!$A$74:$E$673,C3080,1)</f>
        <v>300</v>
      </c>
      <c r="G3080">
        <f>INDEX('[1]部件强化|突破'!$A$74:$E$673,C3080,2)</f>
        <v>15300</v>
      </c>
      <c r="H3080">
        <f>VLOOKUP(C3080,'[1]部件强化|突破'!$E$73:$P$673,9,0)</f>
        <v>1422</v>
      </c>
      <c r="I3080">
        <f>VLOOKUP(C3080,'[1]部件强化|突破'!$E$73:$P$673,12,0)</f>
        <v>142</v>
      </c>
    </row>
    <row r="3081" spans="1:9">
      <c r="A3081">
        <f t="shared" si="232"/>
        <v>6067</v>
      </c>
      <c r="B3081">
        <v>6</v>
      </c>
      <c r="C3081">
        <f t="shared" si="233"/>
        <v>67</v>
      </c>
      <c r="D3081" t="str">
        <f t="shared" si="234"/>
        <v>4|36006|330,1|1|15700</v>
      </c>
      <c r="E3081" t="str">
        <f t="shared" si="235"/>
        <v>1|1449,10|145</v>
      </c>
      <c r="F3081">
        <f>INDEX('[1]部件强化|突破'!$A$74:$E$673,C3081,1)</f>
        <v>330</v>
      </c>
      <c r="G3081">
        <f>INDEX('[1]部件强化|突破'!$A$74:$E$673,C3081,2)</f>
        <v>15700</v>
      </c>
      <c r="H3081">
        <f>VLOOKUP(C3081,'[1]部件强化|突破'!$E$73:$P$673,9,0)</f>
        <v>1449</v>
      </c>
      <c r="I3081">
        <f>VLOOKUP(C3081,'[1]部件强化|突破'!$E$73:$P$673,12,0)</f>
        <v>145</v>
      </c>
    </row>
    <row r="3082" spans="1:9">
      <c r="A3082">
        <f t="shared" si="232"/>
        <v>6068</v>
      </c>
      <c r="B3082">
        <v>6</v>
      </c>
      <c r="C3082">
        <f t="shared" si="233"/>
        <v>68</v>
      </c>
      <c r="D3082" t="str">
        <f t="shared" si="234"/>
        <v>4|36006|330,1|1|16100</v>
      </c>
      <c r="E3082" t="str">
        <f t="shared" si="235"/>
        <v>1|1476,10|148</v>
      </c>
      <c r="F3082">
        <f>INDEX('[1]部件强化|突破'!$A$74:$E$673,C3082,1)</f>
        <v>330</v>
      </c>
      <c r="G3082">
        <f>INDEX('[1]部件强化|突破'!$A$74:$E$673,C3082,2)</f>
        <v>16100</v>
      </c>
      <c r="H3082">
        <f>VLOOKUP(C3082,'[1]部件强化|突破'!$E$73:$P$673,9,0)</f>
        <v>1476</v>
      </c>
      <c r="I3082">
        <f>VLOOKUP(C3082,'[1]部件强化|突破'!$E$73:$P$673,12,0)</f>
        <v>148</v>
      </c>
    </row>
    <row r="3083" spans="1:9">
      <c r="A3083">
        <f t="shared" si="232"/>
        <v>6069</v>
      </c>
      <c r="B3083">
        <v>6</v>
      </c>
      <c r="C3083">
        <f t="shared" si="233"/>
        <v>69</v>
      </c>
      <c r="D3083" t="str">
        <f t="shared" si="234"/>
        <v>4|36006|360,1|1|16500</v>
      </c>
      <c r="E3083" t="str">
        <f t="shared" si="235"/>
        <v>1|1503,10|150</v>
      </c>
      <c r="F3083">
        <f>INDEX('[1]部件强化|突破'!$A$74:$E$673,C3083,1)</f>
        <v>360</v>
      </c>
      <c r="G3083">
        <f>INDEX('[1]部件强化|突破'!$A$74:$E$673,C3083,2)</f>
        <v>16500</v>
      </c>
      <c r="H3083">
        <f>VLOOKUP(C3083,'[1]部件强化|突破'!$E$73:$P$673,9,0)</f>
        <v>1503</v>
      </c>
      <c r="I3083">
        <f>VLOOKUP(C3083,'[1]部件强化|突破'!$E$73:$P$673,12,0)</f>
        <v>150</v>
      </c>
    </row>
    <row r="3084" spans="1:9">
      <c r="A3084">
        <f t="shared" si="232"/>
        <v>6070</v>
      </c>
      <c r="B3084">
        <v>6</v>
      </c>
      <c r="C3084">
        <f t="shared" si="233"/>
        <v>70</v>
      </c>
      <c r="D3084" t="str">
        <f t="shared" si="234"/>
        <v>4|36006|360,1|1|16900</v>
      </c>
      <c r="E3084" t="str">
        <f t="shared" si="235"/>
        <v>1|1530,10|153</v>
      </c>
      <c r="F3084">
        <f>INDEX('[1]部件强化|突破'!$A$74:$E$673,C3084,1)</f>
        <v>360</v>
      </c>
      <c r="G3084">
        <f>INDEX('[1]部件强化|突破'!$A$74:$E$673,C3084,2)</f>
        <v>16900</v>
      </c>
      <c r="H3084">
        <f>VLOOKUP(C3084,'[1]部件强化|突破'!$E$73:$P$673,9,0)</f>
        <v>1530</v>
      </c>
      <c r="I3084">
        <f>VLOOKUP(C3084,'[1]部件强化|突破'!$E$73:$P$673,12,0)</f>
        <v>153</v>
      </c>
    </row>
    <row r="3085" spans="1:9">
      <c r="A3085">
        <f t="shared" si="232"/>
        <v>6071</v>
      </c>
      <c r="B3085">
        <v>6</v>
      </c>
      <c r="C3085">
        <f t="shared" si="233"/>
        <v>71</v>
      </c>
      <c r="D3085" t="str">
        <f t="shared" si="234"/>
        <v>4|36006|390,1|1|17300</v>
      </c>
      <c r="E3085" t="str">
        <f t="shared" si="235"/>
        <v>1|1557,10|156</v>
      </c>
      <c r="F3085">
        <f>INDEX('[1]部件强化|突破'!$A$74:$E$673,C3085,1)</f>
        <v>390</v>
      </c>
      <c r="G3085">
        <f>INDEX('[1]部件强化|突破'!$A$74:$E$673,C3085,2)</f>
        <v>17300</v>
      </c>
      <c r="H3085">
        <f>VLOOKUP(C3085,'[1]部件强化|突破'!$E$73:$P$673,9,0)</f>
        <v>1557</v>
      </c>
      <c r="I3085">
        <f>VLOOKUP(C3085,'[1]部件强化|突破'!$E$73:$P$673,12,0)</f>
        <v>156</v>
      </c>
    </row>
    <row r="3086" spans="1:9">
      <c r="A3086">
        <f t="shared" si="232"/>
        <v>6072</v>
      </c>
      <c r="B3086">
        <v>6</v>
      </c>
      <c r="C3086">
        <f t="shared" si="233"/>
        <v>72</v>
      </c>
      <c r="D3086" t="str">
        <f t="shared" si="234"/>
        <v>4|36006|390,1|1|17700</v>
      </c>
      <c r="E3086" t="str">
        <f t="shared" si="235"/>
        <v>1|1584,10|158</v>
      </c>
      <c r="F3086">
        <f>INDEX('[1]部件强化|突破'!$A$74:$E$673,C3086,1)</f>
        <v>390</v>
      </c>
      <c r="G3086">
        <f>INDEX('[1]部件强化|突破'!$A$74:$E$673,C3086,2)</f>
        <v>17700</v>
      </c>
      <c r="H3086">
        <f>VLOOKUP(C3086,'[1]部件强化|突破'!$E$73:$P$673,9,0)</f>
        <v>1584</v>
      </c>
      <c r="I3086">
        <f>VLOOKUP(C3086,'[1]部件强化|突破'!$E$73:$P$673,12,0)</f>
        <v>158</v>
      </c>
    </row>
    <row r="3087" spans="1:9">
      <c r="A3087">
        <f t="shared" si="232"/>
        <v>6073</v>
      </c>
      <c r="B3087">
        <v>6</v>
      </c>
      <c r="C3087">
        <f t="shared" si="233"/>
        <v>73</v>
      </c>
      <c r="D3087" t="str">
        <f t="shared" si="234"/>
        <v>4|36006|420,1|1|18100</v>
      </c>
      <c r="E3087" t="str">
        <f t="shared" si="235"/>
        <v>1|1611,10|161</v>
      </c>
      <c r="F3087">
        <f>INDEX('[1]部件强化|突破'!$A$74:$E$673,C3087,1)</f>
        <v>420</v>
      </c>
      <c r="G3087">
        <f>INDEX('[1]部件强化|突破'!$A$74:$E$673,C3087,2)</f>
        <v>18100</v>
      </c>
      <c r="H3087">
        <f>VLOOKUP(C3087,'[1]部件强化|突破'!$E$73:$P$673,9,0)</f>
        <v>1611</v>
      </c>
      <c r="I3087">
        <f>VLOOKUP(C3087,'[1]部件强化|突破'!$E$73:$P$673,12,0)</f>
        <v>161</v>
      </c>
    </row>
    <row r="3088" spans="1:9">
      <c r="A3088">
        <f t="shared" si="232"/>
        <v>6074</v>
      </c>
      <c r="B3088">
        <v>6</v>
      </c>
      <c r="C3088">
        <f t="shared" si="233"/>
        <v>74</v>
      </c>
      <c r="D3088" t="str">
        <f t="shared" si="234"/>
        <v>4|36006|420,1|1|18500</v>
      </c>
      <c r="E3088" t="str">
        <f t="shared" si="235"/>
        <v>1|1638,10|164</v>
      </c>
      <c r="F3088">
        <f>INDEX('[1]部件强化|突破'!$A$74:$E$673,C3088,1)</f>
        <v>420</v>
      </c>
      <c r="G3088">
        <f>INDEX('[1]部件强化|突破'!$A$74:$E$673,C3088,2)</f>
        <v>18500</v>
      </c>
      <c r="H3088">
        <f>VLOOKUP(C3088,'[1]部件强化|突破'!$E$73:$P$673,9,0)</f>
        <v>1638</v>
      </c>
      <c r="I3088">
        <f>VLOOKUP(C3088,'[1]部件强化|突破'!$E$73:$P$673,12,0)</f>
        <v>164</v>
      </c>
    </row>
    <row r="3089" spans="1:9">
      <c r="A3089">
        <f t="shared" si="232"/>
        <v>6075</v>
      </c>
      <c r="B3089">
        <v>6</v>
      </c>
      <c r="C3089">
        <f t="shared" si="233"/>
        <v>75</v>
      </c>
      <c r="D3089" t="str">
        <f t="shared" si="234"/>
        <v>4|36006|450,1|1|18900</v>
      </c>
      <c r="E3089" t="str">
        <f t="shared" si="235"/>
        <v>1|1665,10|167</v>
      </c>
      <c r="F3089">
        <f>INDEX('[1]部件强化|突破'!$A$74:$E$673,C3089,1)</f>
        <v>450</v>
      </c>
      <c r="G3089">
        <f>INDEX('[1]部件强化|突破'!$A$74:$E$673,C3089,2)</f>
        <v>18900</v>
      </c>
      <c r="H3089">
        <f>VLOOKUP(C3089,'[1]部件强化|突破'!$E$73:$P$673,9,0)</f>
        <v>1665</v>
      </c>
      <c r="I3089">
        <f>VLOOKUP(C3089,'[1]部件强化|突破'!$E$73:$P$673,12,0)</f>
        <v>167</v>
      </c>
    </row>
    <row r="3090" spans="1:9">
      <c r="A3090">
        <f t="shared" si="232"/>
        <v>6076</v>
      </c>
      <c r="B3090">
        <v>6</v>
      </c>
      <c r="C3090">
        <f t="shared" si="233"/>
        <v>76</v>
      </c>
      <c r="D3090" t="str">
        <f t="shared" si="234"/>
        <v>4|36006|450,1|1|19300</v>
      </c>
      <c r="E3090" t="str">
        <f t="shared" si="235"/>
        <v>1|1692,10|169</v>
      </c>
      <c r="F3090">
        <f>INDEX('[1]部件强化|突破'!$A$74:$E$673,C3090,1)</f>
        <v>450</v>
      </c>
      <c r="G3090">
        <f>INDEX('[1]部件强化|突破'!$A$74:$E$673,C3090,2)</f>
        <v>19300</v>
      </c>
      <c r="H3090">
        <f>VLOOKUP(C3090,'[1]部件强化|突破'!$E$73:$P$673,9,0)</f>
        <v>1692</v>
      </c>
      <c r="I3090">
        <f>VLOOKUP(C3090,'[1]部件强化|突破'!$E$73:$P$673,12,0)</f>
        <v>169</v>
      </c>
    </row>
    <row r="3091" spans="1:9">
      <c r="A3091">
        <f t="shared" si="232"/>
        <v>6077</v>
      </c>
      <c r="B3091">
        <v>6</v>
      </c>
      <c r="C3091">
        <f t="shared" si="233"/>
        <v>77</v>
      </c>
      <c r="D3091" t="str">
        <f t="shared" si="234"/>
        <v>4|36006|480,1|1|19700</v>
      </c>
      <c r="E3091" t="str">
        <f t="shared" si="235"/>
        <v>1|1719,10|172</v>
      </c>
      <c r="F3091">
        <f>INDEX('[1]部件强化|突破'!$A$74:$E$673,C3091,1)</f>
        <v>480</v>
      </c>
      <c r="G3091">
        <f>INDEX('[1]部件强化|突破'!$A$74:$E$673,C3091,2)</f>
        <v>19700</v>
      </c>
      <c r="H3091">
        <f>VLOOKUP(C3091,'[1]部件强化|突破'!$E$73:$P$673,9,0)</f>
        <v>1719</v>
      </c>
      <c r="I3091">
        <f>VLOOKUP(C3091,'[1]部件强化|突破'!$E$73:$P$673,12,0)</f>
        <v>172</v>
      </c>
    </row>
    <row r="3092" spans="1:9">
      <c r="A3092">
        <f t="shared" si="232"/>
        <v>6078</v>
      </c>
      <c r="B3092">
        <v>6</v>
      </c>
      <c r="C3092">
        <f t="shared" si="233"/>
        <v>78</v>
      </c>
      <c r="D3092" t="str">
        <f t="shared" si="234"/>
        <v>4|36006|480,1|1|20100</v>
      </c>
      <c r="E3092" t="str">
        <f t="shared" si="235"/>
        <v>1|1746,10|175</v>
      </c>
      <c r="F3092">
        <f>INDEX('[1]部件强化|突破'!$A$74:$E$673,C3092,1)</f>
        <v>480</v>
      </c>
      <c r="G3092">
        <f>INDEX('[1]部件强化|突破'!$A$74:$E$673,C3092,2)</f>
        <v>20100</v>
      </c>
      <c r="H3092">
        <f>VLOOKUP(C3092,'[1]部件强化|突破'!$E$73:$P$673,9,0)</f>
        <v>1746</v>
      </c>
      <c r="I3092">
        <f>VLOOKUP(C3092,'[1]部件强化|突破'!$E$73:$P$673,12,0)</f>
        <v>175</v>
      </c>
    </row>
    <row r="3093" spans="1:9">
      <c r="A3093">
        <f t="shared" ref="A3093:A3156" si="236">SUM(B3093*1000,C3093)</f>
        <v>6079</v>
      </c>
      <c r="B3093">
        <v>6</v>
      </c>
      <c r="C3093">
        <f t="shared" si="233"/>
        <v>79</v>
      </c>
      <c r="D3093" t="str">
        <f t="shared" si="234"/>
        <v>4|36006|510,1|1|20500</v>
      </c>
      <c r="E3093" t="str">
        <f t="shared" si="235"/>
        <v>1|1773,10|177</v>
      </c>
      <c r="F3093">
        <f>INDEX('[1]部件强化|突破'!$A$74:$E$673,C3093,1)</f>
        <v>510</v>
      </c>
      <c r="G3093">
        <f>INDEX('[1]部件强化|突破'!$A$74:$E$673,C3093,2)</f>
        <v>20500</v>
      </c>
      <c r="H3093">
        <f>VLOOKUP(C3093,'[1]部件强化|突破'!$E$73:$P$673,9,0)</f>
        <v>1773</v>
      </c>
      <c r="I3093">
        <f>VLOOKUP(C3093,'[1]部件强化|突破'!$E$73:$P$673,12,0)</f>
        <v>177</v>
      </c>
    </row>
    <row r="3094" spans="1:9">
      <c r="A3094">
        <f t="shared" si="236"/>
        <v>6080</v>
      </c>
      <c r="B3094">
        <v>6</v>
      </c>
      <c r="C3094">
        <f t="shared" si="233"/>
        <v>80</v>
      </c>
      <c r="D3094" t="str">
        <f t="shared" si="234"/>
        <v>4|36006|510,1|1|20900</v>
      </c>
      <c r="E3094" t="str">
        <f t="shared" si="235"/>
        <v>1|1800,10|180</v>
      </c>
      <c r="F3094">
        <f>INDEX('[1]部件强化|突破'!$A$74:$E$673,C3094,1)</f>
        <v>510</v>
      </c>
      <c r="G3094">
        <f>INDEX('[1]部件强化|突破'!$A$74:$E$673,C3094,2)</f>
        <v>20900</v>
      </c>
      <c r="H3094">
        <f>VLOOKUP(C3094,'[1]部件强化|突破'!$E$73:$P$673,9,0)</f>
        <v>1800</v>
      </c>
      <c r="I3094">
        <f>VLOOKUP(C3094,'[1]部件强化|突破'!$E$73:$P$673,12,0)</f>
        <v>180</v>
      </c>
    </row>
    <row r="3095" spans="1:9">
      <c r="A3095">
        <f t="shared" si="236"/>
        <v>6081</v>
      </c>
      <c r="B3095">
        <v>6</v>
      </c>
      <c r="C3095">
        <f t="shared" si="233"/>
        <v>81</v>
      </c>
      <c r="D3095" t="str">
        <f t="shared" si="234"/>
        <v>4|36006|555,1|1|21400</v>
      </c>
      <c r="E3095" t="str">
        <f t="shared" si="235"/>
        <v>1|1830,10|183</v>
      </c>
      <c r="F3095">
        <f>INDEX('[1]部件强化|突破'!$A$74:$E$673,C3095,1)</f>
        <v>555</v>
      </c>
      <c r="G3095">
        <f>INDEX('[1]部件强化|突破'!$A$74:$E$673,C3095,2)</f>
        <v>21400</v>
      </c>
      <c r="H3095">
        <f>VLOOKUP(C3095,'[1]部件强化|突破'!$E$73:$P$673,9,0)</f>
        <v>1830</v>
      </c>
      <c r="I3095">
        <f>VLOOKUP(C3095,'[1]部件强化|突破'!$E$73:$P$673,12,0)</f>
        <v>183</v>
      </c>
    </row>
    <row r="3096" spans="1:9">
      <c r="A3096">
        <f t="shared" si="236"/>
        <v>6082</v>
      </c>
      <c r="B3096">
        <v>6</v>
      </c>
      <c r="C3096">
        <f t="shared" si="233"/>
        <v>82</v>
      </c>
      <c r="D3096" t="str">
        <f t="shared" si="234"/>
        <v>4|36006|555,1|1|21900</v>
      </c>
      <c r="E3096" t="str">
        <f t="shared" si="235"/>
        <v>1|1860,10|186</v>
      </c>
      <c r="F3096">
        <f>INDEX('[1]部件强化|突破'!$A$74:$E$673,C3096,1)</f>
        <v>555</v>
      </c>
      <c r="G3096">
        <f>INDEX('[1]部件强化|突破'!$A$74:$E$673,C3096,2)</f>
        <v>21900</v>
      </c>
      <c r="H3096">
        <f>VLOOKUP(C3096,'[1]部件强化|突破'!$E$73:$P$673,9,0)</f>
        <v>1860</v>
      </c>
      <c r="I3096">
        <f>VLOOKUP(C3096,'[1]部件强化|突破'!$E$73:$P$673,12,0)</f>
        <v>186</v>
      </c>
    </row>
    <row r="3097" spans="1:9">
      <c r="A3097">
        <f t="shared" si="236"/>
        <v>6083</v>
      </c>
      <c r="B3097">
        <v>6</v>
      </c>
      <c r="C3097">
        <f t="shared" si="233"/>
        <v>83</v>
      </c>
      <c r="D3097" t="str">
        <f t="shared" si="234"/>
        <v>4|36006|600,1|1|22400</v>
      </c>
      <c r="E3097" t="str">
        <f t="shared" si="235"/>
        <v>1|1890,10|189</v>
      </c>
      <c r="F3097">
        <f>INDEX('[1]部件强化|突破'!$A$74:$E$673,C3097,1)</f>
        <v>600</v>
      </c>
      <c r="G3097">
        <f>INDEX('[1]部件强化|突破'!$A$74:$E$673,C3097,2)</f>
        <v>22400</v>
      </c>
      <c r="H3097">
        <f>VLOOKUP(C3097,'[1]部件强化|突破'!$E$73:$P$673,9,0)</f>
        <v>1890</v>
      </c>
      <c r="I3097">
        <f>VLOOKUP(C3097,'[1]部件强化|突破'!$E$73:$P$673,12,0)</f>
        <v>189</v>
      </c>
    </row>
    <row r="3098" spans="1:9">
      <c r="A3098">
        <f t="shared" si="236"/>
        <v>6084</v>
      </c>
      <c r="B3098">
        <v>6</v>
      </c>
      <c r="C3098">
        <f t="shared" si="233"/>
        <v>84</v>
      </c>
      <c r="D3098" t="str">
        <f t="shared" si="234"/>
        <v>4|36006|600,1|1|22900</v>
      </c>
      <c r="E3098" t="str">
        <f t="shared" si="235"/>
        <v>1|1920,10|192</v>
      </c>
      <c r="F3098">
        <f>INDEX('[1]部件强化|突破'!$A$74:$E$673,C3098,1)</f>
        <v>600</v>
      </c>
      <c r="G3098">
        <f>INDEX('[1]部件强化|突破'!$A$74:$E$673,C3098,2)</f>
        <v>22900</v>
      </c>
      <c r="H3098">
        <f>VLOOKUP(C3098,'[1]部件强化|突破'!$E$73:$P$673,9,0)</f>
        <v>1920</v>
      </c>
      <c r="I3098">
        <f>VLOOKUP(C3098,'[1]部件强化|突破'!$E$73:$P$673,12,0)</f>
        <v>192</v>
      </c>
    </row>
    <row r="3099" spans="1:9">
      <c r="A3099">
        <f t="shared" si="236"/>
        <v>6085</v>
      </c>
      <c r="B3099">
        <v>6</v>
      </c>
      <c r="C3099">
        <f t="shared" si="233"/>
        <v>85</v>
      </c>
      <c r="D3099" t="str">
        <f t="shared" si="234"/>
        <v>4|36006|645,1|1|23400</v>
      </c>
      <c r="E3099" t="str">
        <f t="shared" si="235"/>
        <v>1|1950,10|195</v>
      </c>
      <c r="F3099">
        <f>INDEX('[1]部件强化|突破'!$A$74:$E$673,C3099,1)</f>
        <v>645</v>
      </c>
      <c r="G3099">
        <f>INDEX('[1]部件强化|突破'!$A$74:$E$673,C3099,2)</f>
        <v>23400</v>
      </c>
      <c r="H3099">
        <f>VLOOKUP(C3099,'[1]部件强化|突破'!$E$73:$P$673,9,0)</f>
        <v>1950</v>
      </c>
      <c r="I3099">
        <f>VLOOKUP(C3099,'[1]部件强化|突破'!$E$73:$P$673,12,0)</f>
        <v>195</v>
      </c>
    </row>
    <row r="3100" spans="1:9">
      <c r="A3100">
        <f t="shared" si="236"/>
        <v>6086</v>
      </c>
      <c r="B3100">
        <v>6</v>
      </c>
      <c r="C3100">
        <f t="shared" si="233"/>
        <v>86</v>
      </c>
      <c r="D3100" t="str">
        <f t="shared" si="234"/>
        <v>4|36006|645,1|1|23900</v>
      </c>
      <c r="E3100" t="str">
        <f t="shared" si="235"/>
        <v>1|1980,10|198</v>
      </c>
      <c r="F3100">
        <f>INDEX('[1]部件强化|突破'!$A$74:$E$673,C3100,1)</f>
        <v>645</v>
      </c>
      <c r="G3100">
        <f>INDEX('[1]部件强化|突破'!$A$74:$E$673,C3100,2)</f>
        <v>23900</v>
      </c>
      <c r="H3100">
        <f>VLOOKUP(C3100,'[1]部件强化|突破'!$E$73:$P$673,9,0)</f>
        <v>1980</v>
      </c>
      <c r="I3100">
        <f>VLOOKUP(C3100,'[1]部件强化|突破'!$E$73:$P$673,12,0)</f>
        <v>198</v>
      </c>
    </row>
    <row r="3101" spans="1:9">
      <c r="A3101">
        <f t="shared" si="236"/>
        <v>6087</v>
      </c>
      <c r="B3101">
        <v>6</v>
      </c>
      <c r="C3101">
        <f t="shared" si="233"/>
        <v>87</v>
      </c>
      <c r="D3101" t="str">
        <f t="shared" si="234"/>
        <v>4|36006|690,1|1|24400</v>
      </c>
      <c r="E3101" t="str">
        <f t="shared" si="235"/>
        <v>1|2010,10|201</v>
      </c>
      <c r="F3101">
        <f>INDEX('[1]部件强化|突破'!$A$74:$E$673,C3101,1)</f>
        <v>690</v>
      </c>
      <c r="G3101">
        <f>INDEX('[1]部件强化|突破'!$A$74:$E$673,C3101,2)</f>
        <v>24400</v>
      </c>
      <c r="H3101">
        <f>VLOOKUP(C3101,'[1]部件强化|突破'!$E$73:$P$673,9,0)</f>
        <v>2010</v>
      </c>
      <c r="I3101">
        <f>VLOOKUP(C3101,'[1]部件强化|突破'!$E$73:$P$673,12,0)</f>
        <v>201</v>
      </c>
    </row>
    <row r="3102" spans="1:9">
      <c r="A3102">
        <f t="shared" si="236"/>
        <v>6088</v>
      </c>
      <c r="B3102">
        <v>6</v>
      </c>
      <c r="C3102">
        <f t="shared" si="233"/>
        <v>88</v>
      </c>
      <c r="D3102" t="str">
        <f t="shared" si="234"/>
        <v>4|36006|690,1|1|24900</v>
      </c>
      <c r="E3102" t="str">
        <f t="shared" si="235"/>
        <v>1|2040,10|204</v>
      </c>
      <c r="F3102">
        <f>INDEX('[1]部件强化|突破'!$A$74:$E$673,C3102,1)</f>
        <v>690</v>
      </c>
      <c r="G3102">
        <f>INDEX('[1]部件强化|突破'!$A$74:$E$673,C3102,2)</f>
        <v>24900</v>
      </c>
      <c r="H3102">
        <f>VLOOKUP(C3102,'[1]部件强化|突破'!$E$73:$P$673,9,0)</f>
        <v>2040</v>
      </c>
      <c r="I3102">
        <f>VLOOKUP(C3102,'[1]部件强化|突破'!$E$73:$P$673,12,0)</f>
        <v>204</v>
      </c>
    </row>
    <row r="3103" spans="1:9">
      <c r="A3103">
        <f t="shared" si="236"/>
        <v>6089</v>
      </c>
      <c r="B3103">
        <v>6</v>
      </c>
      <c r="C3103">
        <f t="shared" si="233"/>
        <v>89</v>
      </c>
      <c r="D3103" t="str">
        <f t="shared" si="234"/>
        <v>4|36006|735,1|1|25400</v>
      </c>
      <c r="E3103" t="str">
        <f t="shared" si="235"/>
        <v>1|2070,10|207</v>
      </c>
      <c r="F3103">
        <f>INDEX('[1]部件强化|突破'!$A$74:$E$673,C3103,1)</f>
        <v>735</v>
      </c>
      <c r="G3103">
        <f>INDEX('[1]部件强化|突破'!$A$74:$E$673,C3103,2)</f>
        <v>25400</v>
      </c>
      <c r="H3103">
        <f>VLOOKUP(C3103,'[1]部件强化|突破'!$E$73:$P$673,9,0)</f>
        <v>2070</v>
      </c>
      <c r="I3103">
        <f>VLOOKUP(C3103,'[1]部件强化|突破'!$E$73:$P$673,12,0)</f>
        <v>207</v>
      </c>
    </row>
    <row r="3104" spans="1:9">
      <c r="A3104">
        <f t="shared" si="236"/>
        <v>6090</v>
      </c>
      <c r="B3104">
        <v>6</v>
      </c>
      <c r="C3104">
        <f t="shared" si="233"/>
        <v>90</v>
      </c>
      <c r="D3104" t="str">
        <f t="shared" si="234"/>
        <v>4|36006|735,1|1|25900</v>
      </c>
      <c r="E3104" t="str">
        <f t="shared" si="235"/>
        <v>1|2100,10|210</v>
      </c>
      <c r="F3104">
        <f>INDEX('[1]部件强化|突破'!$A$74:$E$673,C3104,1)</f>
        <v>735</v>
      </c>
      <c r="G3104">
        <f>INDEX('[1]部件强化|突破'!$A$74:$E$673,C3104,2)</f>
        <v>25900</v>
      </c>
      <c r="H3104">
        <f>VLOOKUP(C3104,'[1]部件强化|突破'!$E$73:$P$673,9,0)</f>
        <v>2100</v>
      </c>
      <c r="I3104">
        <f>VLOOKUP(C3104,'[1]部件强化|突破'!$E$73:$P$673,12,0)</f>
        <v>210</v>
      </c>
    </row>
    <row r="3105" spans="1:9">
      <c r="A3105">
        <f t="shared" si="236"/>
        <v>6091</v>
      </c>
      <c r="B3105">
        <v>6</v>
      </c>
      <c r="C3105">
        <f t="shared" si="233"/>
        <v>91</v>
      </c>
      <c r="D3105" t="str">
        <f t="shared" si="234"/>
        <v>4|36006|780,1|1|26400</v>
      </c>
      <c r="E3105" t="str">
        <f t="shared" si="235"/>
        <v>1|2130,10|213</v>
      </c>
      <c r="F3105">
        <f>INDEX('[1]部件强化|突破'!$A$74:$E$673,C3105,1)</f>
        <v>780</v>
      </c>
      <c r="G3105">
        <f>INDEX('[1]部件强化|突破'!$A$74:$E$673,C3105,2)</f>
        <v>26400</v>
      </c>
      <c r="H3105">
        <f>VLOOKUP(C3105,'[1]部件强化|突破'!$E$73:$P$673,9,0)</f>
        <v>2130</v>
      </c>
      <c r="I3105">
        <f>VLOOKUP(C3105,'[1]部件强化|突破'!$E$73:$P$673,12,0)</f>
        <v>213</v>
      </c>
    </row>
    <row r="3106" spans="1:9">
      <c r="A3106">
        <f t="shared" si="236"/>
        <v>6092</v>
      </c>
      <c r="B3106">
        <v>6</v>
      </c>
      <c r="C3106">
        <f t="shared" si="233"/>
        <v>92</v>
      </c>
      <c r="D3106" t="str">
        <f t="shared" si="234"/>
        <v>4|36006|780,1|1|26900</v>
      </c>
      <c r="E3106" t="str">
        <f t="shared" si="235"/>
        <v>1|2160,10|216</v>
      </c>
      <c r="F3106">
        <f>INDEX('[1]部件强化|突破'!$A$74:$E$673,C3106,1)</f>
        <v>780</v>
      </c>
      <c r="G3106">
        <f>INDEX('[1]部件强化|突破'!$A$74:$E$673,C3106,2)</f>
        <v>26900</v>
      </c>
      <c r="H3106">
        <f>VLOOKUP(C3106,'[1]部件强化|突破'!$E$73:$P$673,9,0)</f>
        <v>2160</v>
      </c>
      <c r="I3106">
        <f>VLOOKUP(C3106,'[1]部件强化|突破'!$E$73:$P$673,12,0)</f>
        <v>216</v>
      </c>
    </row>
    <row r="3107" spans="1:9">
      <c r="A3107">
        <f t="shared" si="236"/>
        <v>6093</v>
      </c>
      <c r="B3107">
        <v>6</v>
      </c>
      <c r="C3107">
        <f t="shared" si="233"/>
        <v>93</v>
      </c>
      <c r="D3107" t="str">
        <f t="shared" si="234"/>
        <v>4|36006|825,1|1|27400</v>
      </c>
      <c r="E3107" t="str">
        <f t="shared" si="235"/>
        <v>1|2190,10|219</v>
      </c>
      <c r="F3107">
        <f>INDEX('[1]部件强化|突破'!$A$74:$E$673,C3107,1)</f>
        <v>825</v>
      </c>
      <c r="G3107">
        <f>INDEX('[1]部件强化|突破'!$A$74:$E$673,C3107,2)</f>
        <v>27400</v>
      </c>
      <c r="H3107">
        <f>VLOOKUP(C3107,'[1]部件强化|突破'!$E$73:$P$673,9,0)</f>
        <v>2190</v>
      </c>
      <c r="I3107">
        <f>VLOOKUP(C3107,'[1]部件强化|突破'!$E$73:$P$673,12,0)</f>
        <v>219</v>
      </c>
    </row>
    <row r="3108" spans="1:9">
      <c r="A3108">
        <f t="shared" si="236"/>
        <v>6094</v>
      </c>
      <c r="B3108">
        <v>6</v>
      </c>
      <c r="C3108">
        <f t="shared" si="233"/>
        <v>94</v>
      </c>
      <c r="D3108" t="str">
        <f t="shared" si="234"/>
        <v>4|36006|825,1|1|27900</v>
      </c>
      <c r="E3108" t="str">
        <f t="shared" si="235"/>
        <v>1|2220,10|222</v>
      </c>
      <c r="F3108">
        <f>INDEX('[1]部件强化|突破'!$A$74:$E$673,C3108,1)</f>
        <v>825</v>
      </c>
      <c r="G3108">
        <f>INDEX('[1]部件强化|突破'!$A$74:$E$673,C3108,2)</f>
        <v>27900</v>
      </c>
      <c r="H3108">
        <f>VLOOKUP(C3108,'[1]部件强化|突破'!$E$73:$P$673,9,0)</f>
        <v>2220</v>
      </c>
      <c r="I3108">
        <f>VLOOKUP(C3108,'[1]部件强化|突破'!$E$73:$P$673,12,0)</f>
        <v>222</v>
      </c>
    </row>
    <row r="3109" spans="1:9">
      <c r="A3109">
        <f t="shared" si="236"/>
        <v>6095</v>
      </c>
      <c r="B3109">
        <v>6</v>
      </c>
      <c r="C3109">
        <f t="shared" si="233"/>
        <v>95</v>
      </c>
      <c r="D3109" t="str">
        <f t="shared" si="234"/>
        <v>4|36006|870,1|1|28400</v>
      </c>
      <c r="E3109" t="str">
        <f t="shared" si="235"/>
        <v>1|2250,10|225</v>
      </c>
      <c r="F3109">
        <f>INDEX('[1]部件强化|突破'!$A$74:$E$673,C3109,1)</f>
        <v>870</v>
      </c>
      <c r="G3109">
        <f>INDEX('[1]部件强化|突破'!$A$74:$E$673,C3109,2)</f>
        <v>28400</v>
      </c>
      <c r="H3109">
        <f>VLOOKUP(C3109,'[1]部件强化|突破'!$E$73:$P$673,9,0)</f>
        <v>2250</v>
      </c>
      <c r="I3109">
        <f>VLOOKUP(C3109,'[1]部件强化|突破'!$E$73:$P$673,12,0)</f>
        <v>225</v>
      </c>
    </row>
    <row r="3110" spans="1:9">
      <c r="A3110">
        <f t="shared" si="236"/>
        <v>6096</v>
      </c>
      <c r="B3110">
        <v>6</v>
      </c>
      <c r="C3110">
        <f t="shared" si="233"/>
        <v>96</v>
      </c>
      <c r="D3110" t="str">
        <f t="shared" si="234"/>
        <v>4|36006|870,1|1|28900</v>
      </c>
      <c r="E3110" t="str">
        <f t="shared" si="235"/>
        <v>1|2280,10|228</v>
      </c>
      <c r="F3110">
        <f>INDEX('[1]部件强化|突破'!$A$74:$E$673,C3110,1)</f>
        <v>870</v>
      </c>
      <c r="G3110">
        <f>INDEX('[1]部件强化|突破'!$A$74:$E$673,C3110,2)</f>
        <v>28900</v>
      </c>
      <c r="H3110">
        <f>VLOOKUP(C3110,'[1]部件强化|突破'!$E$73:$P$673,9,0)</f>
        <v>2280</v>
      </c>
      <c r="I3110">
        <f>VLOOKUP(C3110,'[1]部件强化|突破'!$E$73:$P$673,12,0)</f>
        <v>228</v>
      </c>
    </row>
    <row r="3111" spans="1:9">
      <c r="A3111">
        <f t="shared" si="236"/>
        <v>6097</v>
      </c>
      <c r="B3111">
        <v>6</v>
      </c>
      <c r="C3111">
        <f t="shared" si="233"/>
        <v>97</v>
      </c>
      <c r="D3111" t="str">
        <f t="shared" si="234"/>
        <v>4|36006|915,1|1|29400</v>
      </c>
      <c r="E3111" t="str">
        <f t="shared" si="235"/>
        <v>1|2310,10|231</v>
      </c>
      <c r="F3111">
        <f>INDEX('[1]部件强化|突破'!$A$74:$E$673,C3111,1)</f>
        <v>915</v>
      </c>
      <c r="G3111">
        <f>INDEX('[1]部件强化|突破'!$A$74:$E$673,C3111,2)</f>
        <v>29400</v>
      </c>
      <c r="H3111">
        <f>VLOOKUP(C3111,'[1]部件强化|突破'!$E$73:$P$673,9,0)</f>
        <v>2310</v>
      </c>
      <c r="I3111">
        <f>VLOOKUP(C3111,'[1]部件强化|突破'!$E$73:$P$673,12,0)</f>
        <v>231</v>
      </c>
    </row>
    <row r="3112" spans="1:9">
      <c r="A3112">
        <f t="shared" si="236"/>
        <v>6098</v>
      </c>
      <c r="B3112">
        <v>6</v>
      </c>
      <c r="C3112">
        <f t="shared" si="233"/>
        <v>98</v>
      </c>
      <c r="D3112" t="str">
        <f t="shared" si="234"/>
        <v>4|36006|915,1|1|29900</v>
      </c>
      <c r="E3112" t="str">
        <f t="shared" si="235"/>
        <v>1|2340,10|234</v>
      </c>
      <c r="F3112">
        <f>INDEX('[1]部件强化|突破'!$A$74:$E$673,C3112,1)</f>
        <v>915</v>
      </c>
      <c r="G3112">
        <f>INDEX('[1]部件强化|突破'!$A$74:$E$673,C3112,2)</f>
        <v>29900</v>
      </c>
      <c r="H3112">
        <f>VLOOKUP(C3112,'[1]部件强化|突破'!$E$73:$P$673,9,0)</f>
        <v>2340</v>
      </c>
      <c r="I3112">
        <f>VLOOKUP(C3112,'[1]部件强化|突破'!$E$73:$P$673,12,0)</f>
        <v>234</v>
      </c>
    </row>
    <row r="3113" spans="1:9">
      <c r="A3113">
        <f t="shared" si="236"/>
        <v>6099</v>
      </c>
      <c r="B3113">
        <v>6</v>
      </c>
      <c r="C3113">
        <f t="shared" si="233"/>
        <v>99</v>
      </c>
      <c r="D3113" t="str">
        <f t="shared" si="234"/>
        <v>4|36006|960,1|1|30400</v>
      </c>
      <c r="E3113" t="str">
        <f t="shared" si="235"/>
        <v>1|2370,10|237</v>
      </c>
      <c r="F3113">
        <f>INDEX('[1]部件强化|突破'!$A$74:$E$673,C3113,1)</f>
        <v>960</v>
      </c>
      <c r="G3113">
        <f>INDEX('[1]部件强化|突破'!$A$74:$E$673,C3113,2)</f>
        <v>30400</v>
      </c>
      <c r="H3113">
        <f>VLOOKUP(C3113,'[1]部件强化|突破'!$E$73:$P$673,9,0)</f>
        <v>2370</v>
      </c>
      <c r="I3113">
        <f>VLOOKUP(C3113,'[1]部件强化|突破'!$E$73:$P$673,12,0)</f>
        <v>237</v>
      </c>
    </row>
    <row r="3114" spans="1:9">
      <c r="A3114">
        <f t="shared" si="236"/>
        <v>6100</v>
      </c>
      <c r="B3114">
        <v>6</v>
      </c>
      <c r="C3114">
        <f t="shared" si="233"/>
        <v>100</v>
      </c>
      <c r="D3114" t="str">
        <f t="shared" si="234"/>
        <v>4|36006|960,1|1|30900</v>
      </c>
      <c r="E3114" t="str">
        <f t="shared" si="235"/>
        <v>1|2400,10|240</v>
      </c>
      <c r="F3114">
        <f>INDEX('[1]部件强化|突破'!$A$74:$E$673,C3114,1)</f>
        <v>960</v>
      </c>
      <c r="G3114">
        <f>INDEX('[1]部件强化|突破'!$A$74:$E$673,C3114,2)</f>
        <v>30900</v>
      </c>
      <c r="H3114">
        <f>VLOOKUP(C3114,'[1]部件强化|突破'!$E$73:$P$673,9,0)</f>
        <v>2400</v>
      </c>
      <c r="I3114">
        <f>VLOOKUP(C3114,'[1]部件强化|突破'!$E$73:$P$673,12,0)</f>
        <v>240</v>
      </c>
    </row>
    <row r="3115" spans="1:9">
      <c r="A3115">
        <f t="shared" si="236"/>
        <v>6101</v>
      </c>
      <c r="B3115">
        <v>6</v>
      </c>
      <c r="C3115">
        <f t="shared" si="233"/>
        <v>101</v>
      </c>
      <c r="D3115" t="str">
        <f t="shared" si="234"/>
        <v>4|36006|1020,1|1|31500</v>
      </c>
      <c r="E3115" t="str">
        <f t="shared" si="235"/>
        <v>1|2433,10|243</v>
      </c>
      <c r="F3115">
        <f>INDEX('[1]部件强化|突破'!$A$74:$E$673,C3115,1)</f>
        <v>1020</v>
      </c>
      <c r="G3115">
        <f>INDEX('[1]部件强化|突破'!$A$74:$E$673,C3115,2)</f>
        <v>31500</v>
      </c>
      <c r="H3115">
        <f>VLOOKUP(C3115,'[1]部件强化|突破'!$E$73:$P$673,9,0)</f>
        <v>2433</v>
      </c>
      <c r="I3115">
        <f>VLOOKUP(C3115,'[1]部件强化|突破'!$E$73:$P$673,12,0)</f>
        <v>243</v>
      </c>
    </row>
    <row r="3116" spans="1:9">
      <c r="A3116">
        <f t="shared" si="236"/>
        <v>6102</v>
      </c>
      <c r="B3116">
        <v>6</v>
      </c>
      <c r="C3116">
        <f t="shared" si="233"/>
        <v>102</v>
      </c>
      <c r="D3116" t="str">
        <f t="shared" si="234"/>
        <v>4|36006|1020,1|1|32100</v>
      </c>
      <c r="E3116" t="str">
        <f t="shared" si="235"/>
        <v>1|2466,10|247</v>
      </c>
      <c r="F3116">
        <f>INDEX('[1]部件强化|突破'!$A$74:$E$673,C3116,1)</f>
        <v>1020</v>
      </c>
      <c r="G3116">
        <f>INDEX('[1]部件强化|突破'!$A$74:$E$673,C3116,2)</f>
        <v>32100</v>
      </c>
      <c r="H3116">
        <f>VLOOKUP(C3116,'[1]部件强化|突破'!$E$73:$P$673,9,0)</f>
        <v>2466</v>
      </c>
      <c r="I3116">
        <f>VLOOKUP(C3116,'[1]部件强化|突破'!$E$73:$P$673,12,0)</f>
        <v>247</v>
      </c>
    </row>
    <row r="3117" spans="1:9">
      <c r="A3117">
        <f t="shared" si="236"/>
        <v>6103</v>
      </c>
      <c r="B3117">
        <v>6</v>
      </c>
      <c r="C3117">
        <f t="shared" si="233"/>
        <v>103</v>
      </c>
      <c r="D3117" t="str">
        <f t="shared" si="234"/>
        <v>4|36006|1080,1|1|32700</v>
      </c>
      <c r="E3117" t="str">
        <f t="shared" si="235"/>
        <v>1|2499,10|250</v>
      </c>
      <c r="F3117">
        <f>INDEX('[1]部件强化|突破'!$A$74:$E$673,C3117,1)</f>
        <v>1080</v>
      </c>
      <c r="G3117">
        <f>INDEX('[1]部件强化|突破'!$A$74:$E$673,C3117,2)</f>
        <v>32700</v>
      </c>
      <c r="H3117">
        <f>VLOOKUP(C3117,'[1]部件强化|突破'!$E$73:$P$673,9,0)</f>
        <v>2499</v>
      </c>
      <c r="I3117">
        <f>VLOOKUP(C3117,'[1]部件强化|突破'!$E$73:$P$673,12,0)</f>
        <v>250</v>
      </c>
    </row>
    <row r="3118" spans="1:9">
      <c r="A3118">
        <f t="shared" si="236"/>
        <v>6104</v>
      </c>
      <c r="B3118">
        <v>6</v>
      </c>
      <c r="C3118">
        <f t="shared" si="233"/>
        <v>104</v>
      </c>
      <c r="D3118" t="str">
        <f t="shared" si="234"/>
        <v>4|36006|1080,1|1|33300</v>
      </c>
      <c r="E3118" t="str">
        <f t="shared" si="235"/>
        <v>1|2532,10|253</v>
      </c>
      <c r="F3118">
        <f>INDEX('[1]部件强化|突破'!$A$74:$E$673,C3118,1)</f>
        <v>1080</v>
      </c>
      <c r="G3118">
        <f>INDEX('[1]部件强化|突破'!$A$74:$E$673,C3118,2)</f>
        <v>33300</v>
      </c>
      <c r="H3118">
        <f>VLOOKUP(C3118,'[1]部件强化|突破'!$E$73:$P$673,9,0)</f>
        <v>2532</v>
      </c>
      <c r="I3118">
        <f>VLOOKUP(C3118,'[1]部件强化|突破'!$E$73:$P$673,12,0)</f>
        <v>253</v>
      </c>
    </row>
    <row r="3119" spans="1:9">
      <c r="A3119">
        <f t="shared" si="236"/>
        <v>6105</v>
      </c>
      <c r="B3119">
        <v>6</v>
      </c>
      <c r="C3119">
        <f t="shared" si="233"/>
        <v>105</v>
      </c>
      <c r="D3119" t="str">
        <f t="shared" si="234"/>
        <v>4|36006|1140,1|1|33900</v>
      </c>
      <c r="E3119" t="str">
        <f t="shared" si="235"/>
        <v>1|2565,10|257</v>
      </c>
      <c r="F3119">
        <f>INDEX('[1]部件强化|突破'!$A$74:$E$673,C3119,1)</f>
        <v>1140</v>
      </c>
      <c r="G3119">
        <f>INDEX('[1]部件强化|突破'!$A$74:$E$673,C3119,2)</f>
        <v>33900</v>
      </c>
      <c r="H3119">
        <f>VLOOKUP(C3119,'[1]部件强化|突破'!$E$73:$P$673,9,0)</f>
        <v>2565</v>
      </c>
      <c r="I3119">
        <f>VLOOKUP(C3119,'[1]部件强化|突破'!$E$73:$P$673,12,0)</f>
        <v>257</v>
      </c>
    </row>
    <row r="3120" spans="1:9">
      <c r="A3120">
        <f t="shared" si="236"/>
        <v>6106</v>
      </c>
      <c r="B3120">
        <v>6</v>
      </c>
      <c r="C3120">
        <f t="shared" si="233"/>
        <v>106</v>
      </c>
      <c r="D3120" t="str">
        <f t="shared" si="234"/>
        <v>4|36006|1140,1|1|34500</v>
      </c>
      <c r="E3120" t="str">
        <f t="shared" si="235"/>
        <v>1|2598,10|260</v>
      </c>
      <c r="F3120">
        <f>INDEX('[1]部件强化|突破'!$A$74:$E$673,C3120,1)</f>
        <v>1140</v>
      </c>
      <c r="G3120">
        <f>INDEX('[1]部件强化|突破'!$A$74:$E$673,C3120,2)</f>
        <v>34500</v>
      </c>
      <c r="H3120">
        <f>VLOOKUP(C3120,'[1]部件强化|突破'!$E$73:$P$673,9,0)</f>
        <v>2598</v>
      </c>
      <c r="I3120">
        <f>VLOOKUP(C3120,'[1]部件强化|突破'!$E$73:$P$673,12,0)</f>
        <v>260</v>
      </c>
    </row>
    <row r="3121" spans="1:9">
      <c r="A3121">
        <f t="shared" si="236"/>
        <v>6107</v>
      </c>
      <c r="B3121">
        <v>6</v>
      </c>
      <c r="C3121">
        <f t="shared" si="233"/>
        <v>107</v>
      </c>
      <c r="D3121" t="str">
        <f t="shared" si="234"/>
        <v>4|36006|1200,1|1|35100</v>
      </c>
      <c r="E3121" t="str">
        <f t="shared" si="235"/>
        <v>1|2631,10|263</v>
      </c>
      <c r="F3121">
        <f>INDEX('[1]部件强化|突破'!$A$74:$E$673,C3121,1)</f>
        <v>1200</v>
      </c>
      <c r="G3121">
        <f>INDEX('[1]部件强化|突破'!$A$74:$E$673,C3121,2)</f>
        <v>35100</v>
      </c>
      <c r="H3121">
        <f>VLOOKUP(C3121,'[1]部件强化|突破'!$E$73:$P$673,9,0)</f>
        <v>2631</v>
      </c>
      <c r="I3121">
        <f>VLOOKUP(C3121,'[1]部件强化|突破'!$E$73:$P$673,12,0)</f>
        <v>263</v>
      </c>
    </row>
    <row r="3122" spans="1:9">
      <c r="A3122">
        <f t="shared" si="236"/>
        <v>6108</v>
      </c>
      <c r="B3122">
        <v>6</v>
      </c>
      <c r="C3122">
        <f t="shared" si="233"/>
        <v>108</v>
      </c>
      <c r="D3122" t="str">
        <f t="shared" si="234"/>
        <v>4|36006|1200,1|1|35700</v>
      </c>
      <c r="E3122" t="str">
        <f t="shared" si="235"/>
        <v>1|2664,10|266</v>
      </c>
      <c r="F3122">
        <f>INDEX('[1]部件强化|突破'!$A$74:$E$673,C3122,1)</f>
        <v>1200</v>
      </c>
      <c r="G3122">
        <f>INDEX('[1]部件强化|突破'!$A$74:$E$673,C3122,2)</f>
        <v>35700</v>
      </c>
      <c r="H3122">
        <f>VLOOKUP(C3122,'[1]部件强化|突破'!$E$73:$P$673,9,0)</f>
        <v>2664</v>
      </c>
      <c r="I3122">
        <f>VLOOKUP(C3122,'[1]部件强化|突破'!$E$73:$P$673,12,0)</f>
        <v>266</v>
      </c>
    </row>
    <row r="3123" spans="1:9">
      <c r="A3123">
        <f t="shared" si="236"/>
        <v>6109</v>
      </c>
      <c r="B3123">
        <v>6</v>
      </c>
      <c r="C3123">
        <f t="shared" si="233"/>
        <v>109</v>
      </c>
      <c r="D3123" t="str">
        <f t="shared" si="234"/>
        <v>4|36006|1260,1|1|36300</v>
      </c>
      <c r="E3123" t="str">
        <f t="shared" si="235"/>
        <v>1|2697,10|270</v>
      </c>
      <c r="F3123">
        <f>INDEX('[1]部件强化|突破'!$A$74:$E$673,C3123,1)</f>
        <v>1260</v>
      </c>
      <c r="G3123">
        <f>INDEX('[1]部件强化|突破'!$A$74:$E$673,C3123,2)</f>
        <v>36300</v>
      </c>
      <c r="H3123">
        <f>VLOOKUP(C3123,'[1]部件强化|突破'!$E$73:$P$673,9,0)</f>
        <v>2697</v>
      </c>
      <c r="I3123">
        <f>VLOOKUP(C3123,'[1]部件强化|突破'!$E$73:$P$673,12,0)</f>
        <v>270</v>
      </c>
    </row>
    <row r="3124" spans="1:9">
      <c r="A3124">
        <f t="shared" si="236"/>
        <v>6110</v>
      </c>
      <c r="B3124">
        <v>6</v>
      </c>
      <c r="C3124">
        <f t="shared" si="233"/>
        <v>110</v>
      </c>
      <c r="D3124" t="str">
        <f t="shared" si="234"/>
        <v>4|36006|1260,1|1|36900</v>
      </c>
      <c r="E3124" t="str">
        <f t="shared" si="235"/>
        <v>1|2730,10|273</v>
      </c>
      <c r="F3124">
        <f>INDEX('[1]部件强化|突破'!$A$74:$E$673,C3124,1)</f>
        <v>1260</v>
      </c>
      <c r="G3124">
        <f>INDEX('[1]部件强化|突破'!$A$74:$E$673,C3124,2)</f>
        <v>36900</v>
      </c>
      <c r="H3124">
        <f>VLOOKUP(C3124,'[1]部件强化|突破'!$E$73:$P$673,9,0)</f>
        <v>2730</v>
      </c>
      <c r="I3124">
        <f>VLOOKUP(C3124,'[1]部件强化|突破'!$E$73:$P$673,12,0)</f>
        <v>273</v>
      </c>
    </row>
    <row r="3125" spans="1:9">
      <c r="A3125">
        <f t="shared" si="236"/>
        <v>6111</v>
      </c>
      <c r="B3125">
        <v>6</v>
      </c>
      <c r="C3125">
        <f t="shared" si="233"/>
        <v>111</v>
      </c>
      <c r="D3125" t="str">
        <f t="shared" si="234"/>
        <v>4|36006|1320,1|1|37500</v>
      </c>
      <c r="E3125" t="str">
        <f t="shared" si="235"/>
        <v>1|2763,10|276</v>
      </c>
      <c r="F3125">
        <f>INDEX('[1]部件强化|突破'!$A$74:$E$673,C3125,1)</f>
        <v>1320</v>
      </c>
      <c r="G3125">
        <f>INDEX('[1]部件强化|突破'!$A$74:$E$673,C3125,2)</f>
        <v>37500</v>
      </c>
      <c r="H3125">
        <f>VLOOKUP(C3125,'[1]部件强化|突破'!$E$73:$P$673,9,0)</f>
        <v>2763</v>
      </c>
      <c r="I3125">
        <f>VLOOKUP(C3125,'[1]部件强化|突破'!$E$73:$P$673,12,0)</f>
        <v>276</v>
      </c>
    </row>
    <row r="3126" spans="1:9">
      <c r="A3126">
        <f t="shared" si="236"/>
        <v>6112</v>
      </c>
      <c r="B3126">
        <v>6</v>
      </c>
      <c r="C3126">
        <f t="shared" si="233"/>
        <v>112</v>
      </c>
      <c r="D3126" t="str">
        <f t="shared" si="234"/>
        <v>4|36006|1320,1|1|38100</v>
      </c>
      <c r="E3126" t="str">
        <f t="shared" si="235"/>
        <v>1|2796,10|280</v>
      </c>
      <c r="F3126">
        <f>INDEX('[1]部件强化|突破'!$A$74:$E$673,C3126,1)</f>
        <v>1320</v>
      </c>
      <c r="G3126">
        <f>INDEX('[1]部件强化|突破'!$A$74:$E$673,C3126,2)</f>
        <v>38100</v>
      </c>
      <c r="H3126">
        <f>VLOOKUP(C3126,'[1]部件强化|突破'!$E$73:$P$673,9,0)</f>
        <v>2796</v>
      </c>
      <c r="I3126">
        <f>VLOOKUP(C3126,'[1]部件强化|突破'!$E$73:$P$673,12,0)</f>
        <v>280</v>
      </c>
    </row>
    <row r="3127" spans="1:9">
      <c r="A3127">
        <f t="shared" si="236"/>
        <v>6113</v>
      </c>
      <c r="B3127">
        <v>6</v>
      </c>
      <c r="C3127">
        <f t="shared" si="233"/>
        <v>113</v>
      </c>
      <c r="D3127" t="str">
        <f t="shared" si="234"/>
        <v>4|36006|1380,1|1|38700</v>
      </c>
      <c r="E3127" t="str">
        <f t="shared" si="235"/>
        <v>1|2829,10|283</v>
      </c>
      <c r="F3127">
        <f>INDEX('[1]部件强化|突破'!$A$74:$E$673,C3127,1)</f>
        <v>1380</v>
      </c>
      <c r="G3127">
        <f>INDEX('[1]部件强化|突破'!$A$74:$E$673,C3127,2)</f>
        <v>38700</v>
      </c>
      <c r="H3127">
        <f>VLOOKUP(C3127,'[1]部件强化|突破'!$E$73:$P$673,9,0)</f>
        <v>2829</v>
      </c>
      <c r="I3127">
        <f>VLOOKUP(C3127,'[1]部件强化|突破'!$E$73:$P$673,12,0)</f>
        <v>283</v>
      </c>
    </row>
    <row r="3128" spans="1:9">
      <c r="A3128">
        <f t="shared" si="236"/>
        <v>6114</v>
      </c>
      <c r="B3128">
        <v>6</v>
      </c>
      <c r="C3128">
        <f t="shared" si="233"/>
        <v>114</v>
      </c>
      <c r="D3128" t="str">
        <f t="shared" si="234"/>
        <v>4|36006|1380,1|1|39300</v>
      </c>
      <c r="E3128" t="str">
        <f t="shared" si="235"/>
        <v>1|2862,10|286</v>
      </c>
      <c r="F3128">
        <f>INDEX('[1]部件强化|突破'!$A$74:$E$673,C3128,1)</f>
        <v>1380</v>
      </c>
      <c r="G3128">
        <f>INDEX('[1]部件强化|突破'!$A$74:$E$673,C3128,2)</f>
        <v>39300</v>
      </c>
      <c r="H3128">
        <f>VLOOKUP(C3128,'[1]部件强化|突破'!$E$73:$P$673,9,0)</f>
        <v>2862</v>
      </c>
      <c r="I3128">
        <f>VLOOKUP(C3128,'[1]部件强化|突破'!$E$73:$P$673,12,0)</f>
        <v>286</v>
      </c>
    </row>
    <row r="3129" spans="1:9">
      <c r="A3129">
        <f t="shared" si="236"/>
        <v>6115</v>
      </c>
      <c r="B3129">
        <v>6</v>
      </c>
      <c r="C3129">
        <f t="shared" si="233"/>
        <v>115</v>
      </c>
      <c r="D3129" t="str">
        <f t="shared" si="234"/>
        <v>4|36006|1440,1|1|39900</v>
      </c>
      <c r="E3129" t="str">
        <f t="shared" si="235"/>
        <v>1|2895,10|290</v>
      </c>
      <c r="F3129">
        <f>INDEX('[1]部件强化|突破'!$A$74:$E$673,C3129,1)</f>
        <v>1440</v>
      </c>
      <c r="G3129">
        <f>INDEX('[1]部件强化|突破'!$A$74:$E$673,C3129,2)</f>
        <v>39900</v>
      </c>
      <c r="H3129">
        <f>VLOOKUP(C3129,'[1]部件强化|突破'!$E$73:$P$673,9,0)</f>
        <v>2895</v>
      </c>
      <c r="I3129">
        <f>VLOOKUP(C3129,'[1]部件强化|突破'!$E$73:$P$673,12,0)</f>
        <v>290</v>
      </c>
    </row>
    <row r="3130" spans="1:9">
      <c r="A3130">
        <f t="shared" si="236"/>
        <v>6116</v>
      </c>
      <c r="B3130">
        <v>6</v>
      </c>
      <c r="C3130">
        <f t="shared" si="233"/>
        <v>116</v>
      </c>
      <c r="D3130" t="str">
        <f t="shared" si="234"/>
        <v>4|36006|1440,1|1|40500</v>
      </c>
      <c r="E3130" t="str">
        <f t="shared" si="235"/>
        <v>1|2928,10|293</v>
      </c>
      <c r="F3130">
        <f>INDEX('[1]部件强化|突破'!$A$74:$E$673,C3130,1)</f>
        <v>1440</v>
      </c>
      <c r="G3130">
        <f>INDEX('[1]部件强化|突破'!$A$74:$E$673,C3130,2)</f>
        <v>40500</v>
      </c>
      <c r="H3130">
        <f>VLOOKUP(C3130,'[1]部件强化|突破'!$E$73:$P$673,9,0)</f>
        <v>2928</v>
      </c>
      <c r="I3130">
        <f>VLOOKUP(C3130,'[1]部件强化|突破'!$E$73:$P$673,12,0)</f>
        <v>293</v>
      </c>
    </row>
    <row r="3131" spans="1:9">
      <c r="A3131">
        <f t="shared" si="236"/>
        <v>6117</v>
      </c>
      <c r="B3131">
        <v>6</v>
      </c>
      <c r="C3131">
        <f t="shared" si="233"/>
        <v>117</v>
      </c>
      <c r="D3131" t="str">
        <f t="shared" si="234"/>
        <v>4|36006|1500,1|1|41100</v>
      </c>
      <c r="E3131" t="str">
        <f t="shared" si="235"/>
        <v>1|2961,10|296</v>
      </c>
      <c r="F3131">
        <f>INDEX('[1]部件强化|突破'!$A$74:$E$673,C3131,1)</f>
        <v>1500</v>
      </c>
      <c r="G3131">
        <f>INDEX('[1]部件强化|突破'!$A$74:$E$673,C3131,2)</f>
        <v>41100</v>
      </c>
      <c r="H3131">
        <f>VLOOKUP(C3131,'[1]部件强化|突破'!$E$73:$P$673,9,0)</f>
        <v>2961</v>
      </c>
      <c r="I3131">
        <f>VLOOKUP(C3131,'[1]部件强化|突破'!$E$73:$P$673,12,0)</f>
        <v>296</v>
      </c>
    </row>
    <row r="3132" spans="1:9">
      <c r="A3132">
        <f t="shared" si="236"/>
        <v>6118</v>
      </c>
      <c r="B3132">
        <v>6</v>
      </c>
      <c r="C3132">
        <f t="shared" si="233"/>
        <v>118</v>
      </c>
      <c r="D3132" t="str">
        <f t="shared" si="234"/>
        <v>4|36006|1500,1|1|41700</v>
      </c>
      <c r="E3132" t="str">
        <f t="shared" si="235"/>
        <v>1|2994,10|299</v>
      </c>
      <c r="F3132">
        <f>INDEX('[1]部件强化|突破'!$A$74:$E$673,C3132,1)</f>
        <v>1500</v>
      </c>
      <c r="G3132">
        <f>INDEX('[1]部件强化|突破'!$A$74:$E$673,C3132,2)</f>
        <v>41700</v>
      </c>
      <c r="H3132">
        <f>VLOOKUP(C3132,'[1]部件强化|突破'!$E$73:$P$673,9,0)</f>
        <v>2994</v>
      </c>
      <c r="I3132">
        <f>VLOOKUP(C3132,'[1]部件强化|突破'!$E$73:$P$673,12,0)</f>
        <v>299</v>
      </c>
    </row>
    <row r="3133" spans="1:9">
      <c r="A3133">
        <f t="shared" si="236"/>
        <v>6119</v>
      </c>
      <c r="B3133">
        <v>6</v>
      </c>
      <c r="C3133">
        <f t="shared" si="233"/>
        <v>119</v>
      </c>
      <c r="D3133" t="str">
        <f t="shared" si="234"/>
        <v>4|36006|1560,1|1|42300</v>
      </c>
      <c r="E3133" t="str">
        <f t="shared" si="235"/>
        <v>1|3027,10|303</v>
      </c>
      <c r="F3133">
        <f>INDEX('[1]部件强化|突破'!$A$74:$E$673,C3133,1)</f>
        <v>1560</v>
      </c>
      <c r="G3133">
        <f>INDEX('[1]部件强化|突破'!$A$74:$E$673,C3133,2)</f>
        <v>42300</v>
      </c>
      <c r="H3133">
        <f>VLOOKUP(C3133,'[1]部件强化|突破'!$E$73:$P$673,9,0)</f>
        <v>3027</v>
      </c>
      <c r="I3133">
        <f>VLOOKUP(C3133,'[1]部件强化|突破'!$E$73:$P$673,12,0)</f>
        <v>303</v>
      </c>
    </row>
    <row r="3134" spans="1:9">
      <c r="A3134">
        <f t="shared" si="236"/>
        <v>6120</v>
      </c>
      <c r="B3134">
        <v>6</v>
      </c>
      <c r="C3134">
        <f t="shared" si="233"/>
        <v>120</v>
      </c>
      <c r="D3134" t="str">
        <f t="shared" si="234"/>
        <v>4|36006|1560,1|1|42900</v>
      </c>
      <c r="E3134" t="str">
        <f t="shared" si="235"/>
        <v>1|3060,10|306</v>
      </c>
      <c r="F3134">
        <f>INDEX('[1]部件强化|突破'!$A$74:$E$673,C3134,1)</f>
        <v>1560</v>
      </c>
      <c r="G3134">
        <f>INDEX('[1]部件强化|突破'!$A$74:$E$673,C3134,2)</f>
        <v>42900</v>
      </c>
      <c r="H3134">
        <f>VLOOKUP(C3134,'[1]部件强化|突破'!$E$73:$P$673,9,0)</f>
        <v>3060</v>
      </c>
      <c r="I3134">
        <f>VLOOKUP(C3134,'[1]部件强化|突破'!$E$73:$P$673,12,0)</f>
        <v>306</v>
      </c>
    </row>
    <row r="3135" spans="1:9">
      <c r="A3135">
        <f t="shared" si="236"/>
        <v>6121</v>
      </c>
      <c r="B3135">
        <v>6</v>
      </c>
      <c r="C3135">
        <f t="shared" si="233"/>
        <v>121</v>
      </c>
      <c r="D3135" t="str">
        <f t="shared" si="234"/>
        <v>4|36006|1635,1|1|43600</v>
      </c>
      <c r="E3135" t="str">
        <f t="shared" si="235"/>
        <v>1|3096,10|310</v>
      </c>
      <c r="F3135">
        <f>INDEX('[1]部件强化|突破'!$A$74:$E$673,C3135,1)</f>
        <v>1635</v>
      </c>
      <c r="G3135">
        <f>INDEX('[1]部件强化|突破'!$A$74:$E$673,C3135,2)</f>
        <v>43600</v>
      </c>
      <c r="H3135">
        <f>VLOOKUP(C3135,'[1]部件强化|突破'!$E$73:$P$673,9,0)</f>
        <v>3096</v>
      </c>
      <c r="I3135">
        <f>VLOOKUP(C3135,'[1]部件强化|突破'!$E$73:$P$673,12,0)</f>
        <v>310</v>
      </c>
    </row>
    <row r="3136" spans="1:9">
      <c r="A3136">
        <f t="shared" si="236"/>
        <v>6122</v>
      </c>
      <c r="B3136">
        <v>6</v>
      </c>
      <c r="C3136">
        <f t="shared" si="233"/>
        <v>122</v>
      </c>
      <c r="D3136" t="str">
        <f t="shared" si="234"/>
        <v>4|36006|1635,1|1|44300</v>
      </c>
      <c r="E3136" t="str">
        <f t="shared" si="235"/>
        <v>1|3132,10|313</v>
      </c>
      <c r="F3136">
        <f>INDEX('[1]部件强化|突破'!$A$74:$E$673,C3136,1)</f>
        <v>1635</v>
      </c>
      <c r="G3136">
        <f>INDEX('[1]部件强化|突破'!$A$74:$E$673,C3136,2)</f>
        <v>44300</v>
      </c>
      <c r="H3136">
        <f>VLOOKUP(C3136,'[1]部件强化|突破'!$E$73:$P$673,9,0)</f>
        <v>3132</v>
      </c>
      <c r="I3136">
        <f>VLOOKUP(C3136,'[1]部件强化|突破'!$E$73:$P$673,12,0)</f>
        <v>313</v>
      </c>
    </row>
    <row r="3137" spans="1:9">
      <c r="A3137">
        <f t="shared" si="236"/>
        <v>6123</v>
      </c>
      <c r="B3137">
        <v>6</v>
      </c>
      <c r="C3137">
        <f t="shared" si="233"/>
        <v>123</v>
      </c>
      <c r="D3137" t="str">
        <f t="shared" si="234"/>
        <v>4|36006|1710,1|1|45000</v>
      </c>
      <c r="E3137" t="str">
        <f t="shared" si="235"/>
        <v>1|3168,10|317</v>
      </c>
      <c r="F3137">
        <f>INDEX('[1]部件强化|突破'!$A$74:$E$673,C3137,1)</f>
        <v>1710</v>
      </c>
      <c r="G3137">
        <f>INDEX('[1]部件强化|突破'!$A$74:$E$673,C3137,2)</f>
        <v>45000</v>
      </c>
      <c r="H3137">
        <f>VLOOKUP(C3137,'[1]部件强化|突破'!$E$73:$P$673,9,0)</f>
        <v>3168</v>
      </c>
      <c r="I3137">
        <f>VLOOKUP(C3137,'[1]部件强化|突破'!$E$73:$P$673,12,0)</f>
        <v>317</v>
      </c>
    </row>
    <row r="3138" spans="1:9">
      <c r="A3138">
        <f t="shared" si="236"/>
        <v>6124</v>
      </c>
      <c r="B3138">
        <v>6</v>
      </c>
      <c r="C3138">
        <f t="shared" si="233"/>
        <v>124</v>
      </c>
      <c r="D3138" t="str">
        <f t="shared" si="234"/>
        <v>4|36006|1710,1|1|45700</v>
      </c>
      <c r="E3138" t="str">
        <f t="shared" si="235"/>
        <v>1|3204,10|320</v>
      </c>
      <c r="F3138">
        <f>INDEX('[1]部件强化|突破'!$A$74:$E$673,C3138,1)</f>
        <v>1710</v>
      </c>
      <c r="G3138">
        <f>INDEX('[1]部件强化|突破'!$A$74:$E$673,C3138,2)</f>
        <v>45700</v>
      </c>
      <c r="H3138">
        <f>VLOOKUP(C3138,'[1]部件强化|突破'!$E$73:$P$673,9,0)</f>
        <v>3204</v>
      </c>
      <c r="I3138">
        <f>VLOOKUP(C3138,'[1]部件强化|突破'!$E$73:$P$673,12,0)</f>
        <v>320</v>
      </c>
    </row>
    <row r="3139" spans="1:9">
      <c r="A3139">
        <f t="shared" si="236"/>
        <v>6125</v>
      </c>
      <c r="B3139">
        <v>6</v>
      </c>
      <c r="C3139">
        <f t="shared" si="233"/>
        <v>125</v>
      </c>
      <c r="D3139" t="str">
        <f t="shared" si="234"/>
        <v>4|36006|1785,1|1|46400</v>
      </c>
      <c r="E3139" t="str">
        <f t="shared" si="235"/>
        <v>1|3240,10|324</v>
      </c>
      <c r="F3139">
        <f>INDEX('[1]部件强化|突破'!$A$74:$E$673,C3139,1)</f>
        <v>1785</v>
      </c>
      <c r="G3139">
        <f>INDEX('[1]部件强化|突破'!$A$74:$E$673,C3139,2)</f>
        <v>46400</v>
      </c>
      <c r="H3139">
        <f>VLOOKUP(C3139,'[1]部件强化|突破'!$E$73:$P$673,9,0)</f>
        <v>3240</v>
      </c>
      <c r="I3139">
        <f>VLOOKUP(C3139,'[1]部件强化|突破'!$E$73:$P$673,12,0)</f>
        <v>324</v>
      </c>
    </row>
    <row r="3140" spans="1:9">
      <c r="A3140">
        <f t="shared" si="236"/>
        <v>6126</v>
      </c>
      <c r="B3140">
        <v>6</v>
      </c>
      <c r="C3140">
        <f t="shared" si="233"/>
        <v>126</v>
      </c>
      <c r="D3140" t="str">
        <f t="shared" si="234"/>
        <v>4|36006|1785,1|1|47100</v>
      </c>
      <c r="E3140" t="str">
        <f t="shared" si="235"/>
        <v>1|3276,10|328</v>
      </c>
      <c r="F3140">
        <f>INDEX('[1]部件强化|突破'!$A$74:$E$673,C3140,1)</f>
        <v>1785</v>
      </c>
      <c r="G3140">
        <f>INDEX('[1]部件强化|突破'!$A$74:$E$673,C3140,2)</f>
        <v>47100</v>
      </c>
      <c r="H3140">
        <f>VLOOKUP(C3140,'[1]部件强化|突破'!$E$73:$P$673,9,0)</f>
        <v>3276</v>
      </c>
      <c r="I3140">
        <f>VLOOKUP(C3140,'[1]部件强化|突破'!$E$73:$P$673,12,0)</f>
        <v>328</v>
      </c>
    </row>
    <row r="3141" spans="1:9">
      <c r="A3141">
        <f t="shared" si="236"/>
        <v>6127</v>
      </c>
      <c r="B3141">
        <v>6</v>
      </c>
      <c r="C3141">
        <f t="shared" si="233"/>
        <v>127</v>
      </c>
      <c r="D3141" t="str">
        <f t="shared" si="234"/>
        <v>4|36006|1860,1|1|47800</v>
      </c>
      <c r="E3141" t="str">
        <f t="shared" si="235"/>
        <v>1|3312,10|331</v>
      </c>
      <c r="F3141">
        <f>INDEX('[1]部件强化|突破'!$A$74:$E$673,C3141,1)</f>
        <v>1860</v>
      </c>
      <c r="G3141">
        <f>INDEX('[1]部件强化|突破'!$A$74:$E$673,C3141,2)</f>
        <v>47800</v>
      </c>
      <c r="H3141">
        <f>VLOOKUP(C3141,'[1]部件强化|突破'!$E$73:$P$673,9,0)</f>
        <v>3312</v>
      </c>
      <c r="I3141">
        <f>VLOOKUP(C3141,'[1]部件强化|突破'!$E$73:$P$673,12,0)</f>
        <v>331</v>
      </c>
    </row>
    <row r="3142" spans="1:9">
      <c r="A3142">
        <f t="shared" si="236"/>
        <v>6128</v>
      </c>
      <c r="B3142">
        <v>6</v>
      </c>
      <c r="C3142">
        <f t="shared" si="233"/>
        <v>128</v>
      </c>
      <c r="D3142" t="str">
        <f t="shared" si="234"/>
        <v>4|36006|1860,1|1|48500</v>
      </c>
      <c r="E3142" t="str">
        <f t="shared" si="235"/>
        <v>1|3348,10|335</v>
      </c>
      <c r="F3142">
        <f>INDEX('[1]部件强化|突破'!$A$74:$E$673,C3142,1)</f>
        <v>1860</v>
      </c>
      <c r="G3142">
        <f>INDEX('[1]部件强化|突破'!$A$74:$E$673,C3142,2)</f>
        <v>48500</v>
      </c>
      <c r="H3142">
        <f>VLOOKUP(C3142,'[1]部件强化|突破'!$E$73:$P$673,9,0)</f>
        <v>3348</v>
      </c>
      <c r="I3142">
        <f>VLOOKUP(C3142,'[1]部件强化|突破'!$E$73:$P$673,12,0)</f>
        <v>335</v>
      </c>
    </row>
    <row r="3143" spans="1:9">
      <c r="A3143">
        <f t="shared" si="236"/>
        <v>6129</v>
      </c>
      <c r="B3143">
        <v>6</v>
      </c>
      <c r="C3143">
        <f t="shared" si="233"/>
        <v>129</v>
      </c>
      <c r="D3143" t="str">
        <f t="shared" si="234"/>
        <v>4|36006|1935,1|1|49200</v>
      </c>
      <c r="E3143" t="str">
        <f t="shared" si="235"/>
        <v>1|3384,10|338</v>
      </c>
      <c r="F3143">
        <f>INDEX('[1]部件强化|突破'!$A$74:$E$673,C3143,1)</f>
        <v>1935</v>
      </c>
      <c r="G3143">
        <f>INDEX('[1]部件强化|突破'!$A$74:$E$673,C3143,2)</f>
        <v>49200</v>
      </c>
      <c r="H3143">
        <f>VLOOKUP(C3143,'[1]部件强化|突破'!$E$73:$P$673,9,0)</f>
        <v>3384</v>
      </c>
      <c r="I3143">
        <f>VLOOKUP(C3143,'[1]部件强化|突破'!$E$73:$P$673,12,0)</f>
        <v>338</v>
      </c>
    </row>
    <row r="3144" spans="1:9">
      <c r="A3144">
        <f t="shared" si="236"/>
        <v>6130</v>
      </c>
      <c r="B3144">
        <v>6</v>
      </c>
      <c r="C3144">
        <f t="shared" ref="C3144:C3207" si="237">SUM(C3143,1)</f>
        <v>130</v>
      </c>
      <c r="D3144" t="str">
        <f t="shared" ref="D3144:D3207" si="238">_xlfn.CONCAT($F$3014,F3144,$G$3014,G3144)</f>
        <v>4|36006|1935,1|1|49900</v>
      </c>
      <c r="E3144" t="str">
        <f t="shared" ref="E3144:E3207" si="239">_xlfn.CONCAT($H$3014,H3144,$I$3014,I3144)</f>
        <v>1|3420,10|342</v>
      </c>
      <c r="F3144">
        <f>INDEX('[1]部件强化|突破'!$A$74:$E$673,C3144,1)</f>
        <v>1935</v>
      </c>
      <c r="G3144">
        <f>INDEX('[1]部件强化|突破'!$A$74:$E$673,C3144,2)</f>
        <v>49900</v>
      </c>
      <c r="H3144">
        <f>VLOOKUP(C3144,'[1]部件强化|突破'!$E$73:$P$673,9,0)</f>
        <v>3420</v>
      </c>
      <c r="I3144">
        <f>VLOOKUP(C3144,'[1]部件强化|突破'!$E$73:$P$673,12,0)</f>
        <v>342</v>
      </c>
    </row>
    <row r="3145" spans="1:9">
      <c r="A3145">
        <f t="shared" si="236"/>
        <v>6131</v>
      </c>
      <c r="B3145">
        <v>6</v>
      </c>
      <c r="C3145">
        <f t="shared" si="237"/>
        <v>131</v>
      </c>
      <c r="D3145" t="str">
        <f t="shared" si="238"/>
        <v>4|36006|2010,1|1|50600</v>
      </c>
      <c r="E3145" t="str">
        <f t="shared" si="239"/>
        <v>1|3456,10|346</v>
      </c>
      <c r="F3145">
        <f>INDEX('[1]部件强化|突破'!$A$74:$E$673,C3145,1)</f>
        <v>2010</v>
      </c>
      <c r="G3145">
        <f>INDEX('[1]部件强化|突破'!$A$74:$E$673,C3145,2)</f>
        <v>50600</v>
      </c>
      <c r="H3145">
        <f>VLOOKUP(C3145,'[1]部件强化|突破'!$E$73:$P$673,9,0)</f>
        <v>3456</v>
      </c>
      <c r="I3145">
        <f>VLOOKUP(C3145,'[1]部件强化|突破'!$E$73:$P$673,12,0)</f>
        <v>346</v>
      </c>
    </row>
    <row r="3146" spans="1:9">
      <c r="A3146">
        <f t="shared" si="236"/>
        <v>6132</v>
      </c>
      <c r="B3146">
        <v>6</v>
      </c>
      <c r="C3146">
        <f t="shared" si="237"/>
        <v>132</v>
      </c>
      <c r="D3146" t="str">
        <f t="shared" si="238"/>
        <v>4|36006|2010,1|1|51300</v>
      </c>
      <c r="E3146" t="str">
        <f t="shared" si="239"/>
        <v>1|3492,10|349</v>
      </c>
      <c r="F3146">
        <f>INDEX('[1]部件强化|突破'!$A$74:$E$673,C3146,1)</f>
        <v>2010</v>
      </c>
      <c r="G3146">
        <f>INDEX('[1]部件强化|突破'!$A$74:$E$673,C3146,2)</f>
        <v>51300</v>
      </c>
      <c r="H3146">
        <f>VLOOKUP(C3146,'[1]部件强化|突破'!$E$73:$P$673,9,0)</f>
        <v>3492</v>
      </c>
      <c r="I3146">
        <f>VLOOKUP(C3146,'[1]部件强化|突破'!$E$73:$P$673,12,0)</f>
        <v>349</v>
      </c>
    </row>
    <row r="3147" spans="1:9">
      <c r="A3147">
        <f t="shared" si="236"/>
        <v>6133</v>
      </c>
      <c r="B3147">
        <v>6</v>
      </c>
      <c r="C3147">
        <f t="shared" si="237"/>
        <v>133</v>
      </c>
      <c r="D3147" t="str">
        <f t="shared" si="238"/>
        <v>4|36006|2085,1|1|52000</v>
      </c>
      <c r="E3147" t="str">
        <f t="shared" si="239"/>
        <v>1|3528,10|353</v>
      </c>
      <c r="F3147">
        <f>INDEX('[1]部件强化|突破'!$A$74:$E$673,C3147,1)</f>
        <v>2085</v>
      </c>
      <c r="G3147">
        <f>INDEX('[1]部件强化|突破'!$A$74:$E$673,C3147,2)</f>
        <v>52000</v>
      </c>
      <c r="H3147">
        <f>VLOOKUP(C3147,'[1]部件强化|突破'!$E$73:$P$673,9,0)</f>
        <v>3528</v>
      </c>
      <c r="I3147">
        <f>VLOOKUP(C3147,'[1]部件强化|突破'!$E$73:$P$673,12,0)</f>
        <v>353</v>
      </c>
    </row>
    <row r="3148" spans="1:9">
      <c r="A3148">
        <f t="shared" si="236"/>
        <v>6134</v>
      </c>
      <c r="B3148">
        <v>6</v>
      </c>
      <c r="C3148">
        <f t="shared" si="237"/>
        <v>134</v>
      </c>
      <c r="D3148" t="str">
        <f t="shared" si="238"/>
        <v>4|36006|2085,1|1|52700</v>
      </c>
      <c r="E3148" t="str">
        <f t="shared" si="239"/>
        <v>1|3564,10|356</v>
      </c>
      <c r="F3148">
        <f>INDEX('[1]部件强化|突破'!$A$74:$E$673,C3148,1)</f>
        <v>2085</v>
      </c>
      <c r="G3148">
        <f>INDEX('[1]部件强化|突破'!$A$74:$E$673,C3148,2)</f>
        <v>52700</v>
      </c>
      <c r="H3148">
        <f>VLOOKUP(C3148,'[1]部件强化|突破'!$E$73:$P$673,9,0)</f>
        <v>3564</v>
      </c>
      <c r="I3148">
        <f>VLOOKUP(C3148,'[1]部件强化|突破'!$E$73:$P$673,12,0)</f>
        <v>356</v>
      </c>
    </row>
    <row r="3149" spans="1:9">
      <c r="A3149">
        <f t="shared" si="236"/>
        <v>6135</v>
      </c>
      <c r="B3149">
        <v>6</v>
      </c>
      <c r="C3149">
        <f t="shared" si="237"/>
        <v>135</v>
      </c>
      <c r="D3149" t="str">
        <f t="shared" si="238"/>
        <v>4|36006|2160,1|1|53400</v>
      </c>
      <c r="E3149" t="str">
        <f t="shared" si="239"/>
        <v>1|3600,10|360</v>
      </c>
      <c r="F3149">
        <f>INDEX('[1]部件强化|突破'!$A$74:$E$673,C3149,1)</f>
        <v>2160</v>
      </c>
      <c r="G3149">
        <f>INDEX('[1]部件强化|突破'!$A$74:$E$673,C3149,2)</f>
        <v>53400</v>
      </c>
      <c r="H3149">
        <f>VLOOKUP(C3149,'[1]部件强化|突破'!$E$73:$P$673,9,0)</f>
        <v>3600</v>
      </c>
      <c r="I3149">
        <f>VLOOKUP(C3149,'[1]部件强化|突破'!$E$73:$P$673,12,0)</f>
        <v>360</v>
      </c>
    </row>
    <row r="3150" spans="1:9">
      <c r="A3150">
        <f t="shared" si="236"/>
        <v>6136</v>
      </c>
      <c r="B3150">
        <v>6</v>
      </c>
      <c r="C3150">
        <f t="shared" si="237"/>
        <v>136</v>
      </c>
      <c r="D3150" t="str">
        <f t="shared" si="238"/>
        <v>4|36006|2160,1|1|54100</v>
      </c>
      <c r="E3150" t="str">
        <f t="shared" si="239"/>
        <v>1|3636,10|364</v>
      </c>
      <c r="F3150">
        <f>INDEX('[1]部件强化|突破'!$A$74:$E$673,C3150,1)</f>
        <v>2160</v>
      </c>
      <c r="G3150">
        <f>INDEX('[1]部件强化|突破'!$A$74:$E$673,C3150,2)</f>
        <v>54100</v>
      </c>
      <c r="H3150">
        <f>VLOOKUP(C3150,'[1]部件强化|突破'!$E$73:$P$673,9,0)</f>
        <v>3636</v>
      </c>
      <c r="I3150">
        <f>VLOOKUP(C3150,'[1]部件强化|突破'!$E$73:$P$673,12,0)</f>
        <v>364</v>
      </c>
    </row>
    <row r="3151" spans="1:9">
      <c r="A3151">
        <f t="shared" si="236"/>
        <v>6137</v>
      </c>
      <c r="B3151">
        <v>6</v>
      </c>
      <c r="C3151">
        <f t="shared" si="237"/>
        <v>137</v>
      </c>
      <c r="D3151" t="str">
        <f t="shared" si="238"/>
        <v>4|36006|2235,1|1|54800</v>
      </c>
      <c r="E3151" t="str">
        <f t="shared" si="239"/>
        <v>1|3672,10|367</v>
      </c>
      <c r="F3151">
        <f>INDEX('[1]部件强化|突破'!$A$74:$E$673,C3151,1)</f>
        <v>2235</v>
      </c>
      <c r="G3151">
        <f>INDEX('[1]部件强化|突破'!$A$74:$E$673,C3151,2)</f>
        <v>54800</v>
      </c>
      <c r="H3151">
        <f>VLOOKUP(C3151,'[1]部件强化|突破'!$E$73:$P$673,9,0)</f>
        <v>3672</v>
      </c>
      <c r="I3151">
        <f>VLOOKUP(C3151,'[1]部件强化|突破'!$E$73:$P$673,12,0)</f>
        <v>367</v>
      </c>
    </row>
    <row r="3152" spans="1:9">
      <c r="A3152">
        <f t="shared" si="236"/>
        <v>6138</v>
      </c>
      <c r="B3152">
        <v>6</v>
      </c>
      <c r="C3152">
        <f t="shared" si="237"/>
        <v>138</v>
      </c>
      <c r="D3152" t="str">
        <f t="shared" si="238"/>
        <v>4|36006|2235,1|1|55500</v>
      </c>
      <c r="E3152" t="str">
        <f t="shared" si="239"/>
        <v>1|3708,10|371</v>
      </c>
      <c r="F3152">
        <f>INDEX('[1]部件强化|突破'!$A$74:$E$673,C3152,1)</f>
        <v>2235</v>
      </c>
      <c r="G3152">
        <f>INDEX('[1]部件强化|突破'!$A$74:$E$673,C3152,2)</f>
        <v>55500</v>
      </c>
      <c r="H3152">
        <f>VLOOKUP(C3152,'[1]部件强化|突破'!$E$73:$P$673,9,0)</f>
        <v>3708</v>
      </c>
      <c r="I3152">
        <f>VLOOKUP(C3152,'[1]部件强化|突破'!$E$73:$P$673,12,0)</f>
        <v>371</v>
      </c>
    </row>
    <row r="3153" spans="1:9">
      <c r="A3153">
        <f t="shared" si="236"/>
        <v>6139</v>
      </c>
      <c r="B3153">
        <v>6</v>
      </c>
      <c r="C3153">
        <f t="shared" si="237"/>
        <v>139</v>
      </c>
      <c r="D3153" t="str">
        <f t="shared" si="238"/>
        <v>4|36006|2310,1|1|56200</v>
      </c>
      <c r="E3153" t="str">
        <f t="shared" si="239"/>
        <v>1|3744,10|374</v>
      </c>
      <c r="F3153">
        <f>INDEX('[1]部件强化|突破'!$A$74:$E$673,C3153,1)</f>
        <v>2310</v>
      </c>
      <c r="G3153">
        <f>INDEX('[1]部件强化|突破'!$A$74:$E$673,C3153,2)</f>
        <v>56200</v>
      </c>
      <c r="H3153">
        <f>VLOOKUP(C3153,'[1]部件强化|突破'!$E$73:$P$673,9,0)</f>
        <v>3744</v>
      </c>
      <c r="I3153">
        <f>VLOOKUP(C3153,'[1]部件强化|突破'!$E$73:$P$673,12,0)</f>
        <v>374</v>
      </c>
    </row>
    <row r="3154" spans="1:9">
      <c r="A3154">
        <f t="shared" si="236"/>
        <v>6140</v>
      </c>
      <c r="B3154">
        <v>6</v>
      </c>
      <c r="C3154">
        <f t="shared" si="237"/>
        <v>140</v>
      </c>
      <c r="D3154" t="str">
        <f t="shared" si="238"/>
        <v>4|36006|2310,1|1|56900</v>
      </c>
      <c r="E3154" t="str">
        <f t="shared" si="239"/>
        <v>1|3780,10|378</v>
      </c>
      <c r="F3154">
        <f>INDEX('[1]部件强化|突破'!$A$74:$E$673,C3154,1)</f>
        <v>2310</v>
      </c>
      <c r="G3154">
        <f>INDEX('[1]部件强化|突破'!$A$74:$E$673,C3154,2)</f>
        <v>56900</v>
      </c>
      <c r="H3154">
        <f>VLOOKUP(C3154,'[1]部件强化|突破'!$E$73:$P$673,9,0)</f>
        <v>3780</v>
      </c>
      <c r="I3154">
        <f>VLOOKUP(C3154,'[1]部件强化|突破'!$E$73:$P$673,12,0)</f>
        <v>378</v>
      </c>
    </row>
    <row r="3155" spans="1:9">
      <c r="A3155">
        <f t="shared" si="236"/>
        <v>6141</v>
      </c>
      <c r="B3155">
        <v>6</v>
      </c>
      <c r="C3155">
        <f t="shared" si="237"/>
        <v>141</v>
      </c>
      <c r="D3155" t="str">
        <f t="shared" si="238"/>
        <v>4|36006|2400,1|1|57700</v>
      </c>
      <c r="E3155" t="str">
        <f t="shared" si="239"/>
        <v>1|3819,10|382</v>
      </c>
      <c r="F3155">
        <f>INDEX('[1]部件强化|突破'!$A$74:$E$673,C3155,1)</f>
        <v>2400</v>
      </c>
      <c r="G3155">
        <f>INDEX('[1]部件强化|突破'!$A$74:$E$673,C3155,2)</f>
        <v>57700</v>
      </c>
      <c r="H3155">
        <f>VLOOKUP(C3155,'[1]部件强化|突破'!$E$73:$P$673,9,0)</f>
        <v>3819</v>
      </c>
      <c r="I3155">
        <f>VLOOKUP(C3155,'[1]部件强化|突破'!$E$73:$P$673,12,0)</f>
        <v>382</v>
      </c>
    </row>
    <row r="3156" spans="1:9">
      <c r="A3156">
        <f t="shared" si="236"/>
        <v>6142</v>
      </c>
      <c r="B3156">
        <v>6</v>
      </c>
      <c r="C3156">
        <f t="shared" si="237"/>
        <v>142</v>
      </c>
      <c r="D3156" t="str">
        <f t="shared" si="238"/>
        <v>4|36006|2400,1|1|58500</v>
      </c>
      <c r="E3156" t="str">
        <f t="shared" si="239"/>
        <v>1|3858,10|386</v>
      </c>
      <c r="F3156">
        <f>INDEX('[1]部件强化|突破'!$A$74:$E$673,C3156,1)</f>
        <v>2400</v>
      </c>
      <c r="G3156">
        <f>INDEX('[1]部件强化|突破'!$A$74:$E$673,C3156,2)</f>
        <v>58500</v>
      </c>
      <c r="H3156">
        <f>VLOOKUP(C3156,'[1]部件强化|突破'!$E$73:$P$673,9,0)</f>
        <v>3858</v>
      </c>
      <c r="I3156">
        <f>VLOOKUP(C3156,'[1]部件强化|突破'!$E$73:$P$673,12,0)</f>
        <v>386</v>
      </c>
    </row>
    <row r="3157" spans="1:9">
      <c r="A3157">
        <f t="shared" ref="A3157:A3220" si="240">SUM(B3157*1000,C3157)</f>
        <v>6143</v>
      </c>
      <c r="B3157">
        <v>6</v>
      </c>
      <c r="C3157">
        <f t="shared" si="237"/>
        <v>143</v>
      </c>
      <c r="D3157" t="str">
        <f t="shared" si="238"/>
        <v>4|36006|2490,1|1|59300</v>
      </c>
      <c r="E3157" t="str">
        <f t="shared" si="239"/>
        <v>1|3897,10|390</v>
      </c>
      <c r="F3157">
        <f>INDEX('[1]部件强化|突破'!$A$74:$E$673,C3157,1)</f>
        <v>2490</v>
      </c>
      <c r="G3157">
        <f>INDEX('[1]部件强化|突破'!$A$74:$E$673,C3157,2)</f>
        <v>59300</v>
      </c>
      <c r="H3157">
        <f>VLOOKUP(C3157,'[1]部件强化|突破'!$E$73:$P$673,9,0)</f>
        <v>3897</v>
      </c>
      <c r="I3157">
        <f>VLOOKUP(C3157,'[1]部件强化|突破'!$E$73:$P$673,12,0)</f>
        <v>390</v>
      </c>
    </row>
    <row r="3158" spans="1:9">
      <c r="A3158">
        <f t="shared" si="240"/>
        <v>6144</v>
      </c>
      <c r="B3158">
        <v>6</v>
      </c>
      <c r="C3158">
        <f t="shared" si="237"/>
        <v>144</v>
      </c>
      <c r="D3158" t="str">
        <f t="shared" si="238"/>
        <v>4|36006|2490,1|1|60100</v>
      </c>
      <c r="E3158" t="str">
        <f t="shared" si="239"/>
        <v>1|3936,10|394</v>
      </c>
      <c r="F3158">
        <f>INDEX('[1]部件强化|突破'!$A$74:$E$673,C3158,1)</f>
        <v>2490</v>
      </c>
      <c r="G3158">
        <f>INDEX('[1]部件强化|突破'!$A$74:$E$673,C3158,2)</f>
        <v>60100</v>
      </c>
      <c r="H3158">
        <f>VLOOKUP(C3158,'[1]部件强化|突破'!$E$73:$P$673,9,0)</f>
        <v>3936</v>
      </c>
      <c r="I3158">
        <f>VLOOKUP(C3158,'[1]部件强化|突破'!$E$73:$P$673,12,0)</f>
        <v>394</v>
      </c>
    </row>
    <row r="3159" spans="1:9">
      <c r="A3159">
        <f t="shared" si="240"/>
        <v>6145</v>
      </c>
      <c r="B3159">
        <v>6</v>
      </c>
      <c r="C3159">
        <f t="shared" si="237"/>
        <v>145</v>
      </c>
      <c r="D3159" t="str">
        <f t="shared" si="238"/>
        <v>4|36006|2580,1|1|60900</v>
      </c>
      <c r="E3159" t="str">
        <f t="shared" si="239"/>
        <v>1|3975,10|398</v>
      </c>
      <c r="F3159">
        <f>INDEX('[1]部件强化|突破'!$A$74:$E$673,C3159,1)</f>
        <v>2580</v>
      </c>
      <c r="G3159">
        <f>INDEX('[1]部件强化|突破'!$A$74:$E$673,C3159,2)</f>
        <v>60900</v>
      </c>
      <c r="H3159">
        <f>VLOOKUP(C3159,'[1]部件强化|突破'!$E$73:$P$673,9,0)</f>
        <v>3975</v>
      </c>
      <c r="I3159">
        <f>VLOOKUP(C3159,'[1]部件强化|突破'!$E$73:$P$673,12,0)</f>
        <v>398</v>
      </c>
    </row>
    <row r="3160" spans="1:9">
      <c r="A3160">
        <f t="shared" si="240"/>
        <v>6146</v>
      </c>
      <c r="B3160">
        <v>6</v>
      </c>
      <c r="C3160">
        <f t="shared" si="237"/>
        <v>146</v>
      </c>
      <c r="D3160" t="str">
        <f t="shared" si="238"/>
        <v>4|36006|2580,1|1|61700</v>
      </c>
      <c r="E3160" t="str">
        <f t="shared" si="239"/>
        <v>1|4014,10|401</v>
      </c>
      <c r="F3160">
        <f>INDEX('[1]部件强化|突破'!$A$74:$E$673,C3160,1)</f>
        <v>2580</v>
      </c>
      <c r="G3160">
        <f>INDEX('[1]部件强化|突破'!$A$74:$E$673,C3160,2)</f>
        <v>61700</v>
      </c>
      <c r="H3160">
        <f>VLOOKUP(C3160,'[1]部件强化|突破'!$E$73:$P$673,9,0)</f>
        <v>4014</v>
      </c>
      <c r="I3160">
        <f>VLOOKUP(C3160,'[1]部件强化|突破'!$E$73:$P$673,12,0)</f>
        <v>401</v>
      </c>
    </row>
    <row r="3161" spans="1:9">
      <c r="A3161">
        <f t="shared" si="240"/>
        <v>6147</v>
      </c>
      <c r="B3161">
        <v>6</v>
      </c>
      <c r="C3161">
        <f t="shared" si="237"/>
        <v>147</v>
      </c>
      <c r="D3161" t="str">
        <f t="shared" si="238"/>
        <v>4|36006|2670,1|1|62500</v>
      </c>
      <c r="E3161" t="str">
        <f t="shared" si="239"/>
        <v>1|4053,10|405</v>
      </c>
      <c r="F3161">
        <f>INDEX('[1]部件强化|突破'!$A$74:$E$673,C3161,1)</f>
        <v>2670</v>
      </c>
      <c r="G3161">
        <f>INDEX('[1]部件强化|突破'!$A$74:$E$673,C3161,2)</f>
        <v>62500</v>
      </c>
      <c r="H3161">
        <f>VLOOKUP(C3161,'[1]部件强化|突破'!$E$73:$P$673,9,0)</f>
        <v>4053</v>
      </c>
      <c r="I3161">
        <f>VLOOKUP(C3161,'[1]部件强化|突破'!$E$73:$P$673,12,0)</f>
        <v>405</v>
      </c>
    </row>
    <row r="3162" spans="1:9">
      <c r="A3162">
        <f t="shared" si="240"/>
        <v>6148</v>
      </c>
      <c r="B3162">
        <v>6</v>
      </c>
      <c r="C3162">
        <f t="shared" si="237"/>
        <v>148</v>
      </c>
      <c r="D3162" t="str">
        <f t="shared" si="238"/>
        <v>4|36006|2670,1|1|63300</v>
      </c>
      <c r="E3162" t="str">
        <f t="shared" si="239"/>
        <v>1|4092,10|409</v>
      </c>
      <c r="F3162">
        <f>INDEX('[1]部件强化|突破'!$A$74:$E$673,C3162,1)</f>
        <v>2670</v>
      </c>
      <c r="G3162">
        <f>INDEX('[1]部件强化|突破'!$A$74:$E$673,C3162,2)</f>
        <v>63300</v>
      </c>
      <c r="H3162">
        <f>VLOOKUP(C3162,'[1]部件强化|突破'!$E$73:$P$673,9,0)</f>
        <v>4092</v>
      </c>
      <c r="I3162">
        <f>VLOOKUP(C3162,'[1]部件强化|突破'!$E$73:$P$673,12,0)</f>
        <v>409</v>
      </c>
    </row>
    <row r="3163" spans="1:9">
      <c r="A3163">
        <f t="shared" si="240"/>
        <v>6149</v>
      </c>
      <c r="B3163">
        <v>6</v>
      </c>
      <c r="C3163">
        <f t="shared" si="237"/>
        <v>149</v>
      </c>
      <c r="D3163" t="str">
        <f t="shared" si="238"/>
        <v>4|36006|2760,1|1|64100</v>
      </c>
      <c r="E3163" t="str">
        <f t="shared" si="239"/>
        <v>1|4131,10|413</v>
      </c>
      <c r="F3163">
        <f>INDEX('[1]部件强化|突破'!$A$74:$E$673,C3163,1)</f>
        <v>2760</v>
      </c>
      <c r="G3163">
        <f>INDEX('[1]部件强化|突破'!$A$74:$E$673,C3163,2)</f>
        <v>64100</v>
      </c>
      <c r="H3163">
        <f>VLOOKUP(C3163,'[1]部件强化|突破'!$E$73:$P$673,9,0)</f>
        <v>4131</v>
      </c>
      <c r="I3163">
        <f>VLOOKUP(C3163,'[1]部件强化|突破'!$E$73:$P$673,12,0)</f>
        <v>413</v>
      </c>
    </row>
    <row r="3164" spans="1:9">
      <c r="A3164">
        <f t="shared" si="240"/>
        <v>6150</v>
      </c>
      <c r="B3164">
        <v>6</v>
      </c>
      <c r="C3164">
        <f t="shared" si="237"/>
        <v>150</v>
      </c>
      <c r="D3164" t="str">
        <f t="shared" si="238"/>
        <v>4|36006|2760,1|1|64900</v>
      </c>
      <c r="E3164" t="str">
        <f t="shared" si="239"/>
        <v>1|4170,10|417</v>
      </c>
      <c r="F3164">
        <f>INDEX('[1]部件强化|突破'!$A$74:$E$673,C3164,1)</f>
        <v>2760</v>
      </c>
      <c r="G3164">
        <f>INDEX('[1]部件强化|突破'!$A$74:$E$673,C3164,2)</f>
        <v>64900</v>
      </c>
      <c r="H3164">
        <f>VLOOKUP(C3164,'[1]部件强化|突破'!$E$73:$P$673,9,0)</f>
        <v>4170</v>
      </c>
      <c r="I3164">
        <f>VLOOKUP(C3164,'[1]部件强化|突破'!$E$73:$P$673,12,0)</f>
        <v>417</v>
      </c>
    </row>
    <row r="3165" spans="1:9">
      <c r="A3165">
        <f t="shared" si="240"/>
        <v>6151</v>
      </c>
      <c r="B3165">
        <v>6</v>
      </c>
      <c r="C3165">
        <f t="shared" si="237"/>
        <v>151</v>
      </c>
      <c r="D3165" t="str">
        <f t="shared" si="238"/>
        <v>4|36006|2850,1|1|65700</v>
      </c>
      <c r="E3165" t="str">
        <f t="shared" si="239"/>
        <v>1|4209,10|421</v>
      </c>
      <c r="F3165">
        <f>INDEX('[1]部件强化|突破'!$A$74:$E$673,C3165,1)</f>
        <v>2850</v>
      </c>
      <c r="G3165">
        <f>INDEX('[1]部件强化|突破'!$A$74:$E$673,C3165,2)</f>
        <v>65700</v>
      </c>
      <c r="H3165">
        <f>VLOOKUP(C3165,'[1]部件强化|突破'!$E$73:$P$673,9,0)</f>
        <v>4209</v>
      </c>
      <c r="I3165">
        <f>VLOOKUP(C3165,'[1]部件强化|突破'!$E$73:$P$673,12,0)</f>
        <v>421</v>
      </c>
    </row>
    <row r="3166" spans="1:9">
      <c r="A3166">
        <f t="shared" si="240"/>
        <v>6152</v>
      </c>
      <c r="B3166">
        <v>6</v>
      </c>
      <c r="C3166">
        <f t="shared" si="237"/>
        <v>152</v>
      </c>
      <c r="D3166" t="str">
        <f t="shared" si="238"/>
        <v>4|36006|2850,1|1|66500</v>
      </c>
      <c r="E3166" t="str">
        <f t="shared" si="239"/>
        <v>1|4248,10|425</v>
      </c>
      <c r="F3166">
        <f>INDEX('[1]部件强化|突破'!$A$74:$E$673,C3166,1)</f>
        <v>2850</v>
      </c>
      <c r="G3166">
        <f>INDEX('[1]部件强化|突破'!$A$74:$E$673,C3166,2)</f>
        <v>66500</v>
      </c>
      <c r="H3166">
        <f>VLOOKUP(C3166,'[1]部件强化|突破'!$E$73:$P$673,9,0)</f>
        <v>4248</v>
      </c>
      <c r="I3166">
        <f>VLOOKUP(C3166,'[1]部件强化|突破'!$E$73:$P$673,12,0)</f>
        <v>425</v>
      </c>
    </row>
    <row r="3167" spans="1:9">
      <c r="A3167">
        <f t="shared" si="240"/>
        <v>6153</v>
      </c>
      <c r="B3167">
        <v>6</v>
      </c>
      <c r="C3167">
        <f t="shared" si="237"/>
        <v>153</v>
      </c>
      <c r="D3167" t="str">
        <f t="shared" si="238"/>
        <v>4|36006|2940,1|1|67300</v>
      </c>
      <c r="E3167" t="str">
        <f t="shared" si="239"/>
        <v>1|4287,10|429</v>
      </c>
      <c r="F3167">
        <f>INDEX('[1]部件强化|突破'!$A$74:$E$673,C3167,1)</f>
        <v>2940</v>
      </c>
      <c r="G3167">
        <f>INDEX('[1]部件强化|突破'!$A$74:$E$673,C3167,2)</f>
        <v>67300</v>
      </c>
      <c r="H3167">
        <f>VLOOKUP(C3167,'[1]部件强化|突破'!$E$73:$P$673,9,0)</f>
        <v>4287</v>
      </c>
      <c r="I3167">
        <f>VLOOKUP(C3167,'[1]部件强化|突破'!$E$73:$P$673,12,0)</f>
        <v>429</v>
      </c>
    </row>
    <row r="3168" spans="1:9">
      <c r="A3168">
        <f t="shared" si="240"/>
        <v>6154</v>
      </c>
      <c r="B3168">
        <v>6</v>
      </c>
      <c r="C3168">
        <f t="shared" si="237"/>
        <v>154</v>
      </c>
      <c r="D3168" t="str">
        <f t="shared" si="238"/>
        <v>4|36006|2940,1|1|68100</v>
      </c>
      <c r="E3168" t="str">
        <f t="shared" si="239"/>
        <v>1|4326,10|433</v>
      </c>
      <c r="F3168">
        <f>INDEX('[1]部件强化|突破'!$A$74:$E$673,C3168,1)</f>
        <v>2940</v>
      </c>
      <c r="G3168">
        <f>INDEX('[1]部件强化|突破'!$A$74:$E$673,C3168,2)</f>
        <v>68100</v>
      </c>
      <c r="H3168">
        <f>VLOOKUP(C3168,'[1]部件强化|突破'!$E$73:$P$673,9,0)</f>
        <v>4326</v>
      </c>
      <c r="I3168">
        <f>VLOOKUP(C3168,'[1]部件强化|突破'!$E$73:$P$673,12,0)</f>
        <v>433</v>
      </c>
    </row>
    <row r="3169" spans="1:9">
      <c r="A3169">
        <f t="shared" si="240"/>
        <v>6155</v>
      </c>
      <c r="B3169">
        <v>6</v>
      </c>
      <c r="C3169">
        <f t="shared" si="237"/>
        <v>155</v>
      </c>
      <c r="D3169" t="str">
        <f t="shared" si="238"/>
        <v>4|36006|3030,1|1|68900</v>
      </c>
      <c r="E3169" t="str">
        <f t="shared" si="239"/>
        <v>1|4365,10|437</v>
      </c>
      <c r="F3169">
        <f>INDEX('[1]部件强化|突破'!$A$74:$E$673,C3169,1)</f>
        <v>3030</v>
      </c>
      <c r="G3169">
        <f>INDEX('[1]部件强化|突破'!$A$74:$E$673,C3169,2)</f>
        <v>68900</v>
      </c>
      <c r="H3169">
        <f>VLOOKUP(C3169,'[1]部件强化|突破'!$E$73:$P$673,9,0)</f>
        <v>4365</v>
      </c>
      <c r="I3169">
        <f>VLOOKUP(C3169,'[1]部件强化|突破'!$E$73:$P$673,12,0)</f>
        <v>437</v>
      </c>
    </row>
    <row r="3170" spans="1:9">
      <c r="A3170">
        <f t="shared" si="240"/>
        <v>6156</v>
      </c>
      <c r="B3170">
        <v>6</v>
      </c>
      <c r="C3170">
        <f t="shared" si="237"/>
        <v>156</v>
      </c>
      <c r="D3170" t="str">
        <f t="shared" si="238"/>
        <v>4|36006|3030,1|1|69700</v>
      </c>
      <c r="E3170" t="str">
        <f t="shared" si="239"/>
        <v>1|4404,10|440</v>
      </c>
      <c r="F3170">
        <f>INDEX('[1]部件强化|突破'!$A$74:$E$673,C3170,1)</f>
        <v>3030</v>
      </c>
      <c r="G3170">
        <f>INDEX('[1]部件强化|突破'!$A$74:$E$673,C3170,2)</f>
        <v>69700</v>
      </c>
      <c r="H3170">
        <f>VLOOKUP(C3170,'[1]部件强化|突破'!$E$73:$P$673,9,0)</f>
        <v>4404</v>
      </c>
      <c r="I3170">
        <f>VLOOKUP(C3170,'[1]部件强化|突破'!$E$73:$P$673,12,0)</f>
        <v>440</v>
      </c>
    </row>
    <row r="3171" spans="1:9">
      <c r="A3171">
        <f t="shared" si="240"/>
        <v>6157</v>
      </c>
      <c r="B3171">
        <v>6</v>
      </c>
      <c r="C3171">
        <f t="shared" si="237"/>
        <v>157</v>
      </c>
      <c r="D3171" t="str">
        <f t="shared" si="238"/>
        <v>4|36006|3120,1|1|70500</v>
      </c>
      <c r="E3171" t="str">
        <f t="shared" si="239"/>
        <v>1|4443,10|444</v>
      </c>
      <c r="F3171">
        <f>INDEX('[1]部件强化|突破'!$A$74:$E$673,C3171,1)</f>
        <v>3120</v>
      </c>
      <c r="G3171">
        <f>INDEX('[1]部件强化|突破'!$A$74:$E$673,C3171,2)</f>
        <v>70500</v>
      </c>
      <c r="H3171">
        <f>VLOOKUP(C3171,'[1]部件强化|突破'!$E$73:$P$673,9,0)</f>
        <v>4443</v>
      </c>
      <c r="I3171">
        <f>VLOOKUP(C3171,'[1]部件强化|突破'!$E$73:$P$673,12,0)</f>
        <v>444</v>
      </c>
    </row>
    <row r="3172" spans="1:9">
      <c r="A3172">
        <f t="shared" si="240"/>
        <v>6158</v>
      </c>
      <c r="B3172">
        <v>6</v>
      </c>
      <c r="C3172">
        <f t="shared" si="237"/>
        <v>158</v>
      </c>
      <c r="D3172" t="str">
        <f t="shared" si="238"/>
        <v>4|36006|3120,1|1|71300</v>
      </c>
      <c r="E3172" t="str">
        <f t="shared" si="239"/>
        <v>1|4482,10|448</v>
      </c>
      <c r="F3172">
        <f>INDEX('[1]部件强化|突破'!$A$74:$E$673,C3172,1)</f>
        <v>3120</v>
      </c>
      <c r="G3172">
        <f>INDEX('[1]部件强化|突破'!$A$74:$E$673,C3172,2)</f>
        <v>71300</v>
      </c>
      <c r="H3172">
        <f>VLOOKUP(C3172,'[1]部件强化|突破'!$E$73:$P$673,9,0)</f>
        <v>4482</v>
      </c>
      <c r="I3172">
        <f>VLOOKUP(C3172,'[1]部件强化|突破'!$E$73:$P$673,12,0)</f>
        <v>448</v>
      </c>
    </row>
    <row r="3173" spans="1:9">
      <c r="A3173">
        <f t="shared" si="240"/>
        <v>6159</v>
      </c>
      <c r="B3173">
        <v>6</v>
      </c>
      <c r="C3173">
        <f t="shared" si="237"/>
        <v>159</v>
      </c>
      <c r="D3173" t="str">
        <f t="shared" si="238"/>
        <v>4|36006|3210,1|1|72100</v>
      </c>
      <c r="E3173" t="str">
        <f t="shared" si="239"/>
        <v>1|4521,10|452</v>
      </c>
      <c r="F3173">
        <f>INDEX('[1]部件强化|突破'!$A$74:$E$673,C3173,1)</f>
        <v>3210</v>
      </c>
      <c r="G3173">
        <f>INDEX('[1]部件强化|突破'!$A$74:$E$673,C3173,2)</f>
        <v>72100</v>
      </c>
      <c r="H3173">
        <f>VLOOKUP(C3173,'[1]部件强化|突破'!$E$73:$P$673,9,0)</f>
        <v>4521</v>
      </c>
      <c r="I3173">
        <f>VLOOKUP(C3173,'[1]部件强化|突破'!$E$73:$P$673,12,0)</f>
        <v>452</v>
      </c>
    </row>
    <row r="3174" spans="1:9">
      <c r="A3174">
        <f t="shared" si="240"/>
        <v>6160</v>
      </c>
      <c r="B3174">
        <v>6</v>
      </c>
      <c r="C3174">
        <f t="shared" si="237"/>
        <v>160</v>
      </c>
      <c r="D3174" t="str">
        <f t="shared" si="238"/>
        <v>4|36006|3210,1|1|72900</v>
      </c>
      <c r="E3174" t="str">
        <f t="shared" si="239"/>
        <v>1|4560,10|456</v>
      </c>
      <c r="F3174">
        <f>INDEX('[1]部件强化|突破'!$A$74:$E$673,C3174,1)</f>
        <v>3210</v>
      </c>
      <c r="G3174">
        <f>INDEX('[1]部件强化|突破'!$A$74:$E$673,C3174,2)</f>
        <v>72900</v>
      </c>
      <c r="H3174">
        <f>VLOOKUP(C3174,'[1]部件强化|突破'!$E$73:$P$673,9,0)</f>
        <v>4560</v>
      </c>
      <c r="I3174">
        <f>VLOOKUP(C3174,'[1]部件强化|突破'!$E$73:$P$673,12,0)</f>
        <v>456</v>
      </c>
    </row>
    <row r="3175" spans="1:9">
      <c r="A3175">
        <f t="shared" si="240"/>
        <v>6161</v>
      </c>
      <c r="B3175">
        <v>6</v>
      </c>
      <c r="C3175">
        <f t="shared" si="237"/>
        <v>161</v>
      </c>
      <c r="D3175" t="str">
        <f t="shared" si="238"/>
        <v>4|36006|3315,1|1|73800</v>
      </c>
      <c r="E3175" t="str">
        <f t="shared" si="239"/>
        <v>1|4602,10|460</v>
      </c>
      <c r="F3175">
        <f>INDEX('[1]部件强化|突破'!$A$74:$E$673,C3175,1)</f>
        <v>3315</v>
      </c>
      <c r="G3175">
        <f>INDEX('[1]部件强化|突破'!$A$74:$E$673,C3175,2)</f>
        <v>73800</v>
      </c>
      <c r="H3175">
        <f>VLOOKUP(C3175,'[1]部件强化|突破'!$E$73:$P$673,9,0)</f>
        <v>4602</v>
      </c>
      <c r="I3175">
        <f>VLOOKUP(C3175,'[1]部件强化|突破'!$E$73:$P$673,12,0)</f>
        <v>460</v>
      </c>
    </row>
    <row r="3176" spans="1:9">
      <c r="A3176">
        <f t="shared" si="240"/>
        <v>6162</v>
      </c>
      <c r="B3176">
        <v>6</v>
      </c>
      <c r="C3176">
        <f t="shared" si="237"/>
        <v>162</v>
      </c>
      <c r="D3176" t="str">
        <f t="shared" si="238"/>
        <v>4|36006|3315,1|1|74700</v>
      </c>
      <c r="E3176" t="str">
        <f t="shared" si="239"/>
        <v>1|4644,10|464</v>
      </c>
      <c r="F3176">
        <f>INDEX('[1]部件强化|突破'!$A$74:$E$673,C3176,1)</f>
        <v>3315</v>
      </c>
      <c r="G3176">
        <f>INDEX('[1]部件强化|突破'!$A$74:$E$673,C3176,2)</f>
        <v>74700</v>
      </c>
      <c r="H3176">
        <f>VLOOKUP(C3176,'[1]部件强化|突破'!$E$73:$P$673,9,0)</f>
        <v>4644</v>
      </c>
      <c r="I3176">
        <f>VLOOKUP(C3176,'[1]部件强化|突破'!$E$73:$P$673,12,0)</f>
        <v>464</v>
      </c>
    </row>
    <row r="3177" spans="1:9">
      <c r="A3177">
        <f t="shared" si="240"/>
        <v>6163</v>
      </c>
      <c r="B3177">
        <v>6</v>
      </c>
      <c r="C3177">
        <f t="shared" si="237"/>
        <v>163</v>
      </c>
      <c r="D3177" t="str">
        <f t="shared" si="238"/>
        <v>4|36006|3420,1|1|75600</v>
      </c>
      <c r="E3177" t="str">
        <f t="shared" si="239"/>
        <v>1|4686,10|469</v>
      </c>
      <c r="F3177">
        <f>INDEX('[1]部件强化|突破'!$A$74:$E$673,C3177,1)</f>
        <v>3420</v>
      </c>
      <c r="G3177">
        <f>INDEX('[1]部件强化|突破'!$A$74:$E$673,C3177,2)</f>
        <v>75600</v>
      </c>
      <c r="H3177">
        <f>VLOOKUP(C3177,'[1]部件强化|突破'!$E$73:$P$673,9,0)</f>
        <v>4686</v>
      </c>
      <c r="I3177">
        <f>VLOOKUP(C3177,'[1]部件强化|突破'!$E$73:$P$673,12,0)</f>
        <v>469</v>
      </c>
    </row>
    <row r="3178" spans="1:9">
      <c r="A3178">
        <f t="shared" si="240"/>
        <v>6164</v>
      </c>
      <c r="B3178">
        <v>6</v>
      </c>
      <c r="C3178">
        <f t="shared" si="237"/>
        <v>164</v>
      </c>
      <c r="D3178" t="str">
        <f t="shared" si="238"/>
        <v>4|36006|3420,1|1|76500</v>
      </c>
      <c r="E3178" t="str">
        <f t="shared" si="239"/>
        <v>1|4728,10|473</v>
      </c>
      <c r="F3178">
        <f>INDEX('[1]部件强化|突破'!$A$74:$E$673,C3178,1)</f>
        <v>3420</v>
      </c>
      <c r="G3178">
        <f>INDEX('[1]部件强化|突破'!$A$74:$E$673,C3178,2)</f>
        <v>76500</v>
      </c>
      <c r="H3178">
        <f>VLOOKUP(C3178,'[1]部件强化|突破'!$E$73:$P$673,9,0)</f>
        <v>4728</v>
      </c>
      <c r="I3178">
        <f>VLOOKUP(C3178,'[1]部件强化|突破'!$E$73:$P$673,12,0)</f>
        <v>473</v>
      </c>
    </row>
    <row r="3179" spans="1:9">
      <c r="A3179">
        <f t="shared" si="240"/>
        <v>6165</v>
      </c>
      <c r="B3179">
        <v>6</v>
      </c>
      <c r="C3179">
        <f t="shared" si="237"/>
        <v>165</v>
      </c>
      <c r="D3179" t="str">
        <f t="shared" si="238"/>
        <v>4|36006|3525,1|1|77400</v>
      </c>
      <c r="E3179" t="str">
        <f t="shared" si="239"/>
        <v>1|4770,10|477</v>
      </c>
      <c r="F3179">
        <f>INDEX('[1]部件强化|突破'!$A$74:$E$673,C3179,1)</f>
        <v>3525</v>
      </c>
      <c r="G3179">
        <f>INDEX('[1]部件强化|突破'!$A$74:$E$673,C3179,2)</f>
        <v>77400</v>
      </c>
      <c r="H3179">
        <f>VLOOKUP(C3179,'[1]部件强化|突破'!$E$73:$P$673,9,0)</f>
        <v>4770</v>
      </c>
      <c r="I3179">
        <f>VLOOKUP(C3179,'[1]部件强化|突破'!$E$73:$P$673,12,0)</f>
        <v>477</v>
      </c>
    </row>
    <row r="3180" spans="1:9">
      <c r="A3180">
        <f t="shared" si="240"/>
        <v>6166</v>
      </c>
      <c r="B3180">
        <v>6</v>
      </c>
      <c r="C3180">
        <f t="shared" si="237"/>
        <v>166</v>
      </c>
      <c r="D3180" t="str">
        <f t="shared" si="238"/>
        <v>4|36006|3525,1|1|78300</v>
      </c>
      <c r="E3180" t="str">
        <f t="shared" si="239"/>
        <v>1|4812,10|481</v>
      </c>
      <c r="F3180">
        <f>INDEX('[1]部件强化|突破'!$A$74:$E$673,C3180,1)</f>
        <v>3525</v>
      </c>
      <c r="G3180">
        <f>INDEX('[1]部件强化|突破'!$A$74:$E$673,C3180,2)</f>
        <v>78300</v>
      </c>
      <c r="H3180">
        <f>VLOOKUP(C3180,'[1]部件强化|突破'!$E$73:$P$673,9,0)</f>
        <v>4812</v>
      </c>
      <c r="I3180">
        <f>VLOOKUP(C3180,'[1]部件强化|突破'!$E$73:$P$673,12,0)</f>
        <v>481</v>
      </c>
    </row>
    <row r="3181" spans="1:9">
      <c r="A3181">
        <f t="shared" si="240"/>
        <v>6167</v>
      </c>
      <c r="B3181">
        <v>6</v>
      </c>
      <c r="C3181">
        <f t="shared" si="237"/>
        <v>167</v>
      </c>
      <c r="D3181" t="str">
        <f t="shared" si="238"/>
        <v>4|36006|3630,1|1|79200</v>
      </c>
      <c r="E3181" t="str">
        <f t="shared" si="239"/>
        <v>1|4854,10|485</v>
      </c>
      <c r="F3181">
        <f>INDEX('[1]部件强化|突破'!$A$74:$E$673,C3181,1)</f>
        <v>3630</v>
      </c>
      <c r="G3181">
        <f>INDEX('[1]部件强化|突破'!$A$74:$E$673,C3181,2)</f>
        <v>79200</v>
      </c>
      <c r="H3181">
        <f>VLOOKUP(C3181,'[1]部件强化|突破'!$E$73:$P$673,9,0)</f>
        <v>4854</v>
      </c>
      <c r="I3181">
        <f>VLOOKUP(C3181,'[1]部件强化|突破'!$E$73:$P$673,12,0)</f>
        <v>485</v>
      </c>
    </row>
    <row r="3182" spans="1:9">
      <c r="A3182">
        <f t="shared" si="240"/>
        <v>6168</v>
      </c>
      <c r="B3182">
        <v>6</v>
      </c>
      <c r="C3182">
        <f t="shared" si="237"/>
        <v>168</v>
      </c>
      <c r="D3182" t="str">
        <f t="shared" si="238"/>
        <v>4|36006|3630,1|1|80100</v>
      </c>
      <c r="E3182" t="str">
        <f t="shared" si="239"/>
        <v>1|4896,10|490</v>
      </c>
      <c r="F3182">
        <f>INDEX('[1]部件强化|突破'!$A$74:$E$673,C3182,1)</f>
        <v>3630</v>
      </c>
      <c r="G3182">
        <f>INDEX('[1]部件强化|突破'!$A$74:$E$673,C3182,2)</f>
        <v>80100</v>
      </c>
      <c r="H3182">
        <f>VLOOKUP(C3182,'[1]部件强化|突破'!$E$73:$P$673,9,0)</f>
        <v>4896</v>
      </c>
      <c r="I3182">
        <f>VLOOKUP(C3182,'[1]部件强化|突破'!$E$73:$P$673,12,0)</f>
        <v>490</v>
      </c>
    </row>
    <row r="3183" spans="1:9">
      <c r="A3183">
        <f t="shared" si="240"/>
        <v>6169</v>
      </c>
      <c r="B3183">
        <v>6</v>
      </c>
      <c r="C3183">
        <f t="shared" si="237"/>
        <v>169</v>
      </c>
      <c r="D3183" t="str">
        <f t="shared" si="238"/>
        <v>4|36006|3735,1|1|81000</v>
      </c>
      <c r="E3183" t="str">
        <f t="shared" si="239"/>
        <v>1|4938,10|494</v>
      </c>
      <c r="F3183">
        <f>INDEX('[1]部件强化|突破'!$A$74:$E$673,C3183,1)</f>
        <v>3735</v>
      </c>
      <c r="G3183">
        <f>INDEX('[1]部件强化|突破'!$A$74:$E$673,C3183,2)</f>
        <v>81000</v>
      </c>
      <c r="H3183">
        <f>VLOOKUP(C3183,'[1]部件强化|突破'!$E$73:$P$673,9,0)</f>
        <v>4938</v>
      </c>
      <c r="I3183">
        <f>VLOOKUP(C3183,'[1]部件强化|突破'!$E$73:$P$673,12,0)</f>
        <v>494</v>
      </c>
    </row>
    <row r="3184" spans="1:9">
      <c r="A3184">
        <f t="shared" si="240"/>
        <v>6170</v>
      </c>
      <c r="B3184">
        <v>6</v>
      </c>
      <c r="C3184">
        <f t="shared" si="237"/>
        <v>170</v>
      </c>
      <c r="D3184" t="str">
        <f t="shared" si="238"/>
        <v>4|36006|3735,1|1|81900</v>
      </c>
      <c r="E3184" t="str">
        <f t="shared" si="239"/>
        <v>1|4980,10|498</v>
      </c>
      <c r="F3184">
        <f>INDEX('[1]部件强化|突破'!$A$74:$E$673,C3184,1)</f>
        <v>3735</v>
      </c>
      <c r="G3184">
        <f>INDEX('[1]部件强化|突破'!$A$74:$E$673,C3184,2)</f>
        <v>81900</v>
      </c>
      <c r="H3184">
        <f>VLOOKUP(C3184,'[1]部件强化|突破'!$E$73:$P$673,9,0)</f>
        <v>4980</v>
      </c>
      <c r="I3184">
        <f>VLOOKUP(C3184,'[1]部件强化|突破'!$E$73:$P$673,12,0)</f>
        <v>498</v>
      </c>
    </row>
    <row r="3185" spans="1:9">
      <c r="A3185">
        <f t="shared" si="240"/>
        <v>6171</v>
      </c>
      <c r="B3185">
        <v>6</v>
      </c>
      <c r="C3185">
        <f t="shared" si="237"/>
        <v>171</v>
      </c>
      <c r="D3185" t="str">
        <f t="shared" si="238"/>
        <v>4|36006|3840,1|1|82800</v>
      </c>
      <c r="E3185" t="str">
        <f t="shared" si="239"/>
        <v>1|5022,10|502</v>
      </c>
      <c r="F3185">
        <f>INDEX('[1]部件强化|突破'!$A$74:$E$673,C3185,1)</f>
        <v>3840</v>
      </c>
      <c r="G3185">
        <f>INDEX('[1]部件强化|突破'!$A$74:$E$673,C3185,2)</f>
        <v>82800</v>
      </c>
      <c r="H3185">
        <f>VLOOKUP(C3185,'[1]部件强化|突破'!$E$73:$P$673,9,0)</f>
        <v>5022</v>
      </c>
      <c r="I3185">
        <f>VLOOKUP(C3185,'[1]部件强化|突破'!$E$73:$P$673,12,0)</f>
        <v>502</v>
      </c>
    </row>
    <row r="3186" spans="1:9">
      <c r="A3186">
        <f t="shared" si="240"/>
        <v>6172</v>
      </c>
      <c r="B3186">
        <v>6</v>
      </c>
      <c r="C3186">
        <f t="shared" si="237"/>
        <v>172</v>
      </c>
      <c r="D3186" t="str">
        <f t="shared" si="238"/>
        <v>4|36006|3840,1|1|83700</v>
      </c>
      <c r="E3186" t="str">
        <f t="shared" si="239"/>
        <v>1|5064,10|506</v>
      </c>
      <c r="F3186">
        <f>INDEX('[1]部件强化|突破'!$A$74:$E$673,C3186,1)</f>
        <v>3840</v>
      </c>
      <c r="G3186">
        <f>INDEX('[1]部件强化|突破'!$A$74:$E$673,C3186,2)</f>
        <v>83700</v>
      </c>
      <c r="H3186">
        <f>VLOOKUP(C3186,'[1]部件强化|突破'!$E$73:$P$673,9,0)</f>
        <v>5064</v>
      </c>
      <c r="I3186">
        <f>VLOOKUP(C3186,'[1]部件强化|突破'!$E$73:$P$673,12,0)</f>
        <v>506</v>
      </c>
    </row>
    <row r="3187" spans="1:9">
      <c r="A3187">
        <f t="shared" si="240"/>
        <v>6173</v>
      </c>
      <c r="B3187">
        <v>6</v>
      </c>
      <c r="C3187">
        <f t="shared" si="237"/>
        <v>173</v>
      </c>
      <c r="D3187" t="str">
        <f t="shared" si="238"/>
        <v>4|36006|3945,1|1|84600</v>
      </c>
      <c r="E3187" t="str">
        <f t="shared" si="239"/>
        <v>1|5106,10|511</v>
      </c>
      <c r="F3187">
        <f>INDEX('[1]部件强化|突破'!$A$74:$E$673,C3187,1)</f>
        <v>3945</v>
      </c>
      <c r="G3187">
        <f>INDEX('[1]部件强化|突破'!$A$74:$E$673,C3187,2)</f>
        <v>84600</v>
      </c>
      <c r="H3187">
        <f>VLOOKUP(C3187,'[1]部件强化|突破'!$E$73:$P$673,9,0)</f>
        <v>5106</v>
      </c>
      <c r="I3187">
        <f>VLOOKUP(C3187,'[1]部件强化|突破'!$E$73:$P$673,12,0)</f>
        <v>511</v>
      </c>
    </row>
    <row r="3188" spans="1:9">
      <c r="A3188">
        <f t="shared" si="240"/>
        <v>6174</v>
      </c>
      <c r="B3188">
        <v>6</v>
      </c>
      <c r="C3188">
        <f t="shared" si="237"/>
        <v>174</v>
      </c>
      <c r="D3188" t="str">
        <f t="shared" si="238"/>
        <v>4|36006|3945,1|1|85500</v>
      </c>
      <c r="E3188" t="str">
        <f t="shared" si="239"/>
        <v>1|5148,10|515</v>
      </c>
      <c r="F3188">
        <f>INDEX('[1]部件强化|突破'!$A$74:$E$673,C3188,1)</f>
        <v>3945</v>
      </c>
      <c r="G3188">
        <f>INDEX('[1]部件强化|突破'!$A$74:$E$673,C3188,2)</f>
        <v>85500</v>
      </c>
      <c r="H3188">
        <f>VLOOKUP(C3188,'[1]部件强化|突破'!$E$73:$P$673,9,0)</f>
        <v>5148</v>
      </c>
      <c r="I3188">
        <f>VLOOKUP(C3188,'[1]部件强化|突破'!$E$73:$P$673,12,0)</f>
        <v>515</v>
      </c>
    </row>
    <row r="3189" spans="1:9">
      <c r="A3189">
        <f t="shared" si="240"/>
        <v>6175</v>
      </c>
      <c r="B3189">
        <v>6</v>
      </c>
      <c r="C3189">
        <f t="shared" si="237"/>
        <v>175</v>
      </c>
      <c r="D3189" t="str">
        <f t="shared" si="238"/>
        <v>4|36006|4050,1|1|86400</v>
      </c>
      <c r="E3189" t="str">
        <f t="shared" si="239"/>
        <v>1|5190,10|519</v>
      </c>
      <c r="F3189">
        <f>INDEX('[1]部件强化|突破'!$A$74:$E$673,C3189,1)</f>
        <v>4050</v>
      </c>
      <c r="G3189">
        <f>INDEX('[1]部件强化|突破'!$A$74:$E$673,C3189,2)</f>
        <v>86400</v>
      </c>
      <c r="H3189">
        <f>VLOOKUP(C3189,'[1]部件强化|突破'!$E$73:$P$673,9,0)</f>
        <v>5190</v>
      </c>
      <c r="I3189">
        <f>VLOOKUP(C3189,'[1]部件强化|突破'!$E$73:$P$673,12,0)</f>
        <v>519</v>
      </c>
    </row>
    <row r="3190" spans="1:9">
      <c r="A3190">
        <f t="shared" si="240"/>
        <v>6176</v>
      </c>
      <c r="B3190">
        <v>6</v>
      </c>
      <c r="C3190">
        <f t="shared" si="237"/>
        <v>176</v>
      </c>
      <c r="D3190" t="str">
        <f t="shared" si="238"/>
        <v>4|36006|4050,1|1|87300</v>
      </c>
      <c r="E3190" t="str">
        <f t="shared" si="239"/>
        <v>1|5232,10|523</v>
      </c>
      <c r="F3190">
        <f>INDEX('[1]部件强化|突破'!$A$74:$E$673,C3190,1)</f>
        <v>4050</v>
      </c>
      <c r="G3190">
        <f>INDEX('[1]部件强化|突破'!$A$74:$E$673,C3190,2)</f>
        <v>87300</v>
      </c>
      <c r="H3190">
        <f>VLOOKUP(C3190,'[1]部件强化|突破'!$E$73:$P$673,9,0)</f>
        <v>5232</v>
      </c>
      <c r="I3190">
        <f>VLOOKUP(C3190,'[1]部件强化|突破'!$E$73:$P$673,12,0)</f>
        <v>523</v>
      </c>
    </row>
    <row r="3191" spans="1:9">
      <c r="A3191">
        <f t="shared" si="240"/>
        <v>6177</v>
      </c>
      <c r="B3191">
        <v>6</v>
      </c>
      <c r="C3191">
        <f t="shared" si="237"/>
        <v>177</v>
      </c>
      <c r="D3191" t="str">
        <f t="shared" si="238"/>
        <v>4|36006|4155,1|1|88200</v>
      </c>
      <c r="E3191" t="str">
        <f t="shared" si="239"/>
        <v>1|5274,10|527</v>
      </c>
      <c r="F3191">
        <f>INDEX('[1]部件强化|突破'!$A$74:$E$673,C3191,1)</f>
        <v>4155</v>
      </c>
      <c r="G3191">
        <f>INDEX('[1]部件强化|突破'!$A$74:$E$673,C3191,2)</f>
        <v>88200</v>
      </c>
      <c r="H3191">
        <f>VLOOKUP(C3191,'[1]部件强化|突破'!$E$73:$P$673,9,0)</f>
        <v>5274</v>
      </c>
      <c r="I3191">
        <f>VLOOKUP(C3191,'[1]部件强化|突破'!$E$73:$P$673,12,0)</f>
        <v>527</v>
      </c>
    </row>
    <row r="3192" spans="1:9">
      <c r="A3192">
        <f t="shared" si="240"/>
        <v>6178</v>
      </c>
      <c r="B3192">
        <v>6</v>
      </c>
      <c r="C3192">
        <f t="shared" si="237"/>
        <v>178</v>
      </c>
      <c r="D3192" t="str">
        <f t="shared" si="238"/>
        <v>4|36006|4155,1|1|89100</v>
      </c>
      <c r="E3192" t="str">
        <f t="shared" si="239"/>
        <v>1|5316,10|532</v>
      </c>
      <c r="F3192">
        <f>INDEX('[1]部件强化|突破'!$A$74:$E$673,C3192,1)</f>
        <v>4155</v>
      </c>
      <c r="G3192">
        <f>INDEX('[1]部件强化|突破'!$A$74:$E$673,C3192,2)</f>
        <v>89100</v>
      </c>
      <c r="H3192">
        <f>VLOOKUP(C3192,'[1]部件强化|突破'!$E$73:$P$673,9,0)</f>
        <v>5316</v>
      </c>
      <c r="I3192">
        <f>VLOOKUP(C3192,'[1]部件强化|突破'!$E$73:$P$673,12,0)</f>
        <v>532</v>
      </c>
    </row>
    <row r="3193" spans="1:9">
      <c r="A3193">
        <f t="shared" si="240"/>
        <v>6179</v>
      </c>
      <c r="B3193">
        <v>6</v>
      </c>
      <c r="C3193">
        <f t="shared" si="237"/>
        <v>179</v>
      </c>
      <c r="D3193" t="str">
        <f t="shared" si="238"/>
        <v>4|36006|4260,1|1|90000</v>
      </c>
      <c r="E3193" t="str">
        <f t="shared" si="239"/>
        <v>1|5358,10|536</v>
      </c>
      <c r="F3193">
        <f>INDEX('[1]部件强化|突破'!$A$74:$E$673,C3193,1)</f>
        <v>4260</v>
      </c>
      <c r="G3193">
        <f>INDEX('[1]部件强化|突破'!$A$74:$E$673,C3193,2)</f>
        <v>90000</v>
      </c>
      <c r="H3193">
        <f>VLOOKUP(C3193,'[1]部件强化|突破'!$E$73:$P$673,9,0)</f>
        <v>5358</v>
      </c>
      <c r="I3193">
        <f>VLOOKUP(C3193,'[1]部件强化|突破'!$E$73:$P$673,12,0)</f>
        <v>536</v>
      </c>
    </row>
    <row r="3194" spans="1:9">
      <c r="A3194">
        <f t="shared" si="240"/>
        <v>6180</v>
      </c>
      <c r="B3194">
        <v>6</v>
      </c>
      <c r="C3194">
        <f t="shared" si="237"/>
        <v>180</v>
      </c>
      <c r="D3194" t="str">
        <f t="shared" si="238"/>
        <v>4|36006|4260,1|1|90900</v>
      </c>
      <c r="E3194" t="str">
        <f t="shared" si="239"/>
        <v>1|5400,10|540</v>
      </c>
      <c r="F3194">
        <f>INDEX('[1]部件强化|突破'!$A$74:$E$673,C3194,1)</f>
        <v>4260</v>
      </c>
      <c r="G3194">
        <f>INDEX('[1]部件强化|突破'!$A$74:$E$673,C3194,2)</f>
        <v>90900</v>
      </c>
      <c r="H3194">
        <f>VLOOKUP(C3194,'[1]部件强化|突破'!$E$73:$P$673,9,0)</f>
        <v>5400</v>
      </c>
      <c r="I3194">
        <f>VLOOKUP(C3194,'[1]部件强化|突破'!$E$73:$P$673,12,0)</f>
        <v>540</v>
      </c>
    </row>
    <row r="3195" spans="1:9">
      <c r="A3195">
        <f t="shared" si="240"/>
        <v>6181</v>
      </c>
      <c r="B3195">
        <v>6</v>
      </c>
      <c r="C3195">
        <f t="shared" si="237"/>
        <v>181</v>
      </c>
      <c r="D3195" t="str">
        <f t="shared" si="238"/>
        <v>4|36006|4380,1|1|91900</v>
      </c>
      <c r="E3195" t="str">
        <f t="shared" si="239"/>
        <v>1|5445,10|545</v>
      </c>
      <c r="F3195">
        <f>INDEX('[1]部件强化|突破'!$A$74:$E$673,C3195,1)</f>
        <v>4380</v>
      </c>
      <c r="G3195">
        <f>INDEX('[1]部件强化|突破'!$A$74:$E$673,C3195,2)</f>
        <v>91900</v>
      </c>
      <c r="H3195">
        <f>VLOOKUP(C3195,'[1]部件强化|突破'!$E$73:$P$673,9,0)</f>
        <v>5445</v>
      </c>
      <c r="I3195">
        <f>VLOOKUP(C3195,'[1]部件强化|突破'!$E$73:$P$673,12,0)</f>
        <v>545</v>
      </c>
    </row>
    <row r="3196" spans="1:9">
      <c r="A3196">
        <f t="shared" si="240"/>
        <v>6182</v>
      </c>
      <c r="B3196">
        <v>6</v>
      </c>
      <c r="C3196">
        <f t="shared" si="237"/>
        <v>182</v>
      </c>
      <c r="D3196" t="str">
        <f t="shared" si="238"/>
        <v>4|36006|4380,1|1|92900</v>
      </c>
      <c r="E3196" t="str">
        <f t="shared" si="239"/>
        <v>1|5490,10|549</v>
      </c>
      <c r="F3196">
        <f>INDEX('[1]部件强化|突破'!$A$74:$E$673,C3196,1)</f>
        <v>4380</v>
      </c>
      <c r="G3196">
        <f>INDEX('[1]部件强化|突破'!$A$74:$E$673,C3196,2)</f>
        <v>92900</v>
      </c>
      <c r="H3196">
        <f>VLOOKUP(C3196,'[1]部件强化|突破'!$E$73:$P$673,9,0)</f>
        <v>5490</v>
      </c>
      <c r="I3196">
        <f>VLOOKUP(C3196,'[1]部件强化|突破'!$E$73:$P$673,12,0)</f>
        <v>549</v>
      </c>
    </row>
    <row r="3197" spans="1:9">
      <c r="A3197">
        <f t="shared" si="240"/>
        <v>6183</v>
      </c>
      <c r="B3197">
        <v>6</v>
      </c>
      <c r="C3197">
        <f t="shared" si="237"/>
        <v>183</v>
      </c>
      <c r="D3197" t="str">
        <f t="shared" si="238"/>
        <v>4|36006|4500,1|1|93900</v>
      </c>
      <c r="E3197" t="str">
        <f t="shared" si="239"/>
        <v>1|5535,10|554</v>
      </c>
      <c r="F3197">
        <f>INDEX('[1]部件强化|突破'!$A$74:$E$673,C3197,1)</f>
        <v>4500</v>
      </c>
      <c r="G3197">
        <f>INDEX('[1]部件强化|突破'!$A$74:$E$673,C3197,2)</f>
        <v>93900</v>
      </c>
      <c r="H3197">
        <f>VLOOKUP(C3197,'[1]部件强化|突破'!$E$73:$P$673,9,0)</f>
        <v>5535</v>
      </c>
      <c r="I3197">
        <f>VLOOKUP(C3197,'[1]部件强化|突破'!$E$73:$P$673,12,0)</f>
        <v>554</v>
      </c>
    </row>
    <row r="3198" spans="1:9">
      <c r="A3198">
        <f t="shared" si="240"/>
        <v>6184</v>
      </c>
      <c r="B3198">
        <v>6</v>
      </c>
      <c r="C3198">
        <f t="shared" si="237"/>
        <v>184</v>
      </c>
      <c r="D3198" t="str">
        <f t="shared" si="238"/>
        <v>4|36006|4500,1|1|94900</v>
      </c>
      <c r="E3198" t="str">
        <f t="shared" si="239"/>
        <v>1|5580,10|558</v>
      </c>
      <c r="F3198">
        <f>INDEX('[1]部件强化|突破'!$A$74:$E$673,C3198,1)</f>
        <v>4500</v>
      </c>
      <c r="G3198">
        <f>INDEX('[1]部件强化|突破'!$A$74:$E$673,C3198,2)</f>
        <v>94900</v>
      </c>
      <c r="H3198">
        <f>VLOOKUP(C3198,'[1]部件强化|突破'!$E$73:$P$673,9,0)</f>
        <v>5580</v>
      </c>
      <c r="I3198">
        <f>VLOOKUP(C3198,'[1]部件强化|突破'!$E$73:$P$673,12,0)</f>
        <v>558</v>
      </c>
    </row>
    <row r="3199" spans="1:9">
      <c r="A3199">
        <f t="shared" si="240"/>
        <v>6185</v>
      </c>
      <c r="B3199">
        <v>6</v>
      </c>
      <c r="C3199">
        <f t="shared" si="237"/>
        <v>185</v>
      </c>
      <c r="D3199" t="str">
        <f t="shared" si="238"/>
        <v>4|36006|4620,1|1|95900</v>
      </c>
      <c r="E3199" t="str">
        <f t="shared" si="239"/>
        <v>1|5625,10|563</v>
      </c>
      <c r="F3199">
        <f>INDEX('[1]部件强化|突破'!$A$74:$E$673,C3199,1)</f>
        <v>4620</v>
      </c>
      <c r="G3199">
        <f>INDEX('[1]部件强化|突破'!$A$74:$E$673,C3199,2)</f>
        <v>95900</v>
      </c>
      <c r="H3199">
        <f>VLOOKUP(C3199,'[1]部件强化|突破'!$E$73:$P$673,9,0)</f>
        <v>5625</v>
      </c>
      <c r="I3199">
        <f>VLOOKUP(C3199,'[1]部件强化|突破'!$E$73:$P$673,12,0)</f>
        <v>563</v>
      </c>
    </row>
    <row r="3200" spans="1:9">
      <c r="A3200">
        <f t="shared" si="240"/>
        <v>6186</v>
      </c>
      <c r="B3200">
        <v>6</v>
      </c>
      <c r="C3200">
        <f t="shared" si="237"/>
        <v>186</v>
      </c>
      <c r="D3200" t="str">
        <f t="shared" si="238"/>
        <v>4|36006|4620,1|1|96900</v>
      </c>
      <c r="E3200" t="str">
        <f t="shared" si="239"/>
        <v>1|5670,10|567</v>
      </c>
      <c r="F3200">
        <f>INDEX('[1]部件强化|突破'!$A$74:$E$673,C3200,1)</f>
        <v>4620</v>
      </c>
      <c r="G3200">
        <f>INDEX('[1]部件强化|突破'!$A$74:$E$673,C3200,2)</f>
        <v>96900</v>
      </c>
      <c r="H3200">
        <f>VLOOKUP(C3200,'[1]部件强化|突破'!$E$73:$P$673,9,0)</f>
        <v>5670</v>
      </c>
      <c r="I3200">
        <f>VLOOKUP(C3200,'[1]部件强化|突破'!$E$73:$P$673,12,0)</f>
        <v>567</v>
      </c>
    </row>
    <row r="3201" spans="1:9">
      <c r="A3201">
        <f t="shared" si="240"/>
        <v>6187</v>
      </c>
      <c r="B3201">
        <v>6</v>
      </c>
      <c r="C3201">
        <f t="shared" si="237"/>
        <v>187</v>
      </c>
      <c r="D3201" t="str">
        <f t="shared" si="238"/>
        <v>4|36006|4740,1|1|97900</v>
      </c>
      <c r="E3201" t="str">
        <f t="shared" si="239"/>
        <v>1|5715,10|572</v>
      </c>
      <c r="F3201">
        <f>INDEX('[1]部件强化|突破'!$A$74:$E$673,C3201,1)</f>
        <v>4740</v>
      </c>
      <c r="G3201">
        <f>INDEX('[1]部件强化|突破'!$A$74:$E$673,C3201,2)</f>
        <v>97900</v>
      </c>
      <c r="H3201">
        <f>VLOOKUP(C3201,'[1]部件强化|突破'!$E$73:$P$673,9,0)</f>
        <v>5715</v>
      </c>
      <c r="I3201">
        <f>VLOOKUP(C3201,'[1]部件强化|突破'!$E$73:$P$673,12,0)</f>
        <v>572</v>
      </c>
    </row>
    <row r="3202" spans="1:9">
      <c r="A3202">
        <f t="shared" si="240"/>
        <v>6188</v>
      </c>
      <c r="B3202">
        <v>6</v>
      </c>
      <c r="C3202">
        <f t="shared" si="237"/>
        <v>188</v>
      </c>
      <c r="D3202" t="str">
        <f t="shared" si="238"/>
        <v>4|36006|4740,1|1|98900</v>
      </c>
      <c r="E3202" t="str">
        <f t="shared" si="239"/>
        <v>1|5760,10|576</v>
      </c>
      <c r="F3202">
        <f>INDEX('[1]部件强化|突破'!$A$74:$E$673,C3202,1)</f>
        <v>4740</v>
      </c>
      <c r="G3202">
        <f>INDEX('[1]部件强化|突破'!$A$74:$E$673,C3202,2)</f>
        <v>98900</v>
      </c>
      <c r="H3202">
        <f>VLOOKUP(C3202,'[1]部件强化|突破'!$E$73:$P$673,9,0)</f>
        <v>5760</v>
      </c>
      <c r="I3202">
        <f>VLOOKUP(C3202,'[1]部件强化|突破'!$E$73:$P$673,12,0)</f>
        <v>576</v>
      </c>
    </row>
    <row r="3203" spans="1:9">
      <c r="A3203">
        <f t="shared" si="240"/>
        <v>6189</v>
      </c>
      <c r="B3203">
        <v>6</v>
      </c>
      <c r="C3203">
        <f t="shared" si="237"/>
        <v>189</v>
      </c>
      <c r="D3203" t="str">
        <f t="shared" si="238"/>
        <v>4|36006|4860,1|1|99900</v>
      </c>
      <c r="E3203" t="str">
        <f t="shared" si="239"/>
        <v>1|5805,10|581</v>
      </c>
      <c r="F3203">
        <f>INDEX('[1]部件强化|突破'!$A$74:$E$673,C3203,1)</f>
        <v>4860</v>
      </c>
      <c r="G3203">
        <f>INDEX('[1]部件强化|突破'!$A$74:$E$673,C3203,2)</f>
        <v>99900</v>
      </c>
      <c r="H3203">
        <f>VLOOKUP(C3203,'[1]部件强化|突破'!$E$73:$P$673,9,0)</f>
        <v>5805</v>
      </c>
      <c r="I3203">
        <f>VLOOKUP(C3203,'[1]部件强化|突破'!$E$73:$P$673,12,0)</f>
        <v>581</v>
      </c>
    </row>
    <row r="3204" spans="1:9">
      <c r="A3204">
        <f t="shared" si="240"/>
        <v>6190</v>
      </c>
      <c r="B3204">
        <v>6</v>
      </c>
      <c r="C3204">
        <f t="shared" si="237"/>
        <v>190</v>
      </c>
      <c r="D3204" t="str">
        <f t="shared" si="238"/>
        <v>4|36006|4860,1|1|100900</v>
      </c>
      <c r="E3204" t="str">
        <f t="shared" si="239"/>
        <v>1|5850,10|585</v>
      </c>
      <c r="F3204">
        <f>INDEX('[1]部件强化|突破'!$A$74:$E$673,C3204,1)</f>
        <v>4860</v>
      </c>
      <c r="G3204">
        <f>INDEX('[1]部件强化|突破'!$A$74:$E$673,C3204,2)</f>
        <v>100900</v>
      </c>
      <c r="H3204">
        <f>VLOOKUP(C3204,'[1]部件强化|突破'!$E$73:$P$673,9,0)</f>
        <v>5850</v>
      </c>
      <c r="I3204">
        <f>VLOOKUP(C3204,'[1]部件强化|突破'!$E$73:$P$673,12,0)</f>
        <v>585</v>
      </c>
    </row>
    <row r="3205" spans="1:9">
      <c r="A3205">
        <f t="shared" si="240"/>
        <v>6191</v>
      </c>
      <c r="B3205">
        <v>6</v>
      </c>
      <c r="C3205">
        <f t="shared" si="237"/>
        <v>191</v>
      </c>
      <c r="D3205" t="str">
        <f t="shared" si="238"/>
        <v>4|36006|4980,1|1|101900</v>
      </c>
      <c r="E3205" t="str">
        <f t="shared" si="239"/>
        <v>1|5895,10|590</v>
      </c>
      <c r="F3205">
        <f>INDEX('[1]部件强化|突破'!$A$74:$E$673,C3205,1)</f>
        <v>4980</v>
      </c>
      <c r="G3205">
        <f>INDEX('[1]部件强化|突破'!$A$74:$E$673,C3205,2)</f>
        <v>101900</v>
      </c>
      <c r="H3205">
        <f>VLOOKUP(C3205,'[1]部件强化|突破'!$E$73:$P$673,9,0)</f>
        <v>5895</v>
      </c>
      <c r="I3205">
        <f>VLOOKUP(C3205,'[1]部件强化|突破'!$E$73:$P$673,12,0)</f>
        <v>590</v>
      </c>
    </row>
    <row r="3206" spans="1:9">
      <c r="A3206">
        <f t="shared" si="240"/>
        <v>6192</v>
      </c>
      <c r="B3206">
        <v>6</v>
      </c>
      <c r="C3206">
        <f t="shared" si="237"/>
        <v>192</v>
      </c>
      <c r="D3206" t="str">
        <f t="shared" si="238"/>
        <v>4|36006|4980,1|1|102900</v>
      </c>
      <c r="E3206" t="str">
        <f t="shared" si="239"/>
        <v>1|5940,10|594</v>
      </c>
      <c r="F3206">
        <f>INDEX('[1]部件强化|突破'!$A$74:$E$673,C3206,1)</f>
        <v>4980</v>
      </c>
      <c r="G3206">
        <f>INDEX('[1]部件强化|突破'!$A$74:$E$673,C3206,2)</f>
        <v>102900</v>
      </c>
      <c r="H3206">
        <f>VLOOKUP(C3206,'[1]部件强化|突破'!$E$73:$P$673,9,0)</f>
        <v>5940</v>
      </c>
      <c r="I3206">
        <f>VLOOKUP(C3206,'[1]部件强化|突破'!$E$73:$P$673,12,0)</f>
        <v>594</v>
      </c>
    </row>
    <row r="3207" spans="1:9">
      <c r="A3207">
        <f t="shared" si="240"/>
        <v>6193</v>
      </c>
      <c r="B3207">
        <v>6</v>
      </c>
      <c r="C3207">
        <f t="shared" si="237"/>
        <v>193</v>
      </c>
      <c r="D3207" t="str">
        <f t="shared" si="238"/>
        <v>4|36006|5100,1|1|103900</v>
      </c>
      <c r="E3207" t="str">
        <f t="shared" si="239"/>
        <v>1|5985,10|599</v>
      </c>
      <c r="F3207">
        <f>INDEX('[1]部件强化|突破'!$A$74:$E$673,C3207,1)</f>
        <v>5100</v>
      </c>
      <c r="G3207">
        <f>INDEX('[1]部件强化|突破'!$A$74:$E$673,C3207,2)</f>
        <v>103900</v>
      </c>
      <c r="H3207">
        <f>VLOOKUP(C3207,'[1]部件强化|突破'!$E$73:$P$673,9,0)</f>
        <v>5985</v>
      </c>
      <c r="I3207">
        <f>VLOOKUP(C3207,'[1]部件强化|突破'!$E$73:$P$673,12,0)</f>
        <v>599</v>
      </c>
    </row>
    <row r="3208" spans="1:9">
      <c r="A3208">
        <f t="shared" si="240"/>
        <v>6194</v>
      </c>
      <c r="B3208">
        <v>6</v>
      </c>
      <c r="C3208">
        <f t="shared" ref="C3208:C3271" si="241">SUM(C3207,1)</f>
        <v>194</v>
      </c>
      <c r="D3208" t="str">
        <f t="shared" ref="D3208:D3271" si="242">_xlfn.CONCAT($F$3014,F3208,$G$3014,G3208)</f>
        <v>4|36006|5100,1|1|104900</v>
      </c>
      <c r="E3208" t="str">
        <f t="shared" ref="E3208:E3271" si="243">_xlfn.CONCAT($H$3014,H3208,$I$3014,I3208)</f>
        <v>1|6030,10|603</v>
      </c>
      <c r="F3208">
        <f>INDEX('[1]部件强化|突破'!$A$74:$E$673,C3208,1)</f>
        <v>5100</v>
      </c>
      <c r="G3208">
        <f>INDEX('[1]部件强化|突破'!$A$74:$E$673,C3208,2)</f>
        <v>104900</v>
      </c>
      <c r="H3208">
        <f>VLOOKUP(C3208,'[1]部件强化|突破'!$E$73:$P$673,9,0)</f>
        <v>6030</v>
      </c>
      <c r="I3208">
        <f>VLOOKUP(C3208,'[1]部件强化|突破'!$E$73:$P$673,12,0)</f>
        <v>603</v>
      </c>
    </row>
    <row r="3209" spans="1:9">
      <c r="A3209">
        <f t="shared" si="240"/>
        <v>6195</v>
      </c>
      <c r="B3209">
        <v>6</v>
      </c>
      <c r="C3209">
        <f t="shared" si="241"/>
        <v>195</v>
      </c>
      <c r="D3209" t="str">
        <f t="shared" si="242"/>
        <v>4|36006|5220,1|1|105900</v>
      </c>
      <c r="E3209" t="str">
        <f t="shared" si="243"/>
        <v>1|6075,10|608</v>
      </c>
      <c r="F3209">
        <f>INDEX('[1]部件强化|突破'!$A$74:$E$673,C3209,1)</f>
        <v>5220</v>
      </c>
      <c r="G3209">
        <f>INDEX('[1]部件强化|突破'!$A$74:$E$673,C3209,2)</f>
        <v>105900</v>
      </c>
      <c r="H3209">
        <f>VLOOKUP(C3209,'[1]部件强化|突破'!$E$73:$P$673,9,0)</f>
        <v>6075</v>
      </c>
      <c r="I3209">
        <f>VLOOKUP(C3209,'[1]部件强化|突破'!$E$73:$P$673,12,0)</f>
        <v>608</v>
      </c>
    </row>
    <row r="3210" spans="1:9">
      <c r="A3210">
        <f t="shared" si="240"/>
        <v>6196</v>
      </c>
      <c r="B3210">
        <v>6</v>
      </c>
      <c r="C3210">
        <f t="shared" si="241"/>
        <v>196</v>
      </c>
      <c r="D3210" t="str">
        <f t="shared" si="242"/>
        <v>4|36006|5220,1|1|106900</v>
      </c>
      <c r="E3210" t="str">
        <f t="shared" si="243"/>
        <v>1|6120,10|612</v>
      </c>
      <c r="F3210">
        <f>INDEX('[1]部件强化|突破'!$A$74:$E$673,C3210,1)</f>
        <v>5220</v>
      </c>
      <c r="G3210">
        <f>INDEX('[1]部件强化|突破'!$A$74:$E$673,C3210,2)</f>
        <v>106900</v>
      </c>
      <c r="H3210">
        <f>VLOOKUP(C3210,'[1]部件强化|突破'!$E$73:$P$673,9,0)</f>
        <v>6120</v>
      </c>
      <c r="I3210">
        <f>VLOOKUP(C3210,'[1]部件强化|突破'!$E$73:$P$673,12,0)</f>
        <v>612</v>
      </c>
    </row>
    <row r="3211" spans="1:9">
      <c r="A3211">
        <f t="shared" si="240"/>
        <v>6197</v>
      </c>
      <c r="B3211">
        <v>6</v>
      </c>
      <c r="C3211">
        <f t="shared" si="241"/>
        <v>197</v>
      </c>
      <c r="D3211" t="str">
        <f t="shared" si="242"/>
        <v>4|36006|5340,1|1|107900</v>
      </c>
      <c r="E3211" t="str">
        <f t="shared" si="243"/>
        <v>1|6165,10|617</v>
      </c>
      <c r="F3211">
        <f>INDEX('[1]部件强化|突破'!$A$74:$E$673,C3211,1)</f>
        <v>5340</v>
      </c>
      <c r="G3211">
        <f>INDEX('[1]部件强化|突破'!$A$74:$E$673,C3211,2)</f>
        <v>107900</v>
      </c>
      <c r="H3211">
        <f>VLOOKUP(C3211,'[1]部件强化|突破'!$E$73:$P$673,9,0)</f>
        <v>6165</v>
      </c>
      <c r="I3211">
        <f>VLOOKUP(C3211,'[1]部件强化|突破'!$E$73:$P$673,12,0)</f>
        <v>617</v>
      </c>
    </row>
    <row r="3212" spans="1:9">
      <c r="A3212">
        <f t="shared" si="240"/>
        <v>6198</v>
      </c>
      <c r="B3212">
        <v>6</v>
      </c>
      <c r="C3212">
        <f t="shared" si="241"/>
        <v>198</v>
      </c>
      <c r="D3212" t="str">
        <f t="shared" si="242"/>
        <v>4|36006|5340,1|1|108900</v>
      </c>
      <c r="E3212" t="str">
        <f t="shared" si="243"/>
        <v>1|6210,10|621</v>
      </c>
      <c r="F3212">
        <f>INDEX('[1]部件强化|突破'!$A$74:$E$673,C3212,1)</f>
        <v>5340</v>
      </c>
      <c r="G3212">
        <f>INDEX('[1]部件强化|突破'!$A$74:$E$673,C3212,2)</f>
        <v>108900</v>
      </c>
      <c r="H3212">
        <f>VLOOKUP(C3212,'[1]部件强化|突破'!$E$73:$P$673,9,0)</f>
        <v>6210</v>
      </c>
      <c r="I3212">
        <f>VLOOKUP(C3212,'[1]部件强化|突破'!$E$73:$P$673,12,0)</f>
        <v>621</v>
      </c>
    </row>
    <row r="3213" spans="1:9">
      <c r="A3213">
        <f t="shared" si="240"/>
        <v>6199</v>
      </c>
      <c r="B3213">
        <v>6</v>
      </c>
      <c r="C3213">
        <f t="shared" si="241"/>
        <v>199</v>
      </c>
      <c r="D3213" t="str">
        <f t="shared" si="242"/>
        <v>4|36006|5460,1|1|109900</v>
      </c>
      <c r="E3213" t="str">
        <f t="shared" si="243"/>
        <v>1|6255,10|626</v>
      </c>
      <c r="F3213">
        <f>INDEX('[1]部件强化|突破'!$A$74:$E$673,C3213,1)</f>
        <v>5460</v>
      </c>
      <c r="G3213">
        <f>INDEX('[1]部件强化|突破'!$A$74:$E$673,C3213,2)</f>
        <v>109900</v>
      </c>
      <c r="H3213">
        <f>VLOOKUP(C3213,'[1]部件强化|突破'!$E$73:$P$673,9,0)</f>
        <v>6255</v>
      </c>
      <c r="I3213">
        <f>VLOOKUP(C3213,'[1]部件强化|突破'!$E$73:$P$673,12,0)</f>
        <v>626</v>
      </c>
    </row>
    <row r="3214" spans="1:9">
      <c r="A3214">
        <f t="shared" si="240"/>
        <v>6200</v>
      </c>
      <c r="B3214">
        <v>6</v>
      </c>
      <c r="C3214">
        <f t="shared" si="241"/>
        <v>200</v>
      </c>
      <c r="D3214" t="str">
        <f t="shared" si="242"/>
        <v>4|36006|5460,1|1|110900</v>
      </c>
      <c r="E3214" t="str">
        <f t="shared" si="243"/>
        <v>1|6300,10|630</v>
      </c>
      <c r="F3214">
        <f>INDEX('[1]部件强化|突破'!$A$74:$E$673,C3214,1)</f>
        <v>5460</v>
      </c>
      <c r="G3214">
        <f>INDEX('[1]部件强化|突破'!$A$74:$E$673,C3214,2)</f>
        <v>110900</v>
      </c>
      <c r="H3214">
        <f>VLOOKUP(C3214,'[1]部件强化|突破'!$E$73:$P$673,9,0)</f>
        <v>6300</v>
      </c>
      <c r="I3214">
        <f>VLOOKUP(C3214,'[1]部件强化|突破'!$E$73:$P$673,12,0)</f>
        <v>630</v>
      </c>
    </row>
    <row r="3215" spans="1:9">
      <c r="A3215">
        <f t="shared" si="240"/>
        <v>6201</v>
      </c>
      <c r="B3215">
        <v>6</v>
      </c>
      <c r="C3215">
        <f t="shared" si="241"/>
        <v>201</v>
      </c>
      <c r="D3215" t="str">
        <f t="shared" si="242"/>
        <v>4|36006|5580,1|1|111900</v>
      </c>
      <c r="E3215" t="str">
        <f t="shared" si="243"/>
        <v>1|6348,10|635</v>
      </c>
      <c r="F3215">
        <f>INDEX('[1]部件强化|突破'!$A$74:$E$673,C3215,1)</f>
        <v>5580</v>
      </c>
      <c r="G3215">
        <f>INDEX('[1]部件强化|突破'!$A$74:$E$673,C3215,2)</f>
        <v>111900</v>
      </c>
      <c r="H3215">
        <f>VLOOKUP(C3215,'[1]部件强化|突破'!$E$73:$P$673,9,0)</f>
        <v>6348</v>
      </c>
      <c r="I3215">
        <f>VLOOKUP(C3215,'[1]部件强化|突破'!$E$73:$P$673,12,0)</f>
        <v>635</v>
      </c>
    </row>
    <row r="3216" spans="1:9">
      <c r="A3216">
        <f t="shared" si="240"/>
        <v>6202</v>
      </c>
      <c r="B3216">
        <v>6</v>
      </c>
      <c r="C3216">
        <f t="shared" si="241"/>
        <v>202</v>
      </c>
      <c r="D3216" t="str">
        <f t="shared" si="242"/>
        <v>4|36006|5580,1|1|113000</v>
      </c>
      <c r="E3216" t="str">
        <f t="shared" si="243"/>
        <v>1|6396,10|640</v>
      </c>
      <c r="F3216">
        <f>INDEX('[1]部件强化|突破'!$A$74:$E$673,C3216,1)</f>
        <v>5580</v>
      </c>
      <c r="G3216">
        <f>INDEX('[1]部件强化|突破'!$A$74:$E$673,C3216,2)</f>
        <v>113000</v>
      </c>
      <c r="H3216">
        <f>VLOOKUP(C3216,'[1]部件强化|突破'!$E$73:$P$673,9,0)</f>
        <v>6396</v>
      </c>
      <c r="I3216">
        <f>VLOOKUP(C3216,'[1]部件强化|突破'!$E$73:$P$673,12,0)</f>
        <v>640</v>
      </c>
    </row>
    <row r="3217" spans="1:9">
      <c r="A3217">
        <f t="shared" si="240"/>
        <v>6203</v>
      </c>
      <c r="B3217">
        <v>6</v>
      </c>
      <c r="C3217">
        <f t="shared" si="241"/>
        <v>203</v>
      </c>
      <c r="D3217" t="str">
        <f t="shared" si="242"/>
        <v>4|36006|5700,1|1|114000</v>
      </c>
      <c r="E3217" t="str">
        <f t="shared" si="243"/>
        <v>1|6444,10|644</v>
      </c>
      <c r="F3217">
        <f>INDEX('[1]部件强化|突破'!$A$74:$E$673,C3217,1)</f>
        <v>5700</v>
      </c>
      <c r="G3217">
        <f>INDEX('[1]部件强化|突破'!$A$74:$E$673,C3217,2)</f>
        <v>114000</v>
      </c>
      <c r="H3217">
        <f>VLOOKUP(C3217,'[1]部件强化|突破'!$E$73:$P$673,9,0)</f>
        <v>6444</v>
      </c>
      <c r="I3217">
        <f>VLOOKUP(C3217,'[1]部件强化|突破'!$E$73:$P$673,12,0)</f>
        <v>644</v>
      </c>
    </row>
    <row r="3218" spans="1:9">
      <c r="A3218">
        <f t="shared" si="240"/>
        <v>6204</v>
      </c>
      <c r="B3218">
        <v>6</v>
      </c>
      <c r="C3218">
        <f t="shared" si="241"/>
        <v>204</v>
      </c>
      <c r="D3218" t="str">
        <f t="shared" si="242"/>
        <v>4|36006|5700,1|1|115000</v>
      </c>
      <c r="E3218" t="str">
        <f t="shared" si="243"/>
        <v>1|6492,10|649</v>
      </c>
      <c r="F3218">
        <f>INDEX('[1]部件强化|突破'!$A$74:$E$673,C3218,1)</f>
        <v>5700</v>
      </c>
      <c r="G3218">
        <f>INDEX('[1]部件强化|突破'!$A$74:$E$673,C3218,2)</f>
        <v>115000</v>
      </c>
      <c r="H3218">
        <f>VLOOKUP(C3218,'[1]部件强化|突破'!$E$73:$P$673,9,0)</f>
        <v>6492</v>
      </c>
      <c r="I3218">
        <f>VLOOKUP(C3218,'[1]部件强化|突破'!$E$73:$P$673,12,0)</f>
        <v>649</v>
      </c>
    </row>
    <row r="3219" spans="1:9">
      <c r="A3219">
        <f t="shared" si="240"/>
        <v>6205</v>
      </c>
      <c r="B3219">
        <v>6</v>
      </c>
      <c r="C3219">
        <f t="shared" si="241"/>
        <v>205</v>
      </c>
      <c r="D3219" t="str">
        <f t="shared" si="242"/>
        <v>4|36006|5820,1|1|116000</v>
      </c>
      <c r="E3219" t="str">
        <f t="shared" si="243"/>
        <v>1|6540,10|654</v>
      </c>
      <c r="F3219">
        <f>INDEX('[1]部件强化|突破'!$A$74:$E$673,C3219,1)</f>
        <v>5820</v>
      </c>
      <c r="G3219">
        <f>INDEX('[1]部件强化|突破'!$A$74:$E$673,C3219,2)</f>
        <v>116000</v>
      </c>
      <c r="H3219">
        <f>VLOOKUP(C3219,'[1]部件强化|突破'!$E$73:$P$673,9,0)</f>
        <v>6540</v>
      </c>
      <c r="I3219">
        <f>VLOOKUP(C3219,'[1]部件强化|突破'!$E$73:$P$673,12,0)</f>
        <v>654</v>
      </c>
    </row>
    <row r="3220" spans="1:9">
      <c r="A3220">
        <f t="shared" si="240"/>
        <v>6206</v>
      </c>
      <c r="B3220">
        <v>6</v>
      </c>
      <c r="C3220">
        <f t="shared" si="241"/>
        <v>206</v>
      </c>
      <c r="D3220" t="str">
        <f t="shared" si="242"/>
        <v>4|36006|5820,1|1|117000</v>
      </c>
      <c r="E3220" t="str">
        <f t="shared" si="243"/>
        <v>1|6588,10|659</v>
      </c>
      <c r="F3220">
        <f>INDEX('[1]部件强化|突破'!$A$74:$E$673,C3220,1)</f>
        <v>5820</v>
      </c>
      <c r="G3220">
        <f>INDEX('[1]部件强化|突破'!$A$74:$E$673,C3220,2)</f>
        <v>117000</v>
      </c>
      <c r="H3220">
        <f>VLOOKUP(C3220,'[1]部件强化|突破'!$E$73:$P$673,9,0)</f>
        <v>6588</v>
      </c>
      <c r="I3220">
        <f>VLOOKUP(C3220,'[1]部件强化|突破'!$E$73:$P$673,12,0)</f>
        <v>659</v>
      </c>
    </row>
    <row r="3221" spans="1:9">
      <c r="A3221">
        <f t="shared" ref="A3221:A3284" si="244">SUM(B3221*1000,C3221)</f>
        <v>6207</v>
      </c>
      <c r="B3221">
        <v>6</v>
      </c>
      <c r="C3221">
        <f t="shared" si="241"/>
        <v>207</v>
      </c>
      <c r="D3221" t="str">
        <f t="shared" si="242"/>
        <v>4|36006|5940,1|1|118000</v>
      </c>
      <c r="E3221" t="str">
        <f t="shared" si="243"/>
        <v>1|6636,10|664</v>
      </c>
      <c r="F3221">
        <f>INDEX('[1]部件强化|突破'!$A$74:$E$673,C3221,1)</f>
        <v>5940</v>
      </c>
      <c r="G3221">
        <f>INDEX('[1]部件强化|突破'!$A$74:$E$673,C3221,2)</f>
        <v>118000</v>
      </c>
      <c r="H3221">
        <f>VLOOKUP(C3221,'[1]部件强化|突破'!$E$73:$P$673,9,0)</f>
        <v>6636</v>
      </c>
      <c r="I3221">
        <f>VLOOKUP(C3221,'[1]部件强化|突破'!$E$73:$P$673,12,0)</f>
        <v>664</v>
      </c>
    </row>
    <row r="3222" spans="1:9">
      <c r="A3222">
        <f t="shared" si="244"/>
        <v>6208</v>
      </c>
      <c r="B3222">
        <v>6</v>
      </c>
      <c r="C3222">
        <f t="shared" si="241"/>
        <v>208</v>
      </c>
      <c r="D3222" t="str">
        <f t="shared" si="242"/>
        <v>4|36006|5940,1|1|119000</v>
      </c>
      <c r="E3222" t="str">
        <f t="shared" si="243"/>
        <v>1|6684,10|668</v>
      </c>
      <c r="F3222">
        <f>INDEX('[1]部件强化|突破'!$A$74:$E$673,C3222,1)</f>
        <v>5940</v>
      </c>
      <c r="G3222">
        <f>INDEX('[1]部件强化|突破'!$A$74:$E$673,C3222,2)</f>
        <v>119000</v>
      </c>
      <c r="H3222">
        <f>VLOOKUP(C3222,'[1]部件强化|突破'!$E$73:$P$673,9,0)</f>
        <v>6684</v>
      </c>
      <c r="I3222">
        <f>VLOOKUP(C3222,'[1]部件强化|突破'!$E$73:$P$673,12,0)</f>
        <v>668</v>
      </c>
    </row>
    <row r="3223" spans="1:9">
      <c r="A3223">
        <f t="shared" si="244"/>
        <v>6209</v>
      </c>
      <c r="B3223">
        <v>6</v>
      </c>
      <c r="C3223">
        <f t="shared" si="241"/>
        <v>209</v>
      </c>
      <c r="D3223" t="str">
        <f t="shared" si="242"/>
        <v>4|36006|6060,1|1|120000</v>
      </c>
      <c r="E3223" t="str">
        <f t="shared" si="243"/>
        <v>1|6732,10|673</v>
      </c>
      <c r="F3223">
        <f>INDEX('[1]部件强化|突破'!$A$74:$E$673,C3223,1)</f>
        <v>6060</v>
      </c>
      <c r="G3223">
        <f>INDEX('[1]部件强化|突破'!$A$74:$E$673,C3223,2)</f>
        <v>120000</v>
      </c>
      <c r="H3223">
        <f>VLOOKUP(C3223,'[1]部件强化|突破'!$E$73:$P$673,9,0)</f>
        <v>6732</v>
      </c>
      <c r="I3223">
        <f>VLOOKUP(C3223,'[1]部件强化|突破'!$E$73:$P$673,12,0)</f>
        <v>673</v>
      </c>
    </row>
    <row r="3224" spans="1:9">
      <c r="A3224">
        <f t="shared" si="244"/>
        <v>6210</v>
      </c>
      <c r="B3224">
        <v>6</v>
      </c>
      <c r="C3224">
        <f t="shared" si="241"/>
        <v>210</v>
      </c>
      <c r="D3224" t="str">
        <f t="shared" si="242"/>
        <v>4|36006|6060,1|1|121000</v>
      </c>
      <c r="E3224" t="str">
        <f t="shared" si="243"/>
        <v>1|6780,10|678</v>
      </c>
      <c r="F3224">
        <f>INDEX('[1]部件强化|突破'!$A$74:$E$673,C3224,1)</f>
        <v>6060</v>
      </c>
      <c r="G3224">
        <f>INDEX('[1]部件强化|突破'!$A$74:$E$673,C3224,2)</f>
        <v>121000</v>
      </c>
      <c r="H3224">
        <f>VLOOKUP(C3224,'[1]部件强化|突破'!$E$73:$P$673,9,0)</f>
        <v>6780</v>
      </c>
      <c r="I3224">
        <f>VLOOKUP(C3224,'[1]部件强化|突破'!$E$73:$P$673,12,0)</f>
        <v>678</v>
      </c>
    </row>
    <row r="3225" spans="1:9">
      <c r="A3225">
        <f t="shared" si="244"/>
        <v>6211</v>
      </c>
      <c r="B3225">
        <v>6</v>
      </c>
      <c r="C3225">
        <f t="shared" si="241"/>
        <v>211</v>
      </c>
      <c r="D3225" t="str">
        <f t="shared" si="242"/>
        <v>4|36006|6180,1|1|122000</v>
      </c>
      <c r="E3225" t="str">
        <f t="shared" si="243"/>
        <v>1|6828,10|683</v>
      </c>
      <c r="F3225">
        <f>INDEX('[1]部件强化|突破'!$A$74:$E$673,C3225,1)</f>
        <v>6180</v>
      </c>
      <c r="G3225">
        <f>INDEX('[1]部件强化|突破'!$A$74:$E$673,C3225,2)</f>
        <v>122000</v>
      </c>
      <c r="H3225">
        <f>VLOOKUP(C3225,'[1]部件强化|突破'!$E$73:$P$673,9,0)</f>
        <v>6828</v>
      </c>
      <c r="I3225">
        <f>VLOOKUP(C3225,'[1]部件强化|突破'!$E$73:$P$673,12,0)</f>
        <v>683</v>
      </c>
    </row>
    <row r="3226" spans="1:9">
      <c r="A3226">
        <f t="shared" si="244"/>
        <v>6212</v>
      </c>
      <c r="B3226">
        <v>6</v>
      </c>
      <c r="C3226">
        <f t="shared" si="241"/>
        <v>212</v>
      </c>
      <c r="D3226" t="str">
        <f t="shared" si="242"/>
        <v>4|36006|6180,1|1|123000</v>
      </c>
      <c r="E3226" t="str">
        <f t="shared" si="243"/>
        <v>1|6876,10|688</v>
      </c>
      <c r="F3226">
        <f>INDEX('[1]部件强化|突破'!$A$74:$E$673,C3226,1)</f>
        <v>6180</v>
      </c>
      <c r="G3226">
        <f>INDEX('[1]部件强化|突破'!$A$74:$E$673,C3226,2)</f>
        <v>123000</v>
      </c>
      <c r="H3226">
        <f>VLOOKUP(C3226,'[1]部件强化|突破'!$E$73:$P$673,9,0)</f>
        <v>6876</v>
      </c>
      <c r="I3226">
        <f>VLOOKUP(C3226,'[1]部件强化|突破'!$E$73:$P$673,12,0)</f>
        <v>688</v>
      </c>
    </row>
    <row r="3227" spans="1:9">
      <c r="A3227">
        <f t="shared" si="244"/>
        <v>6213</v>
      </c>
      <c r="B3227">
        <v>6</v>
      </c>
      <c r="C3227">
        <f t="shared" si="241"/>
        <v>213</v>
      </c>
      <c r="D3227" t="str">
        <f t="shared" si="242"/>
        <v>4|36006|6300,1|1|124000</v>
      </c>
      <c r="E3227" t="str">
        <f t="shared" si="243"/>
        <v>1|6924,10|692</v>
      </c>
      <c r="F3227">
        <f>INDEX('[1]部件强化|突破'!$A$74:$E$673,C3227,1)</f>
        <v>6300</v>
      </c>
      <c r="G3227">
        <f>INDEX('[1]部件强化|突破'!$A$74:$E$673,C3227,2)</f>
        <v>124000</v>
      </c>
      <c r="H3227">
        <f>VLOOKUP(C3227,'[1]部件强化|突破'!$E$73:$P$673,9,0)</f>
        <v>6924</v>
      </c>
      <c r="I3227">
        <f>VLOOKUP(C3227,'[1]部件强化|突破'!$E$73:$P$673,12,0)</f>
        <v>692</v>
      </c>
    </row>
    <row r="3228" spans="1:9">
      <c r="A3228">
        <f t="shared" si="244"/>
        <v>6214</v>
      </c>
      <c r="B3228">
        <v>6</v>
      </c>
      <c r="C3228">
        <f t="shared" si="241"/>
        <v>214</v>
      </c>
      <c r="D3228" t="str">
        <f t="shared" si="242"/>
        <v>4|36006|6300,1|1|125000</v>
      </c>
      <c r="E3228" t="str">
        <f t="shared" si="243"/>
        <v>1|6972,10|697</v>
      </c>
      <c r="F3228">
        <f>INDEX('[1]部件强化|突破'!$A$74:$E$673,C3228,1)</f>
        <v>6300</v>
      </c>
      <c r="G3228">
        <f>INDEX('[1]部件强化|突破'!$A$74:$E$673,C3228,2)</f>
        <v>125000</v>
      </c>
      <c r="H3228">
        <f>VLOOKUP(C3228,'[1]部件强化|突破'!$E$73:$P$673,9,0)</f>
        <v>6972</v>
      </c>
      <c r="I3228">
        <f>VLOOKUP(C3228,'[1]部件强化|突破'!$E$73:$P$673,12,0)</f>
        <v>697</v>
      </c>
    </row>
    <row r="3229" spans="1:9">
      <c r="A3229">
        <f t="shared" si="244"/>
        <v>6215</v>
      </c>
      <c r="B3229">
        <v>6</v>
      </c>
      <c r="C3229">
        <f t="shared" si="241"/>
        <v>215</v>
      </c>
      <c r="D3229" t="str">
        <f t="shared" si="242"/>
        <v>4|36006|6420,1|1|126000</v>
      </c>
      <c r="E3229" t="str">
        <f t="shared" si="243"/>
        <v>1|7020,10|702</v>
      </c>
      <c r="F3229">
        <f>INDEX('[1]部件强化|突破'!$A$74:$E$673,C3229,1)</f>
        <v>6420</v>
      </c>
      <c r="G3229">
        <f>INDEX('[1]部件强化|突破'!$A$74:$E$673,C3229,2)</f>
        <v>126000</v>
      </c>
      <c r="H3229">
        <f>VLOOKUP(C3229,'[1]部件强化|突破'!$E$73:$P$673,9,0)</f>
        <v>7020</v>
      </c>
      <c r="I3229">
        <f>VLOOKUP(C3229,'[1]部件强化|突破'!$E$73:$P$673,12,0)</f>
        <v>702</v>
      </c>
    </row>
    <row r="3230" spans="1:9">
      <c r="A3230">
        <f t="shared" si="244"/>
        <v>6216</v>
      </c>
      <c r="B3230">
        <v>6</v>
      </c>
      <c r="C3230">
        <f t="shared" si="241"/>
        <v>216</v>
      </c>
      <c r="D3230" t="str">
        <f t="shared" si="242"/>
        <v>4|36006|6420,1|1|127000</v>
      </c>
      <c r="E3230" t="str">
        <f t="shared" si="243"/>
        <v>1|7068,10|707</v>
      </c>
      <c r="F3230">
        <f>INDEX('[1]部件强化|突破'!$A$74:$E$673,C3230,1)</f>
        <v>6420</v>
      </c>
      <c r="G3230">
        <f>INDEX('[1]部件强化|突破'!$A$74:$E$673,C3230,2)</f>
        <v>127000</v>
      </c>
      <c r="H3230">
        <f>VLOOKUP(C3230,'[1]部件强化|突破'!$E$73:$P$673,9,0)</f>
        <v>7068</v>
      </c>
      <c r="I3230">
        <f>VLOOKUP(C3230,'[1]部件强化|突破'!$E$73:$P$673,12,0)</f>
        <v>707</v>
      </c>
    </row>
    <row r="3231" spans="1:9">
      <c r="A3231">
        <f t="shared" si="244"/>
        <v>6217</v>
      </c>
      <c r="B3231">
        <v>6</v>
      </c>
      <c r="C3231">
        <f t="shared" si="241"/>
        <v>217</v>
      </c>
      <c r="D3231" t="str">
        <f t="shared" si="242"/>
        <v>4|36006|6540,1|1|128000</v>
      </c>
      <c r="E3231" t="str">
        <f t="shared" si="243"/>
        <v>1|7116,10|712</v>
      </c>
      <c r="F3231">
        <f>INDEX('[1]部件强化|突破'!$A$74:$E$673,C3231,1)</f>
        <v>6540</v>
      </c>
      <c r="G3231">
        <f>INDEX('[1]部件强化|突破'!$A$74:$E$673,C3231,2)</f>
        <v>128000</v>
      </c>
      <c r="H3231">
        <f>VLOOKUP(C3231,'[1]部件强化|突破'!$E$73:$P$673,9,0)</f>
        <v>7116</v>
      </c>
      <c r="I3231">
        <f>VLOOKUP(C3231,'[1]部件强化|突破'!$E$73:$P$673,12,0)</f>
        <v>712</v>
      </c>
    </row>
    <row r="3232" spans="1:9">
      <c r="A3232">
        <f t="shared" si="244"/>
        <v>6218</v>
      </c>
      <c r="B3232">
        <v>6</v>
      </c>
      <c r="C3232">
        <f t="shared" si="241"/>
        <v>218</v>
      </c>
      <c r="D3232" t="str">
        <f t="shared" si="242"/>
        <v>4|36006|6540,1|1|129000</v>
      </c>
      <c r="E3232" t="str">
        <f t="shared" si="243"/>
        <v>1|7164,10|716</v>
      </c>
      <c r="F3232">
        <f>INDEX('[1]部件强化|突破'!$A$74:$E$673,C3232,1)</f>
        <v>6540</v>
      </c>
      <c r="G3232">
        <f>INDEX('[1]部件强化|突破'!$A$74:$E$673,C3232,2)</f>
        <v>129000</v>
      </c>
      <c r="H3232">
        <f>VLOOKUP(C3232,'[1]部件强化|突破'!$E$73:$P$673,9,0)</f>
        <v>7164</v>
      </c>
      <c r="I3232">
        <f>VLOOKUP(C3232,'[1]部件强化|突破'!$E$73:$P$673,12,0)</f>
        <v>716</v>
      </c>
    </row>
    <row r="3233" spans="1:9">
      <c r="A3233">
        <f t="shared" si="244"/>
        <v>6219</v>
      </c>
      <c r="B3233">
        <v>6</v>
      </c>
      <c r="C3233">
        <f t="shared" si="241"/>
        <v>219</v>
      </c>
      <c r="D3233" t="str">
        <f t="shared" si="242"/>
        <v>4|36006|6660,1|1|130000</v>
      </c>
      <c r="E3233" t="str">
        <f t="shared" si="243"/>
        <v>1|7212,10|721</v>
      </c>
      <c r="F3233">
        <f>INDEX('[1]部件强化|突破'!$A$74:$E$673,C3233,1)</f>
        <v>6660</v>
      </c>
      <c r="G3233">
        <f>INDEX('[1]部件强化|突破'!$A$74:$E$673,C3233,2)</f>
        <v>130000</v>
      </c>
      <c r="H3233">
        <f>VLOOKUP(C3233,'[1]部件强化|突破'!$E$73:$P$673,9,0)</f>
        <v>7212</v>
      </c>
      <c r="I3233">
        <f>VLOOKUP(C3233,'[1]部件强化|突破'!$E$73:$P$673,12,0)</f>
        <v>721</v>
      </c>
    </row>
    <row r="3234" spans="1:9">
      <c r="A3234">
        <f t="shared" si="244"/>
        <v>6220</v>
      </c>
      <c r="B3234">
        <v>6</v>
      </c>
      <c r="C3234">
        <f t="shared" si="241"/>
        <v>220</v>
      </c>
      <c r="D3234" t="str">
        <f t="shared" si="242"/>
        <v>4|36006|6660,1|1|131000</v>
      </c>
      <c r="E3234" t="str">
        <f t="shared" si="243"/>
        <v>1|7260,10|726</v>
      </c>
      <c r="F3234">
        <f>INDEX('[1]部件强化|突破'!$A$74:$E$673,C3234,1)</f>
        <v>6660</v>
      </c>
      <c r="G3234">
        <f>INDEX('[1]部件强化|突破'!$A$74:$E$673,C3234,2)</f>
        <v>131000</v>
      </c>
      <c r="H3234">
        <f>VLOOKUP(C3234,'[1]部件强化|突破'!$E$73:$P$673,9,0)</f>
        <v>7260</v>
      </c>
      <c r="I3234">
        <f>VLOOKUP(C3234,'[1]部件强化|突破'!$E$73:$P$673,12,0)</f>
        <v>726</v>
      </c>
    </row>
    <row r="3235" spans="1:9">
      <c r="A3235">
        <f t="shared" si="244"/>
        <v>6221</v>
      </c>
      <c r="B3235">
        <v>6</v>
      </c>
      <c r="C3235">
        <f t="shared" si="241"/>
        <v>221</v>
      </c>
      <c r="D3235" t="str">
        <f t="shared" si="242"/>
        <v>4|36006|6780,1|1|132000</v>
      </c>
      <c r="E3235" t="str">
        <f t="shared" si="243"/>
        <v>1|7311,10|731</v>
      </c>
      <c r="F3235">
        <f>INDEX('[1]部件强化|突破'!$A$74:$E$673,C3235,1)</f>
        <v>6780</v>
      </c>
      <c r="G3235">
        <f>INDEX('[1]部件强化|突破'!$A$74:$E$673,C3235,2)</f>
        <v>132000</v>
      </c>
      <c r="H3235">
        <f>VLOOKUP(C3235,'[1]部件强化|突破'!$E$73:$P$673,9,0)</f>
        <v>7311</v>
      </c>
      <c r="I3235">
        <f>VLOOKUP(C3235,'[1]部件强化|突破'!$E$73:$P$673,12,0)</f>
        <v>731</v>
      </c>
    </row>
    <row r="3236" spans="1:9">
      <c r="A3236">
        <f t="shared" si="244"/>
        <v>6222</v>
      </c>
      <c r="B3236">
        <v>6</v>
      </c>
      <c r="C3236">
        <f t="shared" si="241"/>
        <v>222</v>
      </c>
      <c r="D3236" t="str">
        <f t="shared" si="242"/>
        <v>4|36006|6780,1|1|133000</v>
      </c>
      <c r="E3236" t="str">
        <f t="shared" si="243"/>
        <v>1|7362,10|736</v>
      </c>
      <c r="F3236">
        <f>INDEX('[1]部件强化|突破'!$A$74:$E$673,C3236,1)</f>
        <v>6780</v>
      </c>
      <c r="G3236">
        <f>INDEX('[1]部件强化|突破'!$A$74:$E$673,C3236,2)</f>
        <v>133000</v>
      </c>
      <c r="H3236">
        <f>VLOOKUP(C3236,'[1]部件强化|突破'!$E$73:$P$673,9,0)</f>
        <v>7362</v>
      </c>
      <c r="I3236">
        <f>VLOOKUP(C3236,'[1]部件强化|突破'!$E$73:$P$673,12,0)</f>
        <v>736</v>
      </c>
    </row>
    <row r="3237" spans="1:9">
      <c r="A3237">
        <f t="shared" si="244"/>
        <v>6223</v>
      </c>
      <c r="B3237">
        <v>6</v>
      </c>
      <c r="C3237">
        <f t="shared" si="241"/>
        <v>223</v>
      </c>
      <c r="D3237" t="str">
        <f t="shared" si="242"/>
        <v>4|36006|6900,1|1|134000</v>
      </c>
      <c r="E3237" t="str">
        <f t="shared" si="243"/>
        <v>1|7413,10|741</v>
      </c>
      <c r="F3237">
        <f>INDEX('[1]部件强化|突破'!$A$74:$E$673,C3237,1)</f>
        <v>6900</v>
      </c>
      <c r="G3237">
        <f>INDEX('[1]部件强化|突破'!$A$74:$E$673,C3237,2)</f>
        <v>134000</v>
      </c>
      <c r="H3237">
        <f>VLOOKUP(C3237,'[1]部件强化|突破'!$E$73:$P$673,9,0)</f>
        <v>7413</v>
      </c>
      <c r="I3237">
        <f>VLOOKUP(C3237,'[1]部件强化|突破'!$E$73:$P$673,12,0)</f>
        <v>741</v>
      </c>
    </row>
    <row r="3238" spans="1:9">
      <c r="A3238">
        <f t="shared" si="244"/>
        <v>6224</v>
      </c>
      <c r="B3238">
        <v>6</v>
      </c>
      <c r="C3238">
        <f t="shared" si="241"/>
        <v>224</v>
      </c>
      <c r="D3238" t="str">
        <f t="shared" si="242"/>
        <v>4|36006|6900,1|1|135000</v>
      </c>
      <c r="E3238" t="str">
        <f t="shared" si="243"/>
        <v>1|7464,10|746</v>
      </c>
      <c r="F3238">
        <f>INDEX('[1]部件强化|突破'!$A$74:$E$673,C3238,1)</f>
        <v>6900</v>
      </c>
      <c r="G3238">
        <f>INDEX('[1]部件强化|突破'!$A$74:$E$673,C3238,2)</f>
        <v>135000</v>
      </c>
      <c r="H3238">
        <f>VLOOKUP(C3238,'[1]部件强化|突破'!$E$73:$P$673,9,0)</f>
        <v>7464</v>
      </c>
      <c r="I3238">
        <f>VLOOKUP(C3238,'[1]部件强化|突破'!$E$73:$P$673,12,0)</f>
        <v>746</v>
      </c>
    </row>
    <row r="3239" spans="1:9">
      <c r="A3239">
        <f t="shared" si="244"/>
        <v>6225</v>
      </c>
      <c r="B3239">
        <v>6</v>
      </c>
      <c r="C3239">
        <f t="shared" si="241"/>
        <v>225</v>
      </c>
      <c r="D3239" t="str">
        <f t="shared" si="242"/>
        <v>4|36006|7020,1|1|136000</v>
      </c>
      <c r="E3239" t="str">
        <f t="shared" si="243"/>
        <v>1|7515,10|752</v>
      </c>
      <c r="F3239">
        <f>INDEX('[1]部件强化|突破'!$A$74:$E$673,C3239,1)</f>
        <v>7020</v>
      </c>
      <c r="G3239">
        <f>INDEX('[1]部件强化|突破'!$A$74:$E$673,C3239,2)</f>
        <v>136000</v>
      </c>
      <c r="H3239">
        <f>VLOOKUP(C3239,'[1]部件强化|突破'!$E$73:$P$673,9,0)</f>
        <v>7515</v>
      </c>
      <c r="I3239">
        <f>VLOOKUP(C3239,'[1]部件强化|突破'!$E$73:$P$673,12,0)</f>
        <v>752</v>
      </c>
    </row>
    <row r="3240" spans="1:9">
      <c r="A3240">
        <f t="shared" si="244"/>
        <v>6226</v>
      </c>
      <c r="B3240">
        <v>6</v>
      </c>
      <c r="C3240">
        <f t="shared" si="241"/>
        <v>226</v>
      </c>
      <c r="D3240" t="str">
        <f t="shared" si="242"/>
        <v>4|36006|7020,1|1|137000</v>
      </c>
      <c r="E3240" t="str">
        <f t="shared" si="243"/>
        <v>1|7566,10|757</v>
      </c>
      <c r="F3240">
        <f>INDEX('[1]部件强化|突破'!$A$74:$E$673,C3240,1)</f>
        <v>7020</v>
      </c>
      <c r="G3240">
        <f>INDEX('[1]部件强化|突破'!$A$74:$E$673,C3240,2)</f>
        <v>137000</v>
      </c>
      <c r="H3240">
        <f>VLOOKUP(C3240,'[1]部件强化|突破'!$E$73:$P$673,9,0)</f>
        <v>7566</v>
      </c>
      <c r="I3240">
        <f>VLOOKUP(C3240,'[1]部件强化|突破'!$E$73:$P$673,12,0)</f>
        <v>757</v>
      </c>
    </row>
    <row r="3241" spans="1:9">
      <c r="A3241">
        <f t="shared" si="244"/>
        <v>6227</v>
      </c>
      <c r="B3241">
        <v>6</v>
      </c>
      <c r="C3241">
        <f t="shared" si="241"/>
        <v>227</v>
      </c>
      <c r="D3241" t="str">
        <f t="shared" si="242"/>
        <v>4|36006|7140,1|1|138000</v>
      </c>
      <c r="E3241" t="str">
        <f t="shared" si="243"/>
        <v>1|7617,10|762</v>
      </c>
      <c r="F3241">
        <f>INDEX('[1]部件强化|突破'!$A$74:$E$673,C3241,1)</f>
        <v>7140</v>
      </c>
      <c r="G3241">
        <f>INDEX('[1]部件强化|突破'!$A$74:$E$673,C3241,2)</f>
        <v>138000</v>
      </c>
      <c r="H3241">
        <f>VLOOKUP(C3241,'[1]部件强化|突破'!$E$73:$P$673,9,0)</f>
        <v>7617</v>
      </c>
      <c r="I3241">
        <f>VLOOKUP(C3241,'[1]部件强化|突破'!$E$73:$P$673,12,0)</f>
        <v>762</v>
      </c>
    </row>
    <row r="3242" spans="1:9">
      <c r="A3242">
        <f t="shared" si="244"/>
        <v>6228</v>
      </c>
      <c r="B3242">
        <v>6</v>
      </c>
      <c r="C3242">
        <f t="shared" si="241"/>
        <v>228</v>
      </c>
      <c r="D3242" t="str">
        <f t="shared" si="242"/>
        <v>4|36006|7140,1|1|139000</v>
      </c>
      <c r="E3242" t="str">
        <f t="shared" si="243"/>
        <v>1|7668,10|767</v>
      </c>
      <c r="F3242">
        <f>INDEX('[1]部件强化|突破'!$A$74:$E$673,C3242,1)</f>
        <v>7140</v>
      </c>
      <c r="G3242">
        <f>INDEX('[1]部件强化|突破'!$A$74:$E$673,C3242,2)</f>
        <v>139000</v>
      </c>
      <c r="H3242">
        <f>VLOOKUP(C3242,'[1]部件强化|突破'!$E$73:$P$673,9,0)</f>
        <v>7668</v>
      </c>
      <c r="I3242">
        <f>VLOOKUP(C3242,'[1]部件强化|突破'!$E$73:$P$673,12,0)</f>
        <v>767</v>
      </c>
    </row>
    <row r="3243" spans="1:9">
      <c r="A3243">
        <f t="shared" si="244"/>
        <v>6229</v>
      </c>
      <c r="B3243">
        <v>6</v>
      </c>
      <c r="C3243">
        <f t="shared" si="241"/>
        <v>229</v>
      </c>
      <c r="D3243" t="str">
        <f t="shared" si="242"/>
        <v>4|36006|7260,1|1|140000</v>
      </c>
      <c r="E3243" t="str">
        <f t="shared" si="243"/>
        <v>1|7719,10|772</v>
      </c>
      <c r="F3243">
        <f>INDEX('[1]部件强化|突破'!$A$74:$E$673,C3243,1)</f>
        <v>7260</v>
      </c>
      <c r="G3243">
        <f>INDEX('[1]部件强化|突破'!$A$74:$E$673,C3243,2)</f>
        <v>140000</v>
      </c>
      <c r="H3243">
        <f>VLOOKUP(C3243,'[1]部件强化|突破'!$E$73:$P$673,9,0)</f>
        <v>7719</v>
      </c>
      <c r="I3243">
        <f>VLOOKUP(C3243,'[1]部件强化|突破'!$E$73:$P$673,12,0)</f>
        <v>772</v>
      </c>
    </row>
    <row r="3244" spans="1:9">
      <c r="A3244">
        <f t="shared" si="244"/>
        <v>6230</v>
      </c>
      <c r="B3244">
        <v>6</v>
      </c>
      <c r="C3244">
        <f t="shared" si="241"/>
        <v>230</v>
      </c>
      <c r="D3244" t="str">
        <f t="shared" si="242"/>
        <v>4|36006|7260,1|1|141000</v>
      </c>
      <c r="E3244" t="str">
        <f t="shared" si="243"/>
        <v>1|7770,10|777</v>
      </c>
      <c r="F3244">
        <f>INDEX('[1]部件强化|突破'!$A$74:$E$673,C3244,1)</f>
        <v>7260</v>
      </c>
      <c r="G3244">
        <f>INDEX('[1]部件强化|突破'!$A$74:$E$673,C3244,2)</f>
        <v>141000</v>
      </c>
      <c r="H3244">
        <f>VLOOKUP(C3244,'[1]部件强化|突破'!$E$73:$P$673,9,0)</f>
        <v>7770</v>
      </c>
      <c r="I3244">
        <f>VLOOKUP(C3244,'[1]部件强化|突破'!$E$73:$P$673,12,0)</f>
        <v>777</v>
      </c>
    </row>
    <row r="3245" spans="1:9">
      <c r="A3245">
        <f t="shared" si="244"/>
        <v>6231</v>
      </c>
      <c r="B3245">
        <v>6</v>
      </c>
      <c r="C3245">
        <f t="shared" si="241"/>
        <v>231</v>
      </c>
      <c r="D3245" t="str">
        <f t="shared" si="242"/>
        <v>4|36006|7380,1|1|142000</v>
      </c>
      <c r="E3245" t="str">
        <f t="shared" si="243"/>
        <v>1|7821,10|782</v>
      </c>
      <c r="F3245">
        <f>INDEX('[1]部件强化|突破'!$A$74:$E$673,C3245,1)</f>
        <v>7380</v>
      </c>
      <c r="G3245">
        <f>INDEX('[1]部件强化|突破'!$A$74:$E$673,C3245,2)</f>
        <v>142000</v>
      </c>
      <c r="H3245">
        <f>VLOOKUP(C3245,'[1]部件强化|突破'!$E$73:$P$673,9,0)</f>
        <v>7821</v>
      </c>
      <c r="I3245">
        <f>VLOOKUP(C3245,'[1]部件强化|突破'!$E$73:$P$673,12,0)</f>
        <v>782</v>
      </c>
    </row>
    <row r="3246" spans="1:9">
      <c r="A3246">
        <f t="shared" si="244"/>
        <v>6232</v>
      </c>
      <c r="B3246">
        <v>6</v>
      </c>
      <c r="C3246">
        <f t="shared" si="241"/>
        <v>232</v>
      </c>
      <c r="D3246" t="str">
        <f t="shared" si="242"/>
        <v>4|36006|7380,1|1|143000</v>
      </c>
      <c r="E3246" t="str">
        <f t="shared" si="243"/>
        <v>1|7872,10|787</v>
      </c>
      <c r="F3246">
        <f>INDEX('[1]部件强化|突破'!$A$74:$E$673,C3246,1)</f>
        <v>7380</v>
      </c>
      <c r="G3246">
        <f>INDEX('[1]部件强化|突破'!$A$74:$E$673,C3246,2)</f>
        <v>143000</v>
      </c>
      <c r="H3246">
        <f>VLOOKUP(C3246,'[1]部件强化|突破'!$E$73:$P$673,9,0)</f>
        <v>7872</v>
      </c>
      <c r="I3246">
        <f>VLOOKUP(C3246,'[1]部件强化|突破'!$E$73:$P$673,12,0)</f>
        <v>787</v>
      </c>
    </row>
    <row r="3247" spans="1:9">
      <c r="A3247">
        <f t="shared" si="244"/>
        <v>6233</v>
      </c>
      <c r="B3247">
        <v>6</v>
      </c>
      <c r="C3247">
        <f t="shared" si="241"/>
        <v>233</v>
      </c>
      <c r="D3247" t="str">
        <f t="shared" si="242"/>
        <v>4|36006|7500,1|1|144000</v>
      </c>
      <c r="E3247" t="str">
        <f t="shared" si="243"/>
        <v>1|7923,10|792</v>
      </c>
      <c r="F3247">
        <f>INDEX('[1]部件强化|突破'!$A$74:$E$673,C3247,1)</f>
        <v>7500</v>
      </c>
      <c r="G3247">
        <f>INDEX('[1]部件强化|突破'!$A$74:$E$673,C3247,2)</f>
        <v>144000</v>
      </c>
      <c r="H3247">
        <f>VLOOKUP(C3247,'[1]部件强化|突破'!$E$73:$P$673,9,0)</f>
        <v>7923</v>
      </c>
      <c r="I3247">
        <f>VLOOKUP(C3247,'[1]部件强化|突破'!$E$73:$P$673,12,0)</f>
        <v>792</v>
      </c>
    </row>
    <row r="3248" spans="1:9">
      <c r="A3248">
        <f t="shared" si="244"/>
        <v>6234</v>
      </c>
      <c r="B3248">
        <v>6</v>
      </c>
      <c r="C3248">
        <f t="shared" si="241"/>
        <v>234</v>
      </c>
      <c r="D3248" t="str">
        <f t="shared" si="242"/>
        <v>4|36006|7500,1|1|145000</v>
      </c>
      <c r="E3248" t="str">
        <f t="shared" si="243"/>
        <v>1|7974,10|797</v>
      </c>
      <c r="F3248">
        <f>INDEX('[1]部件强化|突破'!$A$74:$E$673,C3248,1)</f>
        <v>7500</v>
      </c>
      <c r="G3248">
        <f>INDEX('[1]部件强化|突破'!$A$74:$E$673,C3248,2)</f>
        <v>145000</v>
      </c>
      <c r="H3248">
        <f>VLOOKUP(C3248,'[1]部件强化|突破'!$E$73:$P$673,9,0)</f>
        <v>7974</v>
      </c>
      <c r="I3248">
        <f>VLOOKUP(C3248,'[1]部件强化|突破'!$E$73:$P$673,12,0)</f>
        <v>797</v>
      </c>
    </row>
    <row r="3249" spans="1:9">
      <c r="A3249">
        <f t="shared" si="244"/>
        <v>6235</v>
      </c>
      <c r="B3249">
        <v>6</v>
      </c>
      <c r="C3249">
        <f t="shared" si="241"/>
        <v>235</v>
      </c>
      <c r="D3249" t="str">
        <f t="shared" si="242"/>
        <v>4|36006|7620,1|1|146000</v>
      </c>
      <c r="E3249" t="str">
        <f t="shared" si="243"/>
        <v>1|8025,10|803</v>
      </c>
      <c r="F3249">
        <f>INDEX('[1]部件强化|突破'!$A$74:$E$673,C3249,1)</f>
        <v>7620</v>
      </c>
      <c r="G3249">
        <f>INDEX('[1]部件强化|突破'!$A$74:$E$673,C3249,2)</f>
        <v>146000</v>
      </c>
      <c r="H3249">
        <f>VLOOKUP(C3249,'[1]部件强化|突破'!$E$73:$P$673,9,0)</f>
        <v>8025</v>
      </c>
      <c r="I3249">
        <f>VLOOKUP(C3249,'[1]部件强化|突破'!$E$73:$P$673,12,0)</f>
        <v>803</v>
      </c>
    </row>
    <row r="3250" spans="1:9">
      <c r="A3250">
        <f t="shared" si="244"/>
        <v>6236</v>
      </c>
      <c r="B3250">
        <v>6</v>
      </c>
      <c r="C3250">
        <f t="shared" si="241"/>
        <v>236</v>
      </c>
      <c r="D3250" t="str">
        <f t="shared" si="242"/>
        <v>4|36006|7620,1|1|147000</v>
      </c>
      <c r="E3250" t="str">
        <f t="shared" si="243"/>
        <v>1|8076,10|808</v>
      </c>
      <c r="F3250">
        <f>INDEX('[1]部件强化|突破'!$A$74:$E$673,C3250,1)</f>
        <v>7620</v>
      </c>
      <c r="G3250">
        <f>INDEX('[1]部件强化|突破'!$A$74:$E$673,C3250,2)</f>
        <v>147000</v>
      </c>
      <c r="H3250">
        <f>VLOOKUP(C3250,'[1]部件强化|突破'!$E$73:$P$673,9,0)</f>
        <v>8076</v>
      </c>
      <c r="I3250">
        <f>VLOOKUP(C3250,'[1]部件强化|突破'!$E$73:$P$673,12,0)</f>
        <v>808</v>
      </c>
    </row>
    <row r="3251" spans="1:9">
      <c r="A3251">
        <f t="shared" si="244"/>
        <v>6237</v>
      </c>
      <c r="B3251">
        <v>6</v>
      </c>
      <c r="C3251">
        <f t="shared" si="241"/>
        <v>237</v>
      </c>
      <c r="D3251" t="str">
        <f t="shared" si="242"/>
        <v>4|36006|7740,1|1|148000</v>
      </c>
      <c r="E3251" t="str">
        <f t="shared" si="243"/>
        <v>1|8127,10|813</v>
      </c>
      <c r="F3251">
        <f>INDEX('[1]部件强化|突破'!$A$74:$E$673,C3251,1)</f>
        <v>7740</v>
      </c>
      <c r="G3251">
        <f>INDEX('[1]部件强化|突破'!$A$74:$E$673,C3251,2)</f>
        <v>148000</v>
      </c>
      <c r="H3251">
        <f>VLOOKUP(C3251,'[1]部件强化|突破'!$E$73:$P$673,9,0)</f>
        <v>8127</v>
      </c>
      <c r="I3251">
        <f>VLOOKUP(C3251,'[1]部件强化|突破'!$E$73:$P$673,12,0)</f>
        <v>813</v>
      </c>
    </row>
    <row r="3252" spans="1:9">
      <c r="A3252">
        <f t="shared" si="244"/>
        <v>6238</v>
      </c>
      <c r="B3252">
        <v>6</v>
      </c>
      <c r="C3252">
        <f t="shared" si="241"/>
        <v>238</v>
      </c>
      <c r="D3252" t="str">
        <f t="shared" si="242"/>
        <v>4|36006|7740,1|1|149000</v>
      </c>
      <c r="E3252" t="str">
        <f t="shared" si="243"/>
        <v>1|8178,10|818</v>
      </c>
      <c r="F3252">
        <f>INDEX('[1]部件强化|突破'!$A$74:$E$673,C3252,1)</f>
        <v>7740</v>
      </c>
      <c r="G3252">
        <f>INDEX('[1]部件强化|突破'!$A$74:$E$673,C3252,2)</f>
        <v>149000</v>
      </c>
      <c r="H3252">
        <f>VLOOKUP(C3252,'[1]部件强化|突破'!$E$73:$P$673,9,0)</f>
        <v>8178</v>
      </c>
      <c r="I3252">
        <f>VLOOKUP(C3252,'[1]部件强化|突破'!$E$73:$P$673,12,0)</f>
        <v>818</v>
      </c>
    </row>
    <row r="3253" spans="1:9">
      <c r="A3253">
        <f t="shared" si="244"/>
        <v>6239</v>
      </c>
      <c r="B3253">
        <v>6</v>
      </c>
      <c r="C3253">
        <f t="shared" si="241"/>
        <v>239</v>
      </c>
      <c r="D3253" t="str">
        <f t="shared" si="242"/>
        <v>4|36006|7860,1|1|150000</v>
      </c>
      <c r="E3253" t="str">
        <f t="shared" si="243"/>
        <v>1|8229,10|823</v>
      </c>
      <c r="F3253">
        <f>INDEX('[1]部件强化|突破'!$A$74:$E$673,C3253,1)</f>
        <v>7860</v>
      </c>
      <c r="G3253">
        <f>INDEX('[1]部件强化|突破'!$A$74:$E$673,C3253,2)</f>
        <v>150000</v>
      </c>
      <c r="H3253">
        <f>VLOOKUP(C3253,'[1]部件强化|突破'!$E$73:$P$673,9,0)</f>
        <v>8229</v>
      </c>
      <c r="I3253">
        <f>VLOOKUP(C3253,'[1]部件强化|突破'!$E$73:$P$673,12,0)</f>
        <v>823</v>
      </c>
    </row>
    <row r="3254" spans="1:9">
      <c r="A3254">
        <f t="shared" si="244"/>
        <v>6240</v>
      </c>
      <c r="B3254">
        <v>6</v>
      </c>
      <c r="C3254">
        <f t="shared" si="241"/>
        <v>240</v>
      </c>
      <c r="D3254" t="str">
        <f t="shared" si="242"/>
        <v>4|36006|7860,1|1|151000</v>
      </c>
      <c r="E3254" t="str">
        <f t="shared" si="243"/>
        <v>1|8280,10|828</v>
      </c>
      <c r="F3254">
        <f>INDEX('[1]部件强化|突破'!$A$74:$E$673,C3254,1)</f>
        <v>7860</v>
      </c>
      <c r="G3254">
        <f>INDEX('[1]部件强化|突破'!$A$74:$E$673,C3254,2)</f>
        <v>151000</v>
      </c>
      <c r="H3254">
        <f>VLOOKUP(C3254,'[1]部件强化|突破'!$E$73:$P$673,9,0)</f>
        <v>8280</v>
      </c>
      <c r="I3254">
        <f>VLOOKUP(C3254,'[1]部件强化|突破'!$E$73:$P$673,12,0)</f>
        <v>828</v>
      </c>
    </row>
    <row r="3255" spans="1:9">
      <c r="A3255">
        <f t="shared" si="244"/>
        <v>6241</v>
      </c>
      <c r="B3255">
        <v>6</v>
      </c>
      <c r="C3255">
        <f t="shared" si="241"/>
        <v>241</v>
      </c>
      <c r="D3255" t="str">
        <f t="shared" si="242"/>
        <v>4|36006|7980,1|1|152000</v>
      </c>
      <c r="E3255" t="str">
        <f t="shared" si="243"/>
        <v>1|8334,10|833</v>
      </c>
      <c r="F3255">
        <f>INDEX('[1]部件强化|突破'!$A$74:$E$673,C3255,1)</f>
        <v>7980</v>
      </c>
      <c r="G3255">
        <f>INDEX('[1]部件强化|突破'!$A$74:$E$673,C3255,2)</f>
        <v>152000</v>
      </c>
      <c r="H3255">
        <f>VLOOKUP(C3255,'[1]部件强化|突破'!$E$73:$P$673,9,0)</f>
        <v>8334</v>
      </c>
      <c r="I3255">
        <f>VLOOKUP(C3255,'[1]部件强化|突破'!$E$73:$P$673,12,0)</f>
        <v>833</v>
      </c>
    </row>
    <row r="3256" spans="1:9">
      <c r="A3256">
        <f t="shared" si="244"/>
        <v>6242</v>
      </c>
      <c r="B3256">
        <v>6</v>
      </c>
      <c r="C3256">
        <f t="shared" si="241"/>
        <v>242</v>
      </c>
      <c r="D3256" t="str">
        <f t="shared" si="242"/>
        <v>4|36006|7980,1|1|153000</v>
      </c>
      <c r="E3256" t="str">
        <f t="shared" si="243"/>
        <v>1|8388,10|839</v>
      </c>
      <c r="F3256">
        <f>INDEX('[1]部件强化|突破'!$A$74:$E$673,C3256,1)</f>
        <v>7980</v>
      </c>
      <c r="G3256">
        <f>INDEX('[1]部件强化|突破'!$A$74:$E$673,C3256,2)</f>
        <v>153000</v>
      </c>
      <c r="H3256">
        <f>VLOOKUP(C3256,'[1]部件强化|突破'!$E$73:$P$673,9,0)</f>
        <v>8388</v>
      </c>
      <c r="I3256">
        <f>VLOOKUP(C3256,'[1]部件强化|突破'!$E$73:$P$673,12,0)</f>
        <v>839</v>
      </c>
    </row>
    <row r="3257" spans="1:9">
      <c r="A3257">
        <f t="shared" si="244"/>
        <v>6243</v>
      </c>
      <c r="B3257">
        <v>6</v>
      </c>
      <c r="C3257">
        <f t="shared" si="241"/>
        <v>243</v>
      </c>
      <c r="D3257" t="str">
        <f t="shared" si="242"/>
        <v>4|36006|8100,1|1|154000</v>
      </c>
      <c r="E3257" t="str">
        <f t="shared" si="243"/>
        <v>1|8442,10|844</v>
      </c>
      <c r="F3257">
        <f>INDEX('[1]部件强化|突破'!$A$74:$E$673,C3257,1)</f>
        <v>8100</v>
      </c>
      <c r="G3257">
        <f>INDEX('[1]部件强化|突破'!$A$74:$E$673,C3257,2)</f>
        <v>154000</v>
      </c>
      <c r="H3257">
        <f>VLOOKUP(C3257,'[1]部件强化|突破'!$E$73:$P$673,9,0)</f>
        <v>8442</v>
      </c>
      <c r="I3257">
        <f>VLOOKUP(C3257,'[1]部件强化|突破'!$E$73:$P$673,12,0)</f>
        <v>844</v>
      </c>
    </row>
    <row r="3258" spans="1:9">
      <c r="A3258">
        <f t="shared" si="244"/>
        <v>6244</v>
      </c>
      <c r="B3258">
        <v>6</v>
      </c>
      <c r="C3258">
        <f t="shared" si="241"/>
        <v>244</v>
      </c>
      <c r="D3258" t="str">
        <f t="shared" si="242"/>
        <v>4|36006|8100,1|1|155000</v>
      </c>
      <c r="E3258" t="str">
        <f t="shared" si="243"/>
        <v>1|8496,10|850</v>
      </c>
      <c r="F3258">
        <f>INDEX('[1]部件强化|突破'!$A$74:$E$673,C3258,1)</f>
        <v>8100</v>
      </c>
      <c r="G3258">
        <f>INDEX('[1]部件强化|突破'!$A$74:$E$673,C3258,2)</f>
        <v>155000</v>
      </c>
      <c r="H3258">
        <f>VLOOKUP(C3258,'[1]部件强化|突破'!$E$73:$P$673,9,0)</f>
        <v>8496</v>
      </c>
      <c r="I3258">
        <f>VLOOKUP(C3258,'[1]部件强化|突破'!$E$73:$P$673,12,0)</f>
        <v>850</v>
      </c>
    </row>
    <row r="3259" spans="1:9">
      <c r="A3259">
        <f t="shared" si="244"/>
        <v>6245</v>
      </c>
      <c r="B3259">
        <v>6</v>
      </c>
      <c r="C3259">
        <f t="shared" si="241"/>
        <v>245</v>
      </c>
      <c r="D3259" t="str">
        <f t="shared" si="242"/>
        <v>4|36006|8220,1|1|156000</v>
      </c>
      <c r="E3259" t="str">
        <f t="shared" si="243"/>
        <v>1|8550,10|855</v>
      </c>
      <c r="F3259">
        <f>INDEX('[1]部件强化|突破'!$A$74:$E$673,C3259,1)</f>
        <v>8220</v>
      </c>
      <c r="G3259">
        <f>INDEX('[1]部件强化|突破'!$A$74:$E$673,C3259,2)</f>
        <v>156000</v>
      </c>
      <c r="H3259">
        <f>VLOOKUP(C3259,'[1]部件强化|突破'!$E$73:$P$673,9,0)</f>
        <v>8550</v>
      </c>
      <c r="I3259">
        <f>VLOOKUP(C3259,'[1]部件强化|突破'!$E$73:$P$673,12,0)</f>
        <v>855</v>
      </c>
    </row>
    <row r="3260" spans="1:9">
      <c r="A3260">
        <f t="shared" si="244"/>
        <v>6246</v>
      </c>
      <c r="B3260">
        <v>6</v>
      </c>
      <c r="C3260">
        <f t="shared" si="241"/>
        <v>246</v>
      </c>
      <c r="D3260" t="str">
        <f t="shared" si="242"/>
        <v>4|36006|8220,1|1|157000</v>
      </c>
      <c r="E3260" t="str">
        <f t="shared" si="243"/>
        <v>1|8604,10|860</v>
      </c>
      <c r="F3260">
        <f>INDEX('[1]部件强化|突破'!$A$74:$E$673,C3260,1)</f>
        <v>8220</v>
      </c>
      <c r="G3260">
        <f>INDEX('[1]部件强化|突破'!$A$74:$E$673,C3260,2)</f>
        <v>157000</v>
      </c>
      <c r="H3260">
        <f>VLOOKUP(C3260,'[1]部件强化|突破'!$E$73:$P$673,9,0)</f>
        <v>8604</v>
      </c>
      <c r="I3260">
        <f>VLOOKUP(C3260,'[1]部件强化|突破'!$E$73:$P$673,12,0)</f>
        <v>860</v>
      </c>
    </row>
    <row r="3261" spans="1:9">
      <c r="A3261">
        <f t="shared" si="244"/>
        <v>6247</v>
      </c>
      <c r="B3261">
        <v>6</v>
      </c>
      <c r="C3261">
        <f t="shared" si="241"/>
        <v>247</v>
      </c>
      <c r="D3261" t="str">
        <f t="shared" si="242"/>
        <v>4|36006|8340,1|1|158000</v>
      </c>
      <c r="E3261" t="str">
        <f t="shared" si="243"/>
        <v>1|8658,10|866</v>
      </c>
      <c r="F3261">
        <f>INDEX('[1]部件强化|突破'!$A$74:$E$673,C3261,1)</f>
        <v>8340</v>
      </c>
      <c r="G3261">
        <f>INDEX('[1]部件强化|突破'!$A$74:$E$673,C3261,2)</f>
        <v>158000</v>
      </c>
      <c r="H3261">
        <f>VLOOKUP(C3261,'[1]部件强化|突破'!$E$73:$P$673,9,0)</f>
        <v>8658</v>
      </c>
      <c r="I3261">
        <f>VLOOKUP(C3261,'[1]部件强化|突破'!$E$73:$P$673,12,0)</f>
        <v>866</v>
      </c>
    </row>
    <row r="3262" spans="1:9">
      <c r="A3262">
        <f t="shared" si="244"/>
        <v>6248</v>
      </c>
      <c r="B3262">
        <v>6</v>
      </c>
      <c r="C3262">
        <f t="shared" si="241"/>
        <v>248</v>
      </c>
      <c r="D3262" t="str">
        <f t="shared" si="242"/>
        <v>4|36006|8340,1|1|159000</v>
      </c>
      <c r="E3262" t="str">
        <f t="shared" si="243"/>
        <v>1|8712,10|871</v>
      </c>
      <c r="F3262">
        <f>INDEX('[1]部件强化|突破'!$A$74:$E$673,C3262,1)</f>
        <v>8340</v>
      </c>
      <c r="G3262">
        <f>INDEX('[1]部件强化|突破'!$A$74:$E$673,C3262,2)</f>
        <v>159000</v>
      </c>
      <c r="H3262">
        <f>VLOOKUP(C3262,'[1]部件强化|突破'!$E$73:$P$673,9,0)</f>
        <v>8712</v>
      </c>
      <c r="I3262">
        <f>VLOOKUP(C3262,'[1]部件强化|突破'!$E$73:$P$673,12,0)</f>
        <v>871</v>
      </c>
    </row>
    <row r="3263" spans="1:9">
      <c r="A3263">
        <f t="shared" si="244"/>
        <v>6249</v>
      </c>
      <c r="B3263">
        <v>6</v>
      </c>
      <c r="C3263">
        <f t="shared" si="241"/>
        <v>249</v>
      </c>
      <c r="D3263" t="str">
        <f t="shared" si="242"/>
        <v>4|36006|8460,1|1|160000</v>
      </c>
      <c r="E3263" t="str">
        <f t="shared" si="243"/>
        <v>1|8766,10|877</v>
      </c>
      <c r="F3263">
        <f>INDEX('[1]部件强化|突破'!$A$74:$E$673,C3263,1)</f>
        <v>8460</v>
      </c>
      <c r="G3263">
        <f>INDEX('[1]部件强化|突破'!$A$74:$E$673,C3263,2)</f>
        <v>160000</v>
      </c>
      <c r="H3263">
        <f>VLOOKUP(C3263,'[1]部件强化|突破'!$E$73:$P$673,9,0)</f>
        <v>8766</v>
      </c>
      <c r="I3263">
        <f>VLOOKUP(C3263,'[1]部件强化|突破'!$E$73:$P$673,12,0)</f>
        <v>877</v>
      </c>
    </row>
    <row r="3264" spans="1:9">
      <c r="A3264">
        <f t="shared" si="244"/>
        <v>6250</v>
      </c>
      <c r="B3264">
        <v>6</v>
      </c>
      <c r="C3264">
        <f t="shared" si="241"/>
        <v>250</v>
      </c>
      <c r="D3264" t="str">
        <f t="shared" si="242"/>
        <v>4|36006|8460,1|1|161000</v>
      </c>
      <c r="E3264" t="str">
        <f t="shared" si="243"/>
        <v>1|8820,10|882</v>
      </c>
      <c r="F3264">
        <f>INDEX('[1]部件强化|突破'!$A$74:$E$673,C3264,1)</f>
        <v>8460</v>
      </c>
      <c r="G3264">
        <f>INDEX('[1]部件强化|突破'!$A$74:$E$673,C3264,2)</f>
        <v>161000</v>
      </c>
      <c r="H3264">
        <f>VLOOKUP(C3264,'[1]部件强化|突破'!$E$73:$P$673,9,0)</f>
        <v>8820</v>
      </c>
      <c r="I3264">
        <f>VLOOKUP(C3264,'[1]部件强化|突破'!$E$73:$P$673,12,0)</f>
        <v>882</v>
      </c>
    </row>
    <row r="3265" spans="1:9">
      <c r="A3265">
        <f t="shared" si="244"/>
        <v>6251</v>
      </c>
      <c r="B3265">
        <v>6</v>
      </c>
      <c r="C3265">
        <f t="shared" si="241"/>
        <v>251</v>
      </c>
      <c r="D3265" t="str">
        <f t="shared" si="242"/>
        <v>4|36006|8580,1|1|162000</v>
      </c>
      <c r="E3265" t="str">
        <f t="shared" si="243"/>
        <v>1|8874,10|887</v>
      </c>
      <c r="F3265">
        <f>INDEX('[1]部件强化|突破'!$A$74:$E$673,C3265,1)</f>
        <v>8580</v>
      </c>
      <c r="G3265">
        <f>INDEX('[1]部件强化|突破'!$A$74:$E$673,C3265,2)</f>
        <v>162000</v>
      </c>
      <c r="H3265">
        <f>VLOOKUP(C3265,'[1]部件强化|突破'!$E$73:$P$673,9,0)</f>
        <v>8874</v>
      </c>
      <c r="I3265">
        <f>VLOOKUP(C3265,'[1]部件强化|突破'!$E$73:$P$673,12,0)</f>
        <v>887</v>
      </c>
    </row>
    <row r="3266" spans="1:9">
      <c r="A3266">
        <f t="shared" si="244"/>
        <v>6252</v>
      </c>
      <c r="B3266">
        <v>6</v>
      </c>
      <c r="C3266">
        <f t="shared" si="241"/>
        <v>252</v>
      </c>
      <c r="D3266" t="str">
        <f t="shared" si="242"/>
        <v>4|36006|8580,1|1|163000</v>
      </c>
      <c r="E3266" t="str">
        <f t="shared" si="243"/>
        <v>1|8928,10|893</v>
      </c>
      <c r="F3266">
        <f>INDEX('[1]部件强化|突破'!$A$74:$E$673,C3266,1)</f>
        <v>8580</v>
      </c>
      <c r="G3266">
        <f>INDEX('[1]部件强化|突破'!$A$74:$E$673,C3266,2)</f>
        <v>163000</v>
      </c>
      <c r="H3266">
        <f>VLOOKUP(C3266,'[1]部件强化|突破'!$E$73:$P$673,9,0)</f>
        <v>8928</v>
      </c>
      <c r="I3266">
        <f>VLOOKUP(C3266,'[1]部件强化|突破'!$E$73:$P$673,12,0)</f>
        <v>893</v>
      </c>
    </row>
    <row r="3267" spans="1:9">
      <c r="A3267">
        <f t="shared" si="244"/>
        <v>6253</v>
      </c>
      <c r="B3267">
        <v>6</v>
      </c>
      <c r="C3267">
        <f t="shared" si="241"/>
        <v>253</v>
      </c>
      <c r="D3267" t="str">
        <f t="shared" si="242"/>
        <v>4|36006|8700,1|1|164000</v>
      </c>
      <c r="E3267" t="str">
        <f t="shared" si="243"/>
        <v>1|8982,10|898</v>
      </c>
      <c r="F3267">
        <f>INDEX('[1]部件强化|突破'!$A$74:$E$673,C3267,1)</f>
        <v>8700</v>
      </c>
      <c r="G3267">
        <f>INDEX('[1]部件强化|突破'!$A$74:$E$673,C3267,2)</f>
        <v>164000</v>
      </c>
      <c r="H3267">
        <f>VLOOKUP(C3267,'[1]部件强化|突破'!$E$73:$P$673,9,0)</f>
        <v>8982</v>
      </c>
      <c r="I3267">
        <f>VLOOKUP(C3267,'[1]部件强化|突破'!$E$73:$P$673,12,0)</f>
        <v>898</v>
      </c>
    </row>
    <row r="3268" spans="1:9">
      <c r="A3268">
        <f t="shared" si="244"/>
        <v>6254</v>
      </c>
      <c r="B3268">
        <v>6</v>
      </c>
      <c r="C3268">
        <f t="shared" si="241"/>
        <v>254</v>
      </c>
      <c r="D3268" t="str">
        <f t="shared" si="242"/>
        <v>4|36006|8700,1|1|165000</v>
      </c>
      <c r="E3268" t="str">
        <f t="shared" si="243"/>
        <v>1|9036,10|904</v>
      </c>
      <c r="F3268">
        <f>INDEX('[1]部件强化|突破'!$A$74:$E$673,C3268,1)</f>
        <v>8700</v>
      </c>
      <c r="G3268">
        <f>INDEX('[1]部件强化|突破'!$A$74:$E$673,C3268,2)</f>
        <v>165000</v>
      </c>
      <c r="H3268">
        <f>VLOOKUP(C3268,'[1]部件强化|突破'!$E$73:$P$673,9,0)</f>
        <v>9036</v>
      </c>
      <c r="I3268">
        <f>VLOOKUP(C3268,'[1]部件强化|突破'!$E$73:$P$673,12,0)</f>
        <v>904</v>
      </c>
    </row>
    <row r="3269" spans="1:9">
      <c r="A3269">
        <f t="shared" si="244"/>
        <v>6255</v>
      </c>
      <c r="B3269">
        <v>6</v>
      </c>
      <c r="C3269">
        <f t="shared" si="241"/>
        <v>255</v>
      </c>
      <c r="D3269" t="str">
        <f t="shared" si="242"/>
        <v>4|36006|8820,1|1|166000</v>
      </c>
      <c r="E3269" t="str">
        <f t="shared" si="243"/>
        <v>1|9090,10|909</v>
      </c>
      <c r="F3269">
        <f>INDEX('[1]部件强化|突破'!$A$74:$E$673,C3269,1)</f>
        <v>8820</v>
      </c>
      <c r="G3269">
        <f>INDEX('[1]部件强化|突破'!$A$74:$E$673,C3269,2)</f>
        <v>166000</v>
      </c>
      <c r="H3269">
        <f>VLOOKUP(C3269,'[1]部件强化|突破'!$E$73:$P$673,9,0)</f>
        <v>9090</v>
      </c>
      <c r="I3269">
        <f>VLOOKUP(C3269,'[1]部件强化|突破'!$E$73:$P$673,12,0)</f>
        <v>909</v>
      </c>
    </row>
    <row r="3270" spans="1:9">
      <c r="A3270">
        <f t="shared" si="244"/>
        <v>6256</v>
      </c>
      <c r="B3270">
        <v>6</v>
      </c>
      <c r="C3270">
        <f t="shared" si="241"/>
        <v>256</v>
      </c>
      <c r="D3270" t="str">
        <f t="shared" si="242"/>
        <v>4|36006|8820,1|1|167000</v>
      </c>
      <c r="E3270" t="str">
        <f t="shared" si="243"/>
        <v>1|9144,10|914</v>
      </c>
      <c r="F3270">
        <f>INDEX('[1]部件强化|突破'!$A$74:$E$673,C3270,1)</f>
        <v>8820</v>
      </c>
      <c r="G3270">
        <f>INDEX('[1]部件强化|突破'!$A$74:$E$673,C3270,2)</f>
        <v>167000</v>
      </c>
      <c r="H3270">
        <f>VLOOKUP(C3270,'[1]部件强化|突破'!$E$73:$P$673,9,0)</f>
        <v>9144</v>
      </c>
      <c r="I3270">
        <f>VLOOKUP(C3270,'[1]部件强化|突破'!$E$73:$P$673,12,0)</f>
        <v>914</v>
      </c>
    </row>
    <row r="3271" spans="1:9">
      <c r="A3271">
        <f t="shared" si="244"/>
        <v>6257</v>
      </c>
      <c r="B3271">
        <v>6</v>
      </c>
      <c r="C3271">
        <f t="shared" si="241"/>
        <v>257</v>
      </c>
      <c r="D3271" t="str">
        <f t="shared" si="242"/>
        <v>4|36006|8940,1|1|168000</v>
      </c>
      <c r="E3271" t="str">
        <f t="shared" si="243"/>
        <v>1|9198,10|920</v>
      </c>
      <c r="F3271">
        <f>INDEX('[1]部件强化|突破'!$A$74:$E$673,C3271,1)</f>
        <v>8940</v>
      </c>
      <c r="G3271">
        <f>INDEX('[1]部件强化|突破'!$A$74:$E$673,C3271,2)</f>
        <v>168000</v>
      </c>
      <c r="H3271">
        <f>VLOOKUP(C3271,'[1]部件强化|突破'!$E$73:$P$673,9,0)</f>
        <v>9198</v>
      </c>
      <c r="I3271">
        <f>VLOOKUP(C3271,'[1]部件强化|突破'!$E$73:$P$673,12,0)</f>
        <v>920</v>
      </c>
    </row>
    <row r="3272" spans="1:9">
      <c r="A3272">
        <f t="shared" si="244"/>
        <v>6258</v>
      </c>
      <c r="B3272">
        <v>6</v>
      </c>
      <c r="C3272">
        <f t="shared" ref="C3272:C3335" si="245">SUM(C3271,1)</f>
        <v>258</v>
      </c>
      <c r="D3272" t="str">
        <f t="shared" ref="D3272:D3335" si="246">_xlfn.CONCAT($F$3014,F3272,$G$3014,G3272)</f>
        <v>4|36006|8940,1|1|169000</v>
      </c>
      <c r="E3272" t="str">
        <f t="shared" ref="E3272:E3335" si="247">_xlfn.CONCAT($H$3014,H3272,$I$3014,I3272)</f>
        <v>1|9252,10|925</v>
      </c>
      <c r="F3272">
        <f>INDEX('[1]部件强化|突破'!$A$74:$E$673,C3272,1)</f>
        <v>8940</v>
      </c>
      <c r="G3272">
        <f>INDEX('[1]部件强化|突破'!$A$74:$E$673,C3272,2)</f>
        <v>169000</v>
      </c>
      <c r="H3272">
        <f>VLOOKUP(C3272,'[1]部件强化|突破'!$E$73:$P$673,9,0)</f>
        <v>9252</v>
      </c>
      <c r="I3272">
        <f>VLOOKUP(C3272,'[1]部件强化|突破'!$E$73:$P$673,12,0)</f>
        <v>925</v>
      </c>
    </row>
    <row r="3273" spans="1:9">
      <c r="A3273">
        <f t="shared" si="244"/>
        <v>6259</v>
      </c>
      <c r="B3273">
        <v>6</v>
      </c>
      <c r="C3273">
        <f t="shared" si="245"/>
        <v>259</v>
      </c>
      <c r="D3273" t="str">
        <f t="shared" si="246"/>
        <v>4|36006|9060,1|1|170000</v>
      </c>
      <c r="E3273" t="str">
        <f t="shared" si="247"/>
        <v>1|9306,10|931</v>
      </c>
      <c r="F3273">
        <f>INDEX('[1]部件强化|突破'!$A$74:$E$673,C3273,1)</f>
        <v>9060</v>
      </c>
      <c r="G3273">
        <f>INDEX('[1]部件强化|突破'!$A$74:$E$673,C3273,2)</f>
        <v>170000</v>
      </c>
      <c r="H3273">
        <f>VLOOKUP(C3273,'[1]部件强化|突破'!$E$73:$P$673,9,0)</f>
        <v>9306</v>
      </c>
      <c r="I3273">
        <f>VLOOKUP(C3273,'[1]部件强化|突破'!$E$73:$P$673,12,0)</f>
        <v>931</v>
      </c>
    </row>
    <row r="3274" spans="1:9">
      <c r="A3274">
        <f t="shared" si="244"/>
        <v>6260</v>
      </c>
      <c r="B3274">
        <v>6</v>
      </c>
      <c r="C3274">
        <f t="shared" si="245"/>
        <v>260</v>
      </c>
      <c r="D3274" t="str">
        <f t="shared" si="246"/>
        <v>4|36006|9060,1|1|171000</v>
      </c>
      <c r="E3274" t="str">
        <f t="shared" si="247"/>
        <v>1|9360,10|936</v>
      </c>
      <c r="F3274">
        <f>INDEX('[1]部件强化|突破'!$A$74:$E$673,C3274,1)</f>
        <v>9060</v>
      </c>
      <c r="G3274">
        <f>INDEX('[1]部件强化|突破'!$A$74:$E$673,C3274,2)</f>
        <v>171000</v>
      </c>
      <c r="H3274">
        <f>VLOOKUP(C3274,'[1]部件强化|突破'!$E$73:$P$673,9,0)</f>
        <v>9360</v>
      </c>
      <c r="I3274">
        <f>VLOOKUP(C3274,'[1]部件强化|突破'!$E$73:$P$673,12,0)</f>
        <v>936</v>
      </c>
    </row>
    <row r="3275" spans="1:9">
      <c r="A3275">
        <f t="shared" si="244"/>
        <v>6261</v>
      </c>
      <c r="B3275">
        <v>6</v>
      </c>
      <c r="C3275">
        <f t="shared" si="245"/>
        <v>261</v>
      </c>
      <c r="D3275" t="str">
        <f t="shared" si="246"/>
        <v>4|36006|9180,1|1|172000</v>
      </c>
      <c r="E3275" t="str">
        <f t="shared" si="247"/>
        <v>1|9417,10|942</v>
      </c>
      <c r="F3275">
        <f>INDEX('[1]部件强化|突破'!$A$74:$E$673,C3275,1)</f>
        <v>9180</v>
      </c>
      <c r="G3275">
        <f>INDEX('[1]部件强化|突破'!$A$74:$E$673,C3275,2)</f>
        <v>172000</v>
      </c>
      <c r="H3275">
        <f>VLOOKUP(C3275,'[1]部件强化|突破'!$E$73:$P$673,9,0)</f>
        <v>9417</v>
      </c>
      <c r="I3275">
        <f>VLOOKUP(C3275,'[1]部件强化|突破'!$E$73:$P$673,12,0)</f>
        <v>942</v>
      </c>
    </row>
    <row r="3276" spans="1:9">
      <c r="A3276">
        <f t="shared" si="244"/>
        <v>6262</v>
      </c>
      <c r="B3276">
        <v>6</v>
      </c>
      <c r="C3276">
        <f t="shared" si="245"/>
        <v>262</v>
      </c>
      <c r="D3276" t="str">
        <f t="shared" si="246"/>
        <v>4|36006|9180,1|1|173000</v>
      </c>
      <c r="E3276" t="str">
        <f t="shared" si="247"/>
        <v>1|9474,10|947</v>
      </c>
      <c r="F3276">
        <f>INDEX('[1]部件强化|突破'!$A$74:$E$673,C3276,1)</f>
        <v>9180</v>
      </c>
      <c r="G3276">
        <f>INDEX('[1]部件强化|突破'!$A$74:$E$673,C3276,2)</f>
        <v>173000</v>
      </c>
      <c r="H3276">
        <f>VLOOKUP(C3276,'[1]部件强化|突破'!$E$73:$P$673,9,0)</f>
        <v>9474</v>
      </c>
      <c r="I3276">
        <f>VLOOKUP(C3276,'[1]部件强化|突破'!$E$73:$P$673,12,0)</f>
        <v>947</v>
      </c>
    </row>
    <row r="3277" spans="1:9">
      <c r="A3277">
        <f t="shared" si="244"/>
        <v>6263</v>
      </c>
      <c r="B3277">
        <v>6</v>
      </c>
      <c r="C3277">
        <f t="shared" si="245"/>
        <v>263</v>
      </c>
      <c r="D3277" t="str">
        <f t="shared" si="246"/>
        <v>4|36006|9300,1|1|174000</v>
      </c>
      <c r="E3277" t="str">
        <f t="shared" si="247"/>
        <v>1|9531,10|953</v>
      </c>
      <c r="F3277">
        <f>INDEX('[1]部件强化|突破'!$A$74:$E$673,C3277,1)</f>
        <v>9300</v>
      </c>
      <c r="G3277">
        <f>INDEX('[1]部件强化|突破'!$A$74:$E$673,C3277,2)</f>
        <v>174000</v>
      </c>
      <c r="H3277">
        <f>VLOOKUP(C3277,'[1]部件强化|突破'!$E$73:$P$673,9,0)</f>
        <v>9531</v>
      </c>
      <c r="I3277">
        <f>VLOOKUP(C3277,'[1]部件强化|突破'!$E$73:$P$673,12,0)</f>
        <v>953</v>
      </c>
    </row>
    <row r="3278" spans="1:9">
      <c r="A3278">
        <f t="shared" si="244"/>
        <v>6264</v>
      </c>
      <c r="B3278">
        <v>6</v>
      </c>
      <c r="C3278">
        <f t="shared" si="245"/>
        <v>264</v>
      </c>
      <c r="D3278" t="str">
        <f t="shared" si="246"/>
        <v>4|36006|9300,1|1|175000</v>
      </c>
      <c r="E3278" t="str">
        <f t="shared" si="247"/>
        <v>1|9588,10|959</v>
      </c>
      <c r="F3278">
        <f>INDEX('[1]部件强化|突破'!$A$74:$E$673,C3278,1)</f>
        <v>9300</v>
      </c>
      <c r="G3278">
        <f>INDEX('[1]部件强化|突破'!$A$74:$E$673,C3278,2)</f>
        <v>175000</v>
      </c>
      <c r="H3278">
        <f>VLOOKUP(C3278,'[1]部件强化|突破'!$E$73:$P$673,9,0)</f>
        <v>9588</v>
      </c>
      <c r="I3278">
        <f>VLOOKUP(C3278,'[1]部件强化|突破'!$E$73:$P$673,12,0)</f>
        <v>959</v>
      </c>
    </row>
    <row r="3279" spans="1:9">
      <c r="A3279">
        <f t="shared" si="244"/>
        <v>6265</v>
      </c>
      <c r="B3279">
        <v>6</v>
      </c>
      <c r="C3279">
        <f t="shared" si="245"/>
        <v>265</v>
      </c>
      <c r="D3279" t="str">
        <f t="shared" si="246"/>
        <v>4|36006|9420,1|1|176000</v>
      </c>
      <c r="E3279" t="str">
        <f t="shared" si="247"/>
        <v>1|9645,10|965</v>
      </c>
      <c r="F3279">
        <f>INDEX('[1]部件强化|突破'!$A$74:$E$673,C3279,1)</f>
        <v>9420</v>
      </c>
      <c r="G3279">
        <f>INDEX('[1]部件强化|突破'!$A$74:$E$673,C3279,2)</f>
        <v>176000</v>
      </c>
      <c r="H3279">
        <f>VLOOKUP(C3279,'[1]部件强化|突破'!$E$73:$P$673,9,0)</f>
        <v>9645</v>
      </c>
      <c r="I3279">
        <f>VLOOKUP(C3279,'[1]部件强化|突破'!$E$73:$P$673,12,0)</f>
        <v>965</v>
      </c>
    </row>
    <row r="3280" spans="1:9">
      <c r="A3280">
        <f t="shared" si="244"/>
        <v>6266</v>
      </c>
      <c r="B3280">
        <v>6</v>
      </c>
      <c r="C3280">
        <f t="shared" si="245"/>
        <v>266</v>
      </c>
      <c r="D3280" t="str">
        <f t="shared" si="246"/>
        <v>4|36006|9420,1|1|177000</v>
      </c>
      <c r="E3280" t="str">
        <f t="shared" si="247"/>
        <v>1|9702,10|970</v>
      </c>
      <c r="F3280">
        <f>INDEX('[1]部件强化|突破'!$A$74:$E$673,C3280,1)</f>
        <v>9420</v>
      </c>
      <c r="G3280">
        <f>INDEX('[1]部件强化|突破'!$A$74:$E$673,C3280,2)</f>
        <v>177000</v>
      </c>
      <c r="H3280">
        <f>VLOOKUP(C3280,'[1]部件强化|突破'!$E$73:$P$673,9,0)</f>
        <v>9702</v>
      </c>
      <c r="I3280">
        <f>VLOOKUP(C3280,'[1]部件强化|突破'!$E$73:$P$673,12,0)</f>
        <v>970</v>
      </c>
    </row>
    <row r="3281" spans="1:9">
      <c r="A3281">
        <f t="shared" si="244"/>
        <v>6267</v>
      </c>
      <c r="B3281">
        <v>6</v>
      </c>
      <c r="C3281">
        <f t="shared" si="245"/>
        <v>267</v>
      </c>
      <c r="D3281" t="str">
        <f t="shared" si="246"/>
        <v>4|36006|9540,1|1|178000</v>
      </c>
      <c r="E3281" t="str">
        <f t="shared" si="247"/>
        <v>1|9759,10|976</v>
      </c>
      <c r="F3281">
        <f>INDEX('[1]部件强化|突破'!$A$74:$E$673,C3281,1)</f>
        <v>9540</v>
      </c>
      <c r="G3281">
        <f>INDEX('[1]部件强化|突破'!$A$74:$E$673,C3281,2)</f>
        <v>178000</v>
      </c>
      <c r="H3281">
        <f>VLOOKUP(C3281,'[1]部件强化|突破'!$E$73:$P$673,9,0)</f>
        <v>9759</v>
      </c>
      <c r="I3281">
        <f>VLOOKUP(C3281,'[1]部件强化|突破'!$E$73:$P$673,12,0)</f>
        <v>976</v>
      </c>
    </row>
    <row r="3282" spans="1:9">
      <c r="A3282">
        <f t="shared" si="244"/>
        <v>6268</v>
      </c>
      <c r="B3282">
        <v>6</v>
      </c>
      <c r="C3282">
        <f t="shared" si="245"/>
        <v>268</v>
      </c>
      <c r="D3282" t="str">
        <f t="shared" si="246"/>
        <v>4|36006|9540,1|1|179000</v>
      </c>
      <c r="E3282" t="str">
        <f t="shared" si="247"/>
        <v>1|9816,10|982</v>
      </c>
      <c r="F3282">
        <f>INDEX('[1]部件强化|突破'!$A$74:$E$673,C3282,1)</f>
        <v>9540</v>
      </c>
      <c r="G3282">
        <f>INDEX('[1]部件强化|突破'!$A$74:$E$673,C3282,2)</f>
        <v>179000</v>
      </c>
      <c r="H3282">
        <f>VLOOKUP(C3282,'[1]部件强化|突破'!$E$73:$P$673,9,0)</f>
        <v>9816</v>
      </c>
      <c r="I3282">
        <f>VLOOKUP(C3282,'[1]部件强化|突破'!$E$73:$P$673,12,0)</f>
        <v>982</v>
      </c>
    </row>
    <row r="3283" spans="1:9">
      <c r="A3283">
        <f t="shared" si="244"/>
        <v>6269</v>
      </c>
      <c r="B3283">
        <v>6</v>
      </c>
      <c r="C3283">
        <f t="shared" si="245"/>
        <v>269</v>
      </c>
      <c r="D3283" t="str">
        <f t="shared" si="246"/>
        <v>4|36006|9660,1|1|180000</v>
      </c>
      <c r="E3283" t="str">
        <f t="shared" si="247"/>
        <v>1|9873,10|987</v>
      </c>
      <c r="F3283">
        <f>INDEX('[1]部件强化|突破'!$A$74:$E$673,C3283,1)</f>
        <v>9660</v>
      </c>
      <c r="G3283">
        <f>INDEX('[1]部件强化|突破'!$A$74:$E$673,C3283,2)</f>
        <v>180000</v>
      </c>
      <c r="H3283">
        <f>VLOOKUP(C3283,'[1]部件强化|突破'!$E$73:$P$673,9,0)</f>
        <v>9873</v>
      </c>
      <c r="I3283">
        <f>VLOOKUP(C3283,'[1]部件强化|突破'!$E$73:$P$673,12,0)</f>
        <v>987</v>
      </c>
    </row>
    <row r="3284" spans="1:9">
      <c r="A3284">
        <f t="shared" si="244"/>
        <v>6270</v>
      </c>
      <c r="B3284">
        <v>6</v>
      </c>
      <c r="C3284">
        <f t="shared" si="245"/>
        <v>270</v>
      </c>
      <c r="D3284" t="str">
        <f t="shared" si="246"/>
        <v>4|36006|9660,1|1|181000</v>
      </c>
      <c r="E3284" t="str">
        <f t="shared" si="247"/>
        <v>1|9930,10|993</v>
      </c>
      <c r="F3284">
        <f>INDEX('[1]部件强化|突破'!$A$74:$E$673,C3284,1)</f>
        <v>9660</v>
      </c>
      <c r="G3284">
        <f>INDEX('[1]部件强化|突破'!$A$74:$E$673,C3284,2)</f>
        <v>181000</v>
      </c>
      <c r="H3284">
        <f>VLOOKUP(C3284,'[1]部件强化|突破'!$E$73:$P$673,9,0)</f>
        <v>9930</v>
      </c>
      <c r="I3284">
        <f>VLOOKUP(C3284,'[1]部件强化|突破'!$E$73:$P$673,12,0)</f>
        <v>993</v>
      </c>
    </row>
    <row r="3285" spans="1:9">
      <c r="A3285">
        <f t="shared" ref="A3285:A3348" si="248">SUM(B3285*1000,C3285)</f>
        <v>6271</v>
      </c>
      <c r="B3285">
        <v>6</v>
      </c>
      <c r="C3285">
        <f t="shared" si="245"/>
        <v>271</v>
      </c>
      <c r="D3285" t="str">
        <f t="shared" si="246"/>
        <v>4|36006|9780,1|1|182000</v>
      </c>
      <c r="E3285" t="str">
        <f t="shared" si="247"/>
        <v>1|9987,10|999</v>
      </c>
      <c r="F3285">
        <f>INDEX('[1]部件强化|突破'!$A$74:$E$673,C3285,1)</f>
        <v>9780</v>
      </c>
      <c r="G3285">
        <f>INDEX('[1]部件强化|突破'!$A$74:$E$673,C3285,2)</f>
        <v>182000</v>
      </c>
      <c r="H3285">
        <f>VLOOKUP(C3285,'[1]部件强化|突破'!$E$73:$P$673,9,0)</f>
        <v>9987</v>
      </c>
      <c r="I3285">
        <f>VLOOKUP(C3285,'[1]部件强化|突破'!$E$73:$P$673,12,0)</f>
        <v>999</v>
      </c>
    </row>
    <row r="3286" spans="1:9">
      <c r="A3286">
        <f t="shared" si="248"/>
        <v>6272</v>
      </c>
      <c r="B3286">
        <v>6</v>
      </c>
      <c r="C3286">
        <f t="shared" si="245"/>
        <v>272</v>
      </c>
      <c r="D3286" t="str">
        <f t="shared" si="246"/>
        <v>4|36006|9780,1|1|183000</v>
      </c>
      <c r="E3286" t="str">
        <f t="shared" si="247"/>
        <v>1|10044,10|1004</v>
      </c>
      <c r="F3286">
        <f>INDEX('[1]部件强化|突破'!$A$74:$E$673,C3286,1)</f>
        <v>9780</v>
      </c>
      <c r="G3286">
        <f>INDEX('[1]部件强化|突破'!$A$74:$E$673,C3286,2)</f>
        <v>183000</v>
      </c>
      <c r="H3286">
        <f>VLOOKUP(C3286,'[1]部件强化|突破'!$E$73:$P$673,9,0)</f>
        <v>10044</v>
      </c>
      <c r="I3286">
        <f>VLOOKUP(C3286,'[1]部件强化|突破'!$E$73:$P$673,12,0)</f>
        <v>1004</v>
      </c>
    </row>
    <row r="3287" spans="1:9">
      <c r="A3287">
        <f t="shared" si="248"/>
        <v>6273</v>
      </c>
      <c r="B3287">
        <v>6</v>
      </c>
      <c r="C3287">
        <f t="shared" si="245"/>
        <v>273</v>
      </c>
      <c r="D3287" t="str">
        <f t="shared" si="246"/>
        <v>4|36006|9900,1|1|184000</v>
      </c>
      <c r="E3287" t="str">
        <f t="shared" si="247"/>
        <v>1|10101,10|1010</v>
      </c>
      <c r="F3287">
        <f>INDEX('[1]部件强化|突破'!$A$74:$E$673,C3287,1)</f>
        <v>9900</v>
      </c>
      <c r="G3287">
        <f>INDEX('[1]部件强化|突破'!$A$74:$E$673,C3287,2)</f>
        <v>184000</v>
      </c>
      <c r="H3287">
        <f>VLOOKUP(C3287,'[1]部件强化|突破'!$E$73:$P$673,9,0)</f>
        <v>10101</v>
      </c>
      <c r="I3287">
        <f>VLOOKUP(C3287,'[1]部件强化|突破'!$E$73:$P$673,12,0)</f>
        <v>1010</v>
      </c>
    </row>
    <row r="3288" spans="1:9">
      <c r="A3288">
        <f t="shared" si="248"/>
        <v>6274</v>
      </c>
      <c r="B3288">
        <v>6</v>
      </c>
      <c r="C3288">
        <f t="shared" si="245"/>
        <v>274</v>
      </c>
      <c r="D3288" t="str">
        <f t="shared" si="246"/>
        <v>4|36006|9900,1|1|185000</v>
      </c>
      <c r="E3288" t="str">
        <f t="shared" si="247"/>
        <v>1|10158,10|1016</v>
      </c>
      <c r="F3288">
        <f>INDEX('[1]部件强化|突破'!$A$74:$E$673,C3288,1)</f>
        <v>9900</v>
      </c>
      <c r="G3288">
        <f>INDEX('[1]部件强化|突破'!$A$74:$E$673,C3288,2)</f>
        <v>185000</v>
      </c>
      <c r="H3288">
        <f>VLOOKUP(C3288,'[1]部件强化|突破'!$E$73:$P$673,9,0)</f>
        <v>10158</v>
      </c>
      <c r="I3288">
        <f>VLOOKUP(C3288,'[1]部件强化|突破'!$E$73:$P$673,12,0)</f>
        <v>1016</v>
      </c>
    </row>
    <row r="3289" spans="1:9">
      <c r="A3289">
        <f t="shared" si="248"/>
        <v>6275</v>
      </c>
      <c r="B3289">
        <v>6</v>
      </c>
      <c r="C3289">
        <f t="shared" si="245"/>
        <v>275</v>
      </c>
      <c r="D3289" t="str">
        <f t="shared" si="246"/>
        <v>4|36006|10020,1|1|186000</v>
      </c>
      <c r="E3289" t="str">
        <f t="shared" si="247"/>
        <v>1|10215,10|1022</v>
      </c>
      <c r="F3289">
        <f>INDEX('[1]部件强化|突破'!$A$74:$E$673,C3289,1)</f>
        <v>10020</v>
      </c>
      <c r="G3289">
        <f>INDEX('[1]部件强化|突破'!$A$74:$E$673,C3289,2)</f>
        <v>186000</v>
      </c>
      <c r="H3289">
        <f>VLOOKUP(C3289,'[1]部件强化|突破'!$E$73:$P$673,9,0)</f>
        <v>10215</v>
      </c>
      <c r="I3289">
        <f>VLOOKUP(C3289,'[1]部件强化|突破'!$E$73:$P$673,12,0)</f>
        <v>1022</v>
      </c>
    </row>
    <row r="3290" spans="1:9">
      <c r="A3290">
        <f t="shared" si="248"/>
        <v>6276</v>
      </c>
      <c r="B3290">
        <v>6</v>
      </c>
      <c r="C3290">
        <f t="shared" si="245"/>
        <v>276</v>
      </c>
      <c r="D3290" t="str">
        <f t="shared" si="246"/>
        <v>4|36006|10020,1|1|187000</v>
      </c>
      <c r="E3290" t="str">
        <f t="shared" si="247"/>
        <v>1|10272,10|1027</v>
      </c>
      <c r="F3290">
        <f>INDEX('[1]部件强化|突破'!$A$74:$E$673,C3290,1)</f>
        <v>10020</v>
      </c>
      <c r="G3290">
        <f>INDEX('[1]部件强化|突破'!$A$74:$E$673,C3290,2)</f>
        <v>187000</v>
      </c>
      <c r="H3290">
        <f>VLOOKUP(C3290,'[1]部件强化|突破'!$E$73:$P$673,9,0)</f>
        <v>10272</v>
      </c>
      <c r="I3290">
        <f>VLOOKUP(C3290,'[1]部件强化|突破'!$E$73:$P$673,12,0)</f>
        <v>1027</v>
      </c>
    </row>
    <row r="3291" spans="1:9">
      <c r="A3291">
        <f t="shared" si="248"/>
        <v>6277</v>
      </c>
      <c r="B3291">
        <v>6</v>
      </c>
      <c r="C3291">
        <f t="shared" si="245"/>
        <v>277</v>
      </c>
      <c r="D3291" t="str">
        <f t="shared" si="246"/>
        <v>4|36006|10140,1|1|188000</v>
      </c>
      <c r="E3291" t="str">
        <f t="shared" si="247"/>
        <v>1|10329,10|1033</v>
      </c>
      <c r="F3291">
        <f>INDEX('[1]部件强化|突破'!$A$74:$E$673,C3291,1)</f>
        <v>10140</v>
      </c>
      <c r="G3291">
        <f>INDEX('[1]部件强化|突破'!$A$74:$E$673,C3291,2)</f>
        <v>188000</v>
      </c>
      <c r="H3291">
        <f>VLOOKUP(C3291,'[1]部件强化|突破'!$E$73:$P$673,9,0)</f>
        <v>10329</v>
      </c>
      <c r="I3291">
        <f>VLOOKUP(C3291,'[1]部件强化|突破'!$E$73:$P$673,12,0)</f>
        <v>1033</v>
      </c>
    </row>
    <row r="3292" spans="1:9">
      <c r="A3292">
        <f t="shared" si="248"/>
        <v>6278</v>
      </c>
      <c r="B3292">
        <v>6</v>
      </c>
      <c r="C3292">
        <f t="shared" si="245"/>
        <v>278</v>
      </c>
      <c r="D3292" t="str">
        <f t="shared" si="246"/>
        <v>4|36006|10140,1|1|189000</v>
      </c>
      <c r="E3292" t="str">
        <f t="shared" si="247"/>
        <v>1|10386,10|1039</v>
      </c>
      <c r="F3292">
        <f>INDEX('[1]部件强化|突破'!$A$74:$E$673,C3292,1)</f>
        <v>10140</v>
      </c>
      <c r="G3292">
        <f>INDEX('[1]部件强化|突破'!$A$74:$E$673,C3292,2)</f>
        <v>189000</v>
      </c>
      <c r="H3292">
        <f>VLOOKUP(C3292,'[1]部件强化|突破'!$E$73:$P$673,9,0)</f>
        <v>10386</v>
      </c>
      <c r="I3292">
        <f>VLOOKUP(C3292,'[1]部件强化|突破'!$E$73:$P$673,12,0)</f>
        <v>1039</v>
      </c>
    </row>
    <row r="3293" spans="1:9">
      <c r="A3293">
        <f t="shared" si="248"/>
        <v>6279</v>
      </c>
      <c r="B3293">
        <v>6</v>
      </c>
      <c r="C3293">
        <f t="shared" si="245"/>
        <v>279</v>
      </c>
      <c r="D3293" t="str">
        <f t="shared" si="246"/>
        <v>4|36006|10260,1|1|190000</v>
      </c>
      <c r="E3293" t="str">
        <f t="shared" si="247"/>
        <v>1|10443,10|1044</v>
      </c>
      <c r="F3293">
        <f>INDEX('[1]部件强化|突破'!$A$74:$E$673,C3293,1)</f>
        <v>10260</v>
      </c>
      <c r="G3293">
        <f>INDEX('[1]部件强化|突破'!$A$74:$E$673,C3293,2)</f>
        <v>190000</v>
      </c>
      <c r="H3293">
        <f>VLOOKUP(C3293,'[1]部件强化|突破'!$E$73:$P$673,9,0)</f>
        <v>10443</v>
      </c>
      <c r="I3293">
        <f>VLOOKUP(C3293,'[1]部件强化|突破'!$E$73:$P$673,12,0)</f>
        <v>1044</v>
      </c>
    </row>
    <row r="3294" spans="1:9">
      <c r="A3294">
        <f t="shared" si="248"/>
        <v>6280</v>
      </c>
      <c r="B3294">
        <v>6</v>
      </c>
      <c r="C3294">
        <f t="shared" si="245"/>
        <v>280</v>
      </c>
      <c r="D3294" t="str">
        <f t="shared" si="246"/>
        <v>4|36006|10260,1|1|191000</v>
      </c>
      <c r="E3294" t="str">
        <f t="shared" si="247"/>
        <v>1|10500,10|1050</v>
      </c>
      <c r="F3294">
        <f>INDEX('[1]部件强化|突破'!$A$74:$E$673,C3294,1)</f>
        <v>10260</v>
      </c>
      <c r="G3294">
        <f>INDEX('[1]部件强化|突破'!$A$74:$E$673,C3294,2)</f>
        <v>191000</v>
      </c>
      <c r="H3294">
        <f>VLOOKUP(C3294,'[1]部件强化|突破'!$E$73:$P$673,9,0)</f>
        <v>10500</v>
      </c>
      <c r="I3294">
        <f>VLOOKUP(C3294,'[1]部件强化|突破'!$E$73:$P$673,12,0)</f>
        <v>1050</v>
      </c>
    </row>
    <row r="3295" spans="1:9">
      <c r="A3295">
        <f t="shared" si="248"/>
        <v>6281</v>
      </c>
      <c r="B3295">
        <v>6</v>
      </c>
      <c r="C3295">
        <f t="shared" si="245"/>
        <v>281</v>
      </c>
      <c r="D3295" t="str">
        <f t="shared" si="246"/>
        <v>4|36006|10380,1|1|192000</v>
      </c>
      <c r="E3295" t="str">
        <f t="shared" si="247"/>
        <v>1|10560,10|1056</v>
      </c>
      <c r="F3295">
        <f>INDEX('[1]部件强化|突破'!$A$74:$E$673,C3295,1)</f>
        <v>10380</v>
      </c>
      <c r="G3295">
        <f>INDEX('[1]部件强化|突破'!$A$74:$E$673,C3295,2)</f>
        <v>192000</v>
      </c>
      <c r="H3295">
        <f>VLOOKUP(C3295,'[1]部件强化|突破'!$E$73:$P$673,9,0)</f>
        <v>10560</v>
      </c>
      <c r="I3295">
        <f>VLOOKUP(C3295,'[1]部件强化|突破'!$E$73:$P$673,12,0)</f>
        <v>1056</v>
      </c>
    </row>
    <row r="3296" spans="1:9">
      <c r="A3296">
        <f t="shared" si="248"/>
        <v>6282</v>
      </c>
      <c r="B3296">
        <v>6</v>
      </c>
      <c r="C3296">
        <f t="shared" si="245"/>
        <v>282</v>
      </c>
      <c r="D3296" t="str">
        <f t="shared" si="246"/>
        <v>4|36006|10380,1|1|193000</v>
      </c>
      <c r="E3296" t="str">
        <f t="shared" si="247"/>
        <v>1|10620,10|1062</v>
      </c>
      <c r="F3296">
        <f>INDEX('[1]部件强化|突破'!$A$74:$E$673,C3296,1)</f>
        <v>10380</v>
      </c>
      <c r="G3296">
        <f>INDEX('[1]部件强化|突破'!$A$74:$E$673,C3296,2)</f>
        <v>193000</v>
      </c>
      <c r="H3296">
        <f>VLOOKUP(C3296,'[1]部件强化|突破'!$E$73:$P$673,9,0)</f>
        <v>10620</v>
      </c>
      <c r="I3296">
        <f>VLOOKUP(C3296,'[1]部件强化|突破'!$E$73:$P$673,12,0)</f>
        <v>1062</v>
      </c>
    </row>
    <row r="3297" spans="1:9">
      <c r="A3297">
        <f t="shared" si="248"/>
        <v>6283</v>
      </c>
      <c r="B3297">
        <v>6</v>
      </c>
      <c r="C3297">
        <f t="shared" si="245"/>
        <v>283</v>
      </c>
      <c r="D3297" t="str">
        <f t="shared" si="246"/>
        <v>4|36006|10500,1|1|194000</v>
      </c>
      <c r="E3297" t="str">
        <f t="shared" si="247"/>
        <v>1|10680,10|1068</v>
      </c>
      <c r="F3297">
        <f>INDEX('[1]部件强化|突破'!$A$74:$E$673,C3297,1)</f>
        <v>10500</v>
      </c>
      <c r="G3297">
        <f>INDEX('[1]部件强化|突破'!$A$74:$E$673,C3297,2)</f>
        <v>194000</v>
      </c>
      <c r="H3297">
        <f>VLOOKUP(C3297,'[1]部件强化|突破'!$E$73:$P$673,9,0)</f>
        <v>10680</v>
      </c>
      <c r="I3297">
        <f>VLOOKUP(C3297,'[1]部件强化|突破'!$E$73:$P$673,12,0)</f>
        <v>1068</v>
      </c>
    </row>
    <row r="3298" spans="1:9">
      <c r="A3298">
        <f t="shared" si="248"/>
        <v>6284</v>
      </c>
      <c r="B3298">
        <v>6</v>
      </c>
      <c r="C3298">
        <f t="shared" si="245"/>
        <v>284</v>
      </c>
      <c r="D3298" t="str">
        <f t="shared" si="246"/>
        <v>4|36006|10500,1|1|195000</v>
      </c>
      <c r="E3298" t="str">
        <f t="shared" si="247"/>
        <v>1|10740,10|1074</v>
      </c>
      <c r="F3298">
        <f>INDEX('[1]部件强化|突破'!$A$74:$E$673,C3298,1)</f>
        <v>10500</v>
      </c>
      <c r="G3298">
        <f>INDEX('[1]部件强化|突破'!$A$74:$E$673,C3298,2)</f>
        <v>195000</v>
      </c>
      <c r="H3298">
        <f>VLOOKUP(C3298,'[1]部件强化|突破'!$E$73:$P$673,9,0)</f>
        <v>10740</v>
      </c>
      <c r="I3298">
        <f>VLOOKUP(C3298,'[1]部件强化|突破'!$E$73:$P$673,12,0)</f>
        <v>1074</v>
      </c>
    </row>
    <row r="3299" spans="1:9">
      <c r="A3299">
        <f t="shared" si="248"/>
        <v>6285</v>
      </c>
      <c r="B3299">
        <v>6</v>
      </c>
      <c r="C3299">
        <f t="shared" si="245"/>
        <v>285</v>
      </c>
      <c r="D3299" t="str">
        <f t="shared" si="246"/>
        <v>4|36006|10620,1|1|196000</v>
      </c>
      <c r="E3299" t="str">
        <f t="shared" si="247"/>
        <v>1|10800,10|1080</v>
      </c>
      <c r="F3299">
        <f>INDEX('[1]部件强化|突破'!$A$74:$E$673,C3299,1)</f>
        <v>10620</v>
      </c>
      <c r="G3299">
        <f>INDEX('[1]部件强化|突破'!$A$74:$E$673,C3299,2)</f>
        <v>196000</v>
      </c>
      <c r="H3299">
        <f>VLOOKUP(C3299,'[1]部件强化|突破'!$E$73:$P$673,9,0)</f>
        <v>10800</v>
      </c>
      <c r="I3299">
        <f>VLOOKUP(C3299,'[1]部件强化|突破'!$E$73:$P$673,12,0)</f>
        <v>1080</v>
      </c>
    </row>
    <row r="3300" spans="1:9">
      <c r="A3300">
        <f t="shared" si="248"/>
        <v>6286</v>
      </c>
      <c r="B3300">
        <v>6</v>
      </c>
      <c r="C3300">
        <f t="shared" si="245"/>
        <v>286</v>
      </c>
      <c r="D3300" t="str">
        <f t="shared" si="246"/>
        <v>4|36006|10620,1|1|197000</v>
      </c>
      <c r="E3300" t="str">
        <f t="shared" si="247"/>
        <v>1|10860,10|1086</v>
      </c>
      <c r="F3300">
        <f>INDEX('[1]部件强化|突破'!$A$74:$E$673,C3300,1)</f>
        <v>10620</v>
      </c>
      <c r="G3300">
        <f>INDEX('[1]部件强化|突破'!$A$74:$E$673,C3300,2)</f>
        <v>197000</v>
      </c>
      <c r="H3300">
        <f>VLOOKUP(C3300,'[1]部件强化|突破'!$E$73:$P$673,9,0)</f>
        <v>10860</v>
      </c>
      <c r="I3300">
        <f>VLOOKUP(C3300,'[1]部件强化|突破'!$E$73:$P$673,12,0)</f>
        <v>1086</v>
      </c>
    </row>
    <row r="3301" spans="1:9">
      <c r="A3301">
        <f t="shared" si="248"/>
        <v>6287</v>
      </c>
      <c r="B3301">
        <v>6</v>
      </c>
      <c r="C3301">
        <f t="shared" si="245"/>
        <v>287</v>
      </c>
      <c r="D3301" t="str">
        <f t="shared" si="246"/>
        <v>4|36006|10740,1|1|198000</v>
      </c>
      <c r="E3301" t="str">
        <f t="shared" si="247"/>
        <v>1|10920,10|1092</v>
      </c>
      <c r="F3301">
        <f>INDEX('[1]部件强化|突破'!$A$74:$E$673,C3301,1)</f>
        <v>10740</v>
      </c>
      <c r="G3301">
        <f>INDEX('[1]部件强化|突破'!$A$74:$E$673,C3301,2)</f>
        <v>198000</v>
      </c>
      <c r="H3301">
        <f>VLOOKUP(C3301,'[1]部件强化|突破'!$E$73:$P$673,9,0)</f>
        <v>10920</v>
      </c>
      <c r="I3301">
        <f>VLOOKUP(C3301,'[1]部件强化|突破'!$E$73:$P$673,12,0)</f>
        <v>1092</v>
      </c>
    </row>
    <row r="3302" spans="1:9">
      <c r="A3302">
        <f t="shared" si="248"/>
        <v>6288</v>
      </c>
      <c r="B3302">
        <v>6</v>
      </c>
      <c r="C3302">
        <f t="shared" si="245"/>
        <v>288</v>
      </c>
      <c r="D3302" t="str">
        <f t="shared" si="246"/>
        <v>4|36006|10740,1|1|199000</v>
      </c>
      <c r="E3302" t="str">
        <f t="shared" si="247"/>
        <v>1|10980,10|1098</v>
      </c>
      <c r="F3302">
        <f>INDEX('[1]部件强化|突破'!$A$74:$E$673,C3302,1)</f>
        <v>10740</v>
      </c>
      <c r="G3302">
        <f>INDEX('[1]部件强化|突破'!$A$74:$E$673,C3302,2)</f>
        <v>199000</v>
      </c>
      <c r="H3302">
        <f>VLOOKUP(C3302,'[1]部件强化|突破'!$E$73:$P$673,9,0)</f>
        <v>10980</v>
      </c>
      <c r="I3302">
        <f>VLOOKUP(C3302,'[1]部件强化|突破'!$E$73:$P$673,12,0)</f>
        <v>1098</v>
      </c>
    </row>
    <row r="3303" spans="1:9">
      <c r="A3303">
        <f t="shared" si="248"/>
        <v>6289</v>
      </c>
      <c r="B3303">
        <v>6</v>
      </c>
      <c r="C3303">
        <f t="shared" si="245"/>
        <v>289</v>
      </c>
      <c r="D3303" t="str">
        <f t="shared" si="246"/>
        <v>4|36006|10860,1|1|200000</v>
      </c>
      <c r="E3303" t="str">
        <f t="shared" si="247"/>
        <v>1|11040,10|1104</v>
      </c>
      <c r="F3303">
        <f>INDEX('[1]部件强化|突破'!$A$74:$E$673,C3303,1)</f>
        <v>10860</v>
      </c>
      <c r="G3303">
        <f>INDEX('[1]部件强化|突破'!$A$74:$E$673,C3303,2)</f>
        <v>200000</v>
      </c>
      <c r="H3303">
        <f>VLOOKUP(C3303,'[1]部件强化|突破'!$E$73:$P$673,9,0)</f>
        <v>11040</v>
      </c>
      <c r="I3303">
        <f>VLOOKUP(C3303,'[1]部件强化|突破'!$E$73:$P$673,12,0)</f>
        <v>1104</v>
      </c>
    </row>
    <row r="3304" spans="1:9">
      <c r="A3304">
        <f t="shared" si="248"/>
        <v>6290</v>
      </c>
      <c r="B3304">
        <v>6</v>
      </c>
      <c r="C3304">
        <f t="shared" si="245"/>
        <v>290</v>
      </c>
      <c r="D3304" t="str">
        <f t="shared" si="246"/>
        <v>4|36006|10860,1|1|201000</v>
      </c>
      <c r="E3304" t="str">
        <f t="shared" si="247"/>
        <v>1|11100,10|1110</v>
      </c>
      <c r="F3304">
        <f>INDEX('[1]部件强化|突破'!$A$74:$E$673,C3304,1)</f>
        <v>10860</v>
      </c>
      <c r="G3304">
        <f>INDEX('[1]部件强化|突破'!$A$74:$E$673,C3304,2)</f>
        <v>201000</v>
      </c>
      <c r="H3304">
        <f>VLOOKUP(C3304,'[1]部件强化|突破'!$E$73:$P$673,9,0)</f>
        <v>11100</v>
      </c>
      <c r="I3304">
        <f>VLOOKUP(C3304,'[1]部件强化|突破'!$E$73:$P$673,12,0)</f>
        <v>1110</v>
      </c>
    </row>
    <row r="3305" spans="1:9">
      <c r="A3305">
        <f t="shared" si="248"/>
        <v>6291</v>
      </c>
      <c r="B3305">
        <v>6</v>
      </c>
      <c r="C3305">
        <f t="shared" si="245"/>
        <v>291</v>
      </c>
      <c r="D3305" t="str">
        <f t="shared" si="246"/>
        <v>4|36006|10980,1|1|202000</v>
      </c>
      <c r="E3305" t="str">
        <f t="shared" si="247"/>
        <v>1|11160,10|1116</v>
      </c>
      <c r="F3305">
        <f>INDEX('[1]部件强化|突破'!$A$74:$E$673,C3305,1)</f>
        <v>10980</v>
      </c>
      <c r="G3305">
        <f>INDEX('[1]部件强化|突破'!$A$74:$E$673,C3305,2)</f>
        <v>202000</v>
      </c>
      <c r="H3305">
        <f>VLOOKUP(C3305,'[1]部件强化|突破'!$E$73:$P$673,9,0)</f>
        <v>11160</v>
      </c>
      <c r="I3305">
        <f>VLOOKUP(C3305,'[1]部件强化|突破'!$E$73:$P$673,12,0)</f>
        <v>1116</v>
      </c>
    </row>
    <row r="3306" spans="1:9">
      <c r="A3306">
        <f t="shared" si="248"/>
        <v>6292</v>
      </c>
      <c r="B3306">
        <v>6</v>
      </c>
      <c r="C3306">
        <f t="shared" si="245"/>
        <v>292</v>
      </c>
      <c r="D3306" t="str">
        <f t="shared" si="246"/>
        <v>4|36006|10980,1|1|203000</v>
      </c>
      <c r="E3306" t="str">
        <f t="shared" si="247"/>
        <v>1|11220,10|1122</v>
      </c>
      <c r="F3306">
        <f>INDEX('[1]部件强化|突破'!$A$74:$E$673,C3306,1)</f>
        <v>10980</v>
      </c>
      <c r="G3306">
        <f>INDEX('[1]部件强化|突破'!$A$74:$E$673,C3306,2)</f>
        <v>203000</v>
      </c>
      <c r="H3306">
        <f>VLOOKUP(C3306,'[1]部件强化|突破'!$E$73:$P$673,9,0)</f>
        <v>11220</v>
      </c>
      <c r="I3306">
        <f>VLOOKUP(C3306,'[1]部件强化|突破'!$E$73:$P$673,12,0)</f>
        <v>1122</v>
      </c>
    </row>
    <row r="3307" spans="1:9">
      <c r="A3307">
        <f t="shared" si="248"/>
        <v>6293</v>
      </c>
      <c r="B3307">
        <v>6</v>
      </c>
      <c r="C3307">
        <f t="shared" si="245"/>
        <v>293</v>
      </c>
      <c r="D3307" t="str">
        <f t="shared" si="246"/>
        <v>4|36006|11100,1|1|204000</v>
      </c>
      <c r="E3307" t="str">
        <f t="shared" si="247"/>
        <v>1|11280,10|1128</v>
      </c>
      <c r="F3307">
        <f>INDEX('[1]部件强化|突破'!$A$74:$E$673,C3307,1)</f>
        <v>11100</v>
      </c>
      <c r="G3307">
        <f>INDEX('[1]部件强化|突破'!$A$74:$E$673,C3307,2)</f>
        <v>204000</v>
      </c>
      <c r="H3307">
        <f>VLOOKUP(C3307,'[1]部件强化|突破'!$E$73:$P$673,9,0)</f>
        <v>11280</v>
      </c>
      <c r="I3307">
        <f>VLOOKUP(C3307,'[1]部件强化|突破'!$E$73:$P$673,12,0)</f>
        <v>1128</v>
      </c>
    </row>
    <row r="3308" spans="1:9">
      <c r="A3308">
        <f t="shared" si="248"/>
        <v>6294</v>
      </c>
      <c r="B3308">
        <v>6</v>
      </c>
      <c r="C3308">
        <f t="shared" si="245"/>
        <v>294</v>
      </c>
      <c r="D3308" t="str">
        <f t="shared" si="246"/>
        <v>4|36006|11100,1|1|205000</v>
      </c>
      <c r="E3308" t="str">
        <f t="shared" si="247"/>
        <v>1|11340,10|1134</v>
      </c>
      <c r="F3308">
        <f>INDEX('[1]部件强化|突破'!$A$74:$E$673,C3308,1)</f>
        <v>11100</v>
      </c>
      <c r="G3308">
        <f>INDEX('[1]部件强化|突破'!$A$74:$E$673,C3308,2)</f>
        <v>205000</v>
      </c>
      <c r="H3308">
        <f>VLOOKUP(C3308,'[1]部件强化|突破'!$E$73:$P$673,9,0)</f>
        <v>11340</v>
      </c>
      <c r="I3308">
        <f>VLOOKUP(C3308,'[1]部件强化|突破'!$E$73:$P$673,12,0)</f>
        <v>1134</v>
      </c>
    </row>
    <row r="3309" spans="1:9">
      <c r="A3309">
        <f t="shared" si="248"/>
        <v>6295</v>
      </c>
      <c r="B3309">
        <v>6</v>
      </c>
      <c r="C3309">
        <f t="shared" si="245"/>
        <v>295</v>
      </c>
      <c r="D3309" t="str">
        <f t="shared" si="246"/>
        <v>4|36006|11220,1|1|206000</v>
      </c>
      <c r="E3309" t="str">
        <f t="shared" si="247"/>
        <v>1|11400,10|1140</v>
      </c>
      <c r="F3309">
        <f>INDEX('[1]部件强化|突破'!$A$74:$E$673,C3309,1)</f>
        <v>11220</v>
      </c>
      <c r="G3309">
        <f>INDEX('[1]部件强化|突破'!$A$74:$E$673,C3309,2)</f>
        <v>206000</v>
      </c>
      <c r="H3309">
        <f>VLOOKUP(C3309,'[1]部件强化|突破'!$E$73:$P$673,9,0)</f>
        <v>11400</v>
      </c>
      <c r="I3309">
        <f>VLOOKUP(C3309,'[1]部件强化|突破'!$E$73:$P$673,12,0)</f>
        <v>1140</v>
      </c>
    </row>
    <row r="3310" spans="1:9">
      <c r="A3310">
        <f t="shared" si="248"/>
        <v>6296</v>
      </c>
      <c r="B3310">
        <v>6</v>
      </c>
      <c r="C3310">
        <f t="shared" si="245"/>
        <v>296</v>
      </c>
      <c r="D3310" t="str">
        <f t="shared" si="246"/>
        <v>4|36006|11220,1|1|207000</v>
      </c>
      <c r="E3310" t="str">
        <f t="shared" si="247"/>
        <v>1|11460,10|1146</v>
      </c>
      <c r="F3310">
        <f>INDEX('[1]部件强化|突破'!$A$74:$E$673,C3310,1)</f>
        <v>11220</v>
      </c>
      <c r="G3310">
        <f>INDEX('[1]部件强化|突破'!$A$74:$E$673,C3310,2)</f>
        <v>207000</v>
      </c>
      <c r="H3310">
        <f>VLOOKUP(C3310,'[1]部件强化|突破'!$E$73:$P$673,9,0)</f>
        <v>11460</v>
      </c>
      <c r="I3310">
        <f>VLOOKUP(C3310,'[1]部件强化|突破'!$E$73:$P$673,12,0)</f>
        <v>1146</v>
      </c>
    </row>
    <row r="3311" spans="1:9">
      <c r="A3311">
        <f t="shared" si="248"/>
        <v>6297</v>
      </c>
      <c r="B3311">
        <v>6</v>
      </c>
      <c r="C3311">
        <f t="shared" si="245"/>
        <v>297</v>
      </c>
      <c r="D3311" t="str">
        <f t="shared" si="246"/>
        <v>4|36006|11340,1|1|208000</v>
      </c>
      <c r="E3311" t="str">
        <f t="shared" si="247"/>
        <v>1|11520,10|1152</v>
      </c>
      <c r="F3311">
        <f>INDEX('[1]部件强化|突破'!$A$74:$E$673,C3311,1)</f>
        <v>11340</v>
      </c>
      <c r="G3311">
        <f>INDEX('[1]部件强化|突破'!$A$74:$E$673,C3311,2)</f>
        <v>208000</v>
      </c>
      <c r="H3311">
        <f>VLOOKUP(C3311,'[1]部件强化|突破'!$E$73:$P$673,9,0)</f>
        <v>11520</v>
      </c>
      <c r="I3311">
        <f>VLOOKUP(C3311,'[1]部件强化|突破'!$E$73:$P$673,12,0)</f>
        <v>1152</v>
      </c>
    </row>
    <row r="3312" spans="1:9">
      <c r="A3312">
        <f t="shared" si="248"/>
        <v>6298</v>
      </c>
      <c r="B3312">
        <v>6</v>
      </c>
      <c r="C3312">
        <f t="shared" si="245"/>
        <v>298</v>
      </c>
      <c r="D3312" t="str">
        <f t="shared" si="246"/>
        <v>4|36006|11340,1|1|209000</v>
      </c>
      <c r="E3312" t="str">
        <f t="shared" si="247"/>
        <v>1|11580,10|1158</v>
      </c>
      <c r="F3312">
        <f>INDEX('[1]部件强化|突破'!$A$74:$E$673,C3312,1)</f>
        <v>11340</v>
      </c>
      <c r="G3312">
        <f>INDEX('[1]部件强化|突破'!$A$74:$E$673,C3312,2)</f>
        <v>209000</v>
      </c>
      <c r="H3312">
        <f>VLOOKUP(C3312,'[1]部件强化|突破'!$E$73:$P$673,9,0)</f>
        <v>11580</v>
      </c>
      <c r="I3312">
        <f>VLOOKUP(C3312,'[1]部件强化|突破'!$E$73:$P$673,12,0)</f>
        <v>1158</v>
      </c>
    </row>
    <row r="3313" spans="1:9">
      <c r="A3313">
        <f t="shared" si="248"/>
        <v>6299</v>
      </c>
      <c r="B3313">
        <v>6</v>
      </c>
      <c r="C3313">
        <f t="shared" si="245"/>
        <v>299</v>
      </c>
      <c r="D3313" t="str">
        <f t="shared" si="246"/>
        <v>4|36006|11460,1|1|210000</v>
      </c>
      <c r="E3313" t="str">
        <f t="shared" si="247"/>
        <v>1|11640,10|1164</v>
      </c>
      <c r="F3313">
        <f>INDEX('[1]部件强化|突破'!$A$74:$E$673,C3313,1)</f>
        <v>11460</v>
      </c>
      <c r="G3313">
        <f>INDEX('[1]部件强化|突破'!$A$74:$E$673,C3313,2)</f>
        <v>210000</v>
      </c>
      <c r="H3313">
        <f>VLOOKUP(C3313,'[1]部件强化|突破'!$E$73:$P$673,9,0)</f>
        <v>11640</v>
      </c>
      <c r="I3313">
        <f>VLOOKUP(C3313,'[1]部件强化|突破'!$E$73:$P$673,12,0)</f>
        <v>1164</v>
      </c>
    </row>
    <row r="3314" spans="1:9">
      <c r="A3314">
        <f t="shared" si="248"/>
        <v>6300</v>
      </c>
      <c r="B3314">
        <v>6</v>
      </c>
      <c r="C3314">
        <f t="shared" si="245"/>
        <v>300</v>
      </c>
      <c r="D3314" t="str">
        <f t="shared" si="246"/>
        <v>4|36006|11460,1|1|211000</v>
      </c>
      <c r="E3314" t="str">
        <f t="shared" si="247"/>
        <v>1|11700,10|1170</v>
      </c>
      <c r="F3314">
        <f>INDEX('[1]部件强化|突破'!$A$74:$E$673,C3314,1)</f>
        <v>11460</v>
      </c>
      <c r="G3314">
        <f>INDEX('[1]部件强化|突破'!$A$74:$E$673,C3314,2)</f>
        <v>211000</v>
      </c>
      <c r="H3314">
        <f>VLOOKUP(C3314,'[1]部件强化|突破'!$E$73:$P$673,9,0)</f>
        <v>11700</v>
      </c>
      <c r="I3314">
        <f>VLOOKUP(C3314,'[1]部件强化|突破'!$E$73:$P$673,12,0)</f>
        <v>1170</v>
      </c>
    </row>
    <row r="3315" spans="1:9">
      <c r="A3315">
        <f t="shared" si="248"/>
        <v>6301</v>
      </c>
      <c r="B3315">
        <v>6</v>
      </c>
      <c r="C3315">
        <f t="shared" si="245"/>
        <v>301</v>
      </c>
      <c r="D3315" t="str">
        <f t="shared" si="246"/>
        <v>4|36006|11520,1|1|212000</v>
      </c>
      <c r="E3315" t="str">
        <f t="shared" si="247"/>
        <v>1|11760,10|1176</v>
      </c>
      <c r="F3315">
        <f>INDEX('[1]部件强化|突破'!$A$74:$E$673,C3315,1)</f>
        <v>11520</v>
      </c>
      <c r="G3315">
        <f>INDEX('[1]部件强化|突破'!$A$74:$E$673,C3315,2)</f>
        <v>212000</v>
      </c>
      <c r="H3315">
        <f>VLOOKUP(C3315,'[1]部件强化|突破'!$E$73:$P$673,9,0)</f>
        <v>11760</v>
      </c>
      <c r="I3315">
        <f>VLOOKUP(C3315,'[1]部件强化|突破'!$E$73:$P$673,12,0)</f>
        <v>1176</v>
      </c>
    </row>
    <row r="3316" spans="1:9">
      <c r="A3316">
        <f t="shared" si="248"/>
        <v>6302</v>
      </c>
      <c r="B3316">
        <v>6</v>
      </c>
      <c r="C3316">
        <f t="shared" si="245"/>
        <v>302</v>
      </c>
      <c r="D3316" t="str">
        <f t="shared" si="246"/>
        <v>4|36006|11568,1|1|213000</v>
      </c>
      <c r="E3316" t="str">
        <f t="shared" si="247"/>
        <v>1|11820,10|1182</v>
      </c>
      <c r="F3316">
        <f>INDEX('[1]部件强化|突破'!$A$74:$E$673,C3316,1)</f>
        <v>11568</v>
      </c>
      <c r="G3316">
        <f>INDEX('[1]部件强化|突破'!$A$74:$E$673,C3316,2)</f>
        <v>213000</v>
      </c>
      <c r="H3316">
        <f>VLOOKUP(C3316,'[1]部件强化|突破'!$E$73:$P$673,9,0)</f>
        <v>11820</v>
      </c>
      <c r="I3316">
        <f>VLOOKUP(C3316,'[1]部件强化|突破'!$E$73:$P$673,12,0)</f>
        <v>1182</v>
      </c>
    </row>
    <row r="3317" spans="1:9">
      <c r="A3317">
        <f t="shared" si="248"/>
        <v>6303</v>
      </c>
      <c r="B3317">
        <v>6</v>
      </c>
      <c r="C3317">
        <f t="shared" si="245"/>
        <v>303</v>
      </c>
      <c r="D3317" t="str">
        <f t="shared" si="246"/>
        <v>4|36006|11616,1|1|214000</v>
      </c>
      <c r="E3317" t="str">
        <f t="shared" si="247"/>
        <v>1|11880,10|1188</v>
      </c>
      <c r="F3317">
        <f>INDEX('[1]部件强化|突破'!$A$74:$E$673,C3317,1)</f>
        <v>11616</v>
      </c>
      <c r="G3317">
        <f>INDEX('[1]部件强化|突破'!$A$74:$E$673,C3317,2)</f>
        <v>214000</v>
      </c>
      <c r="H3317">
        <f>VLOOKUP(C3317,'[1]部件强化|突破'!$E$73:$P$673,9,0)</f>
        <v>11880</v>
      </c>
      <c r="I3317">
        <f>VLOOKUP(C3317,'[1]部件强化|突破'!$E$73:$P$673,12,0)</f>
        <v>1188</v>
      </c>
    </row>
    <row r="3318" spans="1:9">
      <c r="A3318">
        <f t="shared" si="248"/>
        <v>6304</v>
      </c>
      <c r="B3318">
        <v>6</v>
      </c>
      <c r="C3318">
        <f t="shared" si="245"/>
        <v>304</v>
      </c>
      <c r="D3318" t="str">
        <f t="shared" si="246"/>
        <v>4|36006|11664,1|1|215000</v>
      </c>
      <c r="E3318" t="str">
        <f t="shared" si="247"/>
        <v>1|11940,10|1194</v>
      </c>
      <c r="F3318">
        <f>INDEX('[1]部件强化|突破'!$A$74:$E$673,C3318,1)</f>
        <v>11664</v>
      </c>
      <c r="G3318">
        <f>INDEX('[1]部件强化|突破'!$A$74:$E$673,C3318,2)</f>
        <v>215000</v>
      </c>
      <c r="H3318">
        <f>VLOOKUP(C3318,'[1]部件强化|突破'!$E$73:$P$673,9,0)</f>
        <v>11940</v>
      </c>
      <c r="I3318">
        <f>VLOOKUP(C3318,'[1]部件强化|突破'!$E$73:$P$673,12,0)</f>
        <v>1194</v>
      </c>
    </row>
    <row r="3319" spans="1:9">
      <c r="A3319">
        <f t="shared" si="248"/>
        <v>6305</v>
      </c>
      <c r="B3319">
        <v>6</v>
      </c>
      <c r="C3319">
        <f t="shared" si="245"/>
        <v>305</v>
      </c>
      <c r="D3319" t="str">
        <f t="shared" si="246"/>
        <v>4|36006|11712,1|1|216000</v>
      </c>
      <c r="E3319" t="str">
        <f t="shared" si="247"/>
        <v>1|12000,10|1200</v>
      </c>
      <c r="F3319">
        <f>INDEX('[1]部件强化|突破'!$A$74:$E$673,C3319,1)</f>
        <v>11712</v>
      </c>
      <c r="G3319">
        <f>INDEX('[1]部件强化|突破'!$A$74:$E$673,C3319,2)</f>
        <v>216000</v>
      </c>
      <c r="H3319">
        <f>VLOOKUP(C3319,'[1]部件强化|突破'!$E$73:$P$673,9,0)</f>
        <v>12000</v>
      </c>
      <c r="I3319">
        <f>VLOOKUP(C3319,'[1]部件强化|突破'!$E$73:$P$673,12,0)</f>
        <v>1200</v>
      </c>
    </row>
    <row r="3320" spans="1:9">
      <c r="A3320">
        <f t="shared" si="248"/>
        <v>6306</v>
      </c>
      <c r="B3320">
        <v>6</v>
      </c>
      <c r="C3320">
        <f t="shared" si="245"/>
        <v>306</v>
      </c>
      <c r="D3320" t="str">
        <f t="shared" si="246"/>
        <v>4|36006|11760,1|1|217000</v>
      </c>
      <c r="E3320" t="str">
        <f t="shared" si="247"/>
        <v>1|12060,10|1206</v>
      </c>
      <c r="F3320">
        <f>INDEX('[1]部件强化|突破'!$A$74:$E$673,C3320,1)</f>
        <v>11760</v>
      </c>
      <c r="G3320">
        <f>INDEX('[1]部件强化|突破'!$A$74:$E$673,C3320,2)</f>
        <v>217000</v>
      </c>
      <c r="H3320">
        <f>VLOOKUP(C3320,'[1]部件强化|突破'!$E$73:$P$673,9,0)</f>
        <v>12060</v>
      </c>
      <c r="I3320">
        <f>VLOOKUP(C3320,'[1]部件强化|突破'!$E$73:$P$673,12,0)</f>
        <v>1206</v>
      </c>
    </row>
    <row r="3321" spans="1:9">
      <c r="A3321">
        <f t="shared" si="248"/>
        <v>6307</v>
      </c>
      <c r="B3321">
        <v>6</v>
      </c>
      <c r="C3321">
        <f t="shared" si="245"/>
        <v>307</v>
      </c>
      <c r="D3321" t="str">
        <f t="shared" si="246"/>
        <v>4|36006|11808,1|1|218000</v>
      </c>
      <c r="E3321" t="str">
        <f t="shared" si="247"/>
        <v>1|12120,10|1212</v>
      </c>
      <c r="F3321">
        <f>INDEX('[1]部件强化|突破'!$A$74:$E$673,C3321,1)</f>
        <v>11808</v>
      </c>
      <c r="G3321">
        <f>INDEX('[1]部件强化|突破'!$A$74:$E$673,C3321,2)</f>
        <v>218000</v>
      </c>
      <c r="H3321">
        <f>VLOOKUP(C3321,'[1]部件强化|突破'!$E$73:$P$673,9,0)</f>
        <v>12120</v>
      </c>
      <c r="I3321">
        <f>VLOOKUP(C3321,'[1]部件强化|突破'!$E$73:$P$673,12,0)</f>
        <v>1212</v>
      </c>
    </row>
    <row r="3322" spans="1:9">
      <c r="A3322">
        <f t="shared" si="248"/>
        <v>6308</v>
      </c>
      <c r="B3322">
        <v>6</v>
      </c>
      <c r="C3322">
        <f t="shared" si="245"/>
        <v>308</v>
      </c>
      <c r="D3322" t="str">
        <f t="shared" si="246"/>
        <v>4|36006|11856,1|1|219000</v>
      </c>
      <c r="E3322" t="str">
        <f t="shared" si="247"/>
        <v>1|12180,10|1218</v>
      </c>
      <c r="F3322">
        <f>INDEX('[1]部件强化|突破'!$A$74:$E$673,C3322,1)</f>
        <v>11856</v>
      </c>
      <c r="G3322">
        <f>INDEX('[1]部件强化|突破'!$A$74:$E$673,C3322,2)</f>
        <v>219000</v>
      </c>
      <c r="H3322">
        <f>VLOOKUP(C3322,'[1]部件强化|突破'!$E$73:$P$673,9,0)</f>
        <v>12180</v>
      </c>
      <c r="I3322">
        <f>VLOOKUP(C3322,'[1]部件强化|突破'!$E$73:$P$673,12,0)</f>
        <v>1218</v>
      </c>
    </row>
    <row r="3323" spans="1:9">
      <c r="A3323">
        <f t="shared" si="248"/>
        <v>6309</v>
      </c>
      <c r="B3323">
        <v>6</v>
      </c>
      <c r="C3323">
        <f t="shared" si="245"/>
        <v>309</v>
      </c>
      <c r="D3323" t="str">
        <f t="shared" si="246"/>
        <v>4|36006|11904,1|1|220000</v>
      </c>
      <c r="E3323" t="str">
        <f t="shared" si="247"/>
        <v>1|12240,10|1224</v>
      </c>
      <c r="F3323">
        <f>INDEX('[1]部件强化|突破'!$A$74:$E$673,C3323,1)</f>
        <v>11904</v>
      </c>
      <c r="G3323">
        <f>INDEX('[1]部件强化|突破'!$A$74:$E$673,C3323,2)</f>
        <v>220000</v>
      </c>
      <c r="H3323">
        <f>VLOOKUP(C3323,'[1]部件强化|突破'!$E$73:$P$673,9,0)</f>
        <v>12240</v>
      </c>
      <c r="I3323">
        <f>VLOOKUP(C3323,'[1]部件强化|突破'!$E$73:$P$673,12,0)</f>
        <v>1224</v>
      </c>
    </row>
    <row r="3324" spans="1:9">
      <c r="A3324">
        <f t="shared" si="248"/>
        <v>6310</v>
      </c>
      <c r="B3324">
        <v>6</v>
      </c>
      <c r="C3324">
        <f t="shared" si="245"/>
        <v>310</v>
      </c>
      <c r="D3324" t="str">
        <f t="shared" si="246"/>
        <v>4|36006|11952,1|1|221000</v>
      </c>
      <c r="E3324" t="str">
        <f t="shared" si="247"/>
        <v>1|12300,10|1230</v>
      </c>
      <c r="F3324">
        <f>INDEX('[1]部件强化|突破'!$A$74:$E$673,C3324,1)</f>
        <v>11952</v>
      </c>
      <c r="G3324">
        <f>INDEX('[1]部件强化|突破'!$A$74:$E$673,C3324,2)</f>
        <v>221000</v>
      </c>
      <c r="H3324">
        <f>VLOOKUP(C3324,'[1]部件强化|突破'!$E$73:$P$673,9,0)</f>
        <v>12300</v>
      </c>
      <c r="I3324">
        <f>VLOOKUP(C3324,'[1]部件强化|突破'!$E$73:$P$673,12,0)</f>
        <v>1230</v>
      </c>
    </row>
    <row r="3325" spans="1:9">
      <c r="A3325">
        <f t="shared" si="248"/>
        <v>6311</v>
      </c>
      <c r="B3325">
        <v>6</v>
      </c>
      <c r="C3325">
        <f t="shared" si="245"/>
        <v>311</v>
      </c>
      <c r="D3325" t="str">
        <f t="shared" si="246"/>
        <v>4|36006|12000,1|1|222000</v>
      </c>
      <c r="E3325" t="str">
        <f t="shared" si="247"/>
        <v>1|12360,10|1236</v>
      </c>
      <c r="F3325">
        <f>INDEX('[1]部件强化|突破'!$A$74:$E$673,C3325,1)</f>
        <v>12000</v>
      </c>
      <c r="G3325">
        <f>INDEX('[1]部件强化|突破'!$A$74:$E$673,C3325,2)</f>
        <v>222000</v>
      </c>
      <c r="H3325">
        <f>VLOOKUP(C3325,'[1]部件强化|突破'!$E$73:$P$673,9,0)</f>
        <v>12360</v>
      </c>
      <c r="I3325">
        <f>VLOOKUP(C3325,'[1]部件强化|突破'!$E$73:$P$673,12,0)</f>
        <v>1236</v>
      </c>
    </row>
    <row r="3326" spans="1:9">
      <c r="A3326">
        <f t="shared" si="248"/>
        <v>6312</v>
      </c>
      <c r="B3326">
        <v>6</v>
      </c>
      <c r="C3326">
        <f t="shared" si="245"/>
        <v>312</v>
      </c>
      <c r="D3326" t="str">
        <f t="shared" si="246"/>
        <v>4|36006|12048,1|1|223000</v>
      </c>
      <c r="E3326" t="str">
        <f t="shared" si="247"/>
        <v>1|12420,10|1242</v>
      </c>
      <c r="F3326">
        <f>INDEX('[1]部件强化|突破'!$A$74:$E$673,C3326,1)</f>
        <v>12048</v>
      </c>
      <c r="G3326">
        <f>INDEX('[1]部件强化|突破'!$A$74:$E$673,C3326,2)</f>
        <v>223000</v>
      </c>
      <c r="H3326">
        <f>VLOOKUP(C3326,'[1]部件强化|突破'!$E$73:$P$673,9,0)</f>
        <v>12420</v>
      </c>
      <c r="I3326">
        <f>VLOOKUP(C3326,'[1]部件强化|突破'!$E$73:$P$673,12,0)</f>
        <v>1242</v>
      </c>
    </row>
    <row r="3327" spans="1:9">
      <c r="A3327">
        <f t="shared" si="248"/>
        <v>6313</v>
      </c>
      <c r="B3327">
        <v>6</v>
      </c>
      <c r="C3327">
        <f t="shared" si="245"/>
        <v>313</v>
      </c>
      <c r="D3327" t="str">
        <f t="shared" si="246"/>
        <v>4|36006|12096,1|1|224000</v>
      </c>
      <c r="E3327" t="str">
        <f t="shared" si="247"/>
        <v>1|12480,10|1248</v>
      </c>
      <c r="F3327">
        <f>INDEX('[1]部件强化|突破'!$A$74:$E$673,C3327,1)</f>
        <v>12096</v>
      </c>
      <c r="G3327">
        <f>INDEX('[1]部件强化|突破'!$A$74:$E$673,C3327,2)</f>
        <v>224000</v>
      </c>
      <c r="H3327">
        <f>VLOOKUP(C3327,'[1]部件强化|突破'!$E$73:$P$673,9,0)</f>
        <v>12480</v>
      </c>
      <c r="I3327">
        <f>VLOOKUP(C3327,'[1]部件强化|突破'!$E$73:$P$673,12,0)</f>
        <v>1248</v>
      </c>
    </row>
    <row r="3328" spans="1:9">
      <c r="A3328">
        <f t="shared" si="248"/>
        <v>6314</v>
      </c>
      <c r="B3328">
        <v>6</v>
      </c>
      <c r="C3328">
        <f t="shared" si="245"/>
        <v>314</v>
      </c>
      <c r="D3328" t="str">
        <f t="shared" si="246"/>
        <v>4|36006|12144,1|1|225000</v>
      </c>
      <c r="E3328" t="str">
        <f t="shared" si="247"/>
        <v>1|12540,10|1254</v>
      </c>
      <c r="F3328">
        <f>INDEX('[1]部件强化|突破'!$A$74:$E$673,C3328,1)</f>
        <v>12144</v>
      </c>
      <c r="G3328">
        <f>INDEX('[1]部件强化|突破'!$A$74:$E$673,C3328,2)</f>
        <v>225000</v>
      </c>
      <c r="H3328">
        <f>VLOOKUP(C3328,'[1]部件强化|突破'!$E$73:$P$673,9,0)</f>
        <v>12540</v>
      </c>
      <c r="I3328">
        <f>VLOOKUP(C3328,'[1]部件强化|突破'!$E$73:$P$673,12,0)</f>
        <v>1254</v>
      </c>
    </row>
    <row r="3329" spans="1:9">
      <c r="A3329">
        <f t="shared" si="248"/>
        <v>6315</v>
      </c>
      <c r="B3329">
        <v>6</v>
      </c>
      <c r="C3329">
        <f t="shared" si="245"/>
        <v>315</v>
      </c>
      <c r="D3329" t="str">
        <f t="shared" si="246"/>
        <v>4|36006|12192,1|1|226000</v>
      </c>
      <c r="E3329" t="str">
        <f t="shared" si="247"/>
        <v>1|12600,10|1260</v>
      </c>
      <c r="F3329">
        <f>INDEX('[1]部件强化|突破'!$A$74:$E$673,C3329,1)</f>
        <v>12192</v>
      </c>
      <c r="G3329">
        <f>INDEX('[1]部件强化|突破'!$A$74:$E$673,C3329,2)</f>
        <v>226000</v>
      </c>
      <c r="H3329">
        <f>VLOOKUP(C3329,'[1]部件强化|突破'!$E$73:$P$673,9,0)</f>
        <v>12600</v>
      </c>
      <c r="I3329">
        <f>VLOOKUP(C3329,'[1]部件强化|突破'!$E$73:$P$673,12,0)</f>
        <v>1260</v>
      </c>
    </row>
    <row r="3330" spans="1:9">
      <c r="A3330">
        <f t="shared" si="248"/>
        <v>6316</v>
      </c>
      <c r="B3330">
        <v>6</v>
      </c>
      <c r="C3330">
        <f t="shared" si="245"/>
        <v>316</v>
      </c>
      <c r="D3330" t="str">
        <f t="shared" si="246"/>
        <v>4|36006|12240,1|1|227000</v>
      </c>
      <c r="E3330" t="str">
        <f t="shared" si="247"/>
        <v>1|12660,10|1266</v>
      </c>
      <c r="F3330">
        <f>INDEX('[1]部件强化|突破'!$A$74:$E$673,C3330,1)</f>
        <v>12240</v>
      </c>
      <c r="G3330">
        <f>INDEX('[1]部件强化|突破'!$A$74:$E$673,C3330,2)</f>
        <v>227000</v>
      </c>
      <c r="H3330">
        <f>VLOOKUP(C3330,'[1]部件强化|突破'!$E$73:$P$673,9,0)</f>
        <v>12660</v>
      </c>
      <c r="I3330">
        <f>VLOOKUP(C3330,'[1]部件强化|突破'!$E$73:$P$673,12,0)</f>
        <v>1266</v>
      </c>
    </row>
    <row r="3331" spans="1:9">
      <c r="A3331">
        <f t="shared" si="248"/>
        <v>6317</v>
      </c>
      <c r="B3331">
        <v>6</v>
      </c>
      <c r="C3331">
        <f t="shared" si="245"/>
        <v>317</v>
      </c>
      <c r="D3331" t="str">
        <f t="shared" si="246"/>
        <v>4|36006|12288,1|1|228000</v>
      </c>
      <c r="E3331" t="str">
        <f t="shared" si="247"/>
        <v>1|12720,10|1272</v>
      </c>
      <c r="F3331">
        <f>INDEX('[1]部件强化|突破'!$A$74:$E$673,C3331,1)</f>
        <v>12288</v>
      </c>
      <c r="G3331">
        <f>INDEX('[1]部件强化|突破'!$A$74:$E$673,C3331,2)</f>
        <v>228000</v>
      </c>
      <c r="H3331">
        <f>VLOOKUP(C3331,'[1]部件强化|突破'!$E$73:$P$673,9,0)</f>
        <v>12720</v>
      </c>
      <c r="I3331">
        <f>VLOOKUP(C3331,'[1]部件强化|突破'!$E$73:$P$673,12,0)</f>
        <v>1272</v>
      </c>
    </row>
    <row r="3332" spans="1:9">
      <c r="A3332">
        <f t="shared" si="248"/>
        <v>6318</v>
      </c>
      <c r="B3332">
        <v>6</v>
      </c>
      <c r="C3332">
        <f t="shared" si="245"/>
        <v>318</v>
      </c>
      <c r="D3332" t="str">
        <f t="shared" si="246"/>
        <v>4|36006|12336,1|1|229000</v>
      </c>
      <c r="E3332" t="str">
        <f t="shared" si="247"/>
        <v>1|12780,10|1278</v>
      </c>
      <c r="F3332">
        <f>INDEX('[1]部件强化|突破'!$A$74:$E$673,C3332,1)</f>
        <v>12336</v>
      </c>
      <c r="G3332">
        <f>INDEX('[1]部件强化|突破'!$A$74:$E$673,C3332,2)</f>
        <v>229000</v>
      </c>
      <c r="H3332">
        <f>VLOOKUP(C3332,'[1]部件强化|突破'!$E$73:$P$673,9,0)</f>
        <v>12780</v>
      </c>
      <c r="I3332">
        <f>VLOOKUP(C3332,'[1]部件强化|突破'!$E$73:$P$673,12,0)</f>
        <v>1278</v>
      </c>
    </row>
    <row r="3333" spans="1:9">
      <c r="A3333">
        <f t="shared" si="248"/>
        <v>6319</v>
      </c>
      <c r="B3333">
        <v>6</v>
      </c>
      <c r="C3333">
        <f t="shared" si="245"/>
        <v>319</v>
      </c>
      <c r="D3333" t="str">
        <f t="shared" si="246"/>
        <v>4|36006|12384,1|1|230000</v>
      </c>
      <c r="E3333" t="str">
        <f t="shared" si="247"/>
        <v>1|12840,10|1284</v>
      </c>
      <c r="F3333">
        <f>INDEX('[1]部件强化|突破'!$A$74:$E$673,C3333,1)</f>
        <v>12384</v>
      </c>
      <c r="G3333">
        <f>INDEX('[1]部件强化|突破'!$A$74:$E$673,C3333,2)</f>
        <v>230000</v>
      </c>
      <c r="H3333">
        <f>VLOOKUP(C3333,'[1]部件强化|突破'!$E$73:$P$673,9,0)</f>
        <v>12840</v>
      </c>
      <c r="I3333">
        <f>VLOOKUP(C3333,'[1]部件强化|突破'!$E$73:$P$673,12,0)</f>
        <v>1284</v>
      </c>
    </row>
    <row r="3334" spans="1:9">
      <c r="A3334">
        <f t="shared" si="248"/>
        <v>6320</v>
      </c>
      <c r="B3334">
        <v>6</v>
      </c>
      <c r="C3334">
        <f t="shared" si="245"/>
        <v>320</v>
      </c>
      <c r="D3334" t="str">
        <f t="shared" si="246"/>
        <v>4|36006|12432,1|1|231000</v>
      </c>
      <c r="E3334" t="str">
        <f t="shared" si="247"/>
        <v>1|12900,10|1290</v>
      </c>
      <c r="F3334">
        <f>INDEX('[1]部件强化|突破'!$A$74:$E$673,C3334,1)</f>
        <v>12432</v>
      </c>
      <c r="G3334">
        <f>INDEX('[1]部件强化|突破'!$A$74:$E$673,C3334,2)</f>
        <v>231000</v>
      </c>
      <c r="H3334">
        <f>VLOOKUP(C3334,'[1]部件强化|突破'!$E$73:$P$673,9,0)</f>
        <v>12900</v>
      </c>
      <c r="I3334">
        <f>VLOOKUP(C3334,'[1]部件强化|突破'!$E$73:$P$673,12,0)</f>
        <v>1290</v>
      </c>
    </row>
    <row r="3335" spans="1:9">
      <c r="A3335">
        <f t="shared" si="248"/>
        <v>6321</v>
      </c>
      <c r="B3335">
        <v>6</v>
      </c>
      <c r="C3335">
        <f t="shared" si="245"/>
        <v>321</v>
      </c>
      <c r="D3335" t="str">
        <f t="shared" si="246"/>
        <v>4|36006|12480,1|1|232000</v>
      </c>
      <c r="E3335" t="str">
        <f t="shared" si="247"/>
        <v>1|12960,10|1296</v>
      </c>
      <c r="F3335">
        <f>INDEX('[1]部件强化|突破'!$A$74:$E$673,C3335,1)</f>
        <v>12480</v>
      </c>
      <c r="G3335">
        <f>INDEX('[1]部件强化|突破'!$A$74:$E$673,C3335,2)</f>
        <v>232000</v>
      </c>
      <c r="H3335">
        <f>VLOOKUP(C3335,'[1]部件强化|突破'!$E$73:$P$673,9,0)</f>
        <v>12960</v>
      </c>
      <c r="I3335">
        <f>VLOOKUP(C3335,'[1]部件强化|突破'!$E$73:$P$673,12,0)</f>
        <v>1296</v>
      </c>
    </row>
    <row r="3336" spans="1:9">
      <c r="A3336">
        <f t="shared" si="248"/>
        <v>6322</v>
      </c>
      <c r="B3336">
        <v>6</v>
      </c>
      <c r="C3336">
        <f t="shared" ref="C3336:C3399" si="249">SUM(C3335,1)</f>
        <v>322</v>
      </c>
      <c r="D3336" t="str">
        <f t="shared" ref="D3336:D3399" si="250">_xlfn.CONCAT($F$3014,F3336,$G$3014,G3336)</f>
        <v>4|36006|12528,1|1|233000</v>
      </c>
      <c r="E3336" t="str">
        <f t="shared" ref="E3336:E3399" si="251">_xlfn.CONCAT($H$3014,H3336,$I$3014,I3336)</f>
        <v>1|13020,10|1302</v>
      </c>
      <c r="F3336">
        <f>INDEX('[1]部件强化|突破'!$A$74:$E$673,C3336,1)</f>
        <v>12528</v>
      </c>
      <c r="G3336">
        <f>INDEX('[1]部件强化|突破'!$A$74:$E$673,C3336,2)</f>
        <v>233000</v>
      </c>
      <c r="H3336">
        <f>VLOOKUP(C3336,'[1]部件强化|突破'!$E$73:$P$673,9,0)</f>
        <v>13020</v>
      </c>
      <c r="I3336">
        <f>VLOOKUP(C3336,'[1]部件强化|突破'!$E$73:$P$673,12,0)</f>
        <v>1302</v>
      </c>
    </row>
    <row r="3337" spans="1:9">
      <c r="A3337">
        <f t="shared" si="248"/>
        <v>6323</v>
      </c>
      <c r="B3337">
        <v>6</v>
      </c>
      <c r="C3337">
        <f t="shared" si="249"/>
        <v>323</v>
      </c>
      <c r="D3337" t="str">
        <f t="shared" si="250"/>
        <v>4|36006|12576,1|1|234000</v>
      </c>
      <c r="E3337" t="str">
        <f t="shared" si="251"/>
        <v>1|13080,10|1308</v>
      </c>
      <c r="F3337">
        <f>INDEX('[1]部件强化|突破'!$A$74:$E$673,C3337,1)</f>
        <v>12576</v>
      </c>
      <c r="G3337">
        <f>INDEX('[1]部件强化|突破'!$A$74:$E$673,C3337,2)</f>
        <v>234000</v>
      </c>
      <c r="H3337">
        <f>VLOOKUP(C3337,'[1]部件强化|突破'!$E$73:$P$673,9,0)</f>
        <v>13080</v>
      </c>
      <c r="I3337">
        <f>VLOOKUP(C3337,'[1]部件强化|突破'!$E$73:$P$673,12,0)</f>
        <v>1308</v>
      </c>
    </row>
    <row r="3338" spans="1:9">
      <c r="A3338">
        <f t="shared" si="248"/>
        <v>6324</v>
      </c>
      <c r="B3338">
        <v>6</v>
      </c>
      <c r="C3338">
        <f t="shared" si="249"/>
        <v>324</v>
      </c>
      <c r="D3338" t="str">
        <f t="shared" si="250"/>
        <v>4|36006|12624,1|1|235000</v>
      </c>
      <c r="E3338" t="str">
        <f t="shared" si="251"/>
        <v>1|13140,10|1314</v>
      </c>
      <c r="F3338">
        <f>INDEX('[1]部件强化|突破'!$A$74:$E$673,C3338,1)</f>
        <v>12624</v>
      </c>
      <c r="G3338">
        <f>INDEX('[1]部件强化|突破'!$A$74:$E$673,C3338,2)</f>
        <v>235000</v>
      </c>
      <c r="H3338">
        <f>VLOOKUP(C3338,'[1]部件强化|突破'!$E$73:$P$673,9,0)</f>
        <v>13140</v>
      </c>
      <c r="I3338">
        <f>VLOOKUP(C3338,'[1]部件强化|突破'!$E$73:$P$673,12,0)</f>
        <v>1314</v>
      </c>
    </row>
    <row r="3339" spans="1:9">
      <c r="A3339">
        <f t="shared" si="248"/>
        <v>6325</v>
      </c>
      <c r="B3339">
        <v>6</v>
      </c>
      <c r="C3339">
        <f t="shared" si="249"/>
        <v>325</v>
      </c>
      <c r="D3339" t="str">
        <f t="shared" si="250"/>
        <v>4|36006|12672,1|1|236000</v>
      </c>
      <c r="E3339" t="str">
        <f t="shared" si="251"/>
        <v>1|13200,10|1320</v>
      </c>
      <c r="F3339">
        <f>INDEX('[1]部件强化|突破'!$A$74:$E$673,C3339,1)</f>
        <v>12672</v>
      </c>
      <c r="G3339">
        <f>INDEX('[1]部件强化|突破'!$A$74:$E$673,C3339,2)</f>
        <v>236000</v>
      </c>
      <c r="H3339">
        <f>VLOOKUP(C3339,'[1]部件强化|突破'!$E$73:$P$673,9,0)</f>
        <v>13200</v>
      </c>
      <c r="I3339">
        <f>VLOOKUP(C3339,'[1]部件强化|突破'!$E$73:$P$673,12,0)</f>
        <v>1320</v>
      </c>
    </row>
    <row r="3340" spans="1:9">
      <c r="A3340">
        <f t="shared" si="248"/>
        <v>6326</v>
      </c>
      <c r="B3340">
        <v>6</v>
      </c>
      <c r="C3340">
        <f t="shared" si="249"/>
        <v>326</v>
      </c>
      <c r="D3340" t="str">
        <f t="shared" si="250"/>
        <v>4|36006|12720,1|1|237000</v>
      </c>
      <c r="E3340" t="str">
        <f t="shared" si="251"/>
        <v>1|13260,10|1326</v>
      </c>
      <c r="F3340">
        <f>INDEX('[1]部件强化|突破'!$A$74:$E$673,C3340,1)</f>
        <v>12720</v>
      </c>
      <c r="G3340">
        <f>INDEX('[1]部件强化|突破'!$A$74:$E$673,C3340,2)</f>
        <v>237000</v>
      </c>
      <c r="H3340">
        <f>VLOOKUP(C3340,'[1]部件强化|突破'!$E$73:$P$673,9,0)</f>
        <v>13260</v>
      </c>
      <c r="I3340">
        <f>VLOOKUP(C3340,'[1]部件强化|突破'!$E$73:$P$673,12,0)</f>
        <v>1326</v>
      </c>
    </row>
    <row r="3341" spans="1:9">
      <c r="A3341">
        <f t="shared" si="248"/>
        <v>6327</v>
      </c>
      <c r="B3341">
        <v>6</v>
      </c>
      <c r="C3341">
        <f t="shared" si="249"/>
        <v>327</v>
      </c>
      <c r="D3341" t="str">
        <f t="shared" si="250"/>
        <v>4|36006|12768,1|1|238000</v>
      </c>
      <c r="E3341" t="str">
        <f t="shared" si="251"/>
        <v>1|13320,10|1332</v>
      </c>
      <c r="F3341">
        <f>INDEX('[1]部件强化|突破'!$A$74:$E$673,C3341,1)</f>
        <v>12768</v>
      </c>
      <c r="G3341">
        <f>INDEX('[1]部件强化|突破'!$A$74:$E$673,C3341,2)</f>
        <v>238000</v>
      </c>
      <c r="H3341">
        <f>VLOOKUP(C3341,'[1]部件强化|突破'!$E$73:$P$673,9,0)</f>
        <v>13320</v>
      </c>
      <c r="I3341">
        <f>VLOOKUP(C3341,'[1]部件强化|突破'!$E$73:$P$673,12,0)</f>
        <v>1332</v>
      </c>
    </row>
    <row r="3342" spans="1:9">
      <c r="A3342">
        <f t="shared" si="248"/>
        <v>6328</v>
      </c>
      <c r="B3342">
        <v>6</v>
      </c>
      <c r="C3342">
        <f t="shared" si="249"/>
        <v>328</v>
      </c>
      <c r="D3342" t="str">
        <f t="shared" si="250"/>
        <v>4|36006|12816,1|1|239000</v>
      </c>
      <c r="E3342" t="str">
        <f t="shared" si="251"/>
        <v>1|13380,10|1338</v>
      </c>
      <c r="F3342">
        <f>INDEX('[1]部件强化|突破'!$A$74:$E$673,C3342,1)</f>
        <v>12816</v>
      </c>
      <c r="G3342">
        <f>INDEX('[1]部件强化|突破'!$A$74:$E$673,C3342,2)</f>
        <v>239000</v>
      </c>
      <c r="H3342">
        <f>VLOOKUP(C3342,'[1]部件强化|突破'!$E$73:$P$673,9,0)</f>
        <v>13380</v>
      </c>
      <c r="I3342">
        <f>VLOOKUP(C3342,'[1]部件强化|突破'!$E$73:$P$673,12,0)</f>
        <v>1338</v>
      </c>
    </row>
    <row r="3343" spans="1:9">
      <c r="A3343">
        <f t="shared" si="248"/>
        <v>6329</v>
      </c>
      <c r="B3343">
        <v>6</v>
      </c>
      <c r="C3343">
        <f t="shared" si="249"/>
        <v>329</v>
      </c>
      <c r="D3343" t="str">
        <f t="shared" si="250"/>
        <v>4|36006|12864,1|1|240000</v>
      </c>
      <c r="E3343" t="str">
        <f t="shared" si="251"/>
        <v>1|13440,10|1344</v>
      </c>
      <c r="F3343">
        <f>INDEX('[1]部件强化|突破'!$A$74:$E$673,C3343,1)</f>
        <v>12864</v>
      </c>
      <c r="G3343">
        <f>INDEX('[1]部件强化|突破'!$A$74:$E$673,C3343,2)</f>
        <v>240000</v>
      </c>
      <c r="H3343">
        <f>VLOOKUP(C3343,'[1]部件强化|突破'!$E$73:$P$673,9,0)</f>
        <v>13440</v>
      </c>
      <c r="I3343">
        <f>VLOOKUP(C3343,'[1]部件强化|突破'!$E$73:$P$673,12,0)</f>
        <v>1344</v>
      </c>
    </row>
    <row r="3344" spans="1:9">
      <c r="A3344">
        <f t="shared" si="248"/>
        <v>6330</v>
      </c>
      <c r="B3344">
        <v>6</v>
      </c>
      <c r="C3344">
        <f t="shared" si="249"/>
        <v>330</v>
      </c>
      <c r="D3344" t="str">
        <f t="shared" si="250"/>
        <v>4|36006|12912,1|1|241000</v>
      </c>
      <c r="E3344" t="str">
        <f t="shared" si="251"/>
        <v>1|13500,10|1350</v>
      </c>
      <c r="F3344">
        <f>INDEX('[1]部件强化|突破'!$A$74:$E$673,C3344,1)</f>
        <v>12912</v>
      </c>
      <c r="G3344">
        <f>INDEX('[1]部件强化|突破'!$A$74:$E$673,C3344,2)</f>
        <v>241000</v>
      </c>
      <c r="H3344">
        <f>VLOOKUP(C3344,'[1]部件强化|突破'!$E$73:$P$673,9,0)</f>
        <v>13500</v>
      </c>
      <c r="I3344">
        <f>VLOOKUP(C3344,'[1]部件强化|突破'!$E$73:$P$673,12,0)</f>
        <v>1350</v>
      </c>
    </row>
    <row r="3345" spans="1:9">
      <c r="A3345">
        <f t="shared" si="248"/>
        <v>6331</v>
      </c>
      <c r="B3345">
        <v>6</v>
      </c>
      <c r="C3345">
        <f t="shared" si="249"/>
        <v>331</v>
      </c>
      <c r="D3345" t="str">
        <f t="shared" si="250"/>
        <v>4|36006|12960,1|1|242000</v>
      </c>
      <c r="E3345" t="str">
        <f t="shared" si="251"/>
        <v>1|13560,10|1356</v>
      </c>
      <c r="F3345">
        <f>INDEX('[1]部件强化|突破'!$A$74:$E$673,C3345,1)</f>
        <v>12960</v>
      </c>
      <c r="G3345">
        <f>INDEX('[1]部件强化|突破'!$A$74:$E$673,C3345,2)</f>
        <v>242000</v>
      </c>
      <c r="H3345">
        <f>VLOOKUP(C3345,'[1]部件强化|突破'!$E$73:$P$673,9,0)</f>
        <v>13560</v>
      </c>
      <c r="I3345">
        <f>VLOOKUP(C3345,'[1]部件强化|突破'!$E$73:$P$673,12,0)</f>
        <v>1356</v>
      </c>
    </row>
    <row r="3346" spans="1:9">
      <c r="A3346">
        <f t="shared" si="248"/>
        <v>6332</v>
      </c>
      <c r="B3346">
        <v>6</v>
      </c>
      <c r="C3346">
        <f t="shared" si="249"/>
        <v>332</v>
      </c>
      <c r="D3346" t="str">
        <f t="shared" si="250"/>
        <v>4|36006|13008,1|1|243000</v>
      </c>
      <c r="E3346" t="str">
        <f t="shared" si="251"/>
        <v>1|13620,10|1362</v>
      </c>
      <c r="F3346">
        <f>INDEX('[1]部件强化|突破'!$A$74:$E$673,C3346,1)</f>
        <v>13008</v>
      </c>
      <c r="G3346">
        <f>INDEX('[1]部件强化|突破'!$A$74:$E$673,C3346,2)</f>
        <v>243000</v>
      </c>
      <c r="H3346">
        <f>VLOOKUP(C3346,'[1]部件强化|突破'!$E$73:$P$673,9,0)</f>
        <v>13620</v>
      </c>
      <c r="I3346">
        <f>VLOOKUP(C3346,'[1]部件强化|突破'!$E$73:$P$673,12,0)</f>
        <v>1362</v>
      </c>
    </row>
    <row r="3347" spans="1:9">
      <c r="A3347">
        <f t="shared" si="248"/>
        <v>6333</v>
      </c>
      <c r="B3347">
        <v>6</v>
      </c>
      <c r="C3347">
        <f t="shared" si="249"/>
        <v>333</v>
      </c>
      <c r="D3347" t="str">
        <f t="shared" si="250"/>
        <v>4|36006|13056,1|1|244000</v>
      </c>
      <c r="E3347" t="str">
        <f t="shared" si="251"/>
        <v>1|13680,10|1368</v>
      </c>
      <c r="F3347">
        <f>INDEX('[1]部件强化|突破'!$A$74:$E$673,C3347,1)</f>
        <v>13056</v>
      </c>
      <c r="G3347">
        <f>INDEX('[1]部件强化|突破'!$A$74:$E$673,C3347,2)</f>
        <v>244000</v>
      </c>
      <c r="H3347">
        <f>VLOOKUP(C3347,'[1]部件强化|突破'!$E$73:$P$673,9,0)</f>
        <v>13680</v>
      </c>
      <c r="I3347">
        <f>VLOOKUP(C3347,'[1]部件强化|突破'!$E$73:$P$673,12,0)</f>
        <v>1368</v>
      </c>
    </row>
    <row r="3348" spans="1:9">
      <c r="A3348">
        <f t="shared" si="248"/>
        <v>6334</v>
      </c>
      <c r="B3348">
        <v>6</v>
      </c>
      <c r="C3348">
        <f t="shared" si="249"/>
        <v>334</v>
      </c>
      <c r="D3348" t="str">
        <f t="shared" si="250"/>
        <v>4|36006|13104,1|1|245000</v>
      </c>
      <c r="E3348" t="str">
        <f t="shared" si="251"/>
        <v>1|13740,10|1374</v>
      </c>
      <c r="F3348">
        <f>INDEX('[1]部件强化|突破'!$A$74:$E$673,C3348,1)</f>
        <v>13104</v>
      </c>
      <c r="G3348">
        <f>INDEX('[1]部件强化|突破'!$A$74:$E$673,C3348,2)</f>
        <v>245000</v>
      </c>
      <c r="H3348">
        <f>VLOOKUP(C3348,'[1]部件强化|突破'!$E$73:$P$673,9,0)</f>
        <v>13740</v>
      </c>
      <c r="I3348">
        <f>VLOOKUP(C3348,'[1]部件强化|突破'!$E$73:$P$673,12,0)</f>
        <v>1374</v>
      </c>
    </row>
    <row r="3349" spans="1:9">
      <c r="A3349">
        <f t="shared" ref="A3349:A3412" si="252">SUM(B3349*1000,C3349)</f>
        <v>6335</v>
      </c>
      <c r="B3349">
        <v>6</v>
      </c>
      <c r="C3349">
        <f t="shared" si="249"/>
        <v>335</v>
      </c>
      <c r="D3349" t="str">
        <f t="shared" si="250"/>
        <v>4|36006|13152,1|1|246000</v>
      </c>
      <c r="E3349" t="str">
        <f t="shared" si="251"/>
        <v>1|13800,10|1380</v>
      </c>
      <c r="F3349">
        <f>INDEX('[1]部件强化|突破'!$A$74:$E$673,C3349,1)</f>
        <v>13152</v>
      </c>
      <c r="G3349">
        <f>INDEX('[1]部件强化|突破'!$A$74:$E$673,C3349,2)</f>
        <v>246000</v>
      </c>
      <c r="H3349">
        <f>VLOOKUP(C3349,'[1]部件强化|突破'!$E$73:$P$673,9,0)</f>
        <v>13800</v>
      </c>
      <c r="I3349">
        <f>VLOOKUP(C3349,'[1]部件强化|突破'!$E$73:$P$673,12,0)</f>
        <v>1380</v>
      </c>
    </row>
    <row r="3350" spans="1:9">
      <c r="A3350">
        <f t="shared" si="252"/>
        <v>6336</v>
      </c>
      <c r="B3350">
        <v>6</v>
      </c>
      <c r="C3350">
        <f t="shared" si="249"/>
        <v>336</v>
      </c>
      <c r="D3350" t="str">
        <f t="shared" si="250"/>
        <v>4|36006|13200,1|1|247000</v>
      </c>
      <c r="E3350" t="str">
        <f t="shared" si="251"/>
        <v>1|13860,10|1386</v>
      </c>
      <c r="F3350">
        <f>INDEX('[1]部件强化|突破'!$A$74:$E$673,C3350,1)</f>
        <v>13200</v>
      </c>
      <c r="G3350">
        <f>INDEX('[1]部件强化|突破'!$A$74:$E$673,C3350,2)</f>
        <v>247000</v>
      </c>
      <c r="H3350">
        <f>VLOOKUP(C3350,'[1]部件强化|突破'!$E$73:$P$673,9,0)</f>
        <v>13860</v>
      </c>
      <c r="I3350">
        <f>VLOOKUP(C3350,'[1]部件强化|突破'!$E$73:$P$673,12,0)</f>
        <v>1386</v>
      </c>
    </row>
    <row r="3351" spans="1:9">
      <c r="A3351">
        <f t="shared" si="252"/>
        <v>6337</v>
      </c>
      <c r="B3351">
        <v>6</v>
      </c>
      <c r="C3351">
        <f t="shared" si="249"/>
        <v>337</v>
      </c>
      <c r="D3351" t="str">
        <f t="shared" si="250"/>
        <v>4|36006|13248,1|1|248000</v>
      </c>
      <c r="E3351" t="str">
        <f t="shared" si="251"/>
        <v>1|13920,10|1392</v>
      </c>
      <c r="F3351">
        <f>INDEX('[1]部件强化|突破'!$A$74:$E$673,C3351,1)</f>
        <v>13248</v>
      </c>
      <c r="G3351">
        <f>INDEX('[1]部件强化|突破'!$A$74:$E$673,C3351,2)</f>
        <v>248000</v>
      </c>
      <c r="H3351">
        <f>VLOOKUP(C3351,'[1]部件强化|突破'!$E$73:$P$673,9,0)</f>
        <v>13920</v>
      </c>
      <c r="I3351">
        <f>VLOOKUP(C3351,'[1]部件强化|突破'!$E$73:$P$673,12,0)</f>
        <v>1392</v>
      </c>
    </row>
    <row r="3352" spans="1:9">
      <c r="A3352">
        <f t="shared" si="252"/>
        <v>6338</v>
      </c>
      <c r="B3352">
        <v>6</v>
      </c>
      <c r="C3352">
        <f t="shared" si="249"/>
        <v>338</v>
      </c>
      <c r="D3352" t="str">
        <f t="shared" si="250"/>
        <v>4|36006|13296,1|1|249000</v>
      </c>
      <c r="E3352" t="str">
        <f t="shared" si="251"/>
        <v>1|13980,10|1398</v>
      </c>
      <c r="F3352">
        <f>INDEX('[1]部件强化|突破'!$A$74:$E$673,C3352,1)</f>
        <v>13296</v>
      </c>
      <c r="G3352">
        <f>INDEX('[1]部件强化|突破'!$A$74:$E$673,C3352,2)</f>
        <v>249000</v>
      </c>
      <c r="H3352">
        <f>VLOOKUP(C3352,'[1]部件强化|突破'!$E$73:$P$673,9,0)</f>
        <v>13980</v>
      </c>
      <c r="I3352">
        <f>VLOOKUP(C3352,'[1]部件强化|突破'!$E$73:$P$673,12,0)</f>
        <v>1398</v>
      </c>
    </row>
    <row r="3353" spans="1:9">
      <c r="A3353">
        <f t="shared" si="252"/>
        <v>6339</v>
      </c>
      <c r="B3353">
        <v>6</v>
      </c>
      <c r="C3353">
        <f t="shared" si="249"/>
        <v>339</v>
      </c>
      <c r="D3353" t="str">
        <f t="shared" si="250"/>
        <v>4|36006|13344,1|1|250000</v>
      </c>
      <c r="E3353" t="str">
        <f t="shared" si="251"/>
        <v>1|14040,10|1404</v>
      </c>
      <c r="F3353">
        <f>INDEX('[1]部件强化|突破'!$A$74:$E$673,C3353,1)</f>
        <v>13344</v>
      </c>
      <c r="G3353">
        <f>INDEX('[1]部件强化|突破'!$A$74:$E$673,C3353,2)</f>
        <v>250000</v>
      </c>
      <c r="H3353">
        <f>VLOOKUP(C3353,'[1]部件强化|突破'!$E$73:$P$673,9,0)</f>
        <v>14040</v>
      </c>
      <c r="I3353">
        <f>VLOOKUP(C3353,'[1]部件强化|突破'!$E$73:$P$673,12,0)</f>
        <v>1404</v>
      </c>
    </row>
    <row r="3354" spans="1:9">
      <c r="A3354">
        <f t="shared" si="252"/>
        <v>6340</v>
      </c>
      <c r="B3354">
        <v>6</v>
      </c>
      <c r="C3354">
        <f t="shared" si="249"/>
        <v>340</v>
      </c>
      <c r="D3354" t="str">
        <f t="shared" si="250"/>
        <v>4|36006|13392,1|1|251000</v>
      </c>
      <c r="E3354" t="str">
        <f t="shared" si="251"/>
        <v>1|14100,10|1410</v>
      </c>
      <c r="F3354">
        <f>INDEX('[1]部件强化|突破'!$A$74:$E$673,C3354,1)</f>
        <v>13392</v>
      </c>
      <c r="G3354">
        <f>INDEX('[1]部件强化|突破'!$A$74:$E$673,C3354,2)</f>
        <v>251000</v>
      </c>
      <c r="H3354">
        <f>VLOOKUP(C3354,'[1]部件强化|突破'!$E$73:$P$673,9,0)</f>
        <v>14100</v>
      </c>
      <c r="I3354">
        <f>VLOOKUP(C3354,'[1]部件强化|突破'!$E$73:$P$673,12,0)</f>
        <v>1410</v>
      </c>
    </row>
    <row r="3355" spans="1:9">
      <c r="A3355">
        <f t="shared" si="252"/>
        <v>6341</v>
      </c>
      <c r="B3355">
        <v>6</v>
      </c>
      <c r="C3355">
        <f t="shared" si="249"/>
        <v>341</v>
      </c>
      <c r="D3355" t="str">
        <f t="shared" si="250"/>
        <v>4|36006|13440,1|1|252000</v>
      </c>
      <c r="E3355" t="str">
        <f t="shared" si="251"/>
        <v>1|14160,10|1416</v>
      </c>
      <c r="F3355">
        <f>INDEX('[1]部件强化|突破'!$A$74:$E$673,C3355,1)</f>
        <v>13440</v>
      </c>
      <c r="G3355">
        <f>INDEX('[1]部件强化|突破'!$A$74:$E$673,C3355,2)</f>
        <v>252000</v>
      </c>
      <c r="H3355">
        <f>VLOOKUP(C3355,'[1]部件强化|突破'!$E$73:$P$673,9,0)</f>
        <v>14160</v>
      </c>
      <c r="I3355">
        <f>VLOOKUP(C3355,'[1]部件强化|突破'!$E$73:$P$673,12,0)</f>
        <v>1416</v>
      </c>
    </row>
    <row r="3356" spans="1:9">
      <c r="A3356">
        <f t="shared" si="252"/>
        <v>6342</v>
      </c>
      <c r="B3356">
        <v>6</v>
      </c>
      <c r="C3356">
        <f t="shared" si="249"/>
        <v>342</v>
      </c>
      <c r="D3356" t="str">
        <f t="shared" si="250"/>
        <v>4|36006|13488,1|1|253000</v>
      </c>
      <c r="E3356" t="str">
        <f t="shared" si="251"/>
        <v>1|14220,10|1422</v>
      </c>
      <c r="F3356">
        <f>INDEX('[1]部件强化|突破'!$A$74:$E$673,C3356,1)</f>
        <v>13488</v>
      </c>
      <c r="G3356">
        <f>INDEX('[1]部件强化|突破'!$A$74:$E$673,C3356,2)</f>
        <v>253000</v>
      </c>
      <c r="H3356">
        <f>VLOOKUP(C3356,'[1]部件强化|突破'!$E$73:$P$673,9,0)</f>
        <v>14220</v>
      </c>
      <c r="I3356">
        <f>VLOOKUP(C3356,'[1]部件强化|突破'!$E$73:$P$673,12,0)</f>
        <v>1422</v>
      </c>
    </row>
    <row r="3357" spans="1:9">
      <c r="A3357">
        <f t="shared" si="252"/>
        <v>6343</v>
      </c>
      <c r="B3357">
        <v>6</v>
      </c>
      <c r="C3357">
        <f t="shared" si="249"/>
        <v>343</v>
      </c>
      <c r="D3357" t="str">
        <f t="shared" si="250"/>
        <v>4|36006|13536,1|1|254000</v>
      </c>
      <c r="E3357" t="str">
        <f t="shared" si="251"/>
        <v>1|14280,10|1428</v>
      </c>
      <c r="F3357">
        <f>INDEX('[1]部件强化|突破'!$A$74:$E$673,C3357,1)</f>
        <v>13536</v>
      </c>
      <c r="G3357">
        <f>INDEX('[1]部件强化|突破'!$A$74:$E$673,C3357,2)</f>
        <v>254000</v>
      </c>
      <c r="H3357">
        <f>VLOOKUP(C3357,'[1]部件强化|突破'!$E$73:$P$673,9,0)</f>
        <v>14280</v>
      </c>
      <c r="I3357">
        <f>VLOOKUP(C3357,'[1]部件强化|突破'!$E$73:$P$673,12,0)</f>
        <v>1428</v>
      </c>
    </row>
    <row r="3358" spans="1:9">
      <c r="A3358">
        <f t="shared" si="252"/>
        <v>6344</v>
      </c>
      <c r="B3358">
        <v>6</v>
      </c>
      <c r="C3358">
        <f t="shared" si="249"/>
        <v>344</v>
      </c>
      <c r="D3358" t="str">
        <f t="shared" si="250"/>
        <v>4|36006|13584,1|1|255000</v>
      </c>
      <c r="E3358" t="str">
        <f t="shared" si="251"/>
        <v>1|14340,10|1434</v>
      </c>
      <c r="F3358">
        <f>INDEX('[1]部件强化|突破'!$A$74:$E$673,C3358,1)</f>
        <v>13584</v>
      </c>
      <c r="G3358">
        <f>INDEX('[1]部件强化|突破'!$A$74:$E$673,C3358,2)</f>
        <v>255000</v>
      </c>
      <c r="H3358">
        <f>VLOOKUP(C3358,'[1]部件强化|突破'!$E$73:$P$673,9,0)</f>
        <v>14340</v>
      </c>
      <c r="I3358">
        <f>VLOOKUP(C3358,'[1]部件强化|突破'!$E$73:$P$673,12,0)</f>
        <v>1434</v>
      </c>
    </row>
    <row r="3359" spans="1:9">
      <c r="A3359">
        <f t="shared" si="252"/>
        <v>6345</v>
      </c>
      <c r="B3359">
        <v>6</v>
      </c>
      <c r="C3359">
        <f t="shared" si="249"/>
        <v>345</v>
      </c>
      <c r="D3359" t="str">
        <f t="shared" si="250"/>
        <v>4|36006|13632,1|1|256000</v>
      </c>
      <c r="E3359" t="str">
        <f t="shared" si="251"/>
        <v>1|14400,10|1440</v>
      </c>
      <c r="F3359">
        <f>INDEX('[1]部件强化|突破'!$A$74:$E$673,C3359,1)</f>
        <v>13632</v>
      </c>
      <c r="G3359">
        <f>INDEX('[1]部件强化|突破'!$A$74:$E$673,C3359,2)</f>
        <v>256000</v>
      </c>
      <c r="H3359">
        <f>VLOOKUP(C3359,'[1]部件强化|突破'!$E$73:$P$673,9,0)</f>
        <v>14400</v>
      </c>
      <c r="I3359">
        <f>VLOOKUP(C3359,'[1]部件强化|突破'!$E$73:$P$673,12,0)</f>
        <v>1440</v>
      </c>
    </row>
    <row r="3360" spans="1:9">
      <c r="A3360">
        <f t="shared" si="252"/>
        <v>6346</v>
      </c>
      <c r="B3360">
        <v>6</v>
      </c>
      <c r="C3360">
        <f t="shared" si="249"/>
        <v>346</v>
      </c>
      <c r="D3360" t="str">
        <f t="shared" si="250"/>
        <v>4|36006|13680,1|1|257000</v>
      </c>
      <c r="E3360" t="str">
        <f t="shared" si="251"/>
        <v>1|14460,10|1446</v>
      </c>
      <c r="F3360">
        <f>INDEX('[1]部件强化|突破'!$A$74:$E$673,C3360,1)</f>
        <v>13680</v>
      </c>
      <c r="G3360">
        <f>INDEX('[1]部件强化|突破'!$A$74:$E$673,C3360,2)</f>
        <v>257000</v>
      </c>
      <c r="H3360">
        <f>VLOOKUP(C3360,'[1]部件强化|突破'!$E$73:$P$673,9,0)</f>
        <v>14460</v>
      </c>
      <c r="I3360">
        <f>VLOOKUP(C3360,'[1]部件强化|突破'!$E$73:$P$673,12,0)</f>
        <v>1446</v>
      </c>
    </row>
    <row r="3361" spans="1:9">
      <c r="A3361">
        <f t="shared" si="252"/>
        <v>6347</v>
      </c>
      <c r="B3361">
        <v>6</v>
      </c>
      <c r="C3361">
        <f t="shared" si="249"/>
        <v>347</v>
      </c>
      <c r="D3361" t="str">
        <f t="shared" si="250"/>
        <v>4|36006|13728,1|1|258000</v>
      </c>
      <c r="E3361" t="str">
        <f t="shared" si="251"/>
        <v>1|14520,10|1452</v>
      </c>
      <c r="F3361">
        <f>INDEX('[1]部件强化|突破'!$A$74:$E$673,C3361,1)</f>
        <v>13728</v>
      </c>
      <c r="G3361">
        <f>INDEX('[1]部件强化|突破'!$A$74:$E$673,C3361,2)</f>
        <v>258000</v>
      </c>
      <c r="H3361">
        <f>VLOOKUP(C3361,'[1]部件强化|突破'!$E$73:$P$673,9,0)</f>
        <v>14520</v>
      </c>
      <c r="I3361">
        <f>VLOOKUP(C3361,'[1]部件强化|突破'!$E$73:$P$673,12,0)</f>
        <v>1452</v>
      </c>
    </row>
    <row r="3362" spans="1:9">
      <c r="A3362">
        <f t="shared" si="252"/>
        <v>6348</v>
      </c>
      <c r="B3362">
        <v>6</v>
      </c>
      <c r="C3362">
        <f t="shared" si="249"/>
        <v>348</v>
      </c>
      <c r="D3362" t="str">
        <f t="shared" si="250"/>
        <v>4|36006|13776,1|1|259000</v>
      </c>
      <c r="E3362" t="str">
        <f t="shared" si="251"/>
        <v>1|14580,10|1458</v>
      </c>
      <c r="F3362">
        <f>INDEX('[1]部件强化|突破'!$A$74:$E$673,C3362,1)</f>
        <v>13776</v>
      </c>
      <c r="G3362">
        <f>INDEX('[1]部件强化|突破'!$A$74:$E$673,C3362,2)</f>
        <v>259000</v>
      </c>
      <c r="H3362">
        <f>VLOOKUP(C3362,'[1]部件强化|突破'!$E$73:$P$673,9,0)</f>
        <v>14580</v>
      </c>
      <c r="I3362">
        <f>VLOOKUP(C3362,'[1]部件强化|突破'!$E$73:$P$673,12,0)</f>
        <v>1458</v>
      </c>
    </row>
    <row r="3363" spans="1:9">
      <c r="A3363">
        <f t="shared" si="252"/>
        <v>6349</v>
      </c>
      <c r="B3363">
        <v>6</v>
      </c>
      <c r="C3363">
        <f t="shared" si="249"/>
        <v>349</v>
      </c>
      <c r="D3363" t="str">
        <f t="shared" si="250"/>
        <v>4|36006|13824,1|1|260000</v>
      </c>
      <c r="E3363" t="str">
        <f t="shared" si="251"/>
        <v>1|14640,10|1464</v>
      </c>
      <c r="F3363">
        <f>INDEX('[1]部件强化|突破'!$A$74:$E$673,C3363,1)</f>
        <v>13824</v>
      </c>
      <c r="G3363">
        <f>INDEX('[1]部件强化|突破'!$A$74:$E$673,C3363,2)</f>
        <v>260000</v>
      </c>
      <c r="H3363">
        <f>VLOOKUP(C3363,'[1]部件强化|突破'!$E$73:$P$673,9,0)</f>
        <v>14640</v>
      </c>
      <c r="I3363">
        <f>VLOOKUP(C3363,'[1]部件强化|突破'!$E$73:$P$673,12,0)</f>
        <v>1464</v>
      </c>
    </row>
    <row r="3364" spans="1:9">
      <c r="A3364">
        <f t="shared" si="252"/>
        <v>6350</v>
      </c>
      <c r="B3364">
        <v>6</v>
      </c>
      <c r="C3364">
        <f t="shared" si="249"/>
        <v>350</v>
      </c>
      <c r="D3364" t="str">
        <f t="shared" si="250"/>
        <v>4|36006|13872,1|1|261000</v>
      </c>
      <c r="E3364" t="str">
        <f t="shared" si="251"/>
        <v>1|14700,10|1470</v>
      </c>
      <c r="F3364">
        <f>INDEX('[1]部件强化|突破'!$A$74:$E$673,C3364,1)</f>
        <v>13872</v>
      </c>
      <c r="G3364">
        <f>INDEX('[1]部件强化|突破'!$A$74:$E$673,C3364,2)</f>
        <v>261000</v>
      </c>
      <c r="H3364">
        <f>VLOOKUP(C3364,'[1]部件强化|突破'!$E$73:$P$673,9,0)</f>
        <v>14700</v>
      </c>
      <c r="I3364">
        <f>VLOOKUP(C3364,'[1]部件强化|突破'!$E$73:$P$673,12,0)</f>
        <v>1470</v>
      </c>
    </row>
    <row r="3365" spans="1:9">
      <c r="A3365">
        <f t="shared" si="252"/>
        <v>6351</v>
      </c>
      <c r="B3365">
        <v>6</v>
      </c>
      <c r="C3365">
        <f t="shared" si="249"/>
        <v>351</v>
      </c>
      <c r="D3365" t="str">
        <f t="shared" si="250"/>
        <v>4|36006|13920,1|1|262000</v>
      </c>
      <c r="E3365" t="str">
        <f t="shared" si="251"/>
        <v>1|14760,10|1476</v>
      </c>
      <c r="F3365">
        <f>INDEX('[1]部件强化|突破'!$A$74:$E$673,C3365,1)</f>
        <v>13920</v>
      </c>
      <c r="G3365">
        <f>INDEX('[1]部件强化|突破'!$A$74:$E$673,C3365,2)</f>
        <v>262000</v>
      </c>
      <c r="H3365">
        <f>VLOOKUP(C3365,'[1]部件强化|突破'!$E$73:$P$673,9,0)</f>
        <v>14760</v>
      </c>
      <c r="I3365">
        <f>VLOOKUP(C3365,'[1]部件强化|突破'!$E$73:$P$673,12,0)</f>
        <v>1476</v>
      </c>
    </row>
    <row r="3366" spans="1:9">
      <c r="A3366">
        <f t="shared" si="252"/>
        <v>6352</v>
      </c>
      <c r="B3366">
        <v>6</v>
      </c>
      <c r="C3366">
        <f t="shared" si="249"/>
        <v>352</v>
      </c>
      <c r="D3366" t="str">
        <f t="shared" si="250"/>
        <v>4|36006|13968,1|1|263000</v>
      </c>
      <c r="E3366" t="str">
        <f t="shared" si="251"/>
        <v>1|14820,10|1482</v>
      </c>
      <c r="F3366">
        <f>INDEX('[1]部件强化|突破'!$A$74:$E$673,C3366,1)</f>
        <v>13968</v>
      </c>
      <c r="G3366">
        <f>INDEX('[1]部件强化|突破'!$A$74:$E$673,C3366,2)</f>
        <v>263000</v>
      </c>
      <c r="H3366">
        <f>VLOOKUP(C3366,'[1]部件强化|突破'!$E$73:$P$673,9,0)</f>
        <v>14820</v>
      </c>
      <c r="I3366">
        <f>VLOOKUP(C3366,'[1]部件强化|突破'!$E$73:$P$673,12,0)</f>
        <v>1482</v>
      </c>
    </row>
    <row r="3367" spans="1:9">
      <c r="A3367">
        <f t="shared" si="252"/>
        <v>6353</v>
      </c>
      <c r="B3367">
        <v>6</v>
      </c>
      <c r="C3367">
        <f t="shared" si="249"/>
        <v>353</v>
      </c>
      <c r="D3367" t="str">
        <f t="shared" si="250"/>
        <v>4|36006|14016,1|1|264000</v>
      </c>
      <c r="E3367" t="str">
        <f t="shared" si="251"/>
        <v>1|14880,10|1488</v>
      </c>
      <c r="F3367">
        <f>INDEX('[1]部件强化|突破'!$A$74:$E$673,C3367,1)</f>
        <v>14016</v>
      </c>
      <c r="G3367">
        <f>INDEX('[1]部件强化|突破'!$A$74:$E$673,C3367,2)</f>
        <v>264000</v>
      </c>
      <c r="H3367">
        <f>VLOOKUP(C3367,'[1]部件强化|突破'!$E$73:$P$673,9,0)</f>
        <v>14880</v>
      </c>
      <c r="I3367">
        <f>VLOOKUP(C3367,'[1]部件强化|突破'!$E$73:$P$673,12,0)</f>
        <v>1488</v>
      </c>
    </row>
    <row r="3368" spans="1:9">
      <c r="A3368">
        <f t="shared" si="252"/>
        <v>6354</v>
      </c>
      <c r="B3368">
        <v>6</v>
      </c>
      <c r="C3368">
        <f t="shared" si="249"/>
        <v>354</v>
      </c>
      <c r="D3368" t="str">
        <f t="shared" si="250"/>
        <v>4|36006|14064,1|1|265000</v>
      </c>
      <c r="E3368" t="str">
        <f t="shared" si="251"/>
        <v>1|14940,10|1494</v>
      </c>
      <c r="F3368">
        <f>INDEX('[1]部件强化|突破'!$A$74:$E$673,C3368,1)</f>
        <v>14064</v>
      </c>
      <c r="G3368">
        <f>INDEX('[1]部件强化|突破'!$A$74:$E$673,C3368,2)</f>
        <v>265000</v>
      </c>
      <c r="H3368">
        <f>VLOOKUP(C3368,'[1]部件强化|突破'!$E$73:$P$673,9,0)</f>
        <v>14940</v>
      </c>
      <c r="I3368">
        <f>VLOOKUP(C3368,'[1]部件强化|突破'!$E$73:$P$673,12,0)</f>
        <v>1494</v>
      </c>
    </row>
    <row r="3369" spans="1:9">
      <c r="A3369">
        <f t="shared" si="252"/>
        <v>6355</v>
      </c>
      <c r="B3369">
        <v>6</v>
      </c>
      <c r="C3369">
        <f t="shared" si="249"/>
        <v>355</v>
      </c>
      <c r="D3369" t="str">
        <f t="shared" si="250"/>
        <v>4|36006|14112,1|1|266000</v>
      </c>
      <c r="E3369" t="str">
        <f t="shared" si="251"/>
        <v>1|15000,10|1500</v>
      </c>
      <c r="F3369">
        <f>INDEX('[1]部件强化|突破'!$A$74:$E$673,C3369,1)</f>
        <v>14112</v>
      </c>
      <c r="G3369">
        <f>INDEX('[1]部件强化|突破'!$A$74:$E$673,C3369,2)</f>
        <v>266000</v>
      </c>
      <c r="H3369">
        <f>VLOOKUP(C3369,'[1]部件强化|突破'!$E$73:$P$673,9,0)</f>
        <v>15000</v>
      </c>
      <c r="I3369">
        <f>VLOOKUP(C3369,'[1]部件强化|突破'!$E$73:$P$673,12,0)</f>
        <v>1500</v>
      </c>
    </row>
    <row r="3370" spans="1:9">
      <c r="A3370">
        <f t="shared" si="252"/>
        <v>6356</v>
      </c>
      <c r="B3370">
        <v>6</v>
      </c>
      <c r="C3370">
        <f t="shared" si="249"/>
        <v>356</v>
      </c>
      <c r="D3370" t="str">
        <f t="shared" si="250"/>
        <v>4|36006|14160,1|1|267000</v>
      </c>
      <c r="E3370" t="str">
        <f t="shared" si="251"/>
        <v>1|15060,10|1506</v>
      </c>
      <c r="F3370">
        <f>INDEX('[1]部件强化|突破'!$A$74:$E$673,C3370,1)</f>
        <v>14160</v>
      </c>
      <c r="G3370">
        <f>INDEX('[1]部件强化|突破'!$A$74:$E$673,C3370,2)</f>
        <v>267000</v>
      </c>
      <c r="H3370">
        <f>VLOOKUP(C3370,'[1]部件强化|突破'!$E$73:$P$673,9,0)</f>
        <v>15060</v>
      </c>
      <c r="I3370">
        <f>VLOOKUP(C3370,'[1]部件强化|突破'!$E$73:$P$673,12,0)</f>
        <v>1506</v>
      </c>
    </row>
    <row r="3371" spans="1:9">
      <c r="A3371">
        <f t="shared" si="252"/>
        <v>6357</v>
      </c>
      <c r="B3371">
        <v>6</v>
      </c>
      <c r="C3371">
        <f t="shared" si="249"/>
        <v>357</v>
      </c>
      <c r="D3371" t="str">
        <f t="shared" si="250"/>
        <v>4|36006|14208,1|1|268000</v>
      </c>
      <c r="E3371" t="str">
        <f t="shared" si="251"/>
        <v>1|15120,10|1512</v>
      </c>
      <c r="F3371">
        <f>INDEX('[1]部件强化|突破'!$A$74:$E$673,C3371,1)</f>
        <v>14208</v>
      </c>
      <c r="G3371">
        <f>INDEX('[1]部件强化|突破'!$A$74:$E$673,C3371,2)</f>
        <v>268000</v>
      </c>
      <c r="H3371">
        <f>VLOOKUP(C3371,'[1]部件强化|突破'!$E$73:$P$673,9,0)</f>
        <v>15120</v>
      </c>
      <c r="I3371">
        <f>VLOOKUP(C3371,'[1]部件强化|突破'!$E$73:$P$673,12,0)</f>
        <v>1512</v>
      </c>
    </row>
    <row r="3372" spans="1:9">
      <c r="A3372">
        <f t="shared" si="252"/>
        <v>6358</v>
      </c>
      <c r="B3372">
        <v>6</v>
      </c>
      <c r="C3372">
        <f t="shared" si="249"/>
        <v>358</v>
      </c>
      <c r="D3372" t="str">
        <f t="shared" si="250"/>
        <v>4|36006|14256,1|1|269000</v>
      </c>
      <c r="E3372" t="str">
        <f t="shared" si="251"/>
        <v>1|15180,10|1518</v>
      </c>
      <c r="F3372">
        <f>INDEX('[1]部件强化|突破'!$A$74:$E$673,C3372,1)</f>
        <v>14256</v>
      </c>
      <c r="G3372">
        <f>INDEX('[1]部件强化|突破'!$A$74:$E$673,C3372,2)</f>
        <v>269000</v>
      </c>
      <c r="H3372">
        <f>VLOOKUP(C3372,'[1]部件强化|突破'!$E$73:$P$673,9,0)</f>
        <v>15180</v>
      </c>
      <c r="I3372">
        <f>VLOOKUP(C3372,'[1]部件强化|突破'!$E$73:$P$673,12,0)</f>
        <v>1518</v>
      </c>
    </row>
    <row r="3373" spans="1:9">
      <c r="A3373">
        <f t="shared" si="252"/>
        <v>6359</v>
      </c>
      <c r="B3373">
        <v>6</v>
      </c>
      <c r="C3373">
        <f t="shared" si="249"/>
        <v>359</v>
      </c>
      <c r="D3373" t="str">
        <f t="shared" si="250"/>
        <v>4|36006|14304,1|1|270000</v>
      </c>
      <c r="E3373" t="str">
        <f t="shared" si="251"/>
        <v>1|15240,10|1524</v>
      </c>
      <c r="F3373">
        <f>INDEX('[1]部件强化|突破'!$A$74:$E$673,C3373,1)</f>
        <v>14304</v>
      </c>
      <c r="G3373">
        <f>INDEX('[1]部件强化|突破'!$A$74:$E$673,C3373,2)</f>
        <v>270000</v>
      </c>
      <c r="H3373">
        <f>VLOOKUP(C3373,'[1]部件强化|突破'!$E$73:$P$673,9,0)</f>
        <v>15240</v>
      </c>
      <c r="I3373">
        <f>VLOOKUP(C3373,'[1]部件强化|突破'!$E$73:$P$673,12,0)</f>
        <v>1524</v>
      </c>
    </row>
    <row r="3374" spans="1:9">
      <c r="A3374">
        <f t="shared" si="252"/>
        <v>6360</v>
      </c>
      <c r="B3374">
        <v>6</v>
      </c>
      <c r="C3374">
        <f t="shared" si="249"/>
        <v>360</v>
      </c>
      <c r="D3374" t="str">
        <f t="shared" si="250"/>
        <v>4|36006|14352,1|1|271000</v>
      </c>
      <c r="E3374" t="str">
        <f t="shared" si="251"/>
        <v>1|15300,10|1530</v>
      </c>
      <c r="F3374">
        <f>INDEX('[1]部件强化|突破'!$A$74:$E$673,C3374,1)</f>
        <v>14352</v>
      </c>
      <c r="G3374">
        <f>INDEX('[1]部件强化|突破'!$A$74:$E$673,C3374,2)</f>
        <v>271000</v>
      </c>
      <c r="H3374">
        <f>VLOOKUP(C3374,'[1]部件强化|突破'!$E$73:$P$673,9,0)</f>
        <v>15300</v>
      </c>
      <c r="I3374">
        <f>VLOOKUP(C3374,'[1]部件强化|突破'!$E$73:$P$673,12,0)</f>
        <v>1530</v>
      </c>
    </row>
    <row r="3375" spans="1:9">
      <c r="A3375">
        <f t="shared" si="252"/>
        <v>6361</v>
      </c>
      <c r="B3375">
        <v>6</v>
      </c>
      <c r="C3375">
        <f t="shared" si="249"/>
        <v>361</v>
      </c>
      <c r="D3375" t="str">
        <f t="shared" si="250"/>
        <v>4|36006|14400,1|1|272000</v>
      </c>
      <c r="E3375" t="str">
        <f t="shared" si="251"/>
        <v>1|15360,10|1536</v>
      </c>
      <c r="F3375">
        <f>INDEX('[1]部件强化|突破'!$A$74:$E$673,C3375,1)</f>
        <v>14400</v>
      </c>
      <c r="G3375">
        <f>INDEX('[1]部件强化|突破'!$A$74:$E$673,C3375,2)</f>
        <v>272000</v>
      </c>
      <c r="H3375">
        <f>VLOOKUP(C3375,'[1]部件强化|突破'!$E$73:$P$673,9,0)</f>
        <v>15360</v>
      </c>
      <c r="I3375">
        <f>VLOOKUP(C3375,'[1]部件强化|突破'!$E$73:$P$673,12,0)</f>
        <v>1536</v>
      </c>
    </row>
    <row r="3376" spans="1:9">
      <c r="A3376">
        <f t="shared" si="252"/>
        <v>6362</v>
      </c>
      <c r="B3376">
        <v>6</v>
      </c>
      <c r="C3376">
        <f t="shared" si="249"/>
        <v>362</v>
      </c>
      <c r="D3376" t="str">
        <f t="shared" si="250"/>
        <v>4|36006|14448,1|1|273000</v>
      </c>
      <c r="E3376" t="str">
        <f t="shared" si="251"/>
        <v>1|15420,10|1542</v>
      </c>
      <c r="F3376">
        <f>INDEX('[1]部件强化|突破'!$A$74:$E$673,C3376,1)</f>
        <v>14448</v>
      </c>
      <c r="G3376">
        <f>INDEX('[1]部件强化|突破'!$A$74:$E$673,C3376,2)</f>
        <v>273000</v>
      </c>
      <c r="H3376">
        <f>VLOOKUP(C3376,'[1]部件强化|突破'!$E$73:$P$673,9,0)</f>
        <v>15420</v>
      </c>
      <c r="I3376">
        <f>VLOOKUP(C3376,'[1]部件强化|突破'!$E$73:$P$673,12,0)</f>
        <v>1542</v>
      </c>
    </row>
    <row r="3377" spans="1:9">
      <c r="A3377">
        <f t="shared" si="252"/>
        <v>6363</v>
      </c>
      <c r="B3377">
        <v>6</v>
      </c>
      <c r="C3377">
        <f t="shared" si="249"/>
        <v>363</v>
      </c>
      <c r="D3377" t="str">
        <f t="shared" si="250"/>
        <v>4|36006|14496,1|1|274000</v>
      </c>
      <c r="E3377" t="str">
        <f t="shared" si="251"/>
        <v>1|15480,10|1548</v>
      </c>
      <c r="F3377">
        <f>INDEX('[1]部件强化|突破'!$A$74:$E$673,C3377,1)</f>
        <v>14496</v>
      </c>
      <c r="G3377">
        <f>INDEX('[1]部件强化|突破'!$A$74:$E$673,C3377,2)</f>
        <v>274000</v>
      </c>
      <c r="H3377">
        <f>VLOOKUP(C3377,'[1]部件强化|突破'!$E$73:$P$673,9,0)</f>
        <v>15480</v>
      </c>
      <c r="I3377">
        <f>VLOOKUP(C3377,'[1]部件强化|突破'!$E$73:$P$673,12,0)</f>
        <v>1548</v>
      </c>
    </row>
    <row r="3378" spans="1:9">
      <c r="A3378">
        <f t="shared" si="252"/>
        <v>6364</v>
      </c>
      <c r="B3378">
        <v>6</v>
      </c>
      <c r="C3378">
        <f t="shared" si="249"/>
        <v>364</v>
      </c>
      <c r="D3378" t="str">
        <f t="shared" si="250"/>
        <v>4|36006|14544,1|1|275000</v>
      </c>
      <c r="E3378" t="str">
        <f t="shared" si="251"/>
        <v>1|15540,10|1554</v>
      </c>
      <c r="F3378">
        <f>INDEX('[1]部件强化|突破'!$A$74:$E$673,C3378,1)</f>
        <v>14544</v>
      </c>
      <c r="G3378">
        <f>INDEX('[1]部件强化|突破'!$A$74:$E$673,C3378,2)</f>
        <v>275000</v>
      </c>
      <c r="H3378">
        <f>VLOOKUP(C3378,'[1]部件强化|突破'!$E$73:$P$673,9,0)</f>
        <v>15540</v>
      </c>
      <c r="I3378">
        <f>VLOOKUP(C3378,'[1]部件强化|突破'!$E$73:$P$673,12,0)</f>
        <v>1554</v>
      </c>
    </row>
    <row r="3379" spans="1:9">
      <c r="A3379">
        <f t="shared" si="252"/>
        <v>6365</v>
      </c>
      <c r="B3379">
        <v>6</v>
      </c>
      <c r="C3379">
        <f t="shared" si="249"/>
        <v>365</v>
      </c>
      <c r="D3379" t="str">
        <f t="shared" si="250"/>
        <v>4|36006|14592,1|1|276000</v>
      </c>
      <c r="E3379" t="str">
        <f t="shared" si="251"/>
        <v>1|15600,10|1560</v>
      </c>
      <c r="F3379">
        <f>INDEX('[1]部件强化|突破'!$A$74:$E$673,C3379,1)</f>
        <v>14592</v>
      </c>
      <c r="G3379">
        <f>INDEX('[1]部件强化|突破'!$A$74:$E$673,C3379,2)</f>
        <v>276000</v>
      </c>
      <c r="H3379">
        <f>VLOOKUP(C3379,'[1]部件强化|突破'!$E$73:$P$673,9,0)</f>
        <v>15600</v>
      </c>
      <c r="I3379">
        <f>VLOOKUP(C3379,'[1]部件强化|突破'!$E$73:$P$673,12,0)</f>
        <v>1560</v>
      </c>
    </row>
    <row r="3380" spans="1:9">
      <c r="A3380">
        <f t="shared" si="252"/>
        <v>6366</v>
      </c>
      <c r="B3380">
        <v>6</v>
      </c>
      <c r="C3380">
        <f t="shared" si="249"/>
        <v>366</v>
      </c>
      <c r="D3380" t="str">
        <f t="shared" si="250"/>
        <v>4|36006|14640,1|1|277000</v>
      </c>
      <c r="E3380" t="str">
        <f t="shared" si="251"/>
        <v>1|15660,10|1566</v>
      </c>
      <c r="F3380">
        <f>INDEX('[1]部件强化|突破'!$A$74:$E$673,C3380,1)</f>
        <v>14640</v>
      </c>
      <c r="G3380">
        <f>INDEX('[1]部件强化|突破'!$A$74:$E$673,C3380,2)</f>
        <v>277000</v>
      </c>
      <c r="H3380">
        <f>VLOOKUP(C3380,'[1]部件强化|突破'!$E$73:$P$673,9,0)</f>
        <v>15660</v>
      </c>
      <c r="I3380">
        <f>VLOOKUP(C3380,'[1]部件强化|突破'!$E$73:$P$673,12,0)</f>
        <v>1566</v>
      </c>
    </row>
    <row r="3381" spans="1:9">
      <c r="A3381">
        <f t="shared" si="252"/>
        <v>6367</v>
      </c>
      <c r="B3381">
        <v>6</v>
      </c>
      <c r="C3381">
        <f t="shared" si="249"/>
        <v>367</v>
      </c>
      <c r="D3381" t="str">
        <f t="shared" si="250"/>
        <v>4|36006|14688,1|1|278000</v>
      </c>
      <c r="E3381" t="str">
        <f t="shared" si="251"/>
        <v>1|15720,10|1572</v>
      </c>
      <c r="F3381">
        <f>INDEX('[1]部件强化|突破'!$A$74:$E$673,C3381,1)</f>
        <v>14688</v>
      </c>
      <c r="G3381">
        <f>INDEX('[1]部件强化|突破'!$A$74:$E$673,C3381,2)</f>
        <v>278000</v>
      </c>
      <c r="H3381">
        <f>VLOOKUP(C3381,'[1]部件强化|突破'!$E$73:$P$673,9,0)</f>
        <v>15720</v>
      </c>
      <c r="I3381">
        <f>VLOOKUP(C3381,'[1]部件强化|突破'!$E$73:$P$673,12,0)</f>
        <v>1572</v>
      </c>
    </row>
    <row r="3382" spans="1:9">
      <c r="A3382">
        <f t="shared" si="252"/>
        <v>6368</v>
      </c>
      <c r="B3382">
        <v>6</v>
      </c>
      <c r="C3382">
        <f t="shared" si="249"/>
        <v>368</v>
      </c>
      <c r="D3382" t="str">
        <f t="shared" si="250"/>
        <v>4|36006|14736,1|1|279000</v>
      </c>
      <c r="E3382" t="str">
        <f t="shared" si="251"/>
        <v>1|15780,10|1578</v>
      </c>
      <c r="F3382">
        <f>INDEX('[1]部件强化|突破'!$A$74:$E$673,C3382,1)</f>
        <v>14736</v>
      </c>
      <c r="G3382">
        <f>INDEX('[1]部件强化|突破'!$A$74:$E$673,C3382,2)</f>
        <v>279000</v>
      </c>
      <c r="H3382">
        <f>VLOOKUP(C3382,'[1]部件强化|突破'!$E$73:$P$673,9,0)</f>
        <v>15780</v>
      </c>
      <c r="I3382">
        <f>VLOOKUP(C3382,'[1]部件强化|突破'!$E$73:$P$673,12,0)</f>
        <v>1578</v>
      </c>
    </row>
    <row r="3383" spans="1:9">
      <c r="A3383">
        <f t="shared" si="252"/>
        <v>6369</v>
      </c>
      <c r="B3383">
        <v>6</v>
      </c>
      <c r="C3383">
        <f t="shared" si="249"/>
        <v>369</v>
      </c>
      <c r="D3383" t="str">
        <f t="shared" si="250"/>
        <v>4|36006|14784,1|1|280000</v>
      </c>
      <c r="E3383" t="str">
        <f t="shared" si="251"/>
        <v>1|15840,10|1584</v>
      </c>
      <c r="F3383">
        <f>INDEX('[1]部件强化|突破'!$A$74:$E$673,C3383,1)</f>
        <v>14784</v>
      </c>
      <c r="G3383">
        <f>INDEX('[1]部件强化|突破'!$A$74:$E$673,C3383,2)</f>
        <v>280000</v>
      </c>
      <c r="H3383">
        <f>VLOOKUP(C3383,'[1]部件强化|突破'!$E$73:$P$673,9,0)</f>
        <v>15840</v>
      </c>
      <c r="I3383">
        <f>VLOOKUP(C3383,'[1]部件强化|突破'!$E$73:$P$673,12,0)</f>
        <v>1584</v>
      </c>
    </row>
    <row r="3384" spans="1:9">
      <c r="A3384">
        <f t="shared" si="252"/>
        <v>6370</v>
      </c>
      <c r="B3384">
        <v>6</v>
      </c>
      <c r="C3384">
        <f t="shared" si="249"/>
        <v>370</v>
      </c>
      <c r="D3384" t="str">
        <f t="shared" si="250"/>
        <v>4|36006|14832,1|1|281000</v>
      </c>
      <c r="E3384" t="str">
        <f t="shared" si="251"/>
        <v>1|15900,10|1590</v>
      </c>
      <c r="F3384">
        <f>INDEX('[1]部件强化|突破'!$A$74:$E$673,C3384,1)</f>
        <v>14832</v>
      </c>
      <c r="G3384">
        <f>INDEX('[1]部件强化|突破'!$A$74:$E$673,C3384,2)</f>
        <v>281000</v>
      </c>
      <c r="H3384">
        <f>VLOOKUP(C3384,'[1]部件强化|突破'!$E$73:$P$673,9,0)</f>
        <v>15900</v>
      </c>
      <c r="I3384">
        <f>VLOOKUP(C3384,'[1]部件强化|突破'!$E$73:$P$673,12,0)</f>
        <v>1590</v>
      </c>
    </row>
    <row r="3385" spans="1:9">
      <c r="A3385">
        <f t="shared" si="252"/>
        <v>6371</v>
      </c>
      <c r="B3385">
        <v>6</v>
      </c>
      <c r="C3385">
        <f t="shared" si="249"/>
        <v>371</v>
      </c>
      <c r="D3385" t="str">
        <f t="shared" si="250"/>
        <v>4|36006|14880,1|1|282000</v>
      </c>
      <c r="E3385" t="str">
        <f t="shared" si="251"/>
        <v>1|15960,10|1596</v>
      </c>
      <c r="F3385">
        <f>INDEX('[1]部件强化|突破'!$A$74:$E$673,C3385,1)</f>
        <v>14880</v>
      </c>
      <c r="G3385">
        <f>INDEX('[1]部件强化|突破'!$A$74:$E$673,C3385,2)</f>
        <v>282000</v>
      </c>
      <c r="H3385">
        <f>VLOOKUP(C3385,'[1]部件强化|突破'!$E$73:$P$673,9,0)</f>
        <v>15960</v>
      </c>
      <c r="I3385">
        <f>VLOOKUP(C3385,'[1]部件强化|突破'!$E$73:$P$673,12,0)</f>
        <v>1596</v>
      </c>
    </row>
    <row r="3386" spans="1:9">
      <c r="A3386">
        <f t="shared" si="252"/>
        <v>6372</v>
      </c>
      <c r="B3386">
        <v>6</v>
      </c>
      <c r="C3386">
        <f t="shared" si="249"/>
        <v>372</v>
      </c>
      <c r="D3386" t="str">
        <f t="shared" si="250"/>
        <v>4|36006|14928,1|1|283000</v>
      </c>
      <c r="E3386" t="str">
        <f t="shared" si="251"/>
        <v>1|16020,10|1602</v>
      </c>
      <c r="F3386">
        <f>INDEX('[1]部件强化|突破'!$A$74:$E$673,C3386,1)</f>
        <v>14928</v>
      </c>
      <c r="G3386">
        <f>INDEX('[1]部件强化|突破'!$A$74:$E$673,C3386,2)</f>
        <v>283000</v>
      </c>
      <c r="H3386">
        <f>VLOOKUP(C3386,'[1]部件强化|突破'!$E$73:$P$673,9,0)</f>
        <v>16020</v>
      </c>
      <c r="I3386">
        <f>VLOOKUP(C3386,'[1]部件强化|突破'!$E$73:$P$673,12,0)</f>
        <v>1602</v>
      </c>
    </row>
    <row r="3387" spans="1:9">
      <c r="A3387">
        <f t="shared" si="252"/>
        <v>6373</v>
      </c>
      <c r="B3387">
        <v>6</v>
      </c>
      <c r="C3387">
        <f t="shared" si="249"/>
        <v>373</v>
      </c>
      <c r="D3387" t="str">
        <f t="shared" si="250"/>
        <v>4|36006|14976,1|1|284000</v>
      </c>
      <c r="E3387" t="str">
        <f t="shared" si="251"/>
        <v>1|16080,10|1608</v>
      </c>
      <c r="F3387">
        <f>INDEX('[1]部件强化|突破'!$A$74:$E$673,C3387,1)</f>
        <v>14976</v>
      </c>
      <c r="G3387">
        <f>INDEX('[1]部件强化|突破'!$A$74:$E$673,C3387,2)</f>
        <v>284000</v>
      </c>
      <c r="H3387">
        <f>VLOOKUP(C3387,'[1]部件强化|突破'!$E$73:$P$673,9,0)</f>
        <v>16080</v>
      </c>
      <c r="I3387">
        <f>VLOOKUP(C3387,'[1]部件强化|突破'!$E$73:$P$673,12,0)</f>
        <v>1608</v>
      </c>
    </row>
    <row r="3388" spans="1:9">
      <c r="A3388">
        <f t="shared" si="252"/>
        <v>6374</v>
      </c>
      <c r="B3388">
        <v>6</v>
      </c>
      <c r="C3388">
        <f t="shared" si="249"/>
        <v>374</v>
      </c>
      <c r="D3388" t="str">
        <f t="shared" si="250"/>
        <v>4|36006|15024,1|1|285000</v>
      </c>
      <c r="E3388" t="str">
        <f t="shared" si="251"/>
        <v>1|16140,10|1614</v>
      </c>
      <c r="F3388">
        <f>INDEX('[1]部件强化|突破'!$A$74:$E$673,C3388,1)</f>
        <v>15024</v>
      </c>
      <c r="G3388">
        <f>INDEX('[1]部件强化|突破'!$A$74:$E$673,C3388,2)</f>
        <v>285000</v>
      </c>
      <c r="H3388">
        <f>VLOOKUP(C3388,'[1]部件强化|突破'!$E$73:$P$673,9,0)</f>
        <v>16140</v>
      </c>
      <c r="I3388">
        <f>VLOOKUP(C3388,'[1]部件强化|突破'!$E$73:$P$673,12,0)</f>
        <v>1614</v>
      </c>
    </row>
    <row r="3389" spans="1:9">
      <c r="A3389">
        <f t="shared" si="252"/>
        <v>6375</v>
      </c>
      <c r="B3389">
        <v>6</v>
      </c>
      <c r="C3389">
        <f t="shared" si="249"/>
        <v>375</v>
      </c>
      <c r="D3389" t="str">
        <f t="shared" si="250"/>
        <v>4|36006|15072,1|1|286000</v>
      </c>
      <c r="E3389" t="str">
        <f t="shared" si="251"/>
        <v>1|16200,10|1620</v>
      </c>
      <c r="F3389">
        <f>INDEX('[1]部件强化|突破'!$A$74:$E$673,C3389,1)</f>
        <v>15072</v>
      </c>
      <c r="G3389">
        <f>INDEX('[1]部件强化|突破'!$A$74:$E$673,C3389,2)</f>
        <v>286000</v>
      </c>
      <c r="H3389">
        <f>VLOOKUP(C3389,'[1]部件强化|突破'!$E$73:$P$673,9,0)</f>
        <v>16200</v>
      </c>
      <c r="I3389">
        <f>VLOOKUP(C3389,'[1]部件强化|突破'!$E$73:$P$673,12,0)</f>
        <v>1620</v>
      </c>
    </row>
    <row r="3390" spans="1:9">
      <c r="A3390">
        <f t="shared" si="252"/>
        <v>6376</v>
      </c>
      <c r="B3390">
        <v>6</v>
      </c>
      <c r="C3390">
        <f t="shared" si="249"/>
        <v>376</v>
      </c>
      <c r="D3390" t="str">
        <f t="shared" si="250"/>
        <v>4|36006|15120,1|1|287000</v>
      </c>
      <c r="E3390" t="str">
        <f t="shared" si="251"/>
        <v>1|16260,10|1626</v>
      </c>
      <c r="F3390">
        <f>INDEX('[1]部件强化|突破'!$A$74:$E$673,C3390,1)</f>
        <v>15120</v>
      </c>
      <c r="G3390">
        <f>INDEX('[1]部件强化|突破'!$A$74:$E$673,C3390,2)</f>
        <v>287000</v>
      </c>
      <c r="H3390">
        <f>VLOOKUP(C3390,'[1]部件强化|突破'!$E$73:$P$673,9,0)</f>
        <v>16260</v>
      </c>
      <c r="I3390">
        <f>VLOOKUP(C3390,'[1]部件强化|突破'!$E$73:$P$673,12,0)</f>
        <v>1626</v>
      </c>
    </row>
    <row r="3391" spans="1:9">
      <c r="A3391">
        <f t="shared" si="252"/>
        <v>6377</v>
      </c>
      <c r="B3391">
        <v>6</v>
      </c>
      <c r="C3391">
        <f t="shared" si="249"/>
        <v>377</v>
      </c>
      <c r="D3391" t="str">
        <f t="shared" si="250"/>
        <v>4|36006|15168,1|1|288000</v>
      </c>
      <c r="E3391" t="str">
        <f t="shared" si="251"/>
        <v>1|16320,10|1632</v>
      </c>
      <c r="F3391">
        <f>INDEX('[1]部件强化|突破'!$A$74:$E$673,C3391,1)</f>
        <v>15168</v>
      </c>
      <c r="G3391">
        <f>INDEX('[1]部件强化|突破'!$A$74:$E$673,C3391,2)</f>
        <v>288000</v>
      </c>
      <c r="H3391">
        <f>VLOOKUP(C3391,'[1]部件强化|突破'!$E$73:$P$673,9,0)</f>
        <v>16320</v>
      </c>
      <c r="I3391">
        <f>VLOOKUP(C3391,'[1]部件强化|突破'!$E$73:$P$673,12,0)</f>
        <v>1632</v>
      </c>
    </row>
    <row r="3392" spans="1:9">
      <c r="A3392">
        <f t="shared" si="252"/>
        <v>6378</v>
      </c>
      <c r="B3392">
        <v>6</v>
      </c>
      <c r="C3392">
        <f t="shared" si="249"/>
        <v>378</v>
      </c>
      <c r="D3392" t="str">
        <f t="shared" si="250"/>
        <v>4|36006|15216,1|1|289000</v>
      </c>
      <c r="E3392" t="str">
        <f t="shared" si="251"/>
        <v>1|16380,10|1638</v>
      </c>
      <c r="F3392">
        <f>INDEX('[1]部件强化|突破'!$A$74:$E$673,C3392,1)</f>
        <v>15216</v>
      </c>
      <c r="G3392">
        <f>INDEX('[1]部件强化|突破'!$A$74:$E$673,C3392,2)</f>
        <v>289000</v>
      </c>
      <c r="H3392">
        <f>VLOOKUP(C3392,'[1]部件强化|突破'!$E$73:$P$673,9,0)</f>
        <v>16380</v>
      </c>
      <c r="I3392">
        <f>VLOOKUP(C3392,'[1]部件强化|突破'!$E$73:$P$673,12,0)</f>
        <v>1638</v>
      </c>
    </row>
    <row r="3393" spans="1:9">
      <c r="A3393">
        <f t="shared" si="252"/>
        <v>6379</v>
      </c>
      <c r="B3393">
        <v>6</v>
      </c>
      <c r="C3393">
        <f t="shared" si="249"/>
        <v>379</v>
      </c>
      <c r="D3393" t="str">
        <f t="shared" si="250"/>
        <v>4|36006|15264,1|1|290000</v>
      </c>
      <c r="E3393" t="str">
        <f t="shared" si="251"/>
        <v>1|16440,10|1644</v>
      </c>
      <c r="F3393">
        <f>INDEX('[1]部件强化|突破'!$A$74:$E$673,C3393,1)</f>
        <v>15264</v>
      </c>
      <c r="G3393">
        <f>INDEX('[1]部件强化|突破'!$A$74:$E$673,C3393,2)</f>
        <v>290000</v>
      </c>
      <c r="H3393">
        <f>VLOOKUP(C3393,'[1]部件强化|突破'!$E$73:$P$673,9,0)</f>
        <v>16440</v>
      </c>
      <c r="I3393">
        <f>VLOOKUP(C3393,'[1]部件强化|突破'!$E$73:$P$673,12,0)</f>
        <v>1644</v>
      </c>
    </row>
    <row r="3394" spans="1:9">
      <c r="A3394">
        <f t="shared" si="252"/>
        <v>6380</v>
      </c>
      <c r="B3394">
        <v>6</v>
      </c>
      <c r="C3394">
        <f t="shared" si="249"/>
        <v>380</v>
      </c>
      <c r="D3394" t="str">
        <f t="shared" si="250"/>
        <v>4|36006|15312,1|1|291000</v>
      </c>
      <c r="E3394" t="str">
        <f t="shared" si="251"/>
        <v>1|16500,10|1650</v>
      </c>
      <c r="F3394">
        <f>INDEX('[1]部件强化|突破'!$A$74:$E$673,C3394,1)</f>
        <v>15312</v>
      </c>
      <c r="G3394">
        <f>INDEX('[1]部件强化|突破'!$A$74:$E$673,C3394,2)</f>
        <v>291000</v>
      </c>
      <c r="H3394">
        <f>VLOOKUP(C3394,'[1]部件强化|突破'!$E$73:$P$673,9,0)</f>
        <v>16500</v>
      </c>
      <c r="I3394">
        <f>VLOOKUP(C3394,'[1]部件强化|突破'!$E$73:$P$673,12,0)</f>
        <v>1650</v>
      </c>
    </row>
    <row r="3395" spans="1:9">
      <c r="A3395">
        <f t="shared" si="252"/>
        <v>6381</v>
      </c>
      <c r="B3395">
        <v>6</v>
      </c>
      <c r="C3395">
        <f t="shared" si="249"/>
        <v>381</v>
      </c>
      <c r="D3395" t="str">
        <f t="shared" si="250"/>
        <v>4|36006|15360,1|1|292000</v>
      </c>
      <c r="E3395" t="str">
        <f t="shared" si="251"/>
        <v>1|16560,10|1656</v>
      </c>
      <c r="F3395">
        <f>INDEX('[1]部件强化|突破'!$A$74:$E$673,C3395,1)</f>
        <v>15360</v>
      </c>
      <c r="G3395">
        <f>INDEX('[1]部件强化|突破'!$A$74:$E$673,C3395,2)</f>
        <v>292000</v>
      </c>
      <c r="H3395">
        <f>VLOOKUP(C3395,'[1]部件强化|突破'!$E$73:$P$673,9,0)</f>
        <v>16560</v>
      </c>
      <c r="I3395">
        <f>VLOOKUP(C3395,'[1]部件强化|突破'!$E$73:$P$673,12,0)</f>
        <v>1656</v>
      </c>
    </row>
    <row r="3396" spans="1:9">
      <c r="A3396">
        <f t="shared" si="252"/>
        <v>6382</v>
      </c>
      <c r="B3396">
        <v>6</v>
      </c>
      <c r="C3396">
        <f t="shared" si="249"/>
        <v>382</v>
      </c>
      <c r="D3396" t="str">
        <f t="shared" si="250"/>
        <v>4|36006|15408,1|1|293000</v>
      </c>
      <c r="E3396" t="str">
        <f t="shared" si="251"/>
        <v>1|16620,10|1662</v>
      </c>
      <c r="F3396">
        <f>INDEX('[1]部件强化|突破'!$A$74:$E$673,C3396,1)</f>
        <v>15408</v>
      </c>
      <c r="G3396">
        <f>INDEX('[1]部件强化|突破'!$A$74:$E$673,C3396,2)</f>
        <v>293000</v>
      </c>
      <c r="H3396">
        <f>VLOOKUP(C3396,'[1]部件强化|突破'!$E$73:$P$673,9,0)</f>
        <v>16620</v>
      </c>
      <c r="I3396">
        <f>VLOOKUP(C3396,'[1]部件强化|突破'!$E$73:$P$673,12,0)</f>
        <v>1662</v>
      </c>
    </row>
    <row r="3397" spans="1:9">
      <c r="A3397">
        <f t="shared" si="252"/>
        <v>6383</v>
      </c>
      <c r="B3397">
        <v>6</v>
      </c>
      <c r="C3397">
        <f t="shared" si="249"/>
        <v>383</v>
      </c>
      <c r="D3397" t="str">
        <f t="shared" si="250"/>
        <v>4|36006|15456,1|1|294000</v>
      </c>
      <c r="E3397" t="str">
        <f t="shared" si="251"/>
        <v>1|16680,10|1668</v>
      </c>
      <c r="F3397">
        <f>INDEX('[1]部件强化|突破'!$A$74:$E$673,C3397,1)</f>
        <v>15456</v>
      </c>
      <c r="G3397">
        <f>INDEX('[1]部件强化|突破'!$A$74:$E$673,C3397,2)</f>
        <v>294000</v>
      </c>
      <c r="H3397">
        <f>VLOOKUP(C3397,'[1]部件强化|突破'!$E$73:$P$673,9,0)</f>
        <v>16680</v>
      </c>
      <c r="I3397">
        <f>VLOOKUP(C3397,'[1]部件强化|突破'!$E$73:$P$673,12,0)</f>
        <v>1668</v>
      </c>
    </row>
    <row r="3398" spans="1:9">
      <c r="A3398">
        <f t="shared" si="252"/>
        <v>6384</v>
      </c>
      <c r="B3398">
        <v>6</v>
      </c>
      <c r="C3398">
        <f t="shared" si="249"/>
        <v>384</v>
      </c>
      <c r="D3398" t="str">
        <f t="shared" si="250"/>
        <v>4|36006|15504,1|1|295000</v>
      </c>
      <c r="E3398" t="str">
        <f t="shared" si="251"/>
        <v>1|16740,10|1674</v>
      </c>
      <c r="F3398">
        <f>INDEX('[1]部件强化|突破'!$A$74:$E$673,C3398,1)</f>
        <v>15504</v>
      </c>
      <c r="G3398">
        <f>INDEX('[1]部件强化|突破'!$A$74:$E$673,C3398,2)</f>
        <v>295000</v>
      </c>
      <c r="H3398">
        <f>VLOOKUP(C3398,'[1]部件强化|突破'!$E$73:$P$673,9,0)</f>
        <v>16740</v>
      </c>
      <c r="I3398">
        <f>VLOOKUP(C3398,'[1]部件强化|突破'!$E$73:$P$673,12,0)</f>
        <v>1674</v>
      </c>
    </row>
    <row r="3399" spans="1:9">
      <c r="A3399">
        <f t="shared" si="252"/>
        <v>6385</v>
      </c>
      <c r="B3399">
        <v>6</v>
      </c>
      <c r="C3399">
        <f t="shared" si="249"/>
        <v>385</v>
      </c>
      <c r="D3399" t="str">
        <f t="shared" si="250"/>
        <v>4|36006|15552,1|1|296000</v>
      </c>
      <c r="E3399" t="str">
        <f t="shared" si="251"/>
        <v>1|16800,10|1680</v>
      </c>
      <c r="F3399">
        <f>INDEX('[1]部件强化|突破'!$A$74:$E$673,C3399,1)</f>
        <v>15552</v>
      </c>
      <c r="G3399">
        <f>INDEX('[1]部件强化|突破'!$A$74:$E$673,C3399,2)</f>
        <v>296000</v>
      </c>
      <c r="H3399">
        <f>VLOOKUP(C3399,'[1]部件强化|突破'!$E$73:$P$673,9,0)</f>
        <v>16800</v>
      </c>
      <c r="I3399">
        <f>VLOOKUP(C3399,'[1]部件强化|突破'!$E$73:$P$673,12,0)</f>
        <v>1680</v>
      </c>
    </row>
    <row r="3400" spans="1:9">
      <c r="A3400">
        <f t="shared" si="252"/>
        <v>6386</v>
      </c>
      <c r="B3400">
        <v>6</v>
      </c>
      <c r="C3400">
        <f t="shared" ref="C3400:C3414" si="253">SUM(C3399,1)</f>
        <v>386</v>
      </c>
      <c r="D3400" t="str">
        <f t="shared" ref="D3400:D3463" si="254">_xlfn.CONCAT($F$3014,F3400,$G$3014,G3400)</f>
        <v>4|36006|15600,1|1|297000</v>
      </c>
      <c r="E3400" t="str">
        <f t="shared" ref="E3400:E3463" si="255">_xlfn.CONCAT($H$3014,H3400,$I$3014,I3400)</f>
        <v>1|16860,10|1686</v>
      </c>
      <c r="F3400">
        <f>INDEX('[1]部件强化|突破'!$A$74:$E$673,C3400,1)</f>
        <v>15600</v>
      </c>
      <c r="G3400">
        <f>INDEX('[1]部件强化|突破'!$A$74:$E$673,C3400,2)</f>
        <v>297000</v>
      </c>
      <c r="H3400">
        <f>VLOOKUP(C3400,'[1]部件强化|突破'!$E$73:$P$673,9,0)</f>
        <v>16860</v>
      </c>
      <c r="I3400">
        <f>VLOOKUP(C3400,'[1]部件强化|突破'!$E$73:$P$673,12,0)</f>
        <v>1686</v>
      </c>
    </row>
    <row r="3401" spans="1:9">
      <c r="A3401">
        <f t="shared" si="252"/>
        <v>6387</v>
      </c>
      <c r="B3401">
        <v>6</v>
      </c>
      <c r="C3401">
        <f t="shared" si="253"/>
        <v>387</v>
      </c>
      <c r="D3401" t="str">
        <f t="shared" si="254"/>
        <v>4|36006|15648,1|1|298000</v>
      </c>
      <c r="E3401" t="str">
        <f t="shared" si="255"/>
        <v>1|16920,10|1692</v>
      </c>
      <c r="F3401">
        <f>INDEX('[1]部件强化|突破'!$A$74:$E$673,C3401,1)</f>
        <v>15648</v>
      </c>
      <c r="G3401">
        <f>INDEX('[1]部件强化|突破'!$A$74:$E$673,C3401,2)</f>
        <v>298000</v>
      </c>
      <c r="H3401">
        <f>VLOOKUP(C3401,'[1]部件强化|突破'!$E$73:$P$673,9,0)</f>
        <v>16920</v>
      </c>
      <c r="I3401">
        <f>VLOOKUP(C3401,'[1]部件强化|突破'!$E$73:$P$673,12,0)</f>
        <v>1692</v>
      </c>
    </row>
    <row r="3402" spans="1:9">
      <c r="A3402">
        <f t="shared" si="252"/>
        <v>6388</v>
      </c>
      <c r="B3402">
        <v>6</v>
      </c>
      <c r="C3402">
        <f t="shared" si="253"/>
        <v>388</v>
      </c>
      <c r="D3402" t="str">
        <f t="shared" si="254"/>
        <v>4|36006|15696,1|1|299000</v>
      </c>
      <c r="E3402" t="str">
        <f t="shared" si="255"/>
        <v>1|16980,10|1698</v>
      </c>
      <c r="F3402">
        <f>INDEX('[1]部件强化|突破'!$A$74:$E$673,C3402,1)</f>
        <v>15696</v>
      </c>
      <c r="G3402">
        <f>INDEX('[1]部件强化|突破'!$A$74:$E$673,C3402,2)</f>
        <v>299000</v>
      </c>
      <c r="H3402">
        <f>VLOOKUP(C3402,'[1]部件强化|突破'!$E$73:$P$673,9,0)</f>
        <v>16980</v>
      </c>
      <c r="I3402">
        <f>VLOOKUP(C3402,'[1]部件强化|突破'!$E$73:$P$673,12,0)</f>
        <v>1698</v>
      </c>
    </row>
    <row r="3403" spans="1:9">
      <c r="A3403">
        <f t="shared" si="252"/>
        <v>6389</v>
      </c>
      <c r="B3403">
        <v>6</v>
      </c>
      <c r="C3403">
        <f t="shared" si="253"/>
        <v>389</v>
      </c>
      <c r="D3403" t="str">
        <f t="shared" si="254"/>
        <v>4|36006|15744,1|1|300000</v>
      </c>
      <c r="E3403" t="str">
        <f t="shared" si="255"/>
        <v>1|17040,10|1704</v>
      </c>
      <c r="F3403">
        <f>INDEX('[1]部件强化|突破'!$A$74:$E$673,C3403,1)</f>
        <v>15744</v>
      </c>
      <c r="G3403">
        <f>INDEX('[1]部件强化|突破'!$A$74:$E$673,C3403,2)</f>
        <v>300000</v>
      </c>
      <c r="H3403">
        <f>VLOOKUP(C3403,'[1]部件强化|突破'!$E$73:$P$673,9,0)</f>
        <v>17040</v>
      </c>
      <c r="I3403">
        <f>VLOOKUP(C3403,'[1]部件强化|突破'!$E$73:$P$673,12,0)</f>
        <v>1704</v>
      </c>
    </row>
    <row r="3404" spans="1:9">
      <c r="A3404">
        <f t="shared" si="252"/>
        <v>6390</v>
      </c>
      <c r="B3404">
        <v>6</v>
      </c>
      <c r="C3404">
        <f t="shared" si="253"/>
        <v>390</v>
      </c>
      <c r="D3404" t="str">
        <f t="shared" si="254"/>
        <v>4|36006|15792,1|1|301000</v>
      </c>
      <c r="E3404" t="str">
        <f t="shared" si="255"/>
        <v>1|17100,10|1710</v>
      </c>
      <c r="F3404">
        <f>INDEX('[1]部件强化|突破'!$A$74:$E$673,C3404,1)</f>
        <v>15792</v>
      </c>
      <c r="G3404">
        <f>INDEX('[1]部件强化|突破'!$A$74:$E$673,C3404,2)</f>
        <v>301000</v>
      </c>
      <c r="H3404">
        <f>VLOOKUP(C3404,'[1]部件强化|突破'!$E$73:$P$673,9,0)</f>
        <v>17100</v>
      </c>
      <c r="I3404">
        <f>VLOOKUP(C3404,'[1]部件强化|突破'!$E$73:$P$673,12,0)</f>
        <v>1710</v>
      </c>
    </row>
    <row r="3405" spans="1:9">
      <c r="A3405">
        <f t="shared" si="252"/>
        <v>6391</v>
      </c>
      <c r="B3405">
        <v>6</v>
      </c>
      <c r="C3405">
        <f t="shared" si="253"/>
        <v>391</v>
      </c>
      <c r="D3405" t="str">
        <f t="shared" si="254"/>
        <v>4|36006|15840,1|1|302000</v>
      </c>
      <c r="E3405" t="str">
        <f t="shared" si="255"/>
        <v>1|17160,10|1716</v>
      </c>
      <c r="F3405">
        <f>INDEX('[1]部件强化|突破'!$A$74:$E$673,C3405,1)</f>
        <v>15840</v>
      </c>
      <c r="G3405">
        <f>INDEX('[1]部件强化|突破'!$A$74:$E$673,C3405,2)</f>
        <v>302000</v>
      </c>
      <c r="H3405">
        <f>VLOOKUP(C3405,'[1]部件强化|突破'!$E$73:$P$673,9,0)</f>
        <v>17160</v>
      </c>
      <c r="I3405">
        <f>VLOOKUP(C3405,'[1]部件强化|突破'!$E$73:$P$673,12,0)</f>
        <v>1716</v>
      </c>
    </row>
    <row r="3406" spans="1:9">
      <c r="A3406">
        <f t="shared" si="252"/>
        <v>6392</v>
      </c>
      <c r="B3406">
        <v>6</v>
      </c>
      <c r="C3406">
        <f t="shared" si="253"/>
        <v>392</v>
      </c>
      <c r="D3406" t="str">
        <f t="shared" si="254"/>
        <v>4|36006|15888,1|1|303000</v>
      </c>
      <c r="E3406" t="str">
        <f t="shared" si="255"/>
        <v>1|17220,10|1722</v>
      </c>
      <c r="F3406">
        <f>INDEX('[1]部件强化|突破'!$A$74:$E$673,C3406,1)</f>
        <v>15888</v>
      </c>
      <c r="G3406">
        <f>INDEX('[1]部件强化|突破'!$A$74:$E$673,C3406,2)</f>
        <v>303000</v>
      </c>
      <c r="H3406">
        <f>VLOOKUP(C3406,'[1]部件强化|突破'!$E$73:$P$673,9,0)</f>
        <v>17220</v>
      </c>
      <c r="I3406">
        <f>VLOOKUP(C3406,'[1]部件强化|突破'!$E$73:$P$673,12,0)</f>
        <v>1722</v>
      </c>
    </row>
    <row r="3407" spans="1:9">
      <c r="A3407">
        <f t="shared" si="252"/>
        <v>6393</v>
      </c>
      <c r="B3407">
        <v>6</v>
      </c>
      <c r="C3407">
        <f t="shared" si="253"/>
        <v>393</v>
      </c>
      <c r="D3407" t="str">
        <f t="shared" si="254"/>
        <v>4|36006|15936,1|1|304000</v>
      </c>
      <c r="E3407" t="str">
        <f t="shared" si="255"/>
        <v>1|17280,10|1728</v>
      </c>
      <c r="F3407">
        <f>INDEX('[1]部件强化|突破'!$A$74:$E$673,C3407,1)</f>
        <v>15936</v>
      </c>
      <c r="G3407">
        <f>INDEX('[1]部件强化|突破'!$A$74:$E$673,C3407,2)</f>
        <v>304000</v>
      </c>
      <c r="H3407">
        <f>VLOOKUP(C3407,'[1]部件强化|突破'!$E$73:$P$673,9,0)</f>
        <v>17280</v>
      </c>
      <c r="I3407">
        <f>VLOOKUP(C3407,'[1]部件强化|突破'!$E$73:$P$673,12,0)</f>
        <v>1728</v>
      </c>
    </row>
    <row r="3408" spans="1:9">
      <c r="A3408">
        <f t="shared" si="252"/>
        <v>6394</v>
      </c>
      <c r="B3408">
        <v>6</v>
      </c>
      <c r="C3408">
        <f t="shared" si="253"/>
        <v>394</v>
      </c>
      <c r="D3408" t="str">
        <f t="shared" si="254"/>
        <v>4|36006|15984,1|1|305000</v>
      </c>
      <c r="E3408" t="str">
        <f t="shared" si="255"/>
        <v>1|17340,10|1734</v>
      </c>
      <c r="F3408">
        <f>INDEX('[1]部件强化|突破'!$A$74:$E$673,C3408,1)</f>
        <v>15984</v>
      </c>
      <c r="G3408">
        <f>INDEX('[1]部件强化|突破'!$A$74:$E$673,C3408,2)</f>
        <v>305000</v>
      </c>
      <c r="H3408">
        <f>VLOOKUP(C3408,'[1]部件强化|突破'!$E$73:$P$673,9,0)</f>
        <v>17340</v>
      </c>
      <c r="I3408">
        <f>VLOOKUP(C3408,'[1]部件强化|突破'!$E$73:$P$673,12,0)</f>
        <v>1734</v>
      </c>
    </row>
    <row r="3409" spans="1:9">
      <c r="A3409">
        <f t="shared" si="252"/>
        <v>6395</v>
      </c>
      <c r="B3409">
        <v>6</v>
      </c>
      <c r="C3409">
        <f t="shared" si="253"/>
        <v>395</v>
      </c>
      <c r="D3409" t="str">
        <f t="shared" si="254"/>
        <v>4|36006|16032,1|1|306000</v>
      </c>
      <c r="E3409" t="str">
        <f t="shared" si="255"/>
        <v>1|17400,10|1740</v>
      </c>
      <c r="F3409">
        <f>INDEX('[1]部件强化|突破'!$A$74:$E$673,C3409,1)</f>
        <v>16032</v>
      </c>
      <c r="G3409">
        <f>INDEX('[1]部件强化|突破'!$A$74:$E$673,C3409,2)</f>
        <v>306000</v>
      </c>
      <c r="H3409">
        <f>VLOOKUP(C3409,'[1]部件强化|突破'!$E$73:$P$673,9,0)</f>
        <v>17400</v>
      </c>
      <c r="I3409">
        <f>VLOOKUP(C3409,'[1]部件强化|突破'!$E$73:$P$673,12,0)</f>
        <v>1740</v>
      </c>
    </row>
    <row r="3410" spans="1:9">
      <c r="A3410">
        <f t="shared" si="252"/>
        <v>6396</v>
      </c>
      <c r="B3410">
        <v>6</v>
      </c>
      <c r="C3410">
        <f t="shared" si="253"/>
        <v>396</v>
      </c>
      <c r="D3410" t="str">
        <f t="shared" si="254"/>
        <v>4|36006|16080,1|1|307000</v>
      </c>
      <c r="E3410" t="str">
        <f t="shared" si="255"/>
        <v>1|17460,10|1746</v>
      </c>
      <c r="F3410">
        <f>INDEX('[1]部件强化|突破'!$A$74:$E$673,C3410,1)</f>
        <v>16080</v>
      </c>
      <c r="G3410">
        <f>INDEX('[1]部件强化|突破'!$A$74:$E$673,C3410,2)</f>
        <v>307000</v>
      </c>
      <c r="H3410">
        <f>VLOOKUP(C3410,'[1]部件强化|突破'!$E$73:$P$673,9,0)</f>
        <v>17460</v>
      </c>
      <c r="I3410">
        <f>VLOOKUP(C3410,'[1]部件强化|突破'!$E$73:$P$673,12,0)</f>
        <v>1746</v>
      </c>
    </row>
    <row r="3411" spans="1:9">
      <c r="A3411">
        <f t="shared" si="252"/>
        <v>6397</v>
      </c>
      <c r="B3411">
        <v>6</v>
      </c>
      <c r="C3411">
        <f t="shared" si="253"/>
        <v>397</v>
      </c>
      <c r="D3411" t="str">
        <f t="shared" si="254"/>
        <v>4|36006|16128,1|1|308000</v>
      </c>
      <c r="E3411" t="str">
        <f t="shared" si="255"/>
        <v>1|17520,10|1752</v>
      </c>
      <c r="F3411">
        <f>INDEX('[1]部件强化|突破'!$A$74:$E$673,C3411,1)</f>
        <v>16128</v>
      </c>
      <c r="G3411">
        <f>INDEX('[1]部件强化|突破'!$A$74:$E$673,C3411,2)</f>
        <v>308000</v>
      </c>
      <c r="H3411">
        <f>VLOOKUP(C3411,'[1]部件强化|突破'!$E$73:$P$673,9,0)</f>
        <v>17520</v>
      </c>
      <c r="I3411">
        <f>VLOOKUP(C3411,'[1]部件强化|突破'!$E$73:$P$673,12,0)</f>
        <v>1752</v>
      </c>
    </row>
    <row r="3412" spans="1:9">
      <c r="A3412">
        <f t="shared" si="252"/>
        <v>6398</v>
      </c>
      <c r="B3412">
        <v>6</v>
      </c>
      <c r="C3412">
        <f t="shared" si="253"/>
        <v>398</v>
      </c>
      <c r="D3412" t="str">
        <f t="shared" si="254"/>
        <v>4|36006|16176,1|1|309000</v>
      </c>
      <c r="E3412" t="str">
        <f t="shared" si="255"/>
        <v>1|17580,10|1758</v>
      </c>
      <c r="F3412">
        <f>INDEX('[1]部件强化|突破'!$A$74:$E$673,C3412,1)</f>
        <v>16176</v>
      </c>
      <c r="G3412">
        <f>INDEX('[1]部件强化|突破'!$A$74:$E$673,C3412,2)</f>
        <v>309000</v>
      </c>
      <c r="H3412">
        <f>VLOOKUP(C3412,'[1]部件强化|突破'!$E$73:$P$673,9,0)</f>
        <v>17580</v>
      </c>
      <c r="I3412">
        <f>VLOOKUP(C3412,'[1]部件强化|突破'!$E$73:$P$673,12,0)</f>
        <v>1758</v>
      </c>
    </row>
    <row r="3413" spans="1:9">
      <c r="A3413">
        <f>SUM(B3413*1000,C3413)</f>
        <v>6399</v>
      </c>
      <c r="B3413">
        <v>6</v>
      </c>
      <c r="C3413">
        <f t="shared" si="253"/>
        <v>399</v>
      </c>
      <c r="D3413" t="str">
        <f t="shared" si="254"/>
        <v>4|36006|16224,1|1|310000</v>
      </c>
      <c r="E3413" t="str">
        <f t="shared" si="255"/>
        <v>1|17640,10|1764</v>
      </c>
      <c r="F3413">
        <f>INDEX('[1]部件强化|突破'!$A$74:$E$673,C3413,1)</f>
        <v>16224</v>
      </c>
      <c r="G3413">
        <f>INDEX('[1]部件强化|突破'!$A$74:$E$673,C3413,2)</f>
        <v>310000</v>
      </c>
      <c r="H3413">
        <f>VLOOKUP(C3413,'[1]部件强化|突破'!$E$73:$P$673,9,0)</f>
        <v>17640</v>
      </c>
      <c r="I3413">
        <f>VLOOKUP(C3413,'[1]部件强化|突破'!$E$73:$P$673,12,0)</f>
        <v>1764</v>
      </c>
    </row>
    <row r="3414" spans="1:9">
      <c r="A3414">
        <f>SUM(B3414*1000,C3414)</f>
        <v>6400</v>
      </c>
      <c r="B3414">
        <v>6</v>
      </c>
      <c r="C3414">
        <f t="shared" si="253"/>
        <v>400</v>
      </c>
      <c r="D3414" t="str">
        <f t="shared" si="254"/>
        <v>4|36006|16272,1|1|311000</v>
      </c>
      <c r="E3414" t="str">
        <f t="shared" si="255"/>
        <v>1|17700,10|1770</v>
      </c>
      <c r="F3414">
        <f>INDEX('[1]部件强化|突破'!$A$74:$E$673,C3414,1)</f>
        <v>16272</v>
      </c>
      <c r="G3414">
        <f>INDEX('[1]部件强化|突破'!$A$74:$E$673,C3414,2)</f>
        <v>311000</v>
      </c>
      <c r="H3414">
        <f>VLOOKUP(C3414,'[1]部件强化|突破'!$E$73:$P$673,9,0)</f>
        <v>17700</v>
      </c>
      <c r="I3414">
        <f>VLOOKUP(C3414,'[1]部件强化|突破'!$E$73:$P$673,12,0)</f>
        <v>1770</v>
      </c>
    </row>
    <row r="3415" spans="1:9">
      <c r="A3415">
        <f t="shared" ref="A3415:A3446" si="256">SUM(B3415*1000,C3415)</f>
        <v>6401</v>
      </c>
      <c r="B3415">
        <v>6</v>
      </c>
      <c r="C3415">
        <f t="shared" ref="C3415:C3446" si="257">SUM(C3414,1)</f>
        <v>401</v>
      </c>
      <c r="D3415" t="str">
        <f t="shared" si="254"/>
        <v>4|36006|16324,1|1|312500</v>
      </c>
      <c r="E3415" t="str">
        <f t="shared" si="255"/>
        <v>1|17775,10|1778</v>
      </c>
      <c r="F3415">
        <f>INDEX('[1]部件强化|突破'!$A$74:$E$673,C3415,1)</f>
        <v>16324</v>
      </c>
      <c r="G3415">
        <f>INDEX('[1]部件强化|突破'!$A$74:$E$673,C3415,2)</f>
        <v>312500</v>
      </c>
      <c r="H3415">
        <f>VLOOKUP(C3415,'[1]部件强化|突破'!$E$73:$P$673,9,0)</f>
        <v>17775</v>
      </c>
      <c r="I3415">
        <f>VLOOKUP(C3415,'[1]部件强化|突破'!$E$73:$P$673,12,0)</f>
        <v>1778</v>
      </c>
    </row>
    <row r="3416" spans="1:9">
      <c r="A3416">
        <f t="shared" si="256"/>
        <v>6402</v>
      </c>
      <c r="B3416">
        <v>6</v>
      </c>
      <c r="C3416">
        <f t="shared" si="257"/>
        <v>402</v>
      </c>
      <c r="D3416" t="str">
        <f t="shared" si="254"/>
        <v>4|36006|16376,1|1|314000</v>
      </c>
      <c r="E3416" t="str">
        <f t="shared" si="255"/>
        <v>1|17850,10|1785</v>
      </c>
      <c r="F3416">
        <f>INDEX('[1]部件强化|突破'!$A$74:$E$673,C3416,1)</f>
        <v>16376</v>
      </c>
      <c r="G3416">
        <f>INDEX('[1]部件强化|突破'!$A$74:$E$673,C3416,2)</f>
        <v>314000</v>
      </c>
      <c r="H3416">
        <f>VLOOKUP(C3416,'[1]部件强化|突破'!$E$73:$P$673,9,0)</f>
        <v>17850</v>
      </c>
      <c r="I3416">
        <f>VLOOKUP(C3416,'[1]部件强化|突破'!$E$73:$P$673,12,0)</f>
        <v>1785</v>
      </c>
    </row>
    <row r="3417" spans="1:9">
      <c r="A3417">
        <f t="shared" si="256"/>
        <v>6403</v>
      </c>
      <c r="B3417">
        <v>6</v>
      </c>
      <c r="C3417">
        <f t="shared" si="257"/>
        <v>403</v>
      </c>
      <c r="D3417" t="str">
        <f t="shared" si="254"/>
        <v>4|36006|16428,1|1|315500</v>
      </c>
      <c r="E3417" t="str">
        <f t="shared" si="255"/>
        <v>1|17925,10|1793</v>
      </c>
      <c r="F3417">
        <f>INDEX('[1]部件强化|突破'!$A$74:$E$673,C3417,1)</f>
        <v>16428</v>
      </c>
      <c r="G3417">
        <f>INDEX('[1]部件强化|突破'!$A$74:$E$673,C3417,2)</f>
        <v>315500</v>
      </c>
      <c r="H3417">
        <f>VLOOKUP(C3417,'[1]部件强化|突破'!$E$73:$P$673,9,0)</f>
        <v>17925</v>
      </c>
      <c r="I3417">
        <f>VLOOKUP(C3417,'[1]部件强化|突破'!$E$73:$P$673,12,0)</f>
        <v>1793</v>
      </c>
    </row>
    <row r="3418" spans="1:9">
      <c r="A3418">
        <f t="shared" si="256"/>
        <v>6404</v>
      </c>
      <c r="B3418">
        <v>6</v>
      </c>
      <c r="C3418">
        <f t="shared" si="257"/>
        <v>404</v>
      </c>
      <c r="D3418" t="str">
        <f t="shared" si="254"/>
        <v>4|36006|16480,1|1|317000</v>
      </c>
      <c r="E3418" t="str">
        <f t="shared" si="255"/>
        <v>1|18000,10|1800</v>
      </c>
      <c r="F3418">
        <f>INDEX('[1]部件强化|突破'!$A$74:$E$673,C3418,1)</f>
        <v>16480</v>
      </c>
      <c r="G3418">
        <f>INDEX('[1]部件强化|突破'!$A$74:$E$673,C3418,2)</f>
        <v>317000</v>
      </c>
      <c r="H3418">
        <f>VLOOKUP(C3418,'[1]部件强化|突破'!$E$73:$P$673,9,0)</f>
        <v>18000</v>
      </c>
      <c r="I3418">
        <f>VLOOKUP(C3418,'[1]部件强化|突破'!$E$73:$P$673,12,0)</f>
        <v>1800</v>
      </c>
    </row>
    <row r="3419" spans="1:9">
      <c r="A3419">
        <f t="shared" si="256"/>
        <v>6405</v>
      </c>
      <c r="B3419">
        <v>6</v>
      </c>
      <c r="C3419">
        <f t="shared" si="257"/>
        <v>405</v>
      </c>
      <c r="D3419" t="str">
        <f t="shared" si="254"/>
        <v>4|36006|16532,1|1|318500</v>
      </c>
      <c r="E3419" t="str">
        <f t="shared" si="255"/>
        <v>1|18075,10|1808</v>
      </c>
      <c r="F3419">
        <f>INDEX('[1]部件强化|突破'!$A$74:$E$673,C3419,1)</f>
        <v>16532</v>
      </c>
      <c r="G3419">
        <f>INDEX('[1]部件强化|突破'!$A$74:$E$673,C3419,2)</f>
        <v>318500</v>
      </c>
      <c r="H3419">
        <f>VLOOKUP(C3419,'[1]部件强化|突破'!$E$73:$P$673,9,0)</f>
        <v>18075</v>
      </c>
      <c r="I3419">
        <f>VLOOKUP(C3419,'[1]部件强化|突破'!$E$73:$P$673,12,0)</f>
        <v>1808</v>
      </c>
    </row>
    <row r="3420" spans="1:9">
      <c r="A3420">
        <f t="shared" si="256"/>
        <v>6406</v>
      </c>
      <c r="B3420">
        <v>6</v>
      </c>
      <c r="C3420">
        <f t="shared" si="257"/>
        <v>406</v>
      </c>
      <c r="D3420" t="str">
        <f t="shared" si="254"/>
        <v>4|36006|16584,1|1|320000</v>
      </c>
      <c r="E3420" t="str">
        <f t="shared" si="255"/>
        <v>1|18150,10|1815</v>
      </c>
      <c r="F3420">
        <f>INDEX('[1]部件强化|突破'!$A$74:$E$673,C3420,1)</f>
        <v>16584</v>
      </c>
      <c r="G3420">
        <f>INDEX('[1]部件强化|突破'!$A$74:$E$673,C3420,2)</f>
        <v>320000</v>
      </c>
      <c r="H3420">
        <f>VLOOKUP(C3420,'[1]部件强化|突破'!$E$73:$P$673,9,0)</f>
        <v>18150</v>
      </c>
      <c r="I3420">
        <f>VLOOKUP(C3420,'[1]部件强化|突破'!$E$73:$P$673,12,0)</f>
        <v>1815</v>
      </c>
    </row>
    <row r="3421" spans="1:9">
      <c r="A3421">
        <f t="shared" si="256"/>
        <v>6407</v>
      </c>
      <c r="B3421">
        <v>6</v>
      </c>
      <c r="C3421">
        <f t="shared" si="257"/>
        <v>407</v>
      </c>
      <c r="D3421" t="str">
        <f t="shared" si="254"/>
        <v>4|36006|16636,1|1|321500</v>
      </c>
      <c r="E3421" t="str">
        <f t="shared" si="255"/>
        <v>1|18225,10|1823</v>
      </c>
      <c r="F3421">
        <f>INDEX('[1]部件强化|突破'!$A$74:$E$673,C3421,1)</f>
        <v>16636</v>
      </c>
      <c r="G3421">
        <f>INDEX('[1]部件强化|突破'!$A$74:$E$673,C3421,2)</f>
        <v>321500</v>
      </c>
      <c r="H3421">
        <f>VLOOKUP(C3421,'[1]部件强化|突破'!$E$73:$P$673,9,0)</f>
        <v>18225</v>
      </c>
      <c r="I3421">
        <f>VLOOKUP(C3421,'[1]部件强化|突破'!$E$73:$P$673,12,0)</f>
        <v>1823</v>
      </c>
    </row>
    <row r="3422" spans="1:9">
      <c r="A3422">
        <f t="shared" si="256"/>
        <v>6408</v>
      </c>
      <c r="B3422">
        <v>6</v>
      </c>
      <c r="C3422">
        <f t="shared" si="257"/>
        <v>408</v>
      </c>
      <c r="D3422" t="str">
        <f t="shared" si="254"/>
        <v>4|36006|16688,1|1|323000</v>
      </c>
      <c r="E3422" t="str">
        <f t="shared" si="255"/>
        <v>1|18300,10|1830</v>
      </c>
      <c r="F3422">
        <f>INDEX('[1]部件强化|突破'!$A$74:$E$673,C3422,1)</f>
        <v>16688</v>
      </c>
      <c r="G3422">
        <f>INDEX('[1]部件强化|突破'!$A$74:$E$673,C3422,2)</f>
        <v>323000</v>
      </c>
      <c r="H3422">
        <f>VLOOKUP(C3422,'[1]部件强化|突破'!$E$73:$P$673,9,0)</f>
        <v>18300</v>
      </c>
      <c r="I3422">
        <f>VLOOKUP(C3422,'[1]部件强化|突破'!$E$73:$P$673,12,0)</f>
        <v>1830</v>
      </c>
    </row>
    <row r="3423" spans="1:9">
      <c r="A3423">
        <f t="shared" si="256"/>
        <v>6409</v>
      </c>
      <c r="B3423">
        <v>6</v>
      </c>
      <c r="C3423">
        <f t="shared" si="257"/>
        <v>409</v>
      </c>
      <c r="D3423" t="str">
        <f t="shared" si="254"/>
        <v>4|36006|16740,1|1|324500</v>
      </c>
      <c r="E3423" t="str">
        <f t="shared" si="255"/>
        <v>1|18375,10|1838</v>
      </c>
      <c r="F3423">
        <f>INDEX('[1]部件强化|突破'!$A$74:$E$673,C3423,1)</f>
        <v>16740</v>
      </c>
      <c r="G3423">
        <f>INDEX('[1]部件强化|突破'!$A$74:$E$673,C3423,2)</f>
        <v>324500</v>
      </c>
      <c r="H3423">
        <f>VLOOKUP(C3423,'[1]部件强化|突破'!$E$73:$P$673,9,0)</f>
        <v>18375</v>
      </c>
      <c r="I3423">
        <f>VLOOKUP(C3423,'[1]部件强化|突破'!$E$73:$P$673,12,0)</f>
        <v>1838</v>
      </c>
    </row>
    <row r="3424" spans="1:9">
      <c r="A3424">
        <f t="shared" si="256"/>
        <v>6410</v>
      </c>
      <c r="B3424">
        <v>6</v>
      </c>
      <c r="C3424">
        <f t="shared" si="257"/>
        <v>410</v>
      </c>
      <c r="D3424" t="str">
        <f t="shared" si="254"/>
        <v>4|36006|16792,1|1|326000</v>
      </c>
      <c r="E3424" t="str">
        <f t="shared" si="255"/>
        <v>1|18450,10|1845</v>
      </c>
      <c r="F3424">
        <f>INDEX('[1]部件强化|突破'!$A$74:$E$673,C3424,1)</f>
        <v>16792</v>
      </c>
      <c r="G3424">
        <f>INDEX('[1]部件强化|突破'!$A$74:$E$673,C3424,2)</f>
        <v>326000</v>
      </c>
      <c r="H3424">
        <f>VLOOKUP(C3424,'[1]部件强化|突破'!$E$73:$P$673,9,0)</f>
        <v>18450</v>
      </c>
      <c r="I3424">
        <f>VLOOKUP(C3424,'[1]部件强化|突破'!$E$73:$P$673,12,0)</f>
        <v>1845</v>
      </c>
    </row>
    <row r="3425" spans="1:9">
      <c r="A3425">
        <f t="shared" si="256"/>
        <v>6411</v>
      </c>
      <c r="B3425">
        <v>6</v>
      </c>
      <c r="C3425">
        <f t="shared" si="257"/>
        <v>411</v>
      </c>
      <c r="D3425" t="str">
        <f t="shared" si="254"/>
        <v>4|36006|16844,1|1|327500</v>
      </c>
      <c r="E3425" t="str">
        <f t="shared" si="255"/>
        <v>1|18525,10|1853</v>
      </c>
      <c r="F3425">
        <f>INDEX('[1]部件强化|突破'!$A$74:$E$673,C3425,1)</f>
        <v>16844</v>
      </c>
      <c r="G3425">
        <f>INDEX('[1]部件强化|突破'!$A$74:$E$673,C3425,2)</f>
        <v>327500</v>
      </c>
      <c r="H3425">
        <f>VLOOKUP(C3425,'[1]部件强化|突破'!$E$73:$P$673,9,0)</f>
        <v>18525</v>
      </c>
      <c r="I3425">
        <f>VLOOKUP(C3425,'[1]部件强化|突破'!$E$73:$P$673,12,0)</f>
        <v>1853</v>
      </c>
    </row>
    <row r="3426" spans="1:9">
      <c r="A3426">
        <f t="shared" si="256"/>
        <v>6412</v>
      </c>
      <c r="B3426">
        <v>6</v>
      </c>
      <c r="C3426">
        <f t="shared" si="257"/>
        <v>412</v>
      </c>
      <c r="D3426" t="str">
        <f t="shared" si="254"/>
        <v>4|36006|16896,1|1|329000</v>
      </c>
      <c r="E3426" t="str">
        <f t="shared" si="255"/>
        <v>1|18600,10|1860</v>
      </c>
      <c r="F3426">
        <f>INDEX('[1]部件强化|突破'!$A$74:$E$673,C3426,1)</f>
        <v>16896</v>
      </c>
      <c r="G3426">
        <f>INDEX('[1]部件强化|突破'!$A$74:$E$673,C3426,2)</f>
        <v>329000</v>
      </c>
      <c r="H3426">
        <f>VLOOKUP(C3426,'[1]部件强化|突破'!$E$73:$P$673,9,0)</f>
        <v>18600</v>
      </c>
      <c r="I3426">
        <f>VLOOKUP(C3426,'[1]部件强化|突破'!$E$73:$P$673,12,0)</f>
        <v>1860</v>
      </c>
    </row>
    <row r="3427" spans="1:9">
      <c r="A3427">
        <f t="shared" si="256"/>
        <v>6413</v>
      </c>
      <c r="B3427">
        <v>6</v>
      </c>
      <c r="C3427">
        <f t="shared" si="257"/>
        <v>413</v>
      </c>
      <c r="D3427" t="str">
        <f t="shared" si="254"/>
        <v>4|36006|16948,1|1|330500</v>
      </c>
      <c r="E3427" t="str">
        <f t="shared" si="255"/>
        <v>1|18675,10|1868</v>
      </c>
      <c r="F3427">
        <f>INDEX('[1]部件强化|突破'!$A$74:$E$673,C3427,1)</f>
        <v>16948</v>
      </c>
      <c r="G3427">
        <f>INDEX('[1]部件强化|突破'!$A$74:$E$673,C3427,2)</f>
        <v>330500</v>
      </c>
      <c r="H3427">
        <f>VLOOKUP(C3427,'[1]部件强化|突破'!$E$73:$P$673,9,0)</f>
        <v>18675</v>
      </c>
      <c r="I3427">
        <f>VLOOKUP(C3427,'[1]部件强化|突破'!$E$73:$P$673,12,0)</f>
        <v>1868</v>
      </c>
    </row>
    <row r="3428" spans="1:9">
      <c r="A3428">
        <f t="shared" si="256"/>
        <v>6414</v>
      </c>
      <c r="B3428">
        <v>6</v>
      </c>
      <c r="C3428">
        <f t="shared" si="257"/>
        <v>414</v>
      </c>
      <c r="D3428" t="str">
        <f t="shared" si="254"/>
        <v>4|36006|17000,1|1|332000</v>
      </c>
      <c r="E3428" t="str">
        <f t="shared" si="255"/>
        <v>1|18750,10|1875</v>
      </c>
      <c r="F3428">
        <f>INDEX('[1]部件强化|突破'!$A$74:$E$673,C3428,1)</f>
        <v>17000</v>
      </c>
      <c r="G3428">
        <f>INDEX('[1]部件强化|突破'!$A$74:$E$673,C3428,2)</f>
        <v>332000</v>
      </c>
      <c r="H3428">
        <f>VLOOKUP(C3428,'[1]部件强化|突破'!$E$73:$P$673,9,0)</f>
        <v>18750</v>
      </c>
      <c r="I3428">
        <f>VLOOKUP(C3428,'[1]部件强化|突破'!$E$73:$P$673,12,0)</f>
        <v>1875</v>
      </c>
    </row>
    <row r="3429" spans="1:9">
      <c r="A3429">
        <f t="shared" si="256"/>
        <v>6415</v>
      </c>
      <c r="B3429">
        <v>6</v>
      </c>
      <c r="C3429">
        <f t="shared" si="257"/>
        <v>415</v>
      </c>
      <c r="D3429" t="str">
        <f t="shared" si="254"/>
        <v>4|36006|17052,1|1|333500</v>
      </c>
      <c r="E3429" t="str">
        <f t="shared" si="255"/>
        <v>1|18825,10|1883</v>
      </c>
      <c r="F3429">
        <f>INDEX('[1]部件强化|突破'!$A$74:$E$673,C3429,1)</f>
        <v>17052</v>
      </c>
      <c r="G3429">
        <f>INDEX('[1]部件强化|突破'!$A$74:$E$673,C3429,2)</f>
        <v>333500</v>
      </c>
      <c r="H3429">
        <f>VLOOKUP(C3429,'[1]部件强化|突破'!$E$73:$P$673,9,0)</f>
        <v>18825</v>
      </c>
      <c r="I3429">
        <f>VLOOKUP(C3429,'[1]部件强化|突破'!$E$73:$P$673,12,0)</f>
        <v>1883</v>
      </c>
    </row>
    <row r="3430" spans="1:9">
      <c r="A3430">
        <f t="shared" si="256"/>
        <v>6416</v>
      </c>
      <c r="B3430">
        <v>6</v>
      </c>
      <c r="C3430">
        <f t="shared" si="257"/>
        <v>416</v>
      </c>
      <c r="D3430" t="str">
        <f t="shared" si="254"/>
        <v>4|36006|17104,1|1|335000</v>
      </c>
      <c r="E3430" t="str">
        <f t="shared" si="255"/>
        <v>1|18900,10|1890</v>
      </c>
      <c r="F3430">
        <f>INDEX('[1]部件强化|突破'!$A$74:$E$673,C3430,1)</f>
        <v>17104</v>
      </c>
      <c r="G3430">
        <f>INDEX('[1]部件强化|突破'!$A$74:$E$673,C3430,2)</f>
        <v>335000</v>
      </c>
      <c r="H3430">
        <f>VLOOKUP(C3430,'[1]部件强化|突破'!$E$73:$P$673,9,0)</f>
        <v>18900</v>
      </c>
      <c r="I3430">
        <f>VLOOKUP(C3430,'[1]部件强化|突破'!$E$73:$P$673,12,0)</f>
        <v>1890</v>
      </c>
    </row>
    <row r="3431" spans="1:9">
      <c r="A3431">
        <f t="shared" si="256"/>
        <v>6417</v>
      </c>
      <c r="B3431">
        <v>6</v>
      </c>
      <c r="C3431">
        <f t="shared" si="257"/>
        <v>417</v>
      </c>
      <c r="D3431" t="str">
        <f t="shared" si="254"/>
        <v>4|36006|17156,1|1|336500</v>
      </c>
      <c r="E3431" t="str">
        <f t="shared" si="255"/>
        <v>1|18975,10|1898</v>
      </c>
      <c r="F3431">
        <f>INDEX('[1]部件强化|突破'!$A$74:$E$673,C3431,1)</f>
        <v>17156</v>
      </c>
      <c r="G3431">
        <f>INDEX('[1]部件强化|突破'!$A$74:$E$673,C3431,2)</f>
        <v>336500</v>
      </c>
      <c r="H3431">
        <f>VLOOKUP(C3431,'[1]部件强化|突破'!$E$73:$P$673,9,0)</f>
        <v>18975</v>
      </c>
      <c r="I3431">
        <f>VLOOKUP(C3431,'[1]部件强化|突破'!$E$73:$P$673,12,0)</f>
        <v>1898</v>
      </c>
    </row>
    <row r="3432" spans="1:9">
      <c r="A3432">
        <f t="shared" si="256"/>
        <v>6418</v>
      </c>
      <c r="B3432">
        <v>6</v>
      </c>
      <c r="C3432">
        <f t="shared" si="257"/>
        <v>418</v>
      </c>
      <c r="D3432" t="str">
        <f t="shared" si="254"/>
        <v>4|36006|17208,1|1|338000</v>
      </c>
      <c r="E3432" t="str">
        <f t="shared" si="255"/>
        <v>1|19050,10|1905</v>
      </c>
      <c r="F3432">
        <f>INDEX('[1]部件强化|突破'!$A$74:$E$673,C3432,1)</f>
        <v>17208</v>
      </c>
      <c r="G3432">
        <f>INDEX('[1]部件强化|突破'!$A$74:$E$673,C3432,2)</f>
        <v>338000</v>
      </c>
      <c r="H3432">
        <f>VLOOKUP(C3432,'[1]部件强化|突破'!$E$73:$P$673,9,0)</f>
        <v>19050</v>
      </c>
      <c r="I3432">
        <f>VLOOKUP(C3432,'[1]部件强化|突破'!$E$73:$P$673,12,0)</f>
        <v>1905</v>
      </c>
    </row>
    <row r="3433" spans="1:9">
      <c r="A3433">
        <f t="shared" si="256"/>
        <v>6419</v>
      </c>
      <c r="B3433">
        <v>6</v>
      </c>
      <c r="C3433">
        <f t="shared" si="257"/>
        <v>419</v>
      </c>
      <c r="D3433" t="str">
        <f t="shared" si="254"/>
        <v>4|36006|17260,1|1|339500</v>
      </c>
      <c r="E3433" t="str">
        <f t="shared" si="255"/>
        <v>1|19125,10|1913</v>
      </c>
      <c r="F3433">
        <f>INDEX('[1]部件强化|突破'!$A$74:$E$673,C3433,1)</f>
        <v>17260</v>
      </c>
      <c r="G3433">
        <f>INDEX('[1]部件强化|突破'!$A$74:$E$673,C3433,2)</f>
        <v>339500</v>
      </c>
      <c r="H3433">
        <f>VLOOKUP(C3433,'[1]部件强化|突破'!$E$73:$P$673,9,0)</f>
        <v>19125</v>
      </c>
      <c r="I3433">
        <f>VLOOKUP(C3433,'[1]部件强化|突破'!$E$73:$P$673,12,0)</f>
        <v>1913</v>
      </c>
    </row>
    <row r="3434" spans="1:9">
      <c r="A3434">
        <f t="shared" si="256"/>
        <v>6420</v>
      </c>
      <c r="B3434">
        <v>6</v>
      </c>
      <c r="C3434">
        <f t="shared" si="257"/>
        <v>420</v>
      </c>
      <c r="D3434" t="str">
        <f t="shared" si="254"/>
        <v>4|36006|17312,1|1|341000</v>
      </c>
      <c r="E3434" t="str">
        <f t="shared" si="255"/>
        <v>1|19200,10|1920</v>
      </c>
      <c r="F3434">
        <f>INDEX('[1]部件强化|突破'!$A$74:$E$673,C3434,1)</f>
        <v>17312</v>
      </c>
      <c r="G3434">
        <f>INDEX('[1]部件强化|突破'!$A$74:$E$673,C3434,2)</f>
        <v>341000</v>
      </c>
      <c r="H3434">
        <f>VLOOKUP(C3434,'[1]部件强化|突破'!$E$73:$P$673,9,0)</f>
        <v>19200</v>
      </c>
      <c r="I3434">
        <f>VLOOKUP(C3434,'[1]部件强化|突破'!$E$73:$P$673,12,0)</f>
        <v>1920</v>
      </c>
    </row>
    <row r="3435" spans="1:9">
      <c r="A3435">
        <f t="shared" si="256"/>
        <v>6421</v>
      </c>
      <c r="B3435">
        <v>6</v>
      </c>
      <c r="C3435">
        <f t="shared" si="257"/>
        <v>421</v>
      </c>
      <c r="D3435" t="str">
        <f t="shared" si="254"/>
        <v>4|36006|17364,1|1|342500</v>
      </c>
      <c r="E3435" t="str">
        <f t="shared" si="255"/>
        <v>1|19275,10|1928</v>
      </c>
      <c r="F3435">
        <f>INDEX('[1]部件强化|突破'!$A$74:$E$673,C3435,1)</f>
        <v>17364</v>
      </c>
      <c r="G3435">
        <f>INDEX('[1]部件强化|突破'!$A$74:$E$673,C3435,2)</f>
        <v>342500</v>
      </c>
      <c r="H3435">
        <f>VLOOKUP(C3435,'[1]部件强化|突破'!$E$73:$P$673,9,0)</f>
        <v>19275</v>
      </c>
      <c r="I3435">
        <f>VLOOKUP(C3435,'[1]部件强化|突破'!$E$73:$P$673,12,0)</f>
        <v>1928</v>
      </c>
    </row>
    <row r="3436" spans="1:9">
      <c r="A3436">
        <f t="shared" si="256"/>
        <v>6422</v>
      </c>
      <c r="B3436">
        <v>6</v>
      </c>
      <c r="C3436">
        <f t="shared" si="257"/>
        <v>422</v>
      </c>
      <c r="D3436" t="str">
        <f t="shared" si="254"/>
        <v>4|36006|17416,1|1|344000</v>
      </c>
      <c r="E3436" t="str">
        <f t="shared" si="255"/>
        <v>1|19350,10|1935</v>
      </c>
      <c r="F3436">
        <f>INDEX('[1]部件强化|突破'!$A$74:$E$673,C3436,1)</f>
        <v>17416</v>
      </c>
      <c r="G3436">
        <f>INDEX('[1]部件强化|突破'!$A$74:$E$673,C3436,2)</f>
        <v>344000</v>
      </c>
      <c r="H3436">
        <f>VLOOKUP(C3436,'[1]部件强化|突破'!$E$73:$P$673,9,0)</f>
        <v>19350</v>
      </c>
      <c r="I3436">
        <f>VLOOKUP(C3436,'[1]部件强化|突破'!$E$73:$P$673,12,0)</f>
        <v>1935</v>
      </c>
    </row>
    <row r="3437" spans="1:9">
      <c r="A3437">
        <f t="shared" si="256"/>
        <v>6423</v>
      </c>
      <c r="B3437">
        <v>6</v>
      </c>
      <c r="C3437">
        <f t="shared" si="257"/>
        <v>423</v>
      </c>
      <c r="D3437" t="str">
        <f t="shared" si="254"/>
        <v>4|36006|17468,1|1|345500</v>
      </c>
      <c r="E3437" t="str">
        <f t="shared" si="255"/>
        <v>1|19425,10|1943</v>
      </c>
      <c r="F3437">
        <f>INDEX('[1]部件强化|突破'!$A$74:$E$673,C3437,1)</f>
        <v>17468</v>
      </c>
      <c r="G3437">
        <f>INDEX('[1]部件强化|突破'!$A$74:$E$673,C3437,2)</f>
        <v>345500</v>
      </c>
      <c r="H3437">
        <f>VLOOKUP(C3437,'[1]部件强化|突破'!$E$73:$P$673,9,0)</f>
        <v>19425</v>
      </c>
      <c r="I3437">
        <f>VLOOKUP(C3437,'[1]部件强化|突破'!$E$73:$P$673,12,0)</f>
        <v>1943</v>
      </c>
    </row>
    <row r="3438" spans="1:9">
      <c r="A3438">
        <f t="shared" si="256"/>
        <v>6424</v>
      </c>
      <c r="B3438">
        <v>6</v>
      </c>
      <c r="C3438">
        <f t="shared" si="257"/>
        <v>424</v>
      </c>
      <c r="D3438" t="str">
        <f t="shared" si="254"/>
        <v>4|36006|17520,1|1|347000</v>
      </c>
      <c r="E3438" t="str">
        <f t="shared" si="255"/>
        <v>1|19500,10|1950</v>
      </c>
      <c r="F3438">
        <f>INDEX('[1]部件强化|突破'!$A$74:$E$673,C3438,1)</f>
        <v>17520</v>
      </c>
      <c r="G3438">
        <f>INDEX('[1]部件强化|突破'!$A$74:$E$673,C3438,2)</f>
        <v>347000</v>
      </c>
      <c r="H3438">
        <f>VLOOKUP(C3438,'[1]部件强化|突破'!$E$73:$P$673,9,0)</f>
        <v>19500</v>
      </c>
      <c r="I3438">
        <f>VLOOKUP(C3438,'[1]部件强化|突破'!$E$73:$P$673,12,0)</f>
        <v>1950</v>
      </c>
    </row>
    <row r="3439" spans="1:9">
      <c r="A3439">
        <f t="shared" si="256"/>
        <v>6425</v>
      </c>
      <c r="B3439">
        <v>6</v>
      </c>
      <c r="C3439">
        <f t="shared" si="257"/>
        <v>425</v>
      </c>
      <c r="D3439" t="str">
        <f t="shared" si="254"/>
        <v>4|36006|17572,1|1|348500</v>
      </c>
      <c r="E3439" t="str">
        <f t="shared" si="255"/>
        <v>1|19575,10|1958</v>
      </c>
      <c r="F3439">
        <f>INDEX('[1]部件强化|突破'!$A$74:$E$673,C3439,1)</f>
        <v>17572</v>
      </c>
      <c r="G3439">
        <f>INDEX('[1]部件强化|突破'!$A$74:$E$673,C3439,2)</f>
        <v>348500</v>
      </c>
      <c r="H3439">
        <f>VLOOKUP(C3439,'[1]部件强化|突破'!$E$73:$P$673,9,0)</f>
        <v>19575</v>
      </c>
      <c r="I3439">
        <f>VLOOKUP(C3439,'[1]部件强化|突破'!$E$73:$P$673,12,0)</f>
        <v>1958</v>
      </c>
    </row>
    <row r="3440" spans="1:9">
      <c r="A3440">
        <f t="shared" si="256"/>
        <v>6426</v>
      </c>
      <c r="B3440">
        <v>6</v>
      </c>
      <c r="C3440">
        <f t="shared" si="257"/>
        <v>426</v>
      </c>
      <c r="D3440" t="str">
        <f t="shared" si="254"/>
        <v>4|36006|17624,1|1|350000</v>
      </c>
      <c r="E3440" t="str">
        <f t="shared" si="255"/>
        <v>1|19650,10|1965</v>
      </c>
      <c r="F3440">
        <f>INDEX('[1]部件强化|突破'!$A$74:$E$673,C3440,1)</f>
        <v>17624</v>
      </c>
      <c r="G3440">
        <f>INDEX('[1]部件强化|突破'!$A$74:$E$673,C3440,2)</f>
        <v>350000</v>
      </c>
      <c r="H3440">
        <f>VLOOKUP(C3440,'[1]部件强化|突破'!$E$73:$P$673,9,0)</f>
        <v>19650</v>
      </c>
      <c r="I3440">
        <f>VLOOKUP(C3440,'[1]部件强化|突破'!$E$73:$P$673,12,0)</f>
        <v>1965</v>
      </c>
    </row>
    <row r="3441" spans="1:9">
      <c r="A3441">
        <f t="shared" si="256"/>
        <v>6427</v>
      </c>
      <c r="B3441">
        <v>6</v>
      </c>
      <c r="C3441">
        <f t="shared" si="257"/>
        <v>427</v>
      </c>
      <c r="D3441" t="str">
        <f t="shared" si="254"/>
        <v>4|36006|17676,1|1|351500</v>
      </c>
      <c r="E3441" t="str">
        <f t="shared" si="255"/>
        <v>1|19725,10|1973</v>
      </c>
      <c r="F3441">
        <f>INDEX('[1]部件强化|突破'!$A$74:$E$673,C3441,1)</f>
        <v>17676</v>
      </c>
      <c r="G3441">
        <f>INDEX('[1]部件强化|突破'!$A$74:$E$673,C3441,2)</f>
        <v>351500</v>
      </c>
      <c r="H3441">
        <f>VLOOKUP(C3441,'[1]部件强化|突破'!$E$73:$P$673,9,0)</f>
        <v>19725</v>
      </c>
      <c r="I3441">
        <f>VLOOKUP(C3441,'[1]部件强化|突破'!$E$73:$P$673,12,0)</f>
        <v>1973</v>
      </c>
    </row>
    <row r="3442" spans="1:9">
      <c r="A3442">
        <f t="shared" si="256"/>
        <v>6428</v>
      </c>
      <c r="B3442">
        <v>6</v>
      </c>
      <c r="C3442">
        <f t="shared" si="257"/>
        <v>428</v>
      </c>
      <c r="D3442" t="str">
        <f t="shared" si="254"/>
        <v>4|36006|17728,1|1|353000</v>
      </c>
      <c r="E3442" t="str">
        <f t="shared" si="255"/>
        <v>1|19800,10|1980</v>
      </c>
      <c r="F3442">
        <f>INDEX('[1]部件强化|突破'!$A$74:$E$673,C3442,1)</f>
        <v>17728</v>
      </c>
      <c r="G3442">
        <f>INDEX('[1]部件强化|突破'!$A$74:$E$673,C3442,2)</f>
        <v>353000</v>
      </c>
      <c r="H3442">
        <f>VLOOKUP(C3442,'[1]部件强化|突破'!$E$73:$P$673,9,0)</f>
        <v>19800</v>
      </c>
      <c r="I3442">
        <f>VLOOKUP(C3442,'[1]部件强化|突破'!$E$73:$P$673,12,0)</f>
        <v>1980</v>
      </c>
    </row>
    <row r="3443" spans="1:9">
      <c r="A3443">
        <f t="shared" si="256"/>
        <v>6429</v>
      </c>
      <c r="B3443">
        <v>6</v>
      </c>
      <c r="C3443">
        <f t="shared" si="257"/>
        <v>429</v>
      </c>
      <c r="D3443" t="str">
        <f t="shared" si="254"/>
        <v>4|36006|17780,1|1|354500</v>
      </c>
      <c r="E3443" t="str">
        <f t="shared" si="255"/>
        <v>1|19875,10|1988</v>
      </c>
      <c r="F3443">
        <f>INDEX('[1]部件强化|突破'!$A$74:$E$673,C3443,1)</f>
        <v>17780</v>
      </c>
      <c r="G3443">
        <f>INDEX('[1]部件强化|突破'!$A$74:$E$673,C3443,2)</f>
        <v>354500</v>
      </c>
      <c r="H3443">
        <f>VLOOKUP(C3443,'[1]部件强化|突破'!$E$73:$P$673,9,0)</f>
        <v>19875</v>
      </c>
      <c r="I3443">
        <f>VLOOKUP(C3443,'[1]部件强化|突破'!$E$73:$P$673,12,0)</f>
        <v>1988</v>
      </c>
    </row>
    <row r="3444" spans="1:9">
      <c r="A3444">
        <f t="shared" si="256"/>
        <v>6430</v>
      </c>
      <c r="B3444">
        <v>6</v>
      </c>
      <c r="C3444">
        <f t="shared" si="257"/>
        <v>430</v>
      </c>
      <c r="D3444" t="str">
        <f t="shared" si="254"/>
        <v>4|36006|17832,1|1|356000</v>
      </c>
      <c r="E3444" t="str">
        <f t="shared" si="255"/>
        <v>1|19950,10|1995</v>
      </c>
      <c r="F3444">
        <f>INDEX('[1]部件强化|突破'!$A$74:$E$673,C3444,1)</f>
        <v>17832</v>
      </c>
      <c r="G3444">
        <f>INDEX('[1]部件强化|突破'!$A$74:$E$673,C3444,2)</f>
        <v>356000</v>
      </c>
      <c r="H3444">
        <f>VLOOKUP(C3444,'[1]部件强化|突破'!$E$73:$P$673,9,0)</f>
        <v>19950</v>
      </c>
      <c r="I3444">
        <f>VLOOKUP(C3444,'[1]部件强化|突破'!$E$73:$P$673,12,0)</f>
        <v>1995</v>
      </c>
    </row>
    <row r="3445" spans="1:9">
      <c r="A3445">
        <f t="shared" si="256"/>
        <v>6431</v>
      </c>
      <c r="B3445">
        <v>6</v>
      </c>
      <c r="C3445">
        <f t="shared" si="257"/>
        <v>431</v>
      </c>
      <c r="D3445" t="str">
        <f t="shared" si="254"/>
        <v>4|36006|17884,1|1|357500</v>
      </c>
      <c r="E3445" t="str">
        <f t="shared" si="255"/>
        <v>1|20025,10|2003</v>
      </c>
      <c r="F3445">
        <f>INDEX('[1]部件强化|突破'!$A$74:$E$673,C3445,1)</f>
        <v>17884</v>
      </c>
      <c r="G3445">
        <f>INDEX('[1]部件强化|突破'!$A$74:$E$673,C3445,2)</f>
        <v>357500</v>
      </c>
      <c r="H3445">
        <f>VLOOKUP(C3445,'[1]部件强化|突破'!$E$73:$P$673,9,0)</f>
        <v>20025</v>
      </c>
      <c r="I3445">
        <f>VLOOKUP(C3445,'[1]部件强化|突破'!$E$73:$P$673,12,0)</f>
        <v>2003</v>
      </c>
    </row>
    <row r="3446" spans="1:9">
      <c r="A3446">
        <f t="shared" si="256"/>
        <v>6432</v>
      </c>
      <c r="B3446">
        <v>6</v>
      </c>
      <c r="C3446">
        <f t="shared" si="257"/>
        <v>432</v>
      </c>
      <c r="D3446" t="str">
        <f t="shared" si="254"/>
        <v>4|36006|17936,1|1|359000</v>
      </c>
      <c r="E3446" t="str">
        <f t="shared" si="255"/>
        <v>1|20100,10|2010</v>
      </c>
      <c r="F3446">
        <f>INDEX('[1]部件强化|突破'!$A$74:$E$673,C3446,1)</f>
        <v>17936</v>
      </c>
      <c r="G3446">
        <f>INDEX('[1]部件强化|突破'!$A$74:$E$673,C3446,2)</f>
        <v>359000</v>
      </c>
      <c r="H3446">
        <f>VLOOKUP(C3446,'[1]部件强化|突破'!$E$73:$P$673,9,0)</f>
        <v>20100</v>
      </c>
      <c r="I3446">
        <f>VLOOKUP(C3446,'[1]部件强化|突破'!$E$73:$P$673,12,0)</f>
        <v>2010</v>
      </c>
    </row>
    <row r="3447" spans="1:9">
      <c r="A3447">
        <f t="shared" ref="A3447:A3478" si="258">SUM(B3447*1000,C3447)</f>
        <v>6433</v>
      </c>
      <c r="B3447">
        <v>6</v>
      </c>
      <c r="C3447">
        <f t="shared" ref="C3447:C3478" si="259">SUM(C3446,1)</f>
        <v>433</v>
      </c>
      <c r="D3447" t="str">
        <f t="shared" si="254"/>
        <v>4|36006|17988,1|1|360500</v>
      </c>
      <c r="E3447" t="str">
        <f t="shared" si="255"/>
        <v>1|20175,10|2018</v>
      </c>
      <c r="F3447">
        <f>INDEX('[1]部件强化|突破'!$A$74:$E$673,C3447,1)</f>
        <v>17988</v>
      </c>
      <c r="G3447">
        <f>INDEX('[1]部件强化|突破'!$A$74:$E$673,C3447,2)</f>
        <v>360500</v>
      </c>
      <c r="H3447">
        <f>VLOOKUP(C3447,'[1]部件强化|突破'!$E$73:$P$673,9,0)</f>
        <v>20175</v>
      </c>
      <c r="I3447">
        <f>VLOOKUP(C3447,'[1]部件强化|突破'!$E$73:$P$673,12,0)</f>
        <v>2018</v>
      </c>
    </row>
    <row r="3448" spans="1:9">
      <c r="A3448">
        <f t="shared" si="258"/>
        <v>6434</v>
      </c>
      <c r="B3448">
        <v>6</v>
      </c>
      <c r="C3448">
        <f t="shared" si="259"/>
        <v>434</v>
      </c>
      <c r="D3448" t="str">
        <f t="shared" si="254"/>
        <v>4|36006|18040,1|1|362000</v>
      </c>
      <c r="E3448" t="str">
        <f t="shared" si="255"/>
        <v>1|20250,10|2025</v>
      </c>
      <c r="F3448">
        <f>INDEX('[1]部件强化|突破'!$A$74:$E$673,C3448,1)</f>
        <v>18040</v>
      </c>
      <c r="G3448">
        <f>INDEX('[1]部件强化|突破'!$A$74:$E$673,C3448,2)</f>
        <v>362000</v>
      </c>
      <c r="H3448">
        <f>VLOOKUP(C3448,'[1]部件强化|突破'!$E$73:$P$673,9,0)</f>
        <v>20250</v>
      </c>
      <c r="I3448">
        <f>VLOOKUP(C3448,'[1]部件强化|突破'!$E$73:$P$673,12,0)</f>
        <v>2025</v>
      </c>
    </row>
    <row r="3449" spans="1:9">
      <c r="A3449">
        <f t="shared" si="258"/>
        <v>6435</v>
      </c>
      <c r="B3449">
        <v>6</v>
      </c>
      <c r="C3449">
        <f t="shared" si="259"/>
        <v>435</v>
      </c>
      <c r="D3449" t="str">
        <f t="shared" si="254"/>
        <v>4|36006|18092,1|1|363500</v>
      </c>
      <c r="E3449" t="str">
        <f t="shared" si="255"/>
        <v>1|20325,10|2033</v>
      </c>
      <c r="F3449">
        <f>INDEX('[1]部件强化|突破'!$A$74:$E$673,C3449,1)</f>
        <v>18092</v>
      </c>
      <c r="G3449">
        <f>INDEX('[1]部件强化|突破'!$A$74:$E$673,C3449,2)</f>
        <v>363500</v>
      </c>
      <c r="H3449">
        <f>VLOOKUP(C3449,'[1]部件强化|突破'!$E$73:$P$673,9,0)</f>
        <v>20325</v>
      </c>
      <c r="I3449">
        <f>VLOOKUP(C3449,'[1]部件强化|突破'!$E$73:$P$673,12,0)</f>
        <v>2033</v>
      </c>
    </row>
    <row r="3450" spans="1:9">
      <c r="A3450">
        <f t="shared" si="258"/>
        <v>6436</v>
      </c>
      <c r="B3450">
        <v>6</v>
      </c>
      <c r="C3450">
        <f t="shared" si="259"/>
        <v>436</v>
      </c>
      <c r="D3450" t="str">
        <f t="shared" si="254"/>
        <v>4|36006|18144,1|1|365000</v>
      </c>
      <c r="E3450" t="str">
        <f t="shared" si="255"/>
        <v>1|20400,10|2040</v>
      </c>
      <c r="F3450">
        <f>INDEX('[1]部件强化|突破'!$A$74:$E$673,C3450,1)</f>
        <v>18144</v>
      </c>
      <c r="G3450">
        <f>INDEX('[1]部件强化|突破'!$A$74:$E$673,C3450,2)</f>
        <v>365000</v>
      </c>
      <c r="H3450">
        <f>VLOOKUP(C3450,'[1]部件强化|突破'!$E$73:$P$673,9,0)</f>
        <v>20400</v>
      </c>
      <c r="I3450">
        <f>VLOOKUP(C3450,'[1]部件强化|突破'!$E$73:$P$673,12,0)</f>
        <v>2040</v>
      </c>
    </row>
    <row r="3451" spans="1:9">
      <c r="A3451">
        <f t="shared" si="258"/>
        <v>6437</v>
      </c>
      <c r="B3451">
        <v>6</v>
      </c>
      <c r="C3451">
        <f t="shared" si="259"/>
        <v>437</v>
      </c>
      <c r="D3451" t="str">
        <f t="shared" si="254"/>
        <v>4|36006|18196,1|1|366500</v>
      </c>
      <c r="E3451" t="str">
        <f t="shared" si="255"/>
        <v>1|20475,10|2048</v>
      </c>
      <c r="F3451">
        <f>INDEX('[1]部件强化|突破'!$A$74:$E$673,C3451,1)</f>
        <v>18196</v>
      </c>
      <c r="G3451">
        <f>INDEX('[1]部件强化|突破'!$A$74:$E$673,C3451,2)</f>
        <v>366500</v>
      </c>
      <c r="H3451">
        <f>VLOOKUP(C3451,'[1]部件强化|突破'!$E$73:$P$673,9,0)</f>
        <v>20475</v>
      </c>
      <c r="I3451">
        <f>VLOOKUP(C3451,'[1]部件强化|突破'!$E$73:$P$673,12,0)</f>
        <v>2048</v>
      </c>
    </row>
    <row r="3452" spans="1:9">
      <c r="A3452">
        <f t="shared" si="258"/>
        <v>6438</v>
      </c>
      <c r="B3452">
        <v>6</v>
      </c>
      <c r="C3452">
        <f t="shared" si="259"/>
        <v>438</v>
      </c>
      <c r="D3452" t="str">
        <f t="shared" si="254"/>
        <v>4|36006|18248,1|1|368000</v>
      </c>
      <c r="E3452" t="str">
        <f t="shared" si="255"/>
        <v>1|20550,10|2055</v>
      </c>
      <c r="F3452">
        <f>INDEX('[1]部件强化|突破'!$A$74:$E$673,C3452,1)</f>
        <v>18248</v>
      </c>
      <c r="G3452">
        <f>INDEX('[1]部件强化|突破'!$A$74:$E$673,C3452,2)</f>
        <v>368000</v>
      </c>
      <c r="H3452">
        <f>VLOOKUP(C3452,'[1]部件强化|突破'!$E$73:$P$673,9,0)</f>
        <v>20550</v>
      </c>
      <c r="I3452">
        <f>VLOOKUP(C3452,'[1]部件强化|突破'!$E$73:$P$673,12,0)</f>
        <v>2055</v>
      </c>
    </row>
    <row r="3453" spans="1:9">
      <c r="A3453">
        <f t="shared" si="258"/>
        <v>6439</v>
      </c>
      <c r="B3453">
        <v>6</v>
      </c>
      <c r="C3453">
        <f t="shared" si="259"/>
        <v>439</v>
      </c>
      <c r="D3453" t="str">
        <f t="shared" si="254"/>
        <v>4|36006|18300,1|1|369500</v>
      </c>
      <c r="E3453" t="str">
        <f t="shared" si="255"/>
        <v>1|20625,10|2063</v>
      </c>
      <c r="F3453">
        <f>INDEX('[1]部件强化|突破'!$A$74:$E$673,C3453,1)</f>
        <v>18300</v>
      </c>
      <c r="G3453">
        <f>INDEX('[1]部件强化|突破'!$A$74:$E$673,C3453,2)</f>
        <v>369500</v>
      </c>
      <c r="H3453">
        <f>VLOOKUP(C3453,'[1]部件强化|突破'!$E$73:$P$673,9,0)</f>
        <v>20625</v>
      </c>
      <c r="I3453">
        <f>VLOOKUP(C3453,'[1]部件强化|突破'!$E$73:$P$673,12,0)</f>
        <v>2063</v>
      </c>
    </row>
    <row r="3454" spans="1:9">
      <c r="A3454">
        <f t="shared" si="258"/>
        <v>6440</v>
      </c>
      <c r="B3454">
        <v>6</v>
      </c>
      <c r="C3454">
        <f t="shared" si="259"/>
        <v>440</v>
      </c>
      <c r="D3454" t="str">
        <f t="shared" si="254"/>
        <v>4|36006|18352,1|1|371000</v>
      </c>
      <c r="E3454" t="str">
        <f t="shared" si="255"/>
        <v>1|20700,10|2070</v>
      </c>
      <c r="F3454">
        <f>INDEX('[1]部件强化|突破'!$A$74:$E$673,C3454,1)</f>
        <v>18352</v>
      </c>
      <c r="G3454">
        <f>INDEX('[1]部件强化|突破'!$A$74:$E$673,C3454,2)</f>
        <v>371000</v>
      </c>
      <c r="H3454">
        <f>VLOOKUP(C3454,'[1]部件强化|突破'!$E$73:$P$673,9,0)</f>
        <v>20700</v>
      </c>
      <c r="I3454">
        <f>VLOOKUP(C3454,'[1]部件强化|突破'!$E$73:$P$673,12,0)</f>
        <v>2070</v>
      </c>
    </row>
    <row r="3455" spans="1:9">
      <c r="A3455">
        <f t="shared" si="258"/>
        <v>6441</v>
      </c>
      <c r="B3455">
        <v>6</v>
      </c>
      <c r="C3455">
        <f t="shared" si="259"/>
        <v>441</v>
      </c>
      <c r="D3455" t="str">
        <f t="shared" si="254"/>
        <v>4|36006|18404,1|1|372500</v>
      </c>
      <c r="E3455" t="str">
        <f t="shared" si="255"/>
        <v>1|20775,10|2078</v>
      </c>
      <c r="F3455">
        <f>INDEX('[1]部件强化|突破'!$A$74:$E$673,C3455,1)</f>
        <v>18404</v>
      </c>
      <c r="G3455">
        <f>INDEX('[1]部件强化|突破'!$A$74:$E$673,C3455,2)</f>
        <v>372500</v>
      </c>
      <c r="H3455">
        <f>VLOOKUP(C3455,'[1]部件强化|突破'!$E$73:$P$673,9,0)</f>
        <v>20775</v>
      </c>
      <c r="I3455">
        <f>VLOOKUP(C3455,'[1]部件强化|突破'!$E$73:$P$673,12,0)</f>
        <v>2078</v>
      </c>
    </row>
    <row r="3456" spans="1:9">
      <c r="A3456">
        <f t="shared" si="258"/>
        <v>6442</v>
      </c>
      <c r="B3456">
        <v>6</v>
      </c>
      <c r="C3456">
        <f t="shared" si="259"/>
        <v>442</v>
      </c>
      <c r="D3456" t="str">
        <f t="shared" si="254"/>
        <v>4|36006|18456,1|1|374000</v>
      </c>
      <c r="E3456" t="str">
        <f t="shared" si="255"/>
        <v>1|20850,10|2085</v>
      </c>
      <c r="F3456">
        <f>INDEX('[1]部件强化|突破'!$A$74:$E$673,C3456,1)</f>
        <v>18456</v>
      </c>
      <c r="G3456">
        <f>INDEX('[1]部件强化|突破'!$A$74:$E$673,C3456,2)</f>
        <v>374000</v>
      </c>
      <c r="H3456">
        <f>VLOOKUP(C3456,'[1]部件强化|突破'!$E$73:$P$673,9,0)</f>
        <v>20850</v>
      </c>
      <c r="I3456">
        <f>VLOOKUP(C3456,'[1]部件强化|突破'!$E$73:$P$673,12,0)</f>
        <v>2085</v>
      </c>
    </row>
    <row r="3457" spans="1:9">
      <c r="A3457">
        <f t="shared" si="258"/>
        <v>6443</v>
      </c>
      <c r="B3457">
        <v>6</v>
      </c>
      <c r="C3457">
        <f t="shared" si="259"/>
        <v>443</v>
      </c>
      <c r="D3457" t="str">
        <f t="shared" si="254"/>
        <v>4|36006|18508,1|1|375500</v>
      </c>
      <c r="E3457" t="str">
        <f t="shared" si="255"/>
        <v>1|20925,10|2093</v>
      </c>
      <c r="F3457">
        <f>INDEX('[1]部件强化|突破'!$A$74:$E$673,C3457,1)</f>
        <v>18508</v>
      </c>
      <c r="G3457">
        <f>INDEX('[1]部件强化|突破'!$A$74:$E$673,C3457,2)</f>
        <v>375500</v>
      </c>
      <c r="H3457">
        <f>VLOOKUP(C3457,'[1]部件强化|突破'!$E$73:$P$673,9,0)</f>
        <v>20925</v>
      </c>
      <c r="I3457">
        <f>VLOOKUP(C3457,'[1]部件强化|突破'!$E$73:$P$673,12,0)</f>
        <v>2093</v>
      </c>
    </row>
    <row r="3458" spans="1:9">
      <c r="A3458">
        <f t="shared" si="258"/>
        <v>6444</v>
      </c>
      <c r="B3458">
        <v>6</v>
      </c>
      <c r="C3458">
        <f t="shared" si="259"/>
        <v>444</v>
      </c>
      <c r="D3458" t="str">
        <f t="shared" si="254"/>
        <v>4|36006|18560,1|1|377000</v>
      </c>
      <c r="E3458" t="str">
        <f t="shared" si="255"/>
        <v>1|21000,10|2100</v>
      </c>
      <c r="F3458">
        <f>INDEX('[1]部件强化|突破'!$A$74:$E$673,C3458,1)</f>
        <v>18560</v>
      </c>
      <c r="G3458">
        <f>INDEX('[1]部件强化|突破'!$A$74:$E$673,C3458,2)</f>
        <v>377000</v>
      </c>
      <c r="H3458">
        <f>VLOOKUP(C3458,'[1]部件强化|突破'!$E$73:$P$673,9,0)</f>
        <v>21000</v>
      </c>
      <c r="I3458">
        <f>VLOOKUP(C3458,'[1]部件强化|突破'!$E$73:$P$673,12,0)</f>
        <v>2100</v>
      </c>
    </row>
    <row r="3459" spans="1:9">
      <c r="A3459">
        <f t="shared" si="258"/>
        <v>6445</v>
      </c>
      <c r="B3459">
        <v>6</v>
      </c>
      <c r="C3459">
        <f t="shared" si="259"/>
        <v>445</v>
      </c>
      <c r="D3459" t="str">
        <f t="shared" si="254"/>
        <v>4|36006|18612,1|1|378500</v>
      </c>
      <c r="E3459" t="str">
        <f t="shared" si="255"/>
        <v>1|21075,10|2108</v>
      </c>
      <c r="F3459">
        <f>INDEX('[1]部件强化|突破'!$A$74:$E$673,C3459,1)</f>
        <v>18612</v>
      </c>
      <c r="G3459">
        <f>INDEX('[1]部件强化|突破'!$A$74:$E$673,C3459,2)</f>
        <v>378500</v>
      </c>
      <c r="H3459">
        <f>VLOOKUP(C3459,'[1]部件强化|突破'!$E$73:$P$673,9,0)</f>
        <v>21075</v>
      </c>
      <c r="I3459">
        <f>VLOOKUP(C3459,'[1]部件强化|突破'!$E$73:$P$673,12,0)</f>
        <v>2108</v>
      </c>
    </row>
    <row r="3460" spans="1:9">
      <c r="A3460">
        <f t="shared" si="258"/>
        <v>6446</v>
      </c>
      <c r="B3460">
        <v>6</v>
      </c>
      <c r="C3460">
        <f t="shared" si="259"/>
        <v>446</v>
      </c>
      <c r="D3460" t="str">
        <f t="shared" si="254"/>
        <v>4|36006|18664,1|1|380000</v>
      </c>
      <c r="E3460" t="str">
        <f t="shared" si="255"/>
        <v>1|21150,10|2115</v>
      </c>
      <c r="F3460">
        <f>INDEX('[1]部件强化|突破'!$A$74:$E$673,C3460,1)</f>
        <v>18664</v>
      </c>
      <c r="G3460">
        <f>INDEX('[1]部件强化|突破'!$A$74:$E$673,C3460,2)</f>
        <v>380000</v>
      </c>
      <c r="H3460">
        <f>VLOOKUP(C3460,'[1]部件强化|突破'!$E$73:$P$673,9,0)</f>
        <v>21150</v>
      </c>
      <c r="I3460">
        <f>VLOOKUP(C3460,'[1]部件强化|突破'!$E$73:$P$673,12,0)</f>
        <v>2115</v>
      </c>
    </row>
    <row r="3461" spans="1:9">
      <c r="A3461">
        <f t="shared" si="258"/>
        <v>6447</v>
      </c>
      <c r="B3461">
        <v>6</v>
      </c>
      <c r="C3461">
        <f t="shared" si="259"/>
        <v>447</v>
      </c>
      <c r="D3461" t="str">
        <f t="shared" si="254"/>
        <v>4|36006|18716,1|1|381500</v>
      </c>
      <c r="E3461" t="str">
        <f t="shared" si="255"/>
        <v>1|21225,10|2123</v>
      </c>
      <c r="F3461">
        <f>INDEX('[1]部件强化|突破'!$A$74:$E$673,C3461,1)</f>
        <v>18716</v>
      </c>
      <c r="G3461">
        <f>INDEX('[1]部件强化|突破'!$A$74:$E$673,C3461,2)</f>
        <v>381500</v>
      </c>
      <c r="H3461">
        <f>VLOOKUP(C3461,'[1]部件强化|突破'!$E$73:$P$673,9,0)</f>
        <v>21225</v>
      </c>
      <c r="I3461">
        <f>VLOOKUP(C3461,'[1]部件强化|突破'!$E$73:$P$673,12,0)</f>
        <v>2123</v>
      </c>
    </row>
    <row r="3462" spans="1:9">
      <c r="A3462">
        <f t="shared" si="258"/>
        <v>6448</v>
      </c>
      <c r="B3462">
        <v>6</v>
      </c>
      <c r="C3462">
        <f t="shared" si="259"/>
        <v>448</v>
      </c>
      <c r="D3462" t="str">
        <f t="shared" si="254"/>
        <v>4|36006|18768,1|1|383000</v>
      </c>
      <c r="E3462" t="str">
        <f t="shared" si="255"/>
        <v>1|21300,10|2130</v>
      </c>
      <c r="F3462">
        <f>INDEX('[1]部件强化|突破'!$A$74:$E$673,C3462,1)</f>
        <v>18768</v>
      </c>
      <c r="G3462">
        <f>INDEX('[1]部件强化|突破'!$A$74:$E$673,C3462,2)</f>
        <v>383000</v>
      </c>
      <c r="H3462">
        <f>VLOOKUP(C3462,'[1]部件强化|突破'!$E$73:$P$673,9,0)</f>
        <v>21300</v>
      </c>
      <c r="I3462">
        <f>VLOOKUP(C3462,'[1]部件强化|突破'!$E$73:$P$673,12,0)</f>
        <v>2130</v>
      </c>
    </row>
    <row r="3463" spans="1:9">
      <c r="A3463">
        <f t="shared" si="258"/>
        <v>6449</v>
      </c>
      <c r="B3463">
        <v>6</v>
      </c>
      <c r="C3463">
        <f t="shared" si="259"/>
        <v>449</v>
      </c>
      <c r="D3463" t="str">
        <f t="shared" si="254"/>
        <v>4|36006|18820,1|1|384500</v>
      </c>
      <c r="E3463" t="str">
        <f t="shared" si="255"/>
        <v>1|21375,10|2138</v>
      </c>
      <c r="F3463">
        <f>INDEX('[1]部件强化|突破'!$A$74:$E$673,C3463,1)</f>
        <v>18820</v>
      </c>
      <c r="G3463">
        <f>INDEX('[1]部件强化|突破'!$A$74:$E$673,C3463,2)</f>
        <v>384500</v>
      </c>
      <c r="H3463">
        <f>VLOOKUP(C3463,'[1]部件强化|突破'!$E$73:$P$673,9,0)</f>
        <v>21375</v>
      </c>
      <c r="I3463">
        <f>VLOOKUP(C3463,'[1]部件强化|突破'!$E$73:$P$673,12,0)</f>
        <v>2138</v>
      </c>
    </row>
    <row r="3464" spans="1:9">
      <c r="A3464">
        <f t="shared" si="258"/>
        <v>6450</v>
      </c>
      <c r="B3464">
        <v>6</v>
      </c>
      <c r="C3464">
        <f t="shared" si="259"/>
        <v>450</v>
      </c>
      <c r="D3464" t="str">
        <f t="shared" ref="D3464:D3527" si="260">_xlfn.CONCAT($F$3014,F3464,$G$3014,G3464)</f>
        <v>4|36006|18872,1|1|386000</v>
      </c>
      <c r="E3464" t="str">
        <f t="shared" ref="E3464:E3527" si="261">_xlfn.CONCAT($H$3014,H3464,$I$3014,I3464)</f>
        <v>1|21450,10|2145</v>
      </c>
      <c r="F3464">
        <f>INDEX('[1]部件强化|突破'!$A$74:$E$673,C3464,1)</f>
        <v>18872</v>
      </c>
      <c r="G3464">
        <f>INDEX('[1]部件强化|突破'!$A$74:$E$673,C3464,2)</f>
        <v>386000</v>
      </c>
      <c r="H3464">
        <f>VLOOKUP(C3464,'[1]部件强化|突破'!$E$73:$P$673,9,0)</f>
        <v>21450</v>
      </c>
      <c r="I3464">
        <f>VLOOKUP(C3464,'[1]部件强化|突破'!$E$73:$P$673,12,0)</f>
        <v>2145</v>
      </c>
    </row>
    <row r="3465" spans="1:9">
      <c r="A3465">
        <f t="shared" si="258"/>
        <v>6451</v>
      </c>
      <c r="B3465">
        <v>6</v>
      </c>
      <c r="C3465">
        <f t="shared" si="259"/>
        <v>451</v>
      </c>
      <c r="D3465" t="str">
        <f t="shared" si="260"/>
        <v>4|36006|18926,1|1|388000</v>
      </c>
      <c r="E3465" t="str">
        <f t="shared" si="261"/>
        <v>1|21540,10|2154</v>
      </c>
      <c r="F3465">
        <f>INDEX('[1]部件强化|突破'!$A$74:$E$673,C3465,1)</f>
        <v>18926</v>
      </c>
      <c r="G3465">
        <f>INDEX('[1]部件强化|突破'!$A$74:$E$673,C3465,2)</f>
        <v>388000</v>
      </c>
      <c r="H3465">
        <f>VLOOKUP(C3465,'[1]部件强化|突破'!$E$73:$P$673,9,0)</f>
        <v>21540</v>
      </c>
      <c r="I3465">
        <f>VLOOKUP(C3465,'[1]部件强化|突破'!$E$73:$P$673,12,0)</f>
        <v>2154</v>
      </c>
    </row>
    <row r="3466" spans="1:9">
      <c r="A3466">
        <f t="shared" si="258"/>
        <v>6452</v>
      </c>
      <c r="B3466">
        <v>6</v>
      </c>
      <c r="C3466">
        <f t="shared" si="259"/>
        <v>452</v>
      </c>
      <c r="D3466" t="str">
        <f t="shared" si="260"/>
        <v>4|36006|18980,1|1|390000</v>
      </c>
      <c r="E3466" t="str">
        <f t="shared" si="261"/>
        <v>1|21630,10|2163</v>
      </c>
      <c r="F3466">
        <f>INDEX('[1]部件强化|突破'!$A$74:$E$673,C3466,1)</f>
        <v>18980</v>
      </c>
      <c r="G3466">
        <f>INDEX('[1]部件强化|突破'!$A$74:$E$673,C3466,2)</f>
        <v>390000</v>
      </c>
      <c r="H3466">
        <f>VLOOKUP(C3466,'[1]部件强化|突破'!$E$73:$P$673,9,0)</f>
        <v>21630</v>
      </c>
      <c r="I3466">
        <f>VLOOKUP(C3466,'[1]部件强化|突破'!$E$73:$P$673,12,0)</f>
        <v>2163</v>
      </c>
    </row>
    <row r="3467" spans="1:9">
      <c r="A3467">
        <f t="shared" si="258"/>
        <v>6453</v>
      </c>
      <c r="B3467">
        <v>6</v>
      </c>
      <c r="C3467">
        <f t="shared" si="259"/>
        <v>453</v>
      </c>
      <c r="D3467" t="str">
        <f t="shared" si="260"/>
        <v>4|36006|19034,1|1|392000</v>
      </c>
      <c r="E3467" t="str">
        <f t="shared" si="261"/>
        <v>1|21720,10|2172</v>
      </c>
      <c r="F3467">
        <f>INDEX('[1]部件强化|突破'!$A$74:$E$673,C3467,1)</f>
        <v>19034</v>
      </c>
      <c r="G3467">
        <f>INDEX('[1]部件强化|突破'!$A$74:$E$673,C3467,2)</f>
        <v>392000</v>
      </c>
      <c r="H3467">
        <f>VLOOKUP(C3467,'[1]部件强化|突破'!$E$73:$P$673,9,0)</f>
        <v>21720</v>
      </c>
      <c r="I3467">
        <f>VLOOKUP(C3467,'[1]部件强化|突破'!$E$73:$P$673,12,0)</f>
        <v>2172</v>
      </c>
    </row>
    <row r="3468" spans="1:9">
      <c r="A3468">
        <f t="shared" si="258"/>
        <v>6454</v>
      </c>
      <c r="B3468">
        <v>6</v>
      </c>
      <c r="C3468">
        <f t="shared" si="259"/>
        <v>454</v>
      </c>
      <c r="D3468" t="str">
        <f t="shared" si="260"/>
        <v>4|36006|19088,1|1|394000</v>
      </c>
      <c r="E3468" t="str">
        <f t="shared" si="261"/>
        <v>1|21810,10|2181</v>
      </c>
      <c r="F3468">
        <f>INDEX('[1]部件强化|突破'!$A$74:$E$673,C3468,1)</f>
        <v>19088</v>
      </c>
      <c r="G3468">
        <f>INDEX('[1]部件强化|突破'!$A$74:$E$673,C3468,2)</f>
        <v>394000</v>
      </c>
      <c r="H3468">
        <f>VLOOKUP(C3468,'[1]部件强化|突破'!$E$73:$P$673,9,0)</f>
        <v>21810</v>
      </c>
      <c r="I3468">
        <f>VLOOKUP(C3468,'[1]部件强化|突破'!$E$73:$P$673,12,0)</f>
        <v>2181</v>
      </c>
    </row>
    <row r="3469" spans="1:9">
      <c r="A3469">
        <f t="shared" si="258"/>
        <v>6455</v>
      </c>
      <c r="B3469">
        <v>6</v>
      </c>
      <c r="C3469">
        <f t="shared" si="259"/>
        <v>455</v>
      </c>
      <c r="D3469" t="str">
        <f t="shared" si="260"/>
        <v>4|36006|19142,1|1|396000</v>
      </c>
      <c r="E3469" t="str">
        <f t="shared" si="261"/>
        <v>1|21900,10|2190</v>
      </c>
      <c r="F3469">
        <f>INDEX('[1]部件强化|突破'!$A$74:$E$673,C3469,1)</f>
        <v>19142</v>
      </c>
      <c r="G3469">
        <f>INDEX('[1]部件强化|突破'!$A$74:$E$673,C3469,2)</f>
        <v>396000</v>
      </c>
      <c r="H3469">
        <f>VLOOKUP(C3469,'[1]部件强化|突破'!$E$73:$P$673,9,0)</f>
        <v>21900</v>
      </c>
      <c r="I3469">
        <f>VLOOKUP(C3469,'[1]部件强化|突破'!$E$73:$P$673,12,0)</f>
        <v>2190</v>
      </c>
    </row>
    <row r="3470" spans="1:9">
      <c r="A3470">
        <f t="shared" si="258"/>
        <v>6456</v>
      </c>
      <c r="B3470">
        <v>6</v>
      </c>
      <c r="C3470">
        <f t="shared" si="259"/>
        <v>456</v>
      </c>
      <c r="D3470" t="str">
        <f t="shared" si="260"/>
        <v>4|36006|19196,1|1|398000</v>
      </c>
      <c r="E3470" t="str">
        <f t="shared" si="261"/>
        <v>1|21990,10|2199</v>
      </c>
      <c r="F3470">
        <f>INDEX('[1]部件强化|突破'!$A$74:$E$673,C3470,1)</f>
        <v>19196</v>
      </c>
      <c r="G3470">
        <f>INDEX('[1]部件强化|突破'!$A$74:$E$673,C3470,2)</f>
        <v>398000</v>
      </c>
      <c r="H3470">
        <f>VLOOKUP(C3470,'[1]部件强化|突破'!$E$73:$P$673,9,0)</f>
        <v>21990</v>
      </c>
      <c r="I3470">
        <f>VLOOKUP(C3470,'[1]部件强化|突破'!$E$73:$P$673,12,0)</f>
        <v>2199</v>
      </c>
    </row>
    <row r="3471" spans="1:9">
      <c r="A3471">
        <f t="shared" si="258"/>
        <v>6457</v>
      </c>
      <c r="B3471">
        <v>6</v>
      </c>
      <c r="C3471">
        <f t="shared" si="259"/>
        <v>457</v>
      </c>
      <c r="D3471" t="str">
        <f t="shared" si="260"/>
        <v>4|36006|19250,1|1|400000</v>
      </c>
      <c r="E3471" t="str">
        <f t="shared" si="261"/>
        <v>1|22080,10|2208</v>
      </c>
      <c r="F3471">
        <f>INDEX('[1]部件强化|突破'!$A$74:$E$673,C3471,1)</f>
        <v>19250</v>
      </c>
      <c r="G3471">
        <f>INDEX('[1]部件强化|突破'!$A$74:$E$673,C3471,2)</f>
        <v>400000</v>
      </c>
      <c r="H3471">
        <f>VLOOKUP(C3471,'[1]部件强化|突破'!$E$73:$P$673,9,0)</f>
        <v>22080</v>
      </c>
      <c r="I3471">
        <f>VLOOKUP(C3471,'[1]部件强化|突破'!$E$73:$P$673,12,0)</f>
        <v>2208</v>
      </c>
    </row>
    <row r="3472" spans="1:9">
      <c r="A3472">
        <f t="shared" si="258"/>
        <v>6458</v>
      </c>
      <c r="B3472">
        <v>6</v>
      </c>
      <c r="C3472">
        <f t="shared" si="259"/>
        <v>458</v>
      </c>
      <c r="D3472" t="str">
        <f t="shared" si="260"/>
        <v>4|36006|19304,1|1|402000</v>
      </c>
      <c r="E3472" t="str">
        <f t="shared" si="261"/>
        <v>1|22170,10|2217</v>
      </c>
      <c r="F3472">
        <f>INDEX('[1]部件强化|突破'!$A$74:$E$673,C3472,1)</f>
        <v>19304</v>
      </c>
      <c r="G3472">
        <f>INDEX('[1]部件强化|突破'!$A$74:$E$673,C3472,2)</f>
        <v>402000</v>
      </c>
      <c r="H3472">
        <f>VLOOKUP(C3472,'[1]部件强化|突破'!$E$73:$P$673,9,0)</f>
        <v>22170</v>
      </c>
      <c r="I3472">
        <f>VLOOKUP(C3472,'[1]部件强化|突破'!$E$73:$P$673,12,0)</f>
        <v>2217</v>
      </c>
    </row>
    <row r="3473" spans="1:9">
      <c r="A3473">
        <f t="shared" si="258"/>
        <v>6459</v>
      </c>
      <c r="B3473">
        <v>6</v>
      </c>
      <c r="C3473">
        <f t="shared" si="259"/>
        <v>459</v>
      </c>
      <c r="D3473" t="str">
        <f t="shared" si="260"/>
        <v>4|36006|19358,1|1|404000</v>
      </c>
      <c r="E3473" t="str">
        <f t="shared" si="261"/>
        <v>1|22260,10|2226</v>
      </c>
      <c r="F3473">
        <f>INDEX('[1]部件强化|突破'!$A$74:$E$673,C3473,1)</f>
        <v>19358</v>
      </c>
      <c r="G3473">
        <f>INDEX('[1]部件强化|突破'!$A$74:$E$673,C3473,2)</f>
        <v>404000</v>
      </c>
      <c r="H3473">
        <f>VLOOKUP(C3473,'[1]部件强化|突破'!$E$73:$P$673,9,0)</f>
        <v>22260</v>
      </c>
      <c r="I3473">
        <f>VLOOKUP(C3473,'[1]部件强化|突破'!$E$73:$P$673,12,0)</f>
        <v>2226</v>
      </c>
    </row>
    <row r="3474" spans="1:9">
      <c r="A3474">
        <f t="shared" si="258"/>
        <v>6460</v>
      </c>
      <c r="B3474">
        <v>6</v>
      </c>
      <c r="C3474">
        <f t="shared" si="259"/>
        <v>460</v>
      </c>
      <c r="D3474" t="str">
        <f t="shared" si="260"/>
        <v>4|36006|19412,1|1|406000</v>
      </c>
      <c r="E3474" t="str">
        <f t="shared" si="261"/>
        <v>1|22350,10|2235</v>
      </c>
      <c r="F3474">
        <f>INDEX('[1]部件强化|突破'!$A$74:$E$673,C3474,1)</f>
        <v>19412</v>
      </c>
      <c r="G3474">
        <f>INDEX('[1]部件强化|突破'!$A$74:$E$673,C3474,2)</f>
        <v>406000</v>
      </c>
      <c r="H3474">
        <f>VLOOKUP(C3474,'[1]部件强化|突破'!$E$73:$P$673,9,0)</f>
        <v>22350</v>
      </c>
      <c r="I3474">
        <f>VLOOKUP(C3474,'[1]部件强化|突破'!$E$73:$P$673,12,0)</f>
        <v>2235</v>
      </c>
    </row>
    <row r="3475" spans="1:9">
      <c r="A3475">
        <f t="shared" si="258"/>
        <v>6461</v>
      </c>
      <c r="B3475">
        <v>6</v>
      </c>
      <c r="C3475">
        <f t="shared" si="259"/>
        <v>461</v>
      </c>
      <c r="D3475" t="str">
        <f t="shared" si="260"/>
        <v>4|36006|19466,1|1|408000</v>
      </c>
      <c r="E3475" t="str">
        <f t="shared" si="261"/>
        <v>1|22440,10|2244</v>
      </c>
      <c r="F3475">
        <f>INDEX('[1]部件强化|突破'!$A$74:$E$673,C3475,1)</f>
        <v>19466</v>
      </c>
      <c r="G3475">
        <f>INDEX('[1]部件强化|突破'!$A$74:$E$673,C3475,2)</f>
        <v>408000</v>
      </c>
      <c r="H3475">
        <f>VLOOKUP(C3475,'[1]部件强化|突破'!$E$73:$P$673,9,0)</f>
        <v>22440</v>
      </c>
      <c r="I3475">
        <f>VLOOKUP(C3475,'[1]部件强化|突破'!$E$73:$P$673,12,0)</f>
        <v>2244</v>
      </c>
    </row>
    <row r="3476" spans="1:9">
      <c r="A3476">
        <f t="shared" si="258"/>
        <v>6462</v>
      </c>
      <c r="B3476">
        <v>6</v>
      </c>
      <c r="C3476">
        <f t="shared" si="259"/>
        <v>462</v>
      </c>
      <c r="D3476" t="str">
        <f t="shared" si="260"/>
        <v>4|36006|19520,1|1|410000</v>
      </c>
      <c r="E3476" t="str">
        <f t="shared" si="261"/>
        <v>1|22530,10|2253</v>
      </c>
      <c r="F3476">
        <f>INDEX('[1]部件强化|突破'!$A$74:$E$673,C3476,1)</f>
        <v>19520</v>
      </c>
      <c r="G3476">
        <f>INDEX('[1]部件强化|突破'!$A$74:$E$673,C3476,2)</f>
        <v>410000</v>
      </c>
      <c r="H3476">
        <f>VLOOKUP(C3476,'[1]部件强化|突破'!$E$73:$P$673,9,0)</f>
        <v>22530</v>
      </c>
      <c r="I3476">
        <f>VLOOKUP(C3476,'[1]部件强化|突破'!$E$73:$P$673,12,0)</f>
        <v>2253</v>
      </c>
    </row>
    <row r="3477" spans="1:9">
      <c r="A3477">
        <f t="shared" si="258"/>
        <v>6463</v>
      </c>
      <c r="B3477">
        <v>6</v>
      </c>
      <c r="C3477">
        <f t="shared" si="259"/>
        <v>463</v>
      </c>
      <c r="D3477" t="str">
        <f t="shared" si="260"/>
        <v>4|36006|19574,1|1|412000</v>
      </c>
      <c r="E3477" t="str">
        <f t="shared" si="261"/>
        <v>1|22620,10|2262</v>
      </c>
      <c r="F3477">
        <f>INDEX('[1]部件强化|突破'!$A$74:$E$673,C3477,1)</f>
        <v>19574</v>
      </c>
      <c r="G3477">
        <f>INDEX('[1]部件强化|突破'!$A$74:$E$673,C3477,2)</f>
        <v>412000</v>
      </c>
      <c r="H3477">
        <f>VLOOKUP(C3477,'[1]部件强化|突破'!$E$73:$P$673,9,0)</f>
        <v>22620</v>
      </c>
      <c r="I3477">
        <f>VLOOKUP(C3477,'[1]部件强化|突破'!$E$73:$P$673,12,0)</f>
        <v>2262</v>
      </c>
    </row>
    <row r="3478" spans="1:9">
      <c r="A3478">
        <f t="shared" si="258"/>
        <v>6464</v>
      </c>
      <c r="B3478">
        <v>6</v>
      </c>
      <c r="C3478">
        <f t="shared" si="259"/>
        <v>464</v>
      </c>
      <c r="D3478" t="str">
        <f t="shared" si="260"/>
        <v>4|36006|19628,1|1|414000</v>
      </c>
      <c r="E3478" t="str">
        <f t="shared" si="261"/>
        <v>1|22710,10|2271</v>
      </c>
      <c r="F3478">
        <f>INDEX('[1]部件强化|突破'!$A$74:$E$673,C3478,1)</f>
        <v>19628</v>
      </c>
      <c r="G3478">
        <f>INDEX('[1]部件强化|突破'!$A$74:$E$673,C3478,2)</f>
        <v>414000</v>
      </c>
      <c r="H3478">
        <f>VLOOKUP(C3478,'[1]部件强化|突破'!$E$73:$P$673,9,0)</f>
        <v>22710</v>
      </c>
      <c r="I3478">
        <f>VLOOKUP(C3478,'[1]部件强化|突破'!$E$73:$P$673,12,0)</f>
        <v>2271</v>
      </c>
    </row>
    <row r="3479" spans="1:9">
      <c r="A3479">
        <f t="shared" ref="A3479:A3514" si="262">SUM(B3479*1000,C3479)</f>
        <v>6465</v>
      </c>
      <c r="B3479">
        <v>6</v>
      </c>
      <c r="C3479">
        <f t="shared" ref="C3479:C3514" si="263">SUM(C3478,1)</f>
        <v>465</v>
      </c>
      <c r="D3479" t="str">
        <f t="shared" si="260"/>
        <v>4|36006|19682,1|1|416000</v>
      </c>
      <c r="E3479" t="str">
        <f t="shared" si="261"/>
        <v>1|22800,10|2280</v>
      </c>
      <c r="F3479">
        <f>INDEX('[1]部件强化|突破'!$A$74:$E$673,C3479,1)</f>
        <v>19682</v>
      </c>
      <c r="G3479">
        <f>INDEX('[1]部件强化|突破'!$A$74:$E$673,C3479,2)</f>
        <v>416000</v>
      </c>
      <c r="H3479">
        <f>VLOOKUP(C3479,'[1]部件强化|突破'!$E$73:$P$673,9,0)</f>
        <v>22800</v>
      </c>
      <c r="I3479">
        <f>VLOOKUP(C3479,'[1]部件强化|突破'!$E$73:$P$673,12,0)</f>
        <v>2280</v>
      </c>
    </row>
    <row r="3480" spans="1:9">
      <c r="A3480">
        <f t="shared" si="262"/>
        <v>6466</v>
      </c>
      <c r="B3480">
        <v>6</v>
      </c>
      <c r="C3480">
        <f t="shared" si="263"/>
        <v>466</v>
      </c>
      <c r="D3480" t="str">
        <f t="shared" si="260"/>
        <v>4|36006|19736,1|1|418000</v>
      </c>
      <c r="E3480" t="str">
        <f t="shared" si="261"/>
        <v>1|22890,10|2289</v>
      </c>
      <c r="F3480">
        <f>INDEX('[1]部件强化|突破'!$A$74:$E$673,C3480,1)</f>
        <v>19736</v>
      </c>
      <c r="G3480">
        <f>INDEX('[1]部件强化|突破'!$A$74:$E$673,C3480,2)</f>
        <v>418000</v>
      </c>
      <c r="H3480">
        <f>VLOOKUP(C3480,'[1]部件强化|突破'!$E$73:$P$673,9,0)</f>
        <v>22890</v>
      </c>
      <c r="I3480">
        <f>VLOOKUP(C3480,'[1]部件强化|突破'!$E$73:$P$673,12,0)</f>
        <v>2289</v>
      </c>
    </row>
    <row r="3481" spans="1:9">
      <c r="A3481">
        <f t="shared" si="262"/>
        <v>6467</v>
      </c>
      <c r="B3481">
        <v>6</v>
      </c>
      <c r="C3481">
        <f t="shared" si="263"/>
        <v>467</v>
      </c>
      <c r="D3481" t="str">
        <f t="shared" si="260"/>
        <v>4|36006|19790,1|1|420000</v>
      </c>
      <c r="E3481" t="str">
        <f t="shared" si="261"/>
        <v>1|22980,10|2298</v>
      </c>
      <c r="F3481">
        <f>INDEX('[1]部件强化|突破'!$A$74:$E$673,C3481,1)</f>
        <v>19790</v>
      </c>
      <c r="G3481">
        <f>INDEX('[1]部件强化|突破'!$A$74:$E$673,C3481,2)</f>
        <v>420000</v>
      </c>
      <c r="H3481">
        <f>VLOOKUP(C3481,'[1]部件强化|突破'!$E$73:$P$673,9,0)</f>
        <v>22980</v>
      </c>
      <c r="I3481">
        <f>VLOOKUP(C3481,'[1]部件强化|突破'!$E$73:$P$673,12,0)</f>
        <v>2298</v>
      </c>
    </row>
    <row r="3482" spans="1:9">
      <c r="A3482">
        <f t="shared" si="262"/>
        <v>6468</v>
      </c>
      <c r="B3482">
        <v>6</v>
      </c>
      <c r="C3482">
        <f t="shared" si="263"/>
        <v>468</v>
      </c>
      <c r="D3482" t="str">
        <f t="shared" si="260"/>
        <v>4|36006|19844,1|1|422000</v>
      </c>
      <c r="E3482" t="str">
        <f t="shared" si="261"/>
        <v>1|23070,10|2307</v>
      </c>
      <c r="F3482">
        <f>INDEX('[1]部件强化|突破'!$A$74:$E$673,C3482,1)</f>
        <v>19844</v>
      </c>
      <c r="G3482">
        <f>INDEX('[1]部件强化|突破'!$A$74:$E$673,C3482,2)</f>
        <v>422000</v>
      </c>
      <c r="H3482">
        <f>VLOOKUP(C3482,'[1]部件强化|突破'!$E$73:$P$673,9,0)</f>
        <v>23070</v>
      </c>
      <c r="I3482">
        <f>VLOOKUP(C3482,'[1]部件强化|突破'!$E$73:$P$673,12,0)</f>
        <v>2307</v>
      </c>
    </row>
    <row r="3483" spans="1:9">
      <c r="A3483">
        <f t="shared" si="262"/>
        <v>6469</v>
      </c>
      <c r="B3483">
        <v>6</v>
      </c>
      <c r="C3483">
        <f t="shared" si="263"/>
        <v>469</v>
      </c>
      <c r="D3483" t="str">
        <f t="shared" si="260"/>
        <v>4|36006|19898,1|1|424000</v>
      </c>
      <c r="E3483" t="str">
        <f t="shared" si="261"/>
        <v>1|23160,10|2316</v>
      </c>
      <c r="F3483">
        <f>INDEX('[1]部件强化|突破'!$A$74:$E$673,C3483,1)</f>
        <v>19898</v>
      </c>
      <c r="G3483">
        <f>INDEX('[1]部件强化|突破'!$A$74:$E$673,C3483,2)</f>
        <v>424000</v>
      </c>
      <c r="H3483">
        <f>VLOOKUP(C3483,'[1]部件强化|突破'!$E$73:$P$673,9,0)</f>
        <v>23160</v>
      </c>
      <c r="I3483">
        <f>VLOOKUP(C3483,'[1]部件强化|突破'!$E$73:$P$673,12,0)</f>
        <v>2316</v>
      </c>
    </row>
    <row r="3484" spans="1:9">
      <c r="A3484">
        <f t="shared" si="262"/>
        <v>6470</v>
      </c>
      <c r="B3484">
        <v>6</v>
      </c>
      <c r="C3484">
        <f t="shared" si="263"/>
        <v>470</v>
      </c>
      <c r="D3484" t="str">
        <f t="shared" si="260"/>
        <v>4|36006|19952,1|1|426000</v>
      </c>
      <c r="E3484" t="str">
        <f t="shared" si="261"/>
        <v>1|23250,10|2325</v>
      </c>
      <c r="F3484">
        <f>INDEX('[1]部件强化|突破'!$A$74:$E$673,C3484,1)</f>
        <v>19952</v>
      </c>
      <c r="G3484">
        <f>INDEX('[1]部件强化|突破'!$A$74:$E$673,C3484,2)</f>
        <v>426000</v>
      </c>
      <c r="H3484">
        <f>VLOOKUP(C3484,'[1]部件强化|突破'!$E$73:$P$673,9,0)</f>
        <v>23250</v>
      </c>
      <c r="I3484">
        <f>VLOOKUP(C3484,'[1]部件强化|突破'!$E$73:$P$673,12,0)</f>
        <v>2325</v>
      </c>
    </row>
    <row r="3485" spans="1:9">
      <c r="A3485">
        <f t="shared" si="262"/>
        <v>6471</v>
      </c>
      <c r="B3485">
        <v>6</v>
      </c>
      <c r="C3485">
        <f t="shared" si="263"/>
        <v>471</v>
      </c>
      <c r="D3485" t="str">
        <f t="shared" si="260"/>
        <v>4|36006|20006,1|1|428000</v>
      </c>
      <c r="E3485" t="str">
        <f t="shared" si="261"/>
        <v>1|23340,10|2334</v>
      </c>
      <c r="F3485">
        <f>INDEX('[1]部件强化|突破'!$A$74:$E$673,C3485,1)</f>
        <v>20006</v>
      </c>
      <c r="G3485">
        <f>INDEX('[1]部件强化|突破'!$A$74:$E$673,C3485,2)</f>
        <v>428000</v>
      </c>
      <c r="H3485">
        <f>VLOOKUP(C3485,'[1]部件强化|突破'!$E$73:$P$673,9,0)</f>
        <v>23340</v>
      </c>
      <c r="I3485">
        <f>VLOOKUP(C3485,'[1]部件强化|突破'!$E$73:$P$673,12,0)</f>
        <v>2334</v>
      </c>
    </row>
    <row r="3486" spans="1:9">
      <c r="A3486">
        <f t="shared" si="262"/>
        <v>6472</v>
      </c>
      <c r="B3486">
        <v>6</v>
      </c>
      <c r="C3486">
        <f t="shared" si="263"/>
        <v>472</v>
      </c>
      <c r="D3486" t="str">
        <f t="shared" si="260"/>
        <v>4|36006|20060,1|1|430000</v>
      </c>
      <c r="E3486" t="str">
        <f t="shared" si="261"/>
        <v>1|23430,10|2343</v>
      </c>
      <c r="F3486">
        <f>INDEX('[1]部件强化|突破'!$A$74:$E$673,C3486,1)</f>
        <v>20060</v>
      </c>
      <c r="G3486">
        <f>INDEX('[1]部件强化|突破'!$A$74:$E$673,C3486,2)</f>
        <v>430000</v>
      </c>
      <c r="H3486">
        <f>VLOOKUP(C3486,'[1]部件强化|突破'!$E$73:$P$673,9,0)</f>
        <v>23430</v>
      </c>
      <c r="I3486">
        <f>VLOOKUP(C3486,'[1]部件强化|突破'!$E$73:$P$673,12,0)</f>
        <v>2343</v>
      </c>
    </row>
    <row r="3487" spans="1:9">
      <c r="A3487">
        <f t="shared" si="262"/>
        <v>6473</v>
      </c>
      <c r="B3487">
        <v>6</v>
      </c>
      <c r="C3487">
        <f t="shared" si="263"/>
        <v>473</v>
      </c>
      <c r="D3487" t="str">
        <f t="shared" si="260"/>
        <v>4|36006|20114,1|1|432000</v>
      </c>
      <c r="E3487" t="str">
        <f t="shared" si="261"/>
        <v>1|23520,10|2352</v>
      </c>
      <c r="F3487">
        <f>INDEX('[1]部件强化|突破'!$A$74:$E$673,C3487,1)</f>
        <v>20114</v>
      </c>
      <c r="G3487">
        <f>INDEX('[1]部件强化|突破'!$A$74:$E$673,C3487,2)</f>
        <v>432000</v>
      </c>
      <c r="H3487">
        <f>VLOOKUP(C3487,'[1]部件强化|突破'!$E$73:$P$673,9,0)</f>
        <v>23520</v>
      </c>
      <c r="I3487">
        <f>VLOOKUP(C3487,'[1]部件强化|突破'!$E$73:$P$673,12,0)</f>
        <v>2352</v>
      </c>
    </row>
    <row r="3488" spans="1:9">
      <c r="A3488">
        <f t="shared" si="262"/>
        <v>6474</v>
      </c>
      <c r="B3488">
        <v>6</v>
      </c>
      <c r="C3488">
        <f t="shared" si="263"/>
        <v>474</v>
      </c>
      <c r="D3488" t="str">
        <f t="shared" si="260"/>
        <v>4|36006|20168,1|1|434000</v>
      </c>
      <c r="E3488" t="str">
        <f t="shared" si="261"/>
        <v>1|23610,10|2361</v>
      </c>
      <c r="F3488">
        <f>INDEX('[1]部件强化|突破'!$A$74:$E$673,C3488,1)</f>
        <v>20168</v>
      </c>
      <c r="G3488">
        <f>INDEX('[1]部件强化|突破'!$A$74:$E$673,C3488,2)</f>
        <v>434000</v>
      </c>
      <c r="H3488">
        <f>VLOOKUP(C3488,'[1]部件强化|突破'!$E$73:$P$673,9,0)</f>
        <v>23610</v>
      </c>
      <c r="I3488">
        <f>VLOOKUP(C3488,'[1]部件强化|突破'!$E$73:$P$673,12,0)</f>
        <v>2361</v>
      </c>
    </row>
    <row r="3489" spans="1:9">
      <c r="A3489">
        <f t="shared" si="262"/>
        <v>6475</v>
      </c>
      <c r="B3489">
        <v>6</v>
      </c>
      <c r="C3489">
        <f t="shared" si="263"/>
        <v>475</v>
      </c>
      <c r="D3489" t="str">
        <f t="shared" si="260"/>
        <v>4|36006|20222,1|1|436000</v>
      </c>
      <c r="E3489" t="str">
        <f t="shared" si="261"/>
        <v>1|23700,10|2370</v>
      </c>
      <c r="F3489">
        <f>INDEX('[1]部件强化|突破'!$A$74:$E$673,C3489,1)</f>
        <v>20222</v>
      </c>
      <c r="G3489">
        <f>INDEX('[1]部件强化|突破'!$A$74:$E$673,C3489,2)</f>
        <v>436000</v>
      </c>
      <c r="H3489">
        <f>VLOOKUP(C3489,'[1]部件强化|突破'!$E$73:$P$673,9,0)</f>
        <v>23700</v>
      </c>
      <c r="I3489">
        <f>VLOOKUP(C3489,'[1]部件强化|突破'!$E$73:$P$673,12,0)</f>
        <v>2370</v>
      </c>
    </row>
    <row r="3490" spans="1:9">
      <c r="A3490">
        <f t="shared" si="262"/>
        <v>6476</v>
      </c>
      <c r="B3490">
        <v>6</v>
      </c>
      <c r="C3490">
        <f t="shared" si="263"/>
        <v>476</v>
      </c>
      <c r="D3490" t="str">
        <f t="shared" si="260"/>
        <v>4|36006|20276,1|1|438000</v>
      </c>
      <c r="E3490" t="str">
        <f t="shared" si="261"/>
        <v>1|23790,10|2379</v>
      </c>
      <c r="F3490">
        <f>INDEX('[1]部件强化|突破'!$A$74:$E$673,C3490,1)</f>
        <v>20276</v>
      </c>
      <c r="G3490">
        <f>INDEX('[1]部件强化|突破'!$A$74:$E$673,C3490,2)</f>
        <v>438000</v>
      </c>
      <c r="H3490">
        <f>VLOOKUP(C3490,'[1]部件强化|突破'!$E$73:$P$673,9,0)</f>
        <v>23790</v>
      </c>
      <c r="I3490">
        <f>VLOOKUP(C3490,'[1]部件强化|突破'!$E$73:$P$673,12,0)</f>
        <v>2379</v>
      </c>
    </row>
    <row r="3491" spans="1:9">
      <c r="A3491">
        <f t="shared" si="262"/>
        <v>6477</v>
      </c>
      <c r="B3491">
        <v>6</v>
      </c>
      <c r="C3491">
        <f t="shared" si="263"/>
        <v>477</v>
      </c>
      <c r="D3491" t="str">
        <f t="shared" si="260"/>
        <v>4|36006|20330,1|1|440000</v>
      </c>
      <c r="E3491" t="str">
        <f t="shared" si="261"/>
        <v>1|23880,10|2388</v>
      </c>
      <c r="F3491">
        <f>INDEX('[1]部件强化|突破'!$A$74:$E$673,C3491,1)</f>
        <v>20330</v>
      </c>
      <c r="G3491">
        <f>INDEX('[1]部件强化|突破'!$A$74:$E$673,C3491,2)</f>
        <v>440000</v>
      </c>
      <c r="H3491">
        <f>VLOOKUP(C3491,'[1]部件强化|突破'!$E$73:$P$673,9,0)</f>
        <v>23880</v>
      </c>
      <c r="I3491">
        <f>VLOOKUP(C3491,'[1]部件强化|突破'!$E$73:$P$673,12,0)</f>
        <v>2388</v>
      </c>
    </row>
    <row r="3492" spans="1:9">
      <c r="A3492">
        <f t="shared" si="262"/>
        <v>6478</v>
      </c>
      <c r="B3492">
        <v>6</v>
      </c>
      <c r="C3492">
        <f t="shared" si="263"/>
        <v>478</v>
      </c>
      <c r="D3492" t="str">
        <f t="shared" si="260"/>
        <v>4|36006|20384,1|1|442000</v>
      </c>
      <c r="E3492" t="str">
        <f t="shared" si="261"/>
        <v>1|23970,10|2397</v>
      </c>
      <c r="F3492">
        <f>INDEX('[1]部件强化|突破'!$A$74:$E$673,C3492,1)</f>
        <v>20384</v>
      </c>
      <c r="G3492">
        <f>INDEX('[1]部件强化|突破'!$A$74:$E$673,C3492,2)</f>
        <v>442000</v>
      </c>
      <c r="H3492">
        <f>VLOOKUP(C3492,'[1]部件强化|突破'!$E$73:$P$673,9,0)</f>
        <v>23970</v>
      </c>
      <c r="I3492">
        <f>VLOOKUP(C3492,'[1]部件强化|突破'!$E$73:$P$673,12,0)</f>
        <v>2397</v>
      </c>
    </row>
    <row r="3493" spans="1:9">
      <c r="A3493">
        <f t="shared" si="262"/>
        <v>6479</v>
      </c>
      <c r="B3493">
        <v>6</v>
      </c>
      <c r="C3493">
        <f t="shared" si="263"/>
        <v>479</v>
      </c>
      <c r="D3493" t="str">
        <f t="shared" si="260"/>
        <v>4|36006|20438,1|1|444000</v>
      </c>
      <c r="E3493" t="str">
        <f t="shared" si="261"/>
        <v>1|24060,10|2406</v>
      </c>
      <c r="F3493">
        <f>INDEX('[1]部件强化|突破'!$A$74:$E$673,C3493,1)</f>
        <v>20438</v>
      </c>
      <c r="G3493">
        <f>INDEX('[1]部件强化|突破'!$A$74:$E$673,C3493,2)</f>
        <v>444000</v>
      </c>
      <c r="H3493">
        <f>VLOOKUP(C3493,'[1]部件强化|突破'!$E$73:$P$673,9,0)</f>
        <v>24060</v>
      </c>
      <c r="I3493">
        <f>VLOOKUP(C3493,'[1]部件强化|突破'!$E$73:$P$673,12,0)</f>
        <v>2406</v>
      </c>
    </row>
    <row r="3494" spans="1:9">
      <c r="A3494">
        <f t="shared" si="262"/>
        <v>6480</v>
      </c>
      <c r="B3494">
        <v>6</v>
      </c>
      <c r="C3494">
        <f t="shared" si="263"/>
        <v>480</v>
      </c>
      <c r="D3494" t="str">
        <f t="shared" si="260"/>
        <v>4|36006|20492,1|1|446000</v>
      </c>
      <c r="E3494" t="str">
        <f t="shared" si="261"/>
        <v>1|24150,10|2415</v>
      </c>
      <c r="F3494">
        <f>INDEX('[1]部件强化|突破'!$A$74:$E$673,C3494,1)</f>
        <v>20492</v>
      </c>
      <c r="G3494">
        <f>INDEX('[1]部件强化|突破'!$A$74:$E$673,C3494,2)</f>
        <v>446000</v>
      </c>
      <c r="H3494">
        <f>VLOOKUP(C3494,'[1]部件强化|突破'!$E$73:$P$673,9,0)</f>
        <v>24150</v>
      </c>
      <c r="I3494">
        <f>VLOOKUP(C3494,'[1]部件强化|突破'!$E$73:$P$673,12,0)</f>
        <v>2415</v>
      </c>
    </row>
    <row r="3495" spans="1:9">
      <c r="A3495">
        <f t="shared" si="262"/>
        <v>6481</v>
      </c>
      <c r="B3495">
        <v>6</v>
      </c>
      <c r="C3495">
        <f t="shared" si="263"/>
        <v>481</v>
      </c>
      <c r="D3495" t="str">
        <f t="shared" si="260"/>
        <v>4|36006|20546,1|1|448000</v>
      </c>
      <c r="E3495" t="str">
        <f t="shared" si="261"/>
        <v>1|24240,10|2424</v>
      </c>
      <c r="F3495">
        <f>INDEX('[1]部件强化|突破'!$A$74:$E$673,C3495,1)</f>
        <v>20546</v>
      </c>
      <c r="G3495">
        <f>INDEX('[1]部件强化|突破'!$A$74:$E$673,C3495,2)</f>
        <v>448000</v>
      </c>
      <c r="H3495">
        <f>VLOOKUP(C3495,'[1]部件强化|突破'!$E$73:$P$673,9,0)</f>
        <v>24240</v>
      </c>
      <c r="I3495">
        <f>VLOOKUP(C3495,'[1]部件强化|突破'!$E$73:$P$673,12,0)</f>
        <v>2424</v>
      </c>
    </row>
    <row r="3496" spans="1:9">
      <c r="A3496">
        <f t="shared" si="262"/>
        <v>6482</v>
      </c>
      <c r="B3496">
        <v>6</v>
      </c>
      <c r="C3496">
        <f t="shared" si="263"/>
        <v>482</v>
      </c>
      <c r="D3496" t="str">
        <f t="shared" si="260"/>
        <v>4|36006|20600,1|1|450000</v>
      </c>
      <c r="E3496" t="str">
        <f t="shared" si="261"/>
        <v>1|24330,10|2433</v>
      </c>
      <c r="F3496">
        <f>INDEX('[1]部件强化|突破'!$A$74:$E$673,C3496,1)</f>
        <v>20600</v>
      </c>
      <c r="G3496">
        <f>INDEX('[1]部件强化|突破'!$A$74:$E$673,C3496,2)</f>
        <v>450000</v>
      </c>
      <c r="H3496">
        <f>VLOOKUP(C3496,'[1]部件强化|突破'!$E$73:$P$673,9,0)</f>
        <v>24330</v>
      </c>
      <c r="I3496">
        <f>VLOOKUP(C3496,'[1]部件强化|突破'!$E$73:$P$673,12,0)</f>
        <v>2433</v>
      </c>
    </row>
    <row r="3497" spans="1:9">
      <c r="A3497">
        <f t="shared" si="262"/>
        <v>6483</v>
      </c>
      <c r="B3497">
        <v>6</v>
      </c>
      <c r="C3497">
        <f t="shared" si="263"/>
        <v>483</v>
      </c>
      <c r="D3497" t="str">
        <f t="shared" si="260"/>
        <v>4|36006|20654,1|1|452000</v>
      </c>
      <c r="E3497" t="str">
        <f t="shared" si="261"/>
        <v>1|24420,10|2442</v>
      </c>
      <c r="F3497">
        <f>INDEX('[1]部件强化|突破'!$A$74:$E$673,C3497,1)</f>
        <v>20654</v>
      </c>
      <c r="G3497">
        <f>INDEX('[1]部件强化|突破'!$A$74:$E$673,C3497,2)</f>
        <v>452000</v>
      </c>
      <c r="H3497">
        <f>VLOOKUP(C3497,'[1]部件强化|突破'!$E$73:$P$673,9,0)</f>
        <v>24420</v>
      </c>
      <c r="I3497">
        <f>VLOOKUP(C3497,'[1]部件强化|突破'!$E$73:$P$673,12,0)</f>
        <v>2442</v>
      </c>
    </row>
    <row r="3498" spans="1:9">
      <c r="A3498">
        <f t="shared" si="262"/>
        <v>6484</v>
      </c>
      <c r="B3498">
        <v>6</v>
      </c>
      <c r="C3498">
        <f t="shared" si="263"/>
        <v>484</v>
      </c>
      <c r="D3498" t="str">
        <f t="shared" si="260"/>
        <v>4|36006|20708,1|1|454000</v>
      </c>
      <c r="E3498" t="str">
        <f t="shared" si="261"/>
        <v>1|24510,10|2451</v>
      </c>
      <c r="F3498">
        <f>INDEX('[1]部件强化|突破'!$A$74:$E$673,C3498,1)</f>
        <v>20708</v>
      </c>
      <c r="G3498">
        <f>INDEX('[1]部件强化|突破'!$A$74:$E$673,C3498,2)</f>
        <v>454000</v>
      </c>
      <c r="H3498">
        <f>VLOOKUP(C3498,'[1]部件强化|突破'!$E$73:$P$673,9,0)</f>
        <v>24510</v>
      </c>
      <c r="I3498">
        <f>VLOOKUP(C3498,'[1]部件强化|突破'!$E$73:$P$673,12,0)</f>
        <v>2451</v>
      </c>
    </row>
    <row r="3499" spans="1:9">
      <c r="A3499">
        <f t="shared" si="262"/>
        <v>6485</v>
      </c>
      <c r="B3499">
        <v>6</v>
      </c>
      <c r="C3499">
        <f t="shared" si="263"/>
        <v>485</v>
      </c>
      <c r="D3499" t="str">
        <f t="shared" si="260"/>
        <v>4|36006|20762,1|1|456000</v>
      </c>
      <c r="E3499" t="str">
        <f t="shared" si="261"/>
        <v>1|24600,10|2460</v>
      </c>
      <c r="F3499">
        <f>INDEX('[1]部件强化|突破'!$A$74:$E$673,C3499,1)</f>
        <v>20762</v>
      </c>
      <c r="G3499">
        <f>INDEX('[1]部件强化|突破'!$A$74:$E$673,C3499,2)</f>
        <v>456000</v>
      </c>
      <c r="H3499">
        <f>VLOOKUP(C3499,'[1]部件强化|突破'!$E$73:$P$673,9,0)</f>
        <v>24600</v>
      </c>
      <c r="I3499">
        <f>VLOOKUP(C3499,'[1]部件强化|突破'!$E$73:$P$673,12,0)</f>
        <v>2460</v>
      </c>
    </row>
    <row r="3500" spans="1:9">
      <c r="A3500">
        <f t="shared" si="262"/>
        <v>6486</v>
      </c>
      <c r="B3500">
        <v>6</v>
      </c>
      <c r="C3500">
        <f t="shared" si="263"/>
        <v>486</v>
      </c>
      <c r="D3500" t="str">
        <f t="shared" si="260"/>
        <v>4|36006|20816,1|1|458000</v>
      </c>
      <c r="E3500" t="str">
        <f t="shared" si="261"/>
        <v>1|24690,10|2469</v>
      </c>
      <c r="F3500">
        <f>INDEX('[1]部件强化|突破'!$A$74:$E$673,C3500,1)</f>
        <v>20816</v>
      </c>
      <c r="G3500">
        <f>INDEX('[1]部件强化|突破'!$A$74:$E$673,C3500,2)</f>
        <v>458000</v>
      </c>
      <c r="H3500">
        <f>VLOOKUP(C3500,'[1]部件强化|突破'!$E$73:$P$673,9,0)</f>
        <v>24690</v>
      </c>
      <c r="I3500">
        <f>VLOOKUP(C3500,'[1]部件强化|突破'!$E$73:$P$673,12,0)</f>
        <v>2469</v>
      </c>
    </row>
    <row r="3501" spans="1:9">
      <c r="A3501">
        <f t="shared" si="262"/>
        <v>6487</v>
      </c>
      <c r="B3501">
        <v>6</v>
      </c>
      <c r="C3501">
        <f t="shared" si="263"/>
        <v>487</v>
      </c>
      <c r="D3501" t="str">
        <f t="shared" si="260"/>
        <v>4|36006|20870,1|1|460000</v>
      </c>
      <c r="E3501" t="str">
        <f t="shared" si="261"/>
        <v>1|24780,10|2478</v>
      </c>
      <c r="F3501">
        <f>INDEX('[1]部件强化|突破'!$A$74:$E$673,C3501,1)</f>
        <v>20870</v>
      </c>
      <c r="G3501">
        <f>INDEX('[1]部件强化|突破'!$A$74:$E$673,C3501,2)</f>
        <v>460000</v>
      </c>
      <c r="H3501">
        <f>VLOOKUP(C3501,'[1]部件强化|突破'!$E$73:$P$673,9,0)</f>
        <v>24780</v>
      </c>
      <c r="I3501">
        <f>VLOOKUP(C3501,'[1]部件强化|突破'!$E$73:$P$673,12,0)</f>
        <v>2478</v>
      </c>
    </row>
    <row r="3502" spans="1:9">
      <c r="A3502">
        <f t="shared" si="262"/>
        <v>6488</v>
      </c>
      <c r="B3502">
        <v>6</v>
      </c>
      <c r="C3502">
        <f t="shared" si="263"/>
        <v>488</v>
      </c>
      <c r="D3502" t="str">
        <f t="shared" si="260"/>
        <v>4|36006|20924,1|1|462000</v>
      </c>
      <c r="E3502" t="str">
        <f t="shared" si="261"/>
        <v>1|24870,10|2487</v>
      </c>
      <c r="F3502">
        <f>INDEX('[1]部件强化|突破'!$A$74:$E$673,C3502,1)</f>
        <v>20924</v>
      </c>
      <c r="G3502">
        <f>INDEX('[1]部件强化|突破'!$A$74:$E$673,C3502,2)</f>
        <v>462000</v>
      </c>
      <c r="H3502">
        <f>VLOOKUP(C3502,'[1]部件强化|突破'!$E$73:$P$673,9,0)</f>
        <v>24870</v>
      </c>
      <c r="I3502">
        <f>VLOOKUP(C3502,'[1]部件强化|突破'!$E$73:$P$673,12,0)</f>
        <v>2487</v>
      </c>
    </row>
    <row r="3503" spans="1:9">
      <c r="A3503">
        <f t="shared" si="262"/>
        <v>6489</v>
      </c>
      <c r="B3503">
        <v>6</v>
      </c>
      <c r="C3503">
        <f t="shared" si="263"/>
        <v>489</v>
      </c>
      <c r="D3503" t="str">
        <f t="shared" si="260"/>
        <v>4|36006|20978,1|1|464000</v>
      </c>
      <c r="E3503" t="str">
        <f t="shared" si="261"/>
        <v>1|24960,10|2496</v>
      </c>
      <c r="F3503">
        <f>INDEX('[1]部件强化|突破'!$A$74:$E$673,C3503,1)</f>
        <v>20978</v>
      </c>
      <c r="G3503">
        <f>INDEX('[1]部件强化|突破'!$A$74:$E$673,C3503,2)</f>
        <v>464000</v>
      </c>
      <c r="H3503">
        <f>VLOOKUP(C3503,'[1]部件强化|突破'!$E$73:$P$673,9,0)</f>
        <v>24960</v>
      </c>
      <c r="I3503">
        <f>VLOOKUP(C3503,'[1]部件强化|突破'!$E$73:$P$673,12,0)</f>
        <v>2496</v>
      </c>
    </row>
    <row r="3504" spans="1:9">
      <c r="A3504">
        <f t="shared" si="262"/>
        <v>6490</v>
      </c>
      <c r="B3504">
        <v>6</v>
      </c>
      <c r="C3504">
        <f t="shared" si="263"/>
        <v>490</v>
      </c>
      <c r="D3504" t="str">
        <f t="shared" si="260"/>
        <v>4|36006|21032,1|1|466000</v>
      </c>
      <c r="E3504" t="str">
        <f t="shared" si="261"/>
        <v>1|25050,10|2505</v>
      </c>
      <c r="F3504">
        <f>INDEX('[1]部件强化|突破'!$A$74:$E$673,C3504,1)</f>
        <v>21032</v>
      </c>
      <c r="G3504">
        <f>INDEX('[1]部件强化|突破'!$A$74:$E$673,C3504,2)</f>
        <v>466000</v>
      </c>
      <c r="H3504">
        <f>VLOOKUP(C3504,'[1]部件强化|突破'!$E$73:$P$673,9,0)</f>
        <v>25050</v>
      </c>
      <c r="I3504">
        <f>VLOOKUP(C3504,'[1]部件强化|突破'!$E$73:$P$673,12,0)</f>
        <v>2505</v>
      </c>
    </row>
    <row r="3505" spans="1:9">
      <c r="A3505">
        <f t="shared" si="262"/>
        <v>6491</v>
      </c>
      <c r="B3505">
        <v>6</v>
      </c>
      <c r="C3505">
        <f t="shared" si="263"/>
        <v>491</v>
      </c>
      <c r="D3505" t="str">
        <f t="shared" si="260"/>
        <v>4|36006|21086,1|1|468000</v>
      </c>
      <c r="E3505" t="str">
        <f t="shared" si="261"/>
        <v>1|25140,10|2514</v>
      </c>
      <c r="F3505">
        <f>INDEX('[1]部件强化|突破'!$A$74:$E$673,C3505,1)</f>
        <v>21086</v>
      </c>
      <c r="G3505">
        <f>INDEX('[1]部件强化|突破'!$A$74:$E$673,C3505,2)</f>
        <v>468000</v>
      </c>
      <c r="H3505">
        <f>VLOOKUP(C3505,'[1]部件强化|突破'!$E$73:$P$673,9,0)</f>
        <v>25140</v>
      </c>
      <c r="I3505">
        <f>VLOOKUP(C3505,'[1]部件强化|突破'!$E$73:$P$673,12,0)</f>
        <v>2514</v>
      </c>
    </row>
    <row r="3506" spans="1:9">
      <c r="A3506">
        <f t="shared" si="262"/>
        <v>6492</v>
      </c>
      <c r="B3506">
        <v>6</v>
      </c>
      <c r="C3506">
        <f t="shared" si="263"/>
        <v>492</v>
      </c>
      <c r="D3506" t="str">
        <f t="shared" si="260"/>
        <v>4|36006|21140,1|1|470000</v>
      </c>
      <c r="E3506" t="str">
        <f t="shared" si="261"/>
        <v>1|25230,10|2523</v>
      </c>
      <c r="F3506">
        <f>INDEX('[1]部件强化|突破'!$A$74:$E$673,C3506,1)</f>
        <v>21140</v>
      </c>
      <c r="G3506">
        <f>INDEX('[1]部件强化|突破'!$A$74:$E$673,C3506,2)</f>
        <v>470000</v>
      </c>
      <c r="H3506">
        <f>VLOOKUP(C3506,'[1]部件强化|突破'!$E$73:$P$673,9,0)</f>
        <v>25230</v>
      </c>
      <c r="I3506">
        <f>VLOOKUP(C3506,'[1]部件强化|突破'!$E$73:$P$673,12,0)</f>
        <v>2523</v>
      </c>
    </row>
    <row r="3507" spans="1:9">
      <c r="A3507">
        <f t="shared" si="262"/>
        <v>6493</v>
      </c>
      <c r="B3507">
        <v>6</v>
      </c>
      <c r="C3507">
        <f t="shared" si="263"/>
        <v>493</v>
      </c>
      <c r="D3507" t="str">
        <f t="shared" si="260"/>
        <v>4|36006|21194,1|1|472000</v>
      </c>
      <c r="E3507" t="str">
        <f t="shared" si="261"/>
        <v>1|25320,10|2532</v>
      </c>
      <c r="F3507">
        <f>INDEX('[1]部件强化|突破'!$A$74:$E$673,C3507,1)</f>
        <v>21194</v>
      </c>
      <c r="G3507">
        <f>INDEX('[1]部件强化|突破'!$A$74:$E$673,C3507,2)</f>
        <v>472000</v>
      </c>
      <c r="H3507">
        <f>VLOOKUP(C3507,'[1]部件强化|突破'!$E$73:$P$673,9,0)</f>
        <v>25320</v>
      </c>
      <c r="I3507">
        <f>VLOOKUP(C3507,'[1]部件强化|突破'!$E$73:$P$673,12,0)</f>
        <v>2532</v>
      </c>
    </row>
    <row r="3508" spans="1:9">
      <c r="A3508">
        <f t="shared" si="262"/>
        <v>6494</v>
      </c>
      <c r="B3508">
        <v>6</v>
      </c>
      <c r="C3508">
        <f t="shared" si="263"/>
        <v>494</v>
      </c>
      <c r="D3508" t="str">
        <f t="shared" si="260"/>
        <v>4|36006|21248,1|1|474000</v>
      </c>
      <c r="E3508" t="str">
        <f t="shared" si="261"/>
        <v>1|25410,10|2541</v>
      </c>
      <c r="F3508">
        <f>INDEX('[1]部件强化|突破'!$A$74:$E$673,C3508,1)</f>
        <v>21248</v>
      </c>
      <c r="G3508">
        <f>INDEX('[1]部件强化|突破'!$A$74:$E$673,C3508,2)</f>
        <v>474000</v>
      </c>
      <c r="H3508">
        <f>VLOOKUP(C3508,'[1]部件强化|突破'!$E$73:$P$673,9,0)</f>
        <v>25410</v>
      </c>
      <c r="I3508">
        <f>VLOOKUP(C3508,'[1]部件强化|突破'!$E$73:$P$673,12,0)</f>
        <v>2541</v>
      </c>
    </row>
    <row r="3509" spans="1:9">
      <c r="A3509">
        <f t="shared" si="262"/>
        <v>6495</v>
      </c>
      <c r="B3509">
        <v>6</v>
      </c>
      <c r="C3509">
        <f t="shared" si="263"/>
        <v>495</v>
      </c>
      <c r="D3509" t="str">
        <f t="shared" si="260"/>
        <v>4|36006|21302,1|1|476000</v>
      </c>
      <c r="E3509" t="str">
        <f t="shared" si="261"/>
        <v>1|25500,10|2550</v>
      </c>
      <c r="F3509">
        <f>INDEX('[1]部件强化|突破'!$A$74:$E$673,C3509,1)</f>
        <v>21302</v>
      </c>
      <c r="G3509">
        <f>INDEX('[1]部件强化|突破'!$A$74:$E$673,C3509,2)</f>
        <v>476000</v>
      </c>
      <c r="H3509">
        <f>VLOOKUP(C3509,'[1]部件强化|突破'!$E$73:$P$673,9,0)</f>
        <v>25500</v>
      </c>
      <c r="I3509">
        <f>VLOOKUP(C3509,'[1]部件强化|突破'!$E$73:$P$673,12,0)</f>
        <v>2550</v>
      </c>
    </row>
    <row r="3510" spans="1:9">
      <c r="A3510">
        <f t="shared" si="262"/>
        <v>6496</v>
      </c>
      <c r="B3510">
        <v>6</v>
      </c>
      <c r="C3510">
        <f t="shared" si="263"/>
        <v>496</v>
      </c>
      <c r="D3510" t="str">
        <f t="shared" si="260"/>
        <v>4|36006|21356,1|1|478000</v>
      </c>
      <c r="E3510" t="str">
        <f t="shared" si="261"/>
        <v>1|25590,10|2559</v>
      </c>
      <c r="F3510">
        <f>INDEX('[1]部件强化|突破'!$A$74:$E$673,C3510,1)</f>
        <v>21356</v>
      </c>
      <c r="G3510">
        <f>INDEX('[1]部件强化|突破'!$A$74:$E$673,C3510,2)</f>
        <v>478000</v>
      </c>
      <c r="H3510">
        <f>VLOOKUP(C3510,'[1]部件强化|突破'!$E$73:$P$673,9,0)</f>
        <v>25590</v>
      </c>
      <c r="I3510">
        <f>VLOOKUP(C3510,'[1]部件强化|突破'!$E$73:$P$673,12,0)</f>
        <v>2559</v>
      </c>
    </row>
    <row r="3511" spans="1:9">
      <c r="A3511">
        <f t="shared" si="262"/>
        <v>6497</v>
      </c>
      <c r="B3511">
        <v>6</v>
      </c>
      <c r="C3511">
        <f t="shared" si="263"/>
        <v>497</v>
      </c>
      <c r="D3511" t="str">
        <f t="shared" si="260"/>
        <v>4|36006|21410,1|1|480000</v>
      </c>
      <c r="E3511" t="str">
        <f t="shared" si="261"/>
        <v>1|25680,10|2568</v>
      </c>
      <c r="F3511">
        <f>INDEX('[1]部件强化|突破'!$A$74:$E$673,C3511,1)</f>
        <v>21410</v>
      </c>
      <c r="G3511">
        <f>INDEX('[1]部件强化|突破'!$A$74:$E$673,C3511,2)</f>
        <v>480000</v>
      </c>
      <c r="H3511">
        <f>VLOOKUP(C3511,'[1]部件强化|突破'!$E$73:$P$673,9,0)</f>
        <v>25680</v>
      </c>
      <c r="I3511">
        <f>VLOOKUP(C3511,'[1]部件强化|突破'!$E$73:$P$673,12,0)</f>
        <v>2568</v>
      </c>
    </row>
    <row r="3512" spans="1:9">
      <c r="A3512">
        <f t="shared" si="262"/>
        <v>6498</v>
      </c>
      <c r="B3512">
        <v>6</v>
      </c>
      <c r="C3512">
        <f t="shared" si="263"/>
        <v>498</v>
      </c>
      <c r="D3512" t="str">
        <f t="shared" si="260"/>
        <v>4|36006|21464,1|1|482000</v>
      </c>
      <c r="E3512" t="str">
        <f t="shared" si="261"/>
        <v>1|25770,10|2577</v>
      </c>
      <c r="F3512">
        <f>INDEX('[1]部件强化|突破'!$A$74:$E$673,C3512,1)</f>
        <v>21464</v>
      </c>
      <c r="G3512">
        <f>INDEX('[1]部件强化|突破'!$A$74:$E$673,C3512,2)</f>
        <v>482000</v>
      </c>
      <c r="H3512">
        <f>VLOOKUP(C3512,'[1]部件强化|突破'!$E$73:$P$673,9,0)</f>
        <v>25770</v>
      </c>
      <c r="I3512">
        <f>VLOOKUP(C3512,'[1]部件强化|突破'!$E$73:$P$673,12,0)</f>
        <v>2577</v>
      </c>
    </row>
    <row r="3513" spans="1:9">
      <c r="A3513">
        <f t="shared" si="262"/>
        <v>6499</v>
      </c>
      <c r="B3513">
        <v>6</v>
      </c>
      <c r="C3513">
        <f t="shared" si="263"/>
        <v>499</v>
      </c>
      <c r="D3513" t="str">
        <f t="shared" si="260"/>
        <v>4|36006|21518,1|1|484000</v>
      </c>
      <c r="E3513" t="str">
        <f t="shared" si="261"/>
        <v>1|25860,10|2586</v>
      </c>
      <c r="F3513">
        <f>INDEX('[1]部件强化|突破'!$A$74:$E$673,C3513,1)</f>
        <v>21518</v>
      </c>
      <c r="G3513">
        <f>INDEX('[1]部件强化|突破'!$A$74:$E$673,C3513,2)</f>
        <v>484000</v>
      </c>
      <c r="H3513">
        <f>VLOOKUP(C3513,'[1]部件强化|突破'!$E$73:$P$673,9,0)</f>
        <v>25860</v>
      </c>
      <c r="I3513">
        <f>VLOOKUP(C3513,'[1]部件强化|突破'!$E$73:$P$673,12,0)</f>
        <v>2586</v>
      </c>
    </row>
    <row r="3514" spans="1:9">
      <c r="A3514">
        <f t="shared" si="262"/>
        <v>6500</v>
      </c>
      <c r="B3514">
        <v>6</v>
      </c>
      <c r="C3514">
        <f t="shared" si="263"/>
        <v>500</v>
      </c>
      <c r="D3514" t="str">
        <f t="shared" si="260"/>
        <v>4|36006|21572,1|1|486000</v>
      </c>
      <c r="E3514" t="str">
        <f t="shared" si="261"/>
        <v>1|25950,10|2595</v>
      </c>
      <c r="F3514">
        <f>INDEX('[1]部件强化|突破'!$A$74:$E$673,C3514,1)</f>
        <v>21572</v>
      </c>
      <c r="G3514">
        <f>INDEX('[1]部件强化|突破'!$A$74:$E$673,C3514,2)</f>
        <v>486000</v>
      </c>
      <c r="H3514">
        <f>VLOOKUP(C3514,'[1]部件强化|突破'!$E$73:$P$673,9,0)</f>
        <v>25950</v>
      </c>
      <c r="I3514">
        <f>VLOOKUP(C3514,'[1]部件强化|突破'!$E$73:$P$673,12,0)</f>
        <v>2595</v>
      </c>
    </row>
    <row r="3515" spans="1:9">
      <c r="A3515">
        <f t="shared" ref="A3515:A3546" si="264">SUM(B3515*1000,C3515)</f>
        <v>6501</v>
      </c>
      <c r="B3515">
        <v>6</v>
      </c>
      <c r="C3515">
        <f t="shared" ref="C3515:C3546" si="265">SUM(C3514,1)</f>
        <v>501</v>
      </c>
      <c r="D3515" t="str">
        <f t="shared" si="260"/>
        <v>4|36006|21628,1|1|489000</v>
      </c>
      <c r="E3515" t="str">
        <f t="shared" si="261"/>
        <v>1|26055,10|2606</v>
      </c>
      <c r="F3515">
        <f>INDEX('[1]部件强化|突破'!$A$74:$E$673,C3515,1)</f>
        <v>21628</v>
      </c>
      <c r="G3515">
        <f>INDEX('[1]部件强化|突破'!$A$74:$E$673,C3515,2)</f>
        <v>489000</v>
      </c>
      <c r="H3515">
        <f>VLOOKUP(C3515,'[1]部件强化|突破'!$E$73:$P$673,9,0)</f>
        <v>26055</v>
      </c>
      <c r="I3515">
        <f>VLOOKUP(C3515,'[1]部件强化|突破'!$E$73:$P$673,12,0)</f>
        <v>2606</v>
      </c>
    </row>
    <row r="3516" spans="1:9">
      <c r="A3516">
        <f t="shared" si="264"/>
        <v>6502</v>
      </c>
      <c r="B3516">
        <v>6</v>
      </c>
      <c r="C3516">
        <f t="shared" si="265"/>
        <v>502</v>
      </c>
      <c r="D3516" t="str">
        <f t="shared" si="260"/>
        <v>4|36006|21684,1|1|492000</v>
      </c>
      <c r="E3516" t="str">
        <f t="shared" si="261"/>
        <v>1|26160,10|2616</v>
      </c>
      <c r="F3516">
        <f>INDEX('[1]部件强化|突破'!$A$74:$E$673,C3516,1)</f>
        <v>21684</v>
      </c>
      <c r="G3516">
        <f>INDEX('[1]部件强化|突破'!$A$74:$E$673,C3516,2)</f>
        <v>492000</v>
      </c>
      <c r="H3516">
        <f>VLOOKUP(C3516,'[1]部件强化|突破'!$E$73:$P$673,9,0)</f>
        <v>26160</v>
      </c>
      <c r="I3516">
        <f>VLOOKUP(C3516,'[1]部件强化|突破'!$E$73:$P$673,12,0)</f>
        <v>2616</v>
      </c>
    </row>
    <row r="3517" spans="1:9">
      <c r="A3517">
        <f t="shared" si="264"/>
        <v>6503</v>
      </c>
      <c r="B3517">
        <v>6</v>
      </c>
      <c r="C3517">
        <f t="shared" si="265"/>
        <v>503</v>
      </c>
      <c r="D3517" t="str">
        <f t="shared" si="260"/>
        <v>4|36006|21740,1|1|495000</v>
      </c>
      <c r="E3517" t="str">
        <f t="shared" si="261"/>
        <v>1|26265,10|2627</v>
      </c>
      <c r="F3517">
        <f>INDEX('[1]部件强化|突破'!$A$74:$E$673,C3517,1)</f>
        <v>21740</v>
      </c>
      <c r="G3517">
        <f>INDEX('[1]部件强化|突破'!$A$74:$E$673,C3517,2)</f>
        <v>495000</v>
      </c>
      <c r="H3517">
        <f>VLOOKUP(C3517,'[1]部件强化|突破'!$E$73:$P$673,9,0)</f>
        <v>26265</v>
      </c>
      <c r="I3517">
        <f>VLOOKUP(C3517,'[1]部件强化|突破'!$E$73:$P$673,12,0)</f>
        <v>2627</v>
      </c>
    </row>
    <row r="3518" spans="1:9">
      <c r="A3518">
        <f t="shared" si="264"/>
        <v>6504</v>
      </c>
      <c r="B3518">
        <v>6</v>
      </c>
      <c r="C3518">
        <f t="shared" si="265"/>
        <v>504</v>
      </c>
      <c r="D3518" t="str">
        <f t="shared" si="260"/>
        <v>4|36006|21796,1|1|498000</v>
      </c>
      <c r="E3518" t="str">
        <f t="shared" si="261"/>
        <v>1|26370,10|2637</v>
      </c>
      <c r="F3518">
        <f>INDEX('[1]部件强化|突破'!$A$74:$E$673,C3518,1)</f>
        <v>21796</v>
      </c>
      <c r="G3518">
        <f>INDEX('[1]部件强化|突破'!$A$74:$E$673,C3518,2)</f>
        <v>498000</v>
      </c>
      <c r="H3518">
        <f>VLOOKUP(C3518,'[1]部件强化|突破'!$E$73:$P$673,9,0)</f>
        <v>26370</v>
      </c>
      <c r="I3518">
        <f>VLOOKUP(C3518,'[1]部件强化|突破'!$E$73:$P$673,12,0)</f>
        <v>2637</v>
      </c>
    </row>
    <row r="3519" spans="1:9">
      <c r="A3519">
        <f t="shared" si="264"/>
        <v>6505</v>
      </c>
      <c r="B3519">
        <v>6</v>
      </c>
      <c r="C3519">
        <f t="shared" si="265"/>
        <v>505</v>
      </c>
      <c r="D3519" t="str">
        <f t="shared" si="260"/>
        <v>4|36006|21852,1|1|501000</v>
      </c>
      <c r="E3519" t="str">
        <f t="shared" si="261"/>
        <v>1|26475,10|2648</v>
      </c>
      <c r="F3519">
        <f>INDEX('[1]部件强化|突破'!$A$74:$E$673,C3519,1)</f>
        <v>21852</v>
      </c>
      <c r="G3519">
        <f>INDEX('[1]部件强化|突破'!$A$74:$E$673,C3519,2)</f>
        <v>501000</v>
      </c>
      <c r="H3519">
        <f>VLOOKUP(C3519,'[1]部件强化|突破'!$E$73:$P$673,9,0)</f>
        <v>26475</v>
      </c>
      <c r="I3519">
        <f>VLOOKUP(C3519,'[1]部件强化|突破'!$E$73:$P$673,12,0)</f>
        <v>2648</v>
      </c>
    </row>
    <row r="3520" spans="1:9">
      <c r="A3520">
        <f t="shared" si="264"/>
        <v>6506</v>
      </c>
      <c r="B3520">
        <v>6</v>
      </c>
      <c r="C3520">
        <f t="shared" si="265"/>
        <v>506</v>
      </c>
      <c r="D3520" t="str">
        <f t="shared" si="260"/>
        <v>4|36006|21908,1|1|504000</v>
      </c>
      <c r="E3520" t="str">
        <f t="shared" si="261"/>
        <v>1|26580,10|2658</v>
      </c>
      <c r="F3520">
        <f>INDEX('[1]部件强化|突破'!$A$74:$E$673,C3520,1)</f>
        <v>21908</v>
      </c>
      <c r="G3520">
        <f>INDEX('[1]部件强化|突破'!$A$74:$E$673,C3520,2)</f>
        <v>504000</v>
      </c>
      <c r="H3520">
        <f>VLOOKUP(C3520,'[1]部件强化|突破'!$E$73:$P$673,9,0)</f>
        <v>26580</v>
      </c>
      <c r="I3520">
        <f>VLOOKUP(C3520,'[1]部件强化|突破'!$E$73:$P$673,12,0)</f>
        <v>2658</v>
      </c>
    </row>
    <row r="3521" spans="1:9">
      <c r="A3521">
        <f t="shared" si="264"/>
        <v>6507</v>
      </c>
      <c r="B3521">
        <v>6</v>
      </c>
      <c r="C3521">
        <f t="shared" si="265"/>
        <v>507</v>
      </c>
      <c r="D3521" t="str">
        <f t="shared" si="260"/>
        <v>4|36006|21964,1|1|507000</v>
      </c>
      <c r="E3521" t="str">
        <f t="shared" si="261"/>
        <v>1|26685,10|2669</v>
      </c>
      <c r="F3521">
        <f>INDEX('[1]部件强化|突破'!$A$74:$E$673,C3521,1)</f>
        <v>21964</v>
      </c>
      <c r="G3521">
        <f>INDEX('[1]部件强化|突破'!$A$74:$E$673,C3521,2)</f>
        <v>507000</v>
      </c>
      <c r="H3521">
        <f>VLOOKUP(C3521,'[1]部件强化|突破'!$E$73:$P$673,9,0)</f>
        <v>26685</v>
      </c>
      <c r="I3521">
        <f>VLOOKUP(C3521,'[1]部件强化|突破'!$E$73:$P$673,12,0)</f>
        <v>2669</v>
      </c>
    </row>
    <row r="3522" spans="1:9">
      <c r="A3522">
        <f t="shared" si="264"/>
        <v>6508</v>
      </c>
      <c r="B3522">
        <v>6</v>
      </c>
      <c r="C3522">
        <f t="shared" si="265"/>
        <v>508</v>
      </c>
      <c r="D3522" t="str">
        <f t="shared" si="260"/>
        <v>4|36006|22020,1|1|510000</v>
      </c>
      <c r="E3522" t="str">
        <f t="shared" si="261"/>
        <v>1|26790,10|2679</v>
      </c>
      <c r="F3522">
        <f>INDEX('[1]部件强化|突破'!$A$74:$E$673,C3522,1)</f>
        <v>22020</v>
      </c>
      <c r="G3522">
        <f>INDEX('[1]部件强化|突破'!$A$74:$E$673,C3522,2)</f>
        <v>510000</v>
      </c>
      <c r="H3522">
        <f>VLOOKUP(C3522,'[1]部件强化|突破'!$E$73:$P$673,9,0)</f>
        <v>26790</v>
      </c>
      <c r="I3522">
        <f>VLOOKUP(C3522,'[1]部件强化|突破'!$E$73:$P$673,12,0)</f>
        <v>2679</v>
      </c>
    </row>
    <row r="3523" spans="1:9">
      <c r="A3523">
        <f t="shared" si="264"/>
        <v>6509</v>
      </c>
      <c r="B3523">
        <v>6</v>
      </c>
      <c r="C3523">
        <f t="shared" si="265"/>
        <v>509</v>
      </c>
      <c r="D3523" t="str">
        <f t="shared" si="260"/>
        <v>4|36006|22076,1|1|513000</v>
      </c>
      <c r="E3523" t="str">
        <f t="shared" si="261"/>
        <v>1|26895,10|2690</v>
      </c>
      <c r="F3523">
        <f>INDEX('[1]部件强化|突破'!$A$74:$E$673,C3523,1)</f>
        <v>22076</v>
      </c>
      <c r="G3523">
        <f>INDEX('[1]部件强化|突破'!$A$74:$E$673,C3523,2)</f>
        <v>513000</v>
      </c>
      <c r="H3523">
        <f>VLOOKUP(C3523,'[1]部件强化|突破'!$E$73:$P$673,9,0)</f>
        <v>26895</v>
      </c>
      <c r="I3523">
        <f>VLOOKUP(C3523,'[1]部件强化|突破'!$E$73:$P$673,12,0)</f>
        <v>2690</v>
      </c>
    </row>
    <row r="3524" spans="1:9">
      <c r="A3524">
        <f t="shared" si="264"/>
        <v>6510</v>
      </c>
      <c r="B3524">
        <v>6</v>
      </c>
      <c r="C3524">
        <f t="shared" si="265"/>
        <v>510</v>
      </c>
      <c r="D3524" t="str">
        <f t="shared" si="260"/>
        <v>4|36006|22132,1|1|516000</v>
      </c>
      <c r="E3524" t="str">
        <f t="shared" si="261"/>
        <v>1|27000,10|2700</v>
      </c>
      <c r="F3524">
        <f>INDEX('[1]部件强化|突破'!$A$74:$E$673,C3524,1)</f>
        <v>22132</v>
      </c>
      <c r="G3524">
        <f>INDEX('[1]部件强化|突破'!$A$74:$E$673,C3524,2)</f>
        <v>516000</v>
      </c>
      <c r="H3524">
        <f>VLOOKUP(C3524,'[1]部件强化|突破'!$E$73:$P$673,9,0)</f>
        <v>27000</v>
      </c>
      <c r="I3524">
        <f>VLOOKUP(C3524,'[1]部件强化|突破'!$E$73:$P$673,12,0)</f>
        <v>2700</v>
      </c>
    </row>
    <row r="3525" spans="1:9">
      <c r="A3525">
        <f t="shared" si="264"/>
        <v>6511</v>
      </c>
      <c r="B3525">
        <v>6</v>
      </c>
      <c r="C3525">
        <f t="shared" si="265"/>
        <v>511</v>
      </c>
      <c r="D3525" t="str">
        <f t="shared" si="260"/>
        <v>4|36006|22188,1|1|519000</v>
      </c>
      <c r="E3525" t="str">
        <f t="shared" si="261"/>
        <v>1|27105,10|2711</v>
      </c>
      <c r="F3525">
        <f>INDEX('[1]部件强化|突破'!$A$74:$E$673,C3525,1)</f>
        <v>22188</v>
      </c>
      <c r="G3525">
        <f>INDEX('[1]部件强化|突破'!$A$74:$E$673,C3525,2)</f>
        <v>519000</v>
      </c>
      <c r="H3525">
        <f>VLOOKUP(C3525,'[1]部件强化|突破'!$E$73:$P$673,9,0)</f>
        <v>27105</v>
      </c>
      <c r="I3525">
        <f>VLOOKUP(C3525,'[1]部件强化|突破'!$E$73:$P$673,12,0)</f>
        <v>2711</v>
      </c>
    </row>
    <row r="3526" spans="1:9">
      <c r="A3526">
        <f t="shared" si="264"/>
        <v>6512</v>
      </c>
      <c r="B3526">
        <v>6</v>
      </c>
      <c r="C3526">
        <f t="shared" si="265"/>
        <v>512</v>
      </c>
      <c r="D3526" t="str">
        <f t="shared" si="260"/>
        <v>4|36006|22244,1|1|522000</v>
      </c>
      <c r="E3526" t="str">
        <f t="shared" si="261"/>
        <v>1|27210,10|2721</v>
      </c>
      <c r="F3526">
        <f>INDEX('[1]部件强化|突破'!$A$74:$E$673,C3526,1)</f>
        <v>22244</v>
      </c>
      <c r="G3526">
        <f>INDEX('[1]部件强化|突破'!$A$74:$E$673,C3526,2)</f>
        <v>522000</v>
      </c>
      <c r="H3526">
        <f>VLOOKUP(C3526,'[1]部件强化|突破'!$E$73:$P$673,9,0)</f>
        <v>27210</v>
      </c>
      <c r="I3526">
        <f>VLOOKUP(C3526,'[1]部件强化|突破'!$E$73:$P$673,12,0)</f>
        <v>2721</v>
      </c>
    </row>
    <row r="3527" spans="1:9">
      <c r="A3527">
        <f t="shared" si="264"/>
        <v>6513</v>
      </c>
      <c r="B3527">
        <v>6</v>
      </c>
      <c r="C3527">
        <f t="shared" si="265"/>
        <v>513</v>
      </c>
      <c r="D3527" t="str">
        <f t="shared" si="260"/>
        <v>4|36006|22300,1|1|525000</v>
      </c>
      <c r="E3527" t="str">
        <f t="shared" si="261"/>
        <v>1|27315,10|2732</v>
      </c>
      <c r="F3527">
        <f>INDEX('[1]部件强化|突破'!$A$74:$E$673,C3527,1)</f>
        <v>22300</v>
      </c>
      <c r="G3527">
        <f>INDEX('[1]部件强化|突破'!$A$74:$E$673,C3527,2)</f>
        <v>525000</v>
      </c>
      <c r="H3527">
        <f>VLOOKUP(C3527,'[1]部件强化|突破'!$E$73:$P$673,9,0)</f>
        <v>27315</v>
      </c>
      <c r="I3527">
        <f>VLOOKUP(C3527,'[1]部件强化|突破'!$E$73:$P$673,12,0)</f>
        <v>2732</v>
      </c>
    </row>
    <row r="3528" spans="1:9">
      <c r="A3528">
        <f t="shared" si="264"/>
        <v>6514</v>
      </c>
      <c r="B3528">
        <v>6</v>
      </c>
      <c r="C3528">
        <f t="shared" si="265"/>
        <v>514</v>
      </c>
      <c r="D3528" t="str">
        <f t="shared" ref="D3528:D3591" si="266">_xlfn.CONCAT($F$3014,F3528,$G$3014,G3528)</f>
        <v>4|36006|22356,1|1|528000</v>
      </c>
      <c r="E3528" t="str">
        <f t="shared" ref="E3528:E3591" si="267">_xlfn.CONCAT($H$3014,H3528,$I$3014,I3528)</f>
        <v>1|27420,10|2742</v>
      </c>
      <c r="F3528">
        <f>INDEX('[1]部件强化|突破'!$A$74:$E$673,C3528,1)</f>
        <v>22356</v>
      </c>
      <c r="G3528">
        <f>INDEX('[1]部件强化|突破'!$A$74:$E$673,C3528,2)</f>
        <v>528000</v>
      </c>
      <c r="H3528">
        <f>VLOOKUP(C3528,'[1]部件强化|突破'!$E$73:$P$673,9,0)</f>
        <v>27420</v>
      </c>
      <c r="I3528">
        <f>VLOOKUP(C3528,'[1]部件强化|突破'!$E$73:$P$673,12,0)</f>
        <v>2742</v>
      </c>
    </row>
    <row r="3529" spans="1:9">
      <c r="A3529">
        <f t="shared" si="264"/>
        <v>6515</v>
      </c>
      <c r="B3529">
        <v>6</v>
      </c>
      <c r="C3529">
        <f t="shared" si="265"/>
        <v>515</v>
      </c>
      <c r="D3529" t="str">
        <f t="shared" si="266"/>
        <v>4|36006|22412,1|1|531000</v>
      </c>
      <c r="E3529" t="str">
        <f t="shared" si="267"/>
        <v>1|27525,10|2753</v>
      </c>
      <c r="F3529">
        <f>INDEX('[1]部件强化|突破'!$A$74:$E$673,C3529,1)</f>
        <v>22412</v>
      </c>
      <c r="G3529">
        <f>INDEX('[1]部件强化|突破'!$A$74:$E$673,C3529,2)</f>
        <v>531000</v>
      </c>
      <c r="H3529">
        <f>VLOOKUP(C3529,'[1]部件强化|突破'!$E$73:$P$673,9,0)</f>
        <v>27525</v>
      </c>
      <c r="I3529">
        <f>VLOOKUP(C3529,'[1]部件强化|突破'!$E$73:$P$673,12,0)</f>
        <v>2753</v>
      </c>
    </row>
    <row r="3530" spans="1:9">
      <c r="A3530">
        <f t="shared" si="264"/>
        <v>6516</v>
      </c>
      <c r="B3530">
        <v>6</v>
      </c>
      <c r="C3530">
        <f t="shared" si="265"/>
        <v>516</v>
      </c>
      <c r="D3530" t="str">
        <f t="shared" si="266"/>
        <v>4|36006|22468,1|1|534000</v>
      </c>
      <c r="E3530" t="str">
        <f t="shared" si="267"/>
        <v>1|27630,10|2763</v>
      </c>
      <c r="F3530">
        <f>INDEX('[1]部件强化|突破'!$A$74:$E$673,C3530,1)</f>
        <v>22468</v>
      </c>
      <c r="G3530">
        <f>INDEX('[1]部件强化|突破'!$A$74:$E$673,C3530,2)</f>
        <v>534000</v>
      </c>
      <c r="H3530">
        <f>VLOOKUP(C3530,'[1]部件强化|突破'!$E$73:$P$673,9,0)</f>
        <v>27630</v>
      </c>
      <c r="I3530">
        <f>VLOOKUP(C3530,'[1]部件强化|突破'!$E$73:$P$673,12,0)</f>
        <v>2763</v>
      </c>
    </row>
    <row r="3531" spans="1:9">
      <c r="A3531">
        <f t="shared" si="264"/>
        <v>6517</v>
      </c>
      <c r="B3531">
        <v>6</v>
      </c>
      <c r="C3531">
        <f t="shared" si="265"/>
        <v>517</v>
      </c>
      <c r="D3531" t="str">
        <f t="shared" si="266"/>
        <v>4|36006|22524,1|1|537000</v>
      </c>
      <c r="E3531" t="str">
        <f t="shared" si="267"/>
        <v>1|27735,10|2774</v>
      </c>
      <c r="F3531">
        <f>INDEX('[1]部件强化|突破'!$A$74:$E$673,C3531,1)</f>
        <v>22524</v>
      </c>
      <c r="G3531">
        <f>INDEX('[1]部件强化|突破'!$A$74:$E$673,C3531,2)</f>
        <v>537000</v>
      </c>
      <c r="H3531">
        <f>VLOOKUP(C3531,'[1]部件强化|突破'!$E$73:$P$673,9,0)</f>
        <v>27735</v>
      </c>
      <c r="I3531">
        <f>VLOOKUP(C3531,'[1]部件强化|突破'!$E$73:$P$673,12,0)</f>
        <v>2774</v>
      </c>
    </row>
    <row r="3532" spans="1:9">
      <c r="A3532">
        <f t="shared" si="264"/>
        <v>6518</v>
      </c>
      <c r="B3532">
        <v>6</v>
      </c>
      <c r="C3532">
        <f t="shared" si="265"/>
        <v>518</v>
      </c>
      <c r="D3532" t="str">
        <f t="shared" si="266"/>
        <v>4|36006|22580,1|1|540000</v>
      </c>
      <c r="E3532" t="str">
        <f t="shared" si="267"/>
        <v>1|27840,10|2784</v>
      </c>
      <c r="F3532">
        <f>INDEX('[1]部件强化|突破'!$A$74:$E$673,C3532,1)</f>
        <v>22580</v>
      </c>
      <c r="G3532">
        <f>INDEX('[1]部件强化|突破'!$A$74:$E$673,C3532,2)</f>
        <v>540000</v>
      </c>
      <c r="H3532">
        <f>VLOOKUP(C3532,'[1]部件强化|突破'!$E$73:$P$673,9,0)</f>
        <v>27840</v>
      </c>
      <c r="I3532">
        <f>VLOOKUP(C3532,'[1]部件强化|突破'!$E$73:$P$673,12,0)</f>
        <v>2784</v>
      </c>
    </row>
    <row r="3533" spans="1:9">
      <c r="A3533">
        <f t="shared" si="264"/>
        <v>6519</v>
      </c>
      <c r="B3533">
        <v>6</v>
      </c>
      <c r="C3533">
        <f t="shared" si="265"/>
        <v>519</v>
      </c>
      <c r="D3533" t="str">
        <f t="shared" si="266"/>
        <v>4|36006|22636,1|1|543000</v>
      </c>
      <c r="E3533" t="str">
        <f t="shared" si="267"/>
        <v>1|27945,10|2795</v>
      </c>
      <c r="F3533">
        <f>INDEX('[1]部件强化|突破'!$A$74:$E$673,C3533,1)</f>
        <v>22636</v>
      </c>
      <c r="G3533">
        <f>INDEX('[1]部件强化|突破'!$A$74:$E$673,C3533,2)</f>
        <v>543000</v>
      </c>
      <c r="H3533">
        <f>VLOOKUP(C3533,'[1]部件强化|突破'!$E$73:$P$673,9,0)</f>
        <v>27945</v>
      </c>
      <c r="I3533">
        <f>VLOOKUP(C3533,'[1]部件强化|突破'!$E$73:$P$673,12,0)</f>
        <v>2795</v>
      </c>
    </row>
    <row r="3534" spans="1:9">
      <c r="A3534">
        <f t="shared" si="264"/>
        <v>6520</v>
      </c>
      <c r="B3534">
        <v>6</v>
      </c>
      <c r="C3534">
        <f t="shared" si="265"/>
        <v>520</v>
      </c>
      <c r="D3534" t="str">
        <f t="shared" si="266"/>
        <v>4|36006|22692,1|1|546000</v>
      </c>
      <c r="E3534" t="str">
        <f t="shared" si="267"/>
        <v>1|28050,10|2805</v>
      </c>
      <c r="F3534">
        <f>INDEX('[1]部件强化|突破'!$A$74:$E$673,C3534,1)</f>
        <v>22692</v>
      </c>
      <c r="G3534">
        <f>INDEX('[1]部件强化|突破'!$A$74:$E$673,C3534,2)</f>
        <v>546000</v>
      </c>
      <c r="H3534">
        <f>VLOOKUP(C3534,'[1]部件强化|突破'!$E$73:$P$673,9,0)</f>
        <v>28050</v>
      </c>
      <c r="I3534">
        <f>VLOOKUP(C3534,'[1]部件强化|突破'!$E$73:$P$673,12,0)</f>
        <v>2805</v>
      </c>
    </row>
    <row r="3535" spans="1:9">
      <c r="A3535">
        <f t="shared" si="264"/>
        <v>6521</v>
      </c>
      <c r="B3535">
        <v>6</v>
      </c>
      <c r="C3535">
        <f t="shared" si="265"/>
        <v>521</v>
      </c>
      <c r="D3535" t="str">
        <f t="shared" si="266"/>
        <v>4|36006|22748,1|1|549000</v>
      </c>
      <c r="E3535" t="str">
        <f t="shared" si="267"/>
        <v>1|28155,10|2816</v>
      </c>
      <c r="F3535">
        <f>INDEX('[1]部件强化|突破'!$A$74:$E$673,C3535,1)</f>
        <v>22748</v>
      </c>
      <c r="G3535">
        <f>INDEX('[1]部件强化|突破'!$A$74:$E$673,C3535,2)</f>
        <v>549000</v>
      </c>
      <c r="H3535">
        <f>VLOOKUP(C3535,'[1]部件强化|突破'!$E$73:$P$673,9,0)</f>
        <v>28155</v>
      </c>
      <c r="I3535">
        <f>VLOOKUP(C3535,'[1]部件强化|突破'!$E$73:$P$673,12,0)</f>
        <v>2816</v>
      </c>
    </row>
    <row r="3536" spans="1:9">
      <c r="A3536">
        <f t="shared" si="264"/>
        <v>6522</v>
      </c>
      <c r="B3536">
        <v>6</v>
      </c>
      <c r="C3536">
        <f t="shared" si="265"/>
        <v>522</v>
      </c>
      <c r="D3536" t="str">
        <f t="shared" si="266"/>
        <v>4|36006|22804,1|1|552000</v>
      </c>
      <c r="E3536" t="str">
        <f t="shared" si="267"/>
        <v>1|28260,10|2826</v>
      </c>
      <c r="F3536">
        <f>INDEX('[1]部件强化|突破'!$A$74:$E$673,C3536,1)</f>
        <v>22804</v>
      </c>
      <c r="G3536">
        <f>INDEX('[1]部件强化|突破'!$A$74:$E$673,C3536,2)</f>
        <v>552000</v>
      </c>
      <c r="H3536">
        <f>VLOOKUP(C3536,'[1]部件强化|突破'!$E$73:$P$673,9,0)</f>
        <v>28260</v>
      </c>
      <c r="I3536">
        <f>VLOOKUP(C3536,'[1]部件强化|突破'!$E$73:$P$673,12,0)</f>
        <v>2826</v>
      </c>
    </row>
    <row r="3537" spans="1:9">
      <c r="A3537">
        <f t="shared" si="264"/>
        <v>6523</v>
      </c>
      <c r="B3537">
        <v>6</v>
      </c>
      <c r="C3537">
        <f t="shared" si="265"/>
        <v>523</v>
      </c>
      <c r="D3537" t="str">
        <f t="shared" si="266"/>
        <v>4|36006|22860,1|1|555000</v>
      </c>
      <c r="E3537" t="str">
        <f t="shared" si="267"/>
        <v>1|28365,10|2837</v>
      </c>
      <c r="F3537">
        <f>INDEX('[1]部件强化|突破'!$A$74:$E$673,C3537,1)</f>
        <v>22860</v>
      </c>
      <c r="G3537">
        <f>INDEX('[1]部件强化|突破'!$A$74:$E$673,C3537,2)</f>
        <v>555000</v>
      </c>
      <c r="H3537">
        <f>VLOOKUP(C3537,'[1]部件强化|突破'!$E$73:$P$673,9,0)</f>
        <v>28365</v>
      </c>
      <c r="I3537">
        <f>VLOOKUP(C3537,'[1]部件强化|突破'!$E$73:$P$673,12,0)</f>
        <v>2837</v>
      </c>
    </row>
    <row r="3538" spans="1:9">
      <c r="A3538">
        <f t="shared" si="264"/>
        <v>6524</v>
      </c>
      <c r="B3538">
        <v>6</v>
      </c>
      <c r="C3538">
        <f t="shared" si="265"/>
        <v>524</v>
      </c>
      <c r="D3538" t="str">
        <f t="shared" si="266"/>
        <v>4|36006|22916,1|1|558000</v>
      </c>
      <c r="E3538" t="str">
        <f t="shared" si="267"/>
        <v>1|28470,10|2847</v>
      </c>
      <c r="F3538">
        <f>INDEX('[1]部件强化|突破'!$A$74:$E$673,C3538,1)</f>
        <v>22916</v>
      </c>
      <c r="G3538">
        <f>INDEX('[1]部件强化|突破'!$A$74:$E$673,C3538,2)</f>
        <v>558000</v>
      </c>
      <c r="H3538">
        <f>VLOOKUP(C3538,'[1]部件强化|突破'!$E$73:$P$673,9,0)</f>
        <v>28470</v>
      </c>
      <c r="I3538">
        <f>VLOOKUP(C3538,'[1]部件强化|突破'!$E$73:$P$673,12,0)</f>
        <v>2847</v>
      </c>
    </row>
    <row r="3539" spans="1:9">
      <c r="A3539">
        <f t="shared" si="264"/>
        <v>6525</v>
      </c>
      <c r="B3539">
        <v>6</v>
      </c>
      <c r="C3539">
        <f t="shared" si="265"/>
        <v>525</v>
      </c>
      <c r="D3539" t="str">
        <f t="shared" si="266"/>
        <v>4|36006|22972,1|1|561000</v>
      </c>
      <c r="E3539" t="str">
        <f t="shared" si="267"/>
        <v>1|28575,10|2858</v>
      </c>
      <c r="F3539">
        <f>INDEX('[1]部件强化|突破'!$A$74:$E$673,C3539,1)</f>
        <v>22972</v>
      </c>
      <c r="G3539">
        <f>INDEX('[1]部件强化|突破'!$A$74:$E$673,C3539,2)</f>
        <v>561000</v>
      </c>
      <c r="H3539">
        <f>VLOOKUP(C3539,'[1]部件强化|突破'!$E$73:$P$673,9,0)</f>
        <v>28575</v>
      </c>
      <c r="I3539">
        <f>VLOOKUP(C3539,'[1]部件强化|突破'!$E$73:$P$673,12,0)</f>
        <v>2858</v>
      </c>
    </row>
    <row r="3540" spans="1:9">
      <c r="A3540">
        <f t="shared" si="264"/>
        <v>6526</v>
      </c>
      <c r="B3540">
        <v>6</v>
      </c>
      <c r="C3540">
        <f t="shared" si="265"/>
        <v>526</v>
      </c>
      <c r="D3540" t="str">
        <f t="shared" si="266"/>
        <v>4|36006|23028,1|1|564000</v>
      </c>
      <c r="E3540" t="str">
        <f t="shared" si="267"/>
        <v>1|28680,10|2868</v>
      </c>
      <c r="F3540">
        <f>INDEX('[1]部件强化|突破'!$A$74:$E$673,C3540,1)</f>
        <v>23028</v>
      </c>
      <c r="G3540">
        <f>INDEX('[1]部件强化|突破'!$A$74:$E$673,C3540,2)</f>
        <v>564000</v>
      </c>
      <c r="H3540">
        <f>VLOOKUP(C3540,'[1]部件强化|突破'!$E$73:$P$673,9,0)</f>
        <v>28680</v>
      </c>
      <c r="I3540">
        <f>VLOOKUP(C3540,'[1]部件强化|突破'!$E$73:$P$673,12,0)</f>
        <v>2868</v>
      </c>
    </row>
    <row r="3541" spans="1:9">
      <c r="A3541">
        <f t="shared" si="264"/>
        <v>6527</v>
      </c>
      <c r="B3541">
        <v>6</v>
      </c>
      <c r="C3541">
        <f t="shared" si="265"/>
        <v>527</v>
      </c>
      <c r="D3541" t="str">
        <f t="shared" si="266"/>
        <v>4|36006|23084,1|1|567000</v>
      </c>
      <c r="E3541" t="str">
        <f t="shared" si="267"/>
        <v>1|28785,10|2879</v>
      </c>
      <c r="F3541">
        <f>INDEX('[1]部件强化|突破'!$A$74:$E$673,C3541,1)</f>
        <v>23084</v>
      </c>
      <c r="G3541">
        <f>INDEX('[1]部件强化|突破'!$A$74:$E$673,C3541,2)</f>
        <v>567000</v>
      </c>
      <c r="H3541">
        <f>VLOOKUP(C3541,'[1]部件强化|突破'!$E$73:$P$673,9,0)</f>
        <v>28785</v>
      </c>
      <c r="I3541">
        <f>VLOOKUP(C3541,'[1]部件强化|突破'!$E$73:$P$673,12,0)</f>
        <v>2879</v>
      </c>
    </row>
    <row r="3542" spans="1:9">
      <c r="A3542">
        <f t="shared" si="264"/>
        <v>6528</v>
      </c>
      <c r="B3542">
        <v>6</v>
      </c>
      <c r="C3542">
        <f t="shared" si="265"/>
        <v>528</v>
      </c>
      <c r="D3542" t="str">
        <f t="shared" si="266"/>
        <v>4|36006|23140,1|1|570000</v>
      </c>
      <c r="E3542" t="str">
        <f t="shared" si="267"/>
        <v>1|28890,10|2889</v>
      </c>
      <c r="F3542">
        <f>INDEX('[1]部件强化|突破'!$A$74:$E$673,C3542,1)</f>
        <v>23140</v>
      </c>
      <c r="G3542">
        <f>INDEX('[1]部件强化|突破'!$A$74:$E$673,C3542,2)</f>
        <v>570000</v>
      </c>
      <c r="H3542">
        <f>VLOOKUP(C3542,'[1]部件强化|突破'!$E$73:$P$673,9,0)</f>
        <v>28890</v>
      </c>
      <c r="I3542">
        <f>VLOOKUP(C3542,'[1]部件强化|突破'!$E$73:$P$673,12,0)</f>
        <v>2889</v>
      </c>
    </row>
    <row r="3543" spans="1:9">
      <c r="A3543">
        <f t="shared" si="264"/>
        <v>6529</v>
      </c>
      <c r="B3543">
        <v>6</v>
      </c>
      <c r="C3543">
        <f t="shared" si="265"/>
        <v>529</v>
      </c>
      <c r="D3543" t="str">
        <f t="shared" si="266"/>
        <v>4|36006|23196,1|1|573000</v>
      </c>
      <c r="E3543" t="str">
        <f t="shared" si="267"/>
        <v>1|28995,10|2900</v>
      </c>
      <c r="F3543">
        <f>INDEX('[1]部件强化|突破'!$A$74:$E$673,C3543,1)</f>
        <v>23196</v>
      </c>
      <c r="G3543">
        <f>INDEX('[1]部件强化|突破'!$A$74:$E$673,C3543,2)</f>
        <v>573000</v>
      </c>
      <c r="H3543">
        <f>VLOOKUP(C3543,'[1]部件强化|突破'!$E$73:$P$673,9,0)</f>
        <v>28995</v>
      </c>
      <c r="I3543">
        <f>VLOOKUP(C3543,'[1]部件强化|突破'!$E$73:$P$673,12,0)</f>
        <v>2900</v>
      </c>
    </row>
    <row r="3544" spans="1:9">
      <c r="A3544">
        <f t="shared" si="264"/>
        <v>6530</v>
      </c>
      <c r="B3544">
        <v>6</v>
      </c>
      <c r="C3544">
        <f t="shared" si="265"/>
        <v>530</v>
      </c>
      <c r="D3544" t="str">
        <f t="shared" si="266"/>
        <v>4|36006|23252,1|1|576000</v>
      </c>
      <c r="E3544" t="str">
        <f t="shared" si="267"/>
        <v>1|29100,10|2910</v>
      </c>
      <c r="F3544">
        <f>INDEX('[1]部件强化|突破'!$A$74:$E$673,C3544,1)</f>
        <v>23252</v>
      </c>
      <c r="G3544">
        <f>INDEX('[1]部件强化|突破'!$A$74:$E$673,C3544,2)</f>
        <v>576000</v>
      </c>
      <c r="H3544">
        <f>VLOOKUP(C3544,'[1]部件强化|突破'!$E$73:$P$673,9,0)</f>
        <v>29100</v>
      </c>
      <c r="I3544">
        <f>VLOOKUP(C3544,'[1]部件强化|突破'!$E$73:$P$673,12,0)</f>
        <v>2910</v>
      </c>
    </row>
    <row r="3545" spans="1:9">
      <c r="A3545">
        <f t="shared" si="264"/>
        <v>6531</v>
      </c>
      <c r="B3545">
        <v>6</v>
      </c>
      <c r="C3545">
        <f t="shared" si="265"/>
        <v>531</v>
      </c>
      <c r="D3545" t="str">
        <f t="shared" si="266"/>
        <v>4|36006|23308,1|1|579000</v>
      </c>
      <c r="E3545" t="str">
        <f t="shared" si="267"/>
        <v>1|29205,10|2921</v>
      </c>
      <c r="F3545">
        <f>INDEX('[1]部件强化|突破'!$A$74:$E$673,C3545,1)</f>
        <v>23308</v>
      </c>
      <c r="G3545">
        <f>INDEX('[1]部件强化|突破'!$A$74:$E$673,C3545,2)</f>
        <v>579000</v>
      </c>
      <c r="H3545">
        <f>VLOOKUP(C3545,'[1]部件强化|突破'!$E$73:$P$673,9,0)</f>
        <v>29205</v>
      </c>
      <c r="I3545">
        <f>VLOOKUP(C3545,'[1]部件强化|突破'!$E$73:$P$673,12,0)</f>
        <v>2921</v>
      </c>
    </row>
    <row r="3546" spans="1:9">
      <c r="A3546">
        <f t="shared" si="264"/>
        <v>6532</v>
      </c>
      <c r="B3546">
        <v>6</v>
      </c>
      <c r="C3546">
        <f t="shared" si="265"/>
        <v>532</v>
      </c>
      <c r="D3546" t="str">
        <f t="shared" si="266"/>
        <v>4|36006|23364,1|1|582000</v>
      </c>
      <c r="E3546" t="str">
        <f t="shared" si="267"/>
        <v>1|29310,10|2931</v>
      </c>
      <c r="F3546">
        <f>INDEX('[1]部件强化|突破'!$A$74:$E$673,C3546,1)</f>
        <v>23364</v>
      </c>
      <c r="G3546">
        <f>INDEX('[1]部件强化|突破'!$A$74:$E$673,C3546,2)</f>
        <v>582000</v>
      </c>
      <c r="H3546">
        <f>VLOOKUP(C3546,'[1]部件强化|突破'!$E$73:$P$673,9,0)</f>
        <v>29310</v>
      </c>
      <c r="I3546">
        <f>VLOOKUP(C3546,'[1]部件强化|突破'!$E$73:$P$673,12,0)</f>
        <v>2931</v>
      </c>
    </row>
    <row r="3547" spans="1:9">
      <c r="A3547">
        <f t="shared" ref="A3547:A3578" si="268">SUM(B3547*1000,C3547)</f>
        <v>6533</v>
      </c>
      <c r="B3547">
        <v>6</v>
      </c>
      <c r="C3547">
        <f t="shared" ref="C3547:C3578" si="269">SUM(C3546,1)</f>
        <v>533</v>
      </c>
      <c r="D3547" t="str">
        <f t="shared" si="266"/>
        <v>4|36006|23420,1|1|585000</v>
      </c>
      <c r="E3547" t="str">
        <f t="shared" si="267"/>
        <v>1|29415,10|2942</v>
      </c>
      <c r="F3547">
        <f>INDEX('[1]部件强化|突破'!$A$74:$E$673,C3547,1)</f>
        <v>23420</v>
      </c>
      <c r="G3547">
        <f>INDEX('[1]部件强化|突破'!$A$74:$E$673,C3547,2)</f>
        <v>585000</v>
      </c>
      <c r="H3547">
        <f>VLOOKUP(C3547,'[1]部件强化|突破'!$E$73:$P$673,9,0)</f>
        <v>29415</v>
      </c>
      <c r="I3547">
        <f>VLOOKUP(C3547,'[1]部件强化|突破'!$E$73:$P$673,12,0)</f>
        <v>2942</v>
      </c>
    </row>
    <row r="3548" spans="1:9">
      <c r="A3548">
        <f t="shared" si="268"/>
        <v>6534</v>
      </c>
      <c r="B3548">
        <v>6</v>
      </c>
      <c r="C3548">
        <f t="shared" si="269"/>
        <v>534</v>
      </c>
      <c r="D3548" t="str">
        <f t="shared" si="266"/>
        <v>4|36006|23476,1|1|588000</v>
      </c>
      <c r="E3548" t="str">
        <f t="shared" si="267"/>
        <v>1|29520,10|2952</v>
      </c>
      <c r="F3548">
        <f>INDEX('[1]部件强化|突破'!$A$74:$E$673,C3548,1)</f>
        <v>23476</v>
      </c>
      <c r="G3548">
        <f>INDEX('[1]部件强化|突破'!$A$74:$E$673,C3548,2)</f>
        <v>588000</v>
      </c>
      <c r="H3548">
        <f>VLOOKUP(C3548,'[1]部件强化|突破'!$E$73:$P$673,9,0)</f>
        <v>29520</v>
      </c>
      <c r="I3548">
        <f>VLOOKUP(C3548,'[1]部件强化|突破'!$E$73:$P$673,12,0)</f>
        <v>2952</v>
      </c>
    </row>
    <row r="3549" spans="1:9">
      <c r="A3549">
        <f t="shared" si="268"/>
        <v>6535</v>
      </c>
      <c r="B3549">
        <v>6</v>
      </c>
      <c r="C3549">
        <f t="shared" si="269"/>
        <v>535</v>
      </c>
      <c r="D3549" t="str">
        <f t="shared" si="266"/>
        <v>4|36006|23532,1|1|591000</v>
      </c>
      <c r="E3549" t="str">
        <f t="shared" si="267"/>
        <v>1|29625,10|2963</v>
      </c>
      <c r="F3549">
        <f>INDEX('[1]部件强化|突破'!$A$74:$E$673,C3549,1)</f>
        <v>23532</v>
      </c>
      <c r="G3549">
        <f>INDEX('[1]部件强化|突破'!$A$74:$E$673,C3549,2)</f>
        <v>591000</v>
      </c>
      <c r="H3549">
        <f>VLOOKUP(C3549,'[1]部件强化|突破'!$E$73:$P$673,9,0)</f>
        <v>29625</v>
      </c>
      <c r="I3549">
        <f>VLOOKUP(C3549,'[1]部件强化|突破'!$E$73:$P$673,12,0)</f>
        <v>2963</v>
      </c>
    </row>
    <row r="3550" spans="1:9">
      <c r="A3550">
        <f t="shared" si="268"/>
        <v>6536</v>
      </c>
      <c r="B3550">
        <v>6</v>
      </c>
      <c r="C3550">
        <f t="shared" si="269"/>
        <v>536</v>
      </c>
      <c r="D3550" t="str">
        <f t="shared" si="266"/>
        <v>4|36006|23588,1|1|594000</v>
      </c>
      <c r="E3550" t="str">
        <f t="shared" si="267"/>
        <v>1|29730,10|2973</v>
      </c>
      <c r="F3550">
        <f>INDEX('[1]部件强化|突破'!$A$74:$E$673,C3550,1)</f>
        <v>23588</v>
      </c>
      <c r="G3550">
        <f>INDEX('[1]部件强化|突破'!$A$74:$E$673,C3550,2)</f>
        <v>594000</v>
      </c>
      <c r="H3550">
        <f>VLOOKUP(C3550,'[1]部件强化|突破'!$E$73:$P$673,9,0)</f>
        <v>29730</v>
      </c>
      <c r="I3550">
        <f>VLOOKUP(C3550,'[1]部件强化|突破'!$E$73:$P$673,12,0)</f>
        <v>2973</v>
      </c>
    </row>
    <row r="3551" spans="1:9">
      <c r="A3551">
        <f t="shared" si="268"/>
        <v>6537</v>
      </c>
      <c r="B3551">
        <v>6</v>
      </c>
      <c r="C3551">
        <f t="shared" si="269"/>
        <v>537</v>
      </c>
      <c r="D3551" t="str">
        <f t="shared" si="266"/>
        <v>4|36006|23644,1|1|597000</v>
      </c>
      <c r="E3551" t="str">
        <f t="shared" si="267"/>
        <v>1|29835,10|2984</v>
      </c>
      <c r="F3551">
        <f>INDEX('[1]部件强化|突破'!$A$74:$E$673,C3551,1)</f>
        <v>23644</v>
      </c>
      <c r="G3551">
        <f>INDEX('[1]部件强化|突破'!$A$74:$E$673,C3551,2)</f>
        <v>597000</v>
      </c>
      <c r="H3551">
        <f>VLOOKUP(C3551,'[1]部件强化|突破'!$E$73:$P$673,9,0)</f>
        <v>29835</v>
      </c>
      <c r="I3551">
        <f>VLOOKUP(C3551,'[1]部件强化|突破'!$E$73:$P$673,12,0)</f>
        <v>2984</v>
      </c>
    </row>
    <row r="3552" spans="1:9">
      <c r="A3552">
        <f t="shared" si="268"/>
        <v>6538</v>
      </c>
      <c r="B3552">
        <v>6</v>
      </c>
      <c r="C3552">
        <f t="shared" si="269"/>
        <v>538</v>
      </c>
      <c r="D3552" t="str">
        <f t="shared" si="266"/>
        <v>4|36006|23700,1|1|600000</v>
      </c>
      <c r="E3552" t="str">
        <f t="shared" si="267"/>
        <v>1|29940,10|2994</v>
      </c>
      <c r="F3552">
        <f>INDEX('[1]部件强化|突破'!$A$74:$E$673,C3552,1)</f>
        <v>23700</v>
      </c>
      <c r="G3552">
        <f>INDEX('[1]部件强化|突破'!$A$74:$E$673,C3552,2)</f>
        <v>600000</v>
      </c>
      <c r="H3552">
        <f>VLOOKUP(C3552,'[1]部件强化|突破'!$E$73:$P$673,9,0)</f>
        <v>29940</v>
      </c>
      <c r="I3552">
        <f>VLOOKUP(C3552,'[1]部件强化|突破'!$E$73:$P$673,12,0)</f>
        <v>2994</v>
      </c>
    </row>
    <row r="3553" spans="1:9">
      <c r="A3553">
        <f t="shared" si="268"/>
        <v>6539</v>
      </c>
      <c r="B3553">
        <v>6</v>
      </c>
      <c r="C3553">
        <f t="shared" si="269"/>
        <v>539</v>
      </c>
      <c r="D3553" t="str">
        <f t="shared" si="266"/>
        <v>4|36006|23756,1|1|603000</v>
      </c>
      <c r="E3553" t="str">
        <f t="shared" si="267"/>
        <v>1|30045,10|3005</v>
      </c>
      <c r="F3553">
        <f>INDEX('[1]部件强化|突破'!$A$74:$E$673,C3553,1)</f>
        <v>23756</v>
      </c>
      <c r="G3553">
        <f>INDEX('[1]部件强化|突破'!$A$74:$E$673,C3553,2)</f>
        <v>603000</v>
      </c>
      <c r="H3553">
        <f>VLOOKUP(C3553,'[1]部件强化|突破'!$E$73:$P$673,9,0)</f>
        <v>30045</v>
      </c>
      <c r="I3553">
        <f>VLOOKUP(C3553,'[1]部件强化|突破'!$E$73:$P$673,12,0)</f>
        <v>3005</v>
      </c>
    </row>
    <row r="3554" spans="1:9">
      <c r="A3554">
        <f t="shared" si="268"/>
        <v>6540</v>
      </c>
      <c r="B3554">
        <v>6</v>
      </c>
      <c r="C3554">
        <f t="shared" si="269"/>
        <v>540</v>
      </c>
      <c r="D3554" t="str">
        <f t="shared" si="266"/>
        <v>4|36006|23812,1|1|606000</v>
      </c>
      <c r="E3554" t="str">
        <f t="shared" si="267"/>
        <v>1|30150,10|3015</v>
      </c>
      <c r="F3554">
        <f>INDEX('[1]部件强化|突破'!$A$74:$E$673,C3554,1)</f>
        <v>23812</v>
      </c>
      <c r="G3554">
        <f>INDEX('[1]部件强化|突破'!$A$74:$E$673,C3554,2)</f>
        <v>606000</v>
      </c>
      <c r="H3554">
        <f>VLOOKUP(C3554,'[1]部件强化|突破'!$E$73:$P$673,9,0)</f>
        <v>30150</v>
      </c>
      <c r="I3554">
        <f>VLOOKUP(C3554,'[1]部件强化|突破'!$E$73:$P$673,12,0)</f>
        <v>3015</v>
      </c>
    </row>
    <row r="3555" spans="1:9">
      <c r="A3555">
        <f t="shared" si="268"/>
        <v>6541</v>
      </c>
      <c r="B3555">
        <v>6</v>
      </c>
      <c r="C3555">
        <f t="shared" si="269"/>
        <v>541</v>
      </c>
      <c r="D3555" t="str">
        <f t="shared" si="266"/>
        <v>4|36006|23868,1|1|609000</v>
      </c>
      <c r="E3555" t="str">
        <f t="shared" si="267"/>
        <v>1|30255,10|3026</v>
      </c>
      <c r="F3555">
        <f>INDEX('[1]部件强化|突破'!$A$74:$E$673,C3555,1)</f>
        <v>23868</v>
      </c>
      <c r="G3555">
        <f>INDEX('[1]部件强化|突破'!$A$74:$E$673,C3555,2)</f>
        <v>609000</v>
      </c>
      <c r="H3555">
        <f>VLOOKUP(C3555,'[1]部件强化|突破'!$E$73:$P$673,9,0)</f>
        <v>30255</v>
      </c>
      <c r="I3555">
        <f>VLOOKUP(C3555,'[1]部件强化|突破'!$E$73:$P$673,12,0)</f>
        <v>3026</v>
      </c>
    </row>
    <row r="3556" spans="1:9">
      <c r="A3556">
        <f t="shared" si="268"/>
        <v>6542</v>
      </c>
      <c r="B3556">
        <v>6</v>
      </c>
      <c r="C3556">
        <f t="shared" si="269"/>
        <v>542</v>
      </c>
      <c r="D3556" t="str">
        <f t="shared" si="266"/>
        <v>4|36006|23924,1|1|612000</v>
      </c>
      <c r="E3556" t="str">
        <f t="shared" si="267"/>
        <v>1|30360,10|3036</v>
      </c>
      <c r="F3556">
        <f>INDEX('[1]部件强化|突破'!$A$74:$E$673,C3556,1)</f>
        <v>23924</v>
      </c>
      <c r="G3556">
        <f>INDEX('[1]部件强化|突破'!$A$74:$E$673,C3556,2)</f>
        <v>612000</v>
      </c>
      <c r="H3556">
        <f>VLOOKUP(C3556,'[1]部件强化|突破'!$E$73:$P$673,9,0)</f>
        <v>30360</v>
      </c>
      <c r="I3556">
        <f>VLOOKUP(C3556,'[1]部件强化|突破'!$E$73:$P$673,12,0)</f>
        <v>3036</v>
      </c>
    </row>
    <row r="3557" spans="1:9">
      <c r="A3557">
        <f t="shared" si="268"/>
        <v>6543</v>
      </c>
      <c r="B3557">
        <v>6</v>
      </c>
      <c r="C3557">
        <f t="shared" si="269"/>
        <v>543</v>
      </c>
      <c r="D3557" t="str">
        <f t="shared" si="266"/>
        <v>4|36006|23980,1|1|615000</v>
      </c>
      <c r="E3557" t="str">
        <f t="shared" si="267"/>
        <v>1|30465,10|3047</v>
      </c>
      <c r="F3557">
        <f>INDEX('[1]部件强化|突破'!$A$74:$E$673,C3557,1)</f>
        <v>23980</v>
      </c>
      <c r="G3557">
        <f>INDEX('[1]部件强化|突破'!$A$74:$E$673,C3557,2)</f>
        <v>615000</v>
      </c>
      <c r="H3557">
        <f>VLOOKUP(C3557,'[1]部件强化|突破'!$E$73:$P$673,9,0)</f>
        <v>30465</v>
      </c>
      <c r="I3557">
        <f>VLOOKUP(C3557,'[1]部件强化|突破'!$E$73:$P$673,12,0)</f>
        <v>3047</v>
      </c>
    </row>
    <row r="3558" spans="1:9">
      <c r="A3558">
        <f t="shared" si="268"/>
        <v>6544</v>
      </c>
      <c r="B3558">
        <v>6</v>
      </c>
      <c r="C3558">
        <f t="shared" si="269"/>
        <v>544</v>
      </c>
      <c r="D3558" t="str">
        <f t="shared" si="266"/>
        <v>4|36006|24036,1|1|618000</v>
      </c>
      <c r="E3558" t="str">
        <f t="shared" si="267"/>
        <v>1|30570,10|3057</v>
      </c>
      <c r="F3558">
        <f>INDEX('[1]部件强化|突破'!$A$74:$E$673,C3558,1)</f>
        <v>24036</v>
      </c>
      <c r="G3558">
        <f>INDEX('[1]部件强化|突破'!$A$74:$E$673,C3558,2)</f>
        <v>618000</v>
      </c>
      <c r="H3558">
        <f>VLOOKUP(C3558,'[1]部件强化|突破'!$E$73:$P$673,9,0)</f>
        <v>30570</v>
      </c>
      <c r="I3558">
        <f>VLOOKUP(C3558,'[1]部件强化|突破'!$E$73:$P$673,12,0)</f>
        <v>3057</v>
      </c>
    </row>
    <row r="3559" spans="1:9">
      <c r="A3559">
        <f t="shared" si="268"/>
        <v>6545</v>
      </c>
      <c r="B3559">
        <v>6</v>
      </c>
      <c r="C3559">
        <f t="shared" si="269"/>
        <v>545</v>
      </c>
      <c r="D3559" t="str">
        <f t="shared" si="266"/>
        <v>4|36006|24092,1|1|621000</v>
      </c>
      <c r="E3559" t="str">
        <f t="shared" si="267"/>
        <v>1|30675,10|3068</v>
      </c>
      <c r="F3559">
        <f>INDEX('[1]部件强化|突破'!$A$74:$E$673,C3559,1)</f>
        <v>24092</v>
      </c>
      <c r="G3559">
        <f>INDEX('[1]部件强化|突破'!$A$74:$E$673,C3559,2)</f>
        <v>621000</v>
      </c>
      <c r="H3559">
        <f>VLOOKUP(C3559,'[1]部件强化|突破'!$E$73:$P$673,9,0)</f>
        <v>30675</v>
      </c>
      <c r="I3559">
        <f>VLOOKUP(C3559,'[1]部件强化|突破'!$E$73:$P$673,12,0)</f>
        <v>3068</v>
      </c>
    </row>
    <row r="3560" spans="1:9">
      <c r="A3560">
        <f t="shared" si="268"/>
        <v>6546</v>
      </c>
      <c r="B3560">
        <v>6</v>
      </c>
      <c r="C3560">
        <f t="shared" si="269"/>
        <v>546</v>
      </c>
      <c r="D3560" t="str">
        <f t="shared" si="266"/>
        <v>4|36006|24148,1|1|624000</v>
      </c>
      <c r="E3560" t="str">
        <f t="shared" si="267"/>
        <v>1|30780,10|3078</v>
      </c>
      <c r="F3560">
        <f>INDEX('[1]部件强化|突破'!$A$74:$E$673,C3560,1)</f>
        <v>24148</v>
      </c>
      <c r="G3560">
        <f>INDEX('[1]部件强化|突破'!$A$74:$E$673,C3560,2)</f>
        <v>624000</v>
      </c>
      <c r="H3560">
        <f>VLOOKUP(C3560,'[1]部件强化|突破'!$E$73:$P$673,9,0)</f>
        <v>30780</v>
      </c>
      <c r="I3560">
        <f>VLOOKUP(C3560,'[1]部件强化|突破'!$E$73:$P$673,12,0)</f>
        <v>3078</v>
      </c>
    </row>
    <row r="3561" spans="1:9">
      <c r="A3561">
        <f t="shared" si="268"/>
        <v>6547</v>
      </c>
      <c r="B3561">
        <v>6</v>
      </c>
      <c r="C3561">
        <f t="shared" si="269"/>
        <v>547</v>
      </c>
      <c r="D3561" t="str">
        <f t="shared" si="266"/>
        <v>4|36006|24204,1|1|627000</v>
      </c>
      <c r="E3561" t="str">
        <f t="shared" si="267"/>
        <v>1|30885,10|3089</v>
      </c>
      <c r="F3561">
        <f>INDEX('[1]部件强化|突破'!$A$74:$E$673,C3561,1)</f>
        <v>24204</v>
      </c>
      <c r="G3561">
        <f>INDEX('[1]部件强化|突破'!$A$74:$E$673,C3561,2)</f>
        <v>627000</v>
      </c>
      <c r="H3561">
        <f>VLOOKUP(C3561,'[1]部件强化|突破'!$E$73:$P$673,9,0)</f>
        <v>30885</v>
      </c>
      <c r="I3561">
        <f>VLOOKUP(C3561,'[1]部件强化|突破'!$E$73:$P$673,12,0)</f>
        <v>3089</v>
      </c>
    </row>
    <row r="3562" spans="1:9">
      <c r="A3562">
        <f t="shared" si="268"/>
        <v>6548</v>
      </c>
      <c r="B3562">
        <v>6</v>
      </c>
      <c r="C3562">
        <f t="shared" si="269"/>
        <v>548</v>
      </c>
      <c r="D3562" t="str">
        <f t="shared" si="266"/>
        <v>4|36006|24260,1|1|630000</v>
      </c>
      <c r="E3562" t="str">
        <f t="shared" si="267"/>
        <v>1|30990,10|3099</v>
      </c>
      <c r="F3562">
        <f>INDEX('[1]部件强化|突破'!$A$74:$E$673,C3562,1)</f>
        <v>24260</v>
      </c>
      <c r="G3562">
        <f>INDEX('[1]部件强化|突破'!$A$74:$E$673,C3562,2)</f>
        <v>630000</v>
      </c>
      <c r="H3562">
        <f>VLOOKUP(C3562,'[1]部件强化|突破'!$E$73:$P$673,9,0)</f>
        <v>30990</v>
      </c>
      <c r="I3562">
        <f>VLOOKUP(C3562,'[1]部件强化|突破'!$E$73:$P$673,12,0)</f>
        <v>3099</v>
      </c>
    </row>
    <row r="3563" spans="1:9">
      <c r="A3563">
        <f t="shared" si="268"/>
        <v>6549</v>
      </c>
      <c r="B3563">
        <v>6</v>
      </c>
      <c r="C3563">
        <f t="shared" si="269"/>
        <v>549</v>
      </c>
      <c r="D3563" t="str">
        <f t="shared" si="266"/>
        <v>4|36006|24316,1|1|633000</v>
      </c>
      <c r="E3563" t="str">
        <f t="shared" si="267"/>
        <v>1|31095,10|3110</v>
      </c>
      <c r="F3563">
        <f>INDEX('[1]部件强化|突破'!$A$74:$E$673,C3563,1)</f>
        <v>24316</v>
      </c>
      <c r="G3563">
        <f>INDEX('[1]部件强化|突破'!$A$74:$E$673,C3563,2)</f>
        <v>633000</v>
      </c>
      <c r="H3563">
        <f>VLOOKUP(C3563,'[1]部件强化|突破'!$E$73:$P$673,9,0)</f>
        <v>31095</v>
      </c>
      <c r="I3563">
        <f>VLOOKUP(C3563,'[1]部件强化|突破'!$E$73:$P$673,12,0)</f>
        <v>3110</v>
      </c>
    </row>
    <row r="3564" spans="1:9">
      <c r="A3564">
        <f t="shared" si="268"/>
        <v>6550</v>
      </c>
      <c r="B3564">
        <v>6</v>
      </c>
      <c r="C3564">
        <f t="shared" si="269"/>
        <v>550</v>
      </c>
      <c r="D3564" t="str">
        <f t="shared" si="266"/>
        <v>4|36006|24372,1|1|636000</v>
      </c>
      <c r="E3564" t="str">
        <f t="shared" si="267"/>
        <v>1|31200,10|3120</v>
      </c>
      <c r="F3564">
        <f>INDEX('[1]部件强化|突破'!$A$74:$E$673,C3564,1)</f>
        <v>24372</v>
      </c>
      <c r="G3564">
        <f>INDEX('[1]部件强化|突破'!$A$74:$E$673,C3564,2)</f>
        <v>636000</v>
      </c>
      <c r="H3564">
        <f>VLOOKUP(C3564,'[1]部件强化|突破'!$E$73:$P$673,9,0)</f>
        <v>31200</v>
      </c>
      <c r="I3564">
        <f>VLOOKUP(C3564,'[1]部件强化|突破'!$E$73:$P$673,12,0)</f>
        <v>3120</v>
      </c>
    </row>
    <row r="3565" spans="1:9">
      <c r="A3565">
        <f t="shared" si="268"/>
        <v>6551</v>
      </c>
      <c r="B3565">
        <v>6</v>
      </c>
      <c r="C3565">
        <f t="shared" si="269"/>
        <v>551</v>
      </c>
      <c r="D3565" t="str">
        <f t="shared" si="266"/>
        <v>4|36006|24430,1|1|640000</v>
      </c>
      <c r="E3565" t="str">
        <f t="shared" si="267"/>
        <v>1|31320,10|3132</v>
      </c>
      <c r="F3565">
        <f>INDEX('[1]部件强化|突破'!$A$74:$E$673,C3565,1)</f>
        <v>24430</v>
      </c>
      <c r="G3565">
        <f>INDEX('[1]部件强化|突破'!$A$74:$E$673,C3565,2)</f>
        <v>640000</v>
      </c>
      <c r="H3565">
        <f>VLOOKUP(C3565,'[1]部件强化|突破'!$E$73:$P$673,9,0)</f>
        <v>31320</v>
      </c>
      <c r="I3565">
        <f>VLOOKUP(C3565,'[1]部件强化|突破'!$E$73:$P$673,12,0)</f>
        <v>3132</v>
      </c>
    </row>
    <row r="3566" spans="1:9">
      <c r="A3566">
        <f t="shared" si="268"/>
        <v>6552</v>
      </c>
      <c r="B3566">
        <v>6</v>
      </c>
      <c r="C3566">
        <f t="shared" si="269"/>
        <v>552</v>
      </c>
      <c r="D3566" t="str">
        <f t="shared" si="266"/>
        <v>4|36006|24488,1|1|644000</v>
      </c>
      <c r="E3566" t="str">
        <f t="shared" si="267"/>
        <v>1|31440,10|3144</v>
      </c>
      <c r="F3566">
        <f>INDEX('[1]部件强化|突破'!$A$74:$E$673,C3566,1)</f>
        <v>24488</v>
      </c>
      <c r="G3566">
        <f>INDEX('[1]部件强化|突破'!$A$74:$E$673,C3566,2)</f>
        <v>644000</v>
      </c>
      <c r="H3566">
        <f>VLOOKUP(C3566,'[1]部件强化|突破'!$E$73:$P$673,9,0)</f>
        <v>31440</v>
      </c>
      <c r="I3566">
        <f>VLOOKUP(C3566,'[1]部件强化|突破'!$E$73:$P$673,12,0)</f>
        <v>3144</v>
      </c>
    </row>
    <row r="3567" spans="1:9">
      <c r="A3567">
        <f t="shared" si="268"/>
        <v>6553</v>
      </c>
      <c r="B3567">
        <v>6</v>
      </c>
      <c r="C3567">
        <f t="shared" si="269"/>
        <v>553</v>
      </c>
      <c r="D3567" t="str">
        <f t="shared" si="266"/>
        <v>4|36006|24546,1|1|648000</v>
      </c>
      <c r="E3567" t="str">
        <f t="shared" si="267"/>
        <v>1|31560,10|3156</v>
      </c>
      <c r="F3567">
        <f>INDEX('[1]部件强化|突破'!$A$74:$E$673,C3567,1)</f>
        <v>24546</v>
      </c>
      <c r="G3567">
        <f>INDEX('[1]部件强化|突破'!$A$74:$E$673,C3567,2)</f>
        <v>648000</v>
      </c>
      <c r="H3567">
        <f>VLOOKUP(C3567,'[1]部件强化|突破'!$E$73:$P$673,9,0)</f>
        <v>31560</v>
      </c>
      <c r="I3567">
        <f>VLOOKUP(C3567,'[1]部件强化|突破'!$E$73:$P$673,12,0)</f>
        <v>3156</v>
      </c>
    </row>
    <row r="3568" spans="1:9">
      <c r="A3568">
        <f t="shared" si="268"/>
        <v>6554</v>
      </c>
      <c r="B3568">
        <v>6</v>
      </c>
      <c r="C3568">
        <f t="shared" si="269"/>
        <v>554</v>
      </c>
      <c r="D3568" t="str">
        <f t="shared" si="266"/>
        <v>4|36006|24604,1|1|652000</v>
      </c>
      <c r="E3568" t="str">
        <f t="shared" si="267"/>
        <v>1|31680,10|3168</v>
      </c>
      <c r="F3568">
        <f>INDEX('[1]部件强化|突破'!$A$74:$E$673,C3568,1)</f>
        <v>24604</v>
      </c>
      <c r="G3568">
        <f>INDEX('[1]部件强化|突破'!$A$74:$E$673,C3568,2)</f>
        <v>652000</v>
      </c>
      <c r="H3568">
        <f>VLOOKUP(C3568,'[1]部件强化|突破'!$E$73:$P$673,9,0)</f>
        <v>31680</v>
      </c>
      <c r="I3568">
        <f>VLOOKUP(C3568,'[1]部件强化|突破'!$E$73:$P$673,12,0)</f>
        <v>3168</v>
      </c>
    </row>
    <row r="3569" spans="1:9">
      <c r="A3569">
        <f t="shared" si="268"/>
        <v>6555</v>
      </c>
      <c r="B3569">
        <v>6</v>
      </c>
      <c r="C3569">
        <f t="shared" si="269"/>
        <v>555</v>
      </c>
      <c r="D3569" t="str">
        <f t="shared" si="266"/>
        <v>4|36006|24662,1|1|656000</v>
      </c>
      <c r="E3569" t="str">
        <f t="shared" si="267"/>
        <v>1|31800,10|3180</v>
      </c>
      <c r="F3569">
        <f>INDEX('[1]部件强化|突破'!$A$74:$E$673,C3569,1)</f>
        <v>24662</v>
      </c>
      <c r="G3569">
        <f>INDEX('[1]部件强化|突破'!$A$74:$E$673,C3569,2)</f>
        <v>656000</v>
      </c>
      <c r="H3569">
        <f>VLOOKUP(C3569,'[1]部件强化|突破'!$E$73:$P$673,9,0)</f>
        <v>31800</v>
      </c>
      <c r="I3569">
        <f>VLOOKUP(C3569,'[1]部件强化|突破'!$E$73:$P$673,12,0)</f>
        <v>3180</v>
      </c>
    </row>
    <row r="3570" spans="1:9">
      <c r="A3570">
        <f t="shared" si="268"/>
        <v>6556</v>
      </c>
      <c r="B3570">
        <v>6</v>
      </c>
      <c r="C3570">
        <f t="shared" si="269"/>
        <v>556</v>
      </c>
      <c r="D3570" t="str">
        <f t="shared" si="266"/>
        <v>4|36006|24720,1|1|660000</v>
      </c>
      <c r="E3570" t="str">
        <f t="shared" si="267"/>
        <v>1|31920,10|3192</v>
      </c>
      <c r="F3570">
        <f>INDEX('[1]部件强化|突破'!$A$74:$E$673,C3570,1)</f>
        <v>24720</v>
      </c>
      <c r="G3570">
        <f>INDEX('[1]部件强化|突破'!$A$74:$E$673,C3570,2)</f>
        <v>660000</v>
      </c>
      <c r="H3570">
        <f>VLOOKUP(C3570,'[1]部件强化|突破'!$E$73:$P$673,9,0)</f>
        <v>31920</v>
      </c>
      <c r="I3570">
        <f>VLOOKUP(C3570,'[1]部件强化|突破'!$E$73:$P$673,12,0)</f>
        <v>3192</v>
      </c>
    </row>
    <row r="3571" spans="1:9">
      <c r="A3571">
        <f t="shared" si="268"/>
        <v>6557</v>
      </c>
      <c r="B3571">
        <v>6</v>
      </c>
      <c r="C3571">
        <f t="shared" si="269"/>
        <v>557</v>
      </c>
      <c r="D3571" t="str">
        <f t="shared" si="266"/>
        <v>4|36006|24778,1|1|664000</v>
      </c>
      <c r="E3571" t="str">
        <f t="shared" si="267"/>
        <v>1|32040,10|3204</v>
      </c>
      <c r="F3571">
        <f>INDEX('[1]部件强化|突破'!$A$74:$E$673,C3571,1)</f>
        <v>24778</v>
      </c>
      <c r="G3571">
        <f>INDEX('[1]部件强化|突破'!$A$74:$E$673,C3571,2)</f>
        <v>664000</v>
      </c>
      <c r="H3571">
        <f>VLOOKUP(C3571,'[1]部件强化|突破'!$E$73:$P$673,9,0)</f>
        <v>32040</v>
      </c>
      <c r="I3571">
        <f>VLOOKUP(C3571,'[1]部件强化|突破'!$E$73:$P$673,12,0)</f>
        <v>3204</v>
      </c>
    </row>
    <row r="3572" spans="1:9">
      <c r="A3572">
        <f t="shared" si="268"/>
        <v>6558</v>
      </c>
      <c r="B3572">
        <v>6</v>
      </c>
      <c r="C3572">
        <f t="shared" si="269"/>
        <v>558</v>
      </c>
      <c r="D3572" t="str">
        <f t="shared" si="266"/>
        <v>4|36006|24836,1|1|668000</v>
      </c>
      <c r="E3572" t="str">
        <f t="shared" si="267"/>
        <v>1|32160,10|3216</v>
      </c>
      <c r="F3572">
        <f>INDEX('[1]部件强化|突破'!$A$74:$E$673,C3572,1)</f>
        <v>24836</v>
      </c>
      <c r="G3572">
        <f>INDEX('[1]部件强化|突破'!$A$74:$E$673,C3572,2)</f>
        <v>668000</v>
      </c>
      <c r="H3572">
        <f>VLOOKUP(C3572,'[1]部件强化|突破'!$E$73:$P$673,9,0)</f>
        <v>32160</v>
      </c>
      <c r="I3572">
        <f>VLOOKUP(C3572,'[1]部件强化|突破'!$E$73:$P$673,12,0)</f>
        <v>3216</v>
      </c>
    </row>
    <row r="3573" spans="1:9">
      <c r="A3573">
        <f t="shared" si="268"/>
        <v>6559</v>
      </c>
      <c r="B3573">
        <v>6</v>
      </c>
      <c r="C3573">
        <f t="shared" si="269"/>
        <v>559</v>
      </c>
      <c r="D3573" t="str">
        <f t="shared" si="266"/>
        <v>4|36006|24894,1|1|672000</v>
      </c>
      <c r="E3573" t="str">
        <f t="shared" si="267"/>
        <v>1|32280,10|3228</v>
      </c>
      <c r="F3573">
        <f>INDEX('[1]部件强化|突破'!$A$74:$E$673,C3573,1)</f>
        <v>24894</v>
      </c>
      <c r="G3573">
        <f>INDEX('[1]部件强化|突破'!$A$74:$E$673,C3573,2)</f>
        <v>672000</v>
      </c>
      <c r="H3573">
        <f>VLOOKUP(C3573,'[1]部件强化|突破'!$E$73:$P$673,9,0)</f>
        <v>32280</v>
      </c>
      <c r="I3573">
        <f>VLOOKUP(C3573,'[1]部件强化|突破'!$E$73:$P$673,12,0)</f>
        <v>3228</v>
      </c>
    </row>
    <row r="3574" spans="1:9">
      <c r="A3574">
        <f t="shared" si="268"/>
        <v>6560</v>
      </c>
      <c r="B3574">
        <v>6</v>
      </c>
      <c r="C3574">
        <f t="shared" si="269"/>
        <v>560</v>
      </c>
      <c r="D3574" t="str">
        <f t="shared" si="266"/>
        <v>4|36006|24952,1|1|676000</v>
      </c>
      <c r="E3574" t="str">
        <f t="shared" si="267"/>
        <v>1|32400,10|3240</v>
      </c>
      <c r="F3574">
        <f>INDEX('[1]部件强化|突破'!$A$74:$E$673,C3574,1)</f>
        <v>24952</v>
      </c>
      <c r="G3574">
        <f>INDEX('[1]部件强化|突破'!$A$74:$E$673,C3574,2)</f>
        <v>676000</v>
      </c>
      <c r="H3574">
        <f>VLOOKUP(C3574,'[1]部件强化|突破'!$E$73:$P$673,9,0)</f>
        <v>32400</v>
      </c>
      <c r="I3574">
        <f>VLOOKUP(C3574,'[1]部件强化|突破'!$E$73:$P$673,12,0)</f>
        <v>3240</v>
      </c>
    </row>
    <row r="3575" spans="1:9">
      <c r="A3575">
        <f t="shared" si="268"/>
        <v>6561</v>
      </c>
      <c r="B3575">
        <v>6</v>
      </c>
      <c r="C3575">
        <f t="shared" si="269"/>
        <v>561</v>
      </c>
      <c r="D3575" t="str">
        <f t="shared" si="266"/>
        <v>4|36006|25010,1|1|680000</v>
      </c>
      <c r="E3575" t="str">
        <f t="shared" si="267"/>
        <v>1|32520,10|3252</v>
      </c>
      <c r="F3575">
        <f>INDEX('[1]部件强化|突破'!$A$74:$E$673,C3575,1)</f>
        <v>25010</v>
      </c>
      <c r="G3575">
        <f>INDEX('[1]部件强化|突破'!$A$74:$E$673,C3575,2)</f>
        <v>680000</v>
      </c>
      <c r="H3575">
        <f>VLOOKUP(C3575,'[1]部件强化|突破'!$E$73:$P$673,9,0)</f>
        <v>32520</v>
      </c>
      <c r="I3575">
        <f>VLOOKUP(C3575,'[1]部件强化|突破'!$E$73:$P$673,12,0)</f>
        <v>3252</v>
      </c>
    </row>
    <row r="3576" spans="1:9">
      <c r="A3576">
        <f t="shared" si="268"/>
        <v>6562</v>
      </c>
      <c r="B3576">
        <v>6</v>
      </c>
      <c r="C3576">
        <f t="shared" si="269"/>
        <v>562</v>
      </c>
      <c r="D3576" t="str">
        <f t="shared" si="266"/>
        <v>4|36006|25068,1|1|684000</v>
      </c>
      <c r="E3576" t="str">
        <f t="shared" si="267"/>
        <v>1|32640,10|3264</v>
      </c>
      <c r="F3576">
        <f>INDEX('[1]部件强化|突破'!$A$74:$E$673,C3576,1)</f>
        <v>25068</v>
      </c>
      <c r="G3576">
        <f>INDEX('[1]部件强化|突破'!$A$74:$E$673,C3576,2)</f>
        <v>684000</v>
      </c>
      <c r="H3576">
        <f>VLOOKUP(C3576,'[1]部件强化|突破'!$E$73:$P$673,9,0)</f>
        <v>32640</v>
      </c>
      <c r="I3576">
        <f>VLOOKUP(C3576,'[1]部件强化|突破'!$E$73:$P$673,12,0)</f>
        <v>3264</v>
      </c>
    </row>
    <row r="3577" spans="1:9">
      <c r="A3577">
        <f t="shared" si="268"/>
        <v>6563</v>
      </c>
      <c r="B3577">
        <v>6</v>
      </c>
      <c r="C3577">
        <f t="shared" si="269"/>
        <v>563</v>
      </c>
      <c r="D3577" t="str">
        <f t="shared" si="266"/>
        <v>4|36006|25126,1|1|688000</v>
      </c>
      <c r="E3577" t="str">
        <f t="shared" si="267"/>
        <v>1|32760,10|3276</v>
      </c>
      <c r="F3577">
        <f>INDEX('[1]部件强化|突破'!$A$74:$E$673,C3577,1)</f>
        <v>25126</v>
      </c>
      <c r="G3577">
        <f>INDEX('[1]部件强化|突破'!$A$74:$E$673,C3577,2)</f>
        <v>688000</v>
      </c>
      <c r="H3577">
        <f>VLOOKUP(C3577,'[1]部件强化|突破'!$E$73:$P$673,9,0)</f>
        <v>32760</v>
      </c>
      <c r="I3577">
        <f>VLOOKUP(C3577,'[1]部件强化|突破'!$E$73:$P$673,12,0)</f>
        <v>3276</v>
      </c>
    </row>
    <row r="3578" spans="1:9">
      <c r="A3578">
        <f t="shared" si="268"/>
        <v>6564</v>
      </c>
      <c r="B3578">
        <v>6</v>
      </c>
      <c r="C3578">
        <f t="shared" si="269"/>
        <v>564</v>
      </c>
      <c r="D3578" t="str">
        <f t="shared" si="266"/>
        <v>4|36006|25184,1|1|692000</v>
      </c>
      <c r="E3578" t="str">
        <f t="shared" si="267"/>
        <v>1|32880,10|3288</v>
      </c>
      <c r="F3578">
        <f>INDEX('[1]部件强化|突破'!$A$74:$E$673,C3578,1)</f>
        <v>25184</v>
      </c>
      <c r="G3578">
        <f>INDEX('[1]部件强化|突破'!$A$74:$E$673,C3578,2)</f>
        <v>692000</v>
      </c>
      <c r="H3578">
        <f>VLOOKUP(C3578,'[1]部件强化|突破'!$E$73:$P$673,9,0)</f>
        <v>32880</v>
      </c>
      <c r="I3578">
        <f>VLOOKUP(C3578,'[1]部件强化|突破'!$E$73:$P$673,12,0)</f>
        <v>3288</v>
      </c>
    </row>
    <row r="3579" spans="1:9">
      <c r="A3579">
        <f t="shared" ref="A3579:A3614" si="270">SUM(B3579*1000,C3579)</f>
        <v>6565</v>
      </c>
      <c r="B3579">
        <v>6</v>
      </c>
      <c r="C3579">
        <f t="shared" ref="C3579:C3614" si="271">SUM(C3578,1)</f>
        <v>565</v>
      </c>
      <c r="D3579" t="str">
        <f t="shared" si="266"/>
        <v>4|36006|25242,1|1|696000</v>
      </c>
      <c r="E3579" t="str">
        <f t="shared" si="267"/>
        <v>1|33000,10|3300</v>
      </c>
      <c r="F3579">
        <f>INDEX('[1]部件强化|突破'!$A$74:$E$673,C3579,1)</f>
        <v>25242</v>
      </c>
      <c r="G3579">
        <f>INDEX('[1]部件强化|突破'!$A$74:$E$673,C3579,2)</f>
        <v>696000</v>
      </c>
      <c r="H3579">
        <f>VLOOKUP(C3579,'[1]部件强化|突破'!$E$73:$P$673,9,0)</f>
        <v>33000</v>
      </c>
      <c r="I3579">
        <f>VLOOKUP(C3579,'[1]部件强化|突破'!$E$73:$P$673,12,0)</f>
        <v>3300</v>
      </c>
    </row>
    <row r="3580" spans="1:9">
      <c r="A3580">
        <f t="shared" si="270"/>
        <v>6566</v>
      </c>
      <c r="B3580">
        <v>6</v>
      </c>
      <c r="C3580">
        <f t="shared" si="271"/>
        <v>566</v>
      </c>
      <c r="D3580" t="str">
        <f t="shared" si="266"/>
        <v>4|36006|25300,1|1|700000</v>
      </c>
      <c r="E3580" t="str">
        <f t="shared" si="267"/>
        <v>1|33120,10|3312</v>
      </c>
      <c r="F3580">
        <f>INDEX('[1]部件强化|突破'!$A$74:$E$673,C3580,1)</f>
        <v>25300</v>
      </c>
      <c r="G3580">
        <f>INDEX('[1]部件强化|突破'!$A$74:$E$673,C3580,2)</f>
        <v>700000</v>
      </c>
      <c r="H3580">
        <f>VLOOKUP(C3580,'[1]部件强化|突破'!$E$73:$P$673,9,0)</f>
        <v>33120</v>
      </c>
      <c r="I3580">
        <f>VLOOKUP(C3580,'[1]部件强化|突破'!$E$73:$P$673,12,0)</f>
        <v>3312</v>
      </c>
    </row>
    <row r="3581" spans="1:9">
      <c r="A3581">
        <f t="shared" si="270"/>
        <v>6567</v>
      </c>
      <c r="B3581">
        <v>6</v>
      </c>
      <c r="C3581">
        <f t="shared" si="271"/>
        <v>567</v>
      </c>
      <c r="D3581" t="str">
        <f t="shared" si="266"/>
        <v>4|36006|25358,1|1|704000</v>
      </c>
      <c r="E3581" t="str">
        <f t="shared" si="267"/>
        <v>1|33240,10|3324</v>
      </c>
      <c r="F3581">
        <f>INDEX('[1]部件强化|突破'!$A$74:$E$673,C3581,1)</f>
        <v>25358</v>
      </c>
      <c r="G3581">
        <f>INDEX('[1]部件强化|突破'!$A$74:$E$673,C3581,2)</f>
        <v>704000</v>
      </c>
      <c r="H3581">
        <f>VLOOKUP(C3581,'[1]部件强化|突破'!$E$73:$P$673,9,0)</f>
        <v>33240</v>
      </c>
      <c r="I3581">
        <f>VLOOKUP(C3581,'[1]部件强化|突破'!$E$73:$P$673,12,0)</f>
        <v>3324</v>
      </c>
    </row>
    <row r="3582" spans="1:9">
      <c r="A3582">
        <f t="shared" si="270"/>
        <v>6568</v>
      </c>
      <c r="B3582">
        <v>6</v>
      </c>
      <c r="C3582">
        <f t="shared" si="271"/>
        <v>568</v>
      </c>
      <c r="D3582" t="str">
        <f t="shared" si="266"/>
        <v>4|36006|25416,1|1|708000</v>
      </c>
      <c r="E3582" t="str">
        <f t="shared" si="267"/>
        <v>1|33360,10|3336</v>
      </c>
      <c r="F3582">
        <f>INDEX('[1]部件强化|突破'!$A$74:$E$673,C3582,1)</f>
        <v>25416</v>
      </c>
      <c r="G3582">
        <f>INDEX('[1]部件强化|突破'!$A$74:$E$673,C3582,2)</f>
        <v>708000</v>
      </c>
      <c r="H3582">
        <f>VLOOKUP(C3582,'[1]部件强化|突破'!$E$73:$P$673,9,0)</f>
        <v>33360</v>
      </c>
      <c r="I3582">
        <f>VLOOKUP(C3582,'[1]部件强化|突破'!$E$73:$P$673,12,0)</f>
        <v>3336</v>
      </c>
    </row>
    <row r="3583" spans="1:9">
      <c r="A3583">
        <f t="shared" si="270"/>
        <v>6569</v>
      </c>
      <c r="B3583">
        <v>6</v>
      </c>
      <c r="C3583">
        <f t="shared" si="271"/>
        <v>569</v>
      </c>
      <c r="D3583" t="str">
        <f t="shared" si="266"/>
        <v>4|36006|25474,1|1|712000</v>
      </c>
      <c r="E3583" t="str">
        <f t="shared" si="267"/>
        <v>1|33480,10|3348</v>
      </c>
      <c r="F3583">
        <f>INDEX('[1]部件强化|突破'!$A$74:$E$673,C3583,1)</f>
        <v>25474</v>
      </c>
      <c r="G3583">
        <f>INDEX('[1]部件强化|突破'!$A$74:$E$673,C3583,2)</f>
        <v>712000</v>
      </c>
      <c r="H3583">
        <f>VLOOKUP(C3583,'[1]部件强化|突破'!$E$73:$P$673,9,0)</f>
        <v>33480</v>
      </c>
      <c r="I3583">
        <f>VLOOKUP(C3583,'[1]部件强化|突破'!$E$73:$P$673,12,0)</f>
        <v>3348</v>
      </c>
    </row>
    <row r="3584" spans="1:9">
      <c r="A3584">
        <f t="shared" si="270"/>
        <v>6570</v>
      </c>
      <c r="B3584">
        <v>6</v>
      </c>
      <c r="C3584">
        <f t="shared" si="271"/>
        <v>570</v>
      </c>
      <c r="D3584" t="str">
        <f t="shared" si="266"/>
        <v>4|36006|25532,1|1|716000</v>
      </c>
      <c r="E3584" t="str">
        <f t="shared" si="267"/>
        <v>1|33600,10|3360</v>
      </c>
      <c r="F3584">
        <f>INDEX('[1]部件强化|突破'!$A$74:$E$673,C3584,1)</f>
        <v>25532</v>
      </c>
      <c r="G3584">
        <f>INDEX('[1]部件强化|突破'!$A$74:$E$673,C3584,2)</f>
        <v>716000</v>
      </c>
      <c r="H3584">
        <f>VLOOKUP(C3584,'[1]部件强化|突破'!$E$73:$P$673,9,0)</f>
        <v>33600</v>
      </c>
      <c r="I3584">
        <f>VLOOKUP(C3584,'[1]部件强化|突破'!$E$73:$P$673,12,0)</f>
        <v>3360</v>
      </c>
    </row>
    <row r="3585" spans="1:9">
      <c r="A3585">
        <f t="shared" si="270"/>
        <v>6571</v>
      </c>
      <c r="B3585">
        <v>6</v>
      </c>
      <c r="C3585">
        <f t="shared" si="271"/>
        <v>571</v>
      </c>
      <c r="D3585" t="str">
        <f t="shared" si="266"/>
        <v>4|36006|25590,1|1|720000</v>
      </c>
      <c r="E3585" t="str">
        <f t="shared" si="267"/>
        <v>1|33720,10|3372</v>
      </c>
      <c r="F3585">
        <f>INDEX('[1]部件强化|突破'!$A$74:$E$673,C3585,1)</f>
        <v>25590</v>
      </c>
      <c r="G3585">
        <f>INDEX('[1]部件强化|突破'!$A$74:$E$673,C3585,2)</f>
        <v>720000</v>
      </c>
      <c r="H3585">
        <f>VLOOKUP(C3585,'[1]部件强化|突破'!$E$73:$P$673,9,0)</f>
        <v>33720</v>
      </c>
      <c r="I3585">
        <f>VLOOKUP(C3585,'[1]部件强化|突破'!$E$73:$P$673,12,0)</f>
        <v>3372</v>
      </c>
    </row>
    <row r="3586" spans="1:9">
      <c r="A3586">
        <f t="shared" si="270"/>
        <v>6572</v>
      </c>
      <c r="B3586">
        <v>6</v>
      </c>
      <c r="C3586">
        <f t="shared" si="271"/>
        <v>572</v>
      </c>
      <c r="D3586" t="str">
        <f t="shared" si="266"/>
        <v>4|36006|25648,1|1|724000</v>
      </c>
      <c r="E3586" t="str">
        <f t="shared" si="267"/>
        <v>1|33840,10|3384</v>
      </c>
      <c r="F3586">
        <f>INDEX('[1]部件强化|突破'!$A$74:$E$673,C3586,1)</f>
        <v>25648</v>
      </c>
      <c r="G3586">
        <f>INDEX('[1]部件强化|突破'!$A$74:$E$673,C3586,2)</f>
        <v>724000</v>
      </c>
      <c r="H3586">
        <f>VLOOKUP(C3586,'[1]部件强化|突破'!$E$73:$P$673,9,0)</f>
        <v>33840</v>
      </c>
      <c r="I3586">
        <f>VLOOKUP(C3586,'[1]部件强化|突破'!$E$73:$P$673,12,0)</f>
        <v>3384</v>
      </c>
    </row>
    <row r="3587" spans="1:9">
      <c r="A3587">
        <f t="shared" si="270"/>
        <v>6573</v>
      </c>
      <c r="B3587">
        <v>6</v>
      </c>
      <c r="C3587">
        <f t="shared" si="271"/>
        <v>573</v>
      </c>
      <c r="D3587" t="str">
        <f t="shared" si="266"/>
        <v>4|36006|25706,1|1|728000</v>
      </c>
      <c r="E3587" t="str">
        <f t="shared" si="267"/>
        <v>1|33960,10|3396</v>
      </c>
      <c r="F3587">
        <f>INDEX('[1]部件强化|突破'!$A$74:$E$673,C3587,1)</f>
        <v>25706</v>
      </c>
      <c r="G3587">
        <f>INDEX('[1]部件强化|突破'!$A$74:$E$673,C3587,2)</f>
        <v>728000</v>
      </c>
      <c r="H3587">
        <f>VLOOKUP(C3587,'[1]部件强化|突破'!$E$73:$P$673,9,0)</f>
        <v>33960</v>
      </c>
      <c r="I3587">
        <f>VLOOKUP(C3587,'[1]部件强化|突破'!$E$73:$P$673,12,0)</f>
        <v>3396</v>
      </c>
    </row>
    <row r="3588" spans="1:9">
      <c r="A3588">
        <f t="shared" si="270"/>
        <v>6574</v>
      </c>
      <c r="B3588">
        <v>6</v>
      </c>
      <c r="C3588">
        <f t="shared" si="271"/>
        <v>574</v>
      </c>
      <c r="D3588" t="str">
        <f t="shared" si="266"/>
        <v>4|36006|25764,1|1|732000</v>
      </c>
      <c r="E3588" t="str">
        <f t="shared" si="267"/>
        <v>1|34080,10|3408</v>
      </c>
      <c r="F3588">
        <f>INDEX('[1]部件强化|突破'!$A$74:$E$673,C3588,1)</f>
        <v>25764</v>
      </c>
      <c r="G3588">
        <f>INDEX('[1]部件强化|突破'!$A$74:$E$673,C3588,2)</f>
        <v>732000</v>
      </c>
      <c r="H3588">
        <f>VLOOKUP(C3588,'[1]部件强化|突破'!$E$73:$P$673,9,0)</f>
        <v>34080</v>
      </c>
      <c r="I3588">
        <f>VLOOKUP(C3588,'[1]部件强化|突破'!$E$73:$P$673,12,0)</f>
        <v>3408</v>
      </c>
    </row>
    <row r="3589" spans="1:9">
      <c r="A3589">
        <f t="shared" si="270"/>
        <v>6575</v>
      </c>
      <c r="B3589">
        <v>6</v>
      </c>
      <c r="C3589">
        <f t="shared" si="271"/>
        <v>575</v>
      </c>
      <c r="D3589" t="str">
        <f t="shared" si="266"/>
        <v>4|36006|25822,1|1|736000</v>
      </c>
      <c r="E3589" t="str">
        <f t="shared" si="267"/>
        <v>1|34200,10|3420</v>
      </c>
      <c r="F3589">
        <f>INDEX('[1]部件强化|突破'!$A$74:$E$673,C3589,1)</f>
        <v>25822</v>
      </c>
      <c r="G3589">
        <f>INDEX('[1]部件强化|突破'!$A$74:$E$673,C3589,2)</f>
        <v>736000</v>
      </c>
      <c r="H3589">
        <f>VLOOKUP(C3589,'[1]部件强化|突破'!$E$73:$P$673,9,0)</f>
        <v>34200</v>
      </c>
      <c r="I3589">
        <f>VLOOKUP(C3589,'[1]部件强化|突破'!$E$73:$P$673,12,0)</f>
        <v>3420</v>
      </c>
    </row>
    <row r="3590" spans="1:9">
      <c r="A3590">
        <f t="shared" si="270"/>
        <v>6576</v>
      </c>
      <c r="B3590">
        <v>6</v>
      </c>
      <c r="C3590">
        <f t="shared" si="271"/>
        <v>576</v>
      </c>
      <c r="D3590" t="str">
        <f t="shared" si="266"/>
        <v>4|36006|25880,1|1|740000</v>
      </c>
      <c r="E3590" t="str">
        <f t="shared" si="267"/>
        <v>1|34320,10|3432</v>
      </c>
      <c r="F3590">
        <f>INDEX('[1]部件强化|突破'!$A$74:$E$673,C3590,1)</f>
        <v>25880</v>
      </c>
      <c r="G3590">
        <f>INDEX('[1]部件强化|突破'!$A$74:$E$673,C3590,2)</f>
        <v>740000</v>
      </c>
      <c r="H3590">
        <f>VLOOKUP(C3590,'[1]部件强化|突破'!$E$73:$P$673,9,0)</f>
        <v>34320</v>
      </c>
      <c r="I3590">
        <f>VLOOKUP(C3590,'[1]部件强化|突破'!$E$73:$P$673,12,0)</f>
        <v>3432</v>
      </c>
    </row>
    <row r="3591" spans="1:9">
      <c r="A3591">
        <f t="shared" si="270"/>
        <v>6577</v>
      </c>
      <c r="B3591">
        <v>6</v>
      </c>
      <c r="C3591">
        <f t="shared" si="271"/>
        <v>577</v>
      </c>
      <c r="D3591" t="str">
        <f t="shared" si="266"/>
        <v>4|36006|25938,1|1|744000</v>
      </c>
      <c r="E3591" t="str">
        <f t="shared" si="267"/>
        <v>1|34440,10|3444</v>
      </c>
      <c r="F3591">
        <f>INDEX('[1]部件强化|突破'!$A$74:$E$673,C3591,1)</f>
        <v>25938</v>
      </c>
      <c r="G3591">
        <f>INDEX('[1]部件强化|突破'!$A$74:$E$673,C3591,2)</f>
        <v>744000</v>
      </c>
      <c r="H3591">
        <f>VLOOKUP(C3591,'[1]部件强化|突破'!$E$73:$P$673,9,0)</f>
        <v>34440</v>
      </c>
      <c r="I3591">
        <f>VLOOKUP(C3591,'[1]部件强化|突破'!$E$73:$P$673,12,0)</f>
        <v>3444</v>
      </c>
    </row>
    <row r="3592" spans="1:9">
      <c r="A3592">
        <f t="shared" si="270"/>
        <v>6578</v>
      </c>
      <c r="B3592">
        <v>6</v>
      </c>
      <c r="C3592">
        <f t="shared" si="271"/>
        <v>578</v>
      </c>
      <c r="D3592" t="str">
        <f>_xlfn.CONCAT($F$3014,F3592,$G$3014,G3592)</f>
        <v>4|36006|25996,1|1|748000</v>
      </c>
      <c r="E3592" t="str">
        <f>_xlfn.CONCAT($H$3014,H3592,$I$3014,I3592)</f>
        <v>1|34560,10|3456</v>
      </c>
      <c r="F3592">
        <f>INDEX('[1]部件强化|突破'!$A$74:$E$673,C3592,1)</f>
        <v>25996</v>
      </c>
      <c r="G3592">
        <f>INDEX('[1]部件强化|突破'!$A$74:$E$673,C3592,2)</f>
        <v>748000</v>
      </c>
      <c r="H3592">
        <f>VLOOKUP(C3592,'[1]部件强化|突破'!$E$73:$P$673,9,0)</f>
        <v>34560</v>
      </c>
      <c r="I3592">
        <f>VLOOKUP(C3592,'[1]部件强化|突破'!$E$73:$P$673,12,0)</f>
        <v>3456</v>
      </c>
    </row>
    <row r="3593" spans="1:9">
      <c r="A3593">
        <f t="shared" si="270"/>
        <v>6579</v>
      </c>
      <c r="B3593">
        <v>6</v>
      </c>
      <c r="C3593">
        <f t="shared" si="271"/>
        <v>579</v>
      </c>
      <c r="D3593" t="str">
        <f>_xlfn.CONCAT($F$3014,F3593,$G$3014,G3593)</f>
        <v>4|36006|26054,1|1|752000</v>
      </c>
      <c r="E3593" t="str">
        <f>_xlfn.CONCAT($H$3014,H3593,$I$3014,I3593)</f>
        <v>1|34680,10|3468</v>
      </c>
      <c r="F3593">
        <f>INDEX('[1]部件强化|突破'!$A$74:$E$673,C3593,1)</f>
        <v>26054</v>
      </c>
      <c r="G3593">
        <f>INDEX('[1]部件强化|突破'!$A$74:$E$673,C3593,2)</f>
        <v>752000</v>
      </c>
      <c r="H3593">
        <f>VLOOKUP(C3593,'[1]部件强化|突破'!$E$73:$P$673,9,0)</f>
        <v>34680</v>
      </c>
      <c r="I3593">
        <f>VLOOKUP(C3593,'[1]部件强化|突破'!$E$73:$P$673,12,0)</f>
        <v>3468</v>
      </c>
    </row>
    <row r="3594" spans="1:9">
      <c r="A3594">
        <f t="shared" si="270"/>
        <v>6580</v>
      </c>
      <c r="B3594">
        <v>6</v>
      </c>
      <c r="C3594">
        <f t="shared" si="271"/>
        <v>580</v>
      </c>
      <c r="D3594" t="str">
        <f>_xlfn.CONCAT($F$3014,F3594,$G$3014,G3594)</f>
        <v>4|36006|26112,1|1|756000</v>
      </c>
      <c r="E3594" t="str">
        <f>_xlfn.CONCAT($H$3014,H3594,$I$3014,I3594)</f>
        <v>1|34800,10|3480</v>
      </c>
      <c r="F3594">
        <f>INDEX('[1]部件强化|突破'!$A$74:$E$673,C3594,1)</f>
        <v>26112</v>
      </c>
      <c r="G3594">
        <f>INDEX('[1]部件强化|突破'!$A$74:$E$673,C3594,2)</f>
        <v>756000</v>
      </c>
      <c r="H3594">
        <f>VLOOKUP(C3594,'[1]部件强化|突破'!$E$73:$P$673,9,0)</f>
        <v>34800</v>
      </c>
      <c r="I3594">
        <f>VLOOKUP(C3594,'[1]部件强化|突破'!$E$73:$P$673,12,0)</f>
        <v>3480</v>
      </c>
    </row>
    <row r="3595" spans="1:9">
      <c r="A3595">
        <f t="shared" si="270"/>
        <v>6581</v>
      </c>
      <c r="B3595">
        <v>6</v>
      </c>
      <c r="C3595">
        <f t="shared" si="271"/>
        <v>581</v>
      </c>
      <c r="D3595" t="str">
        <f>_xlfn.CONCAT($F$3014,F3595,$G$3014,G3595)</f>
        <v>4|36006|26170,1|1|760000</v>
      </c>
      <c r="E3595" t="str">
        <f>_xlfn.CONCAT($H$3014,H3595,$I$3014,I3595)</f>
        <v>1|34920,10|3492</v>
      </c>
      <c r="F3595">
        <f>INDEX('[1]部件强化|突破'!$A$74:$E$673,C3595,1)</f>
        <v>26170</v>
      </c>
      <c r="G3595">
        <f>INDEX('[1]部件强化|突破'!$A$74:$E$673,C3595,2)</f>
        <v>760000</v>
      </c>
      <c r="H3595">
        <f>VLOOKUP(C3595,'[1]部件强化|突破'!$E$73:$P$673,9,0)</f>
        <v>34920</v>
      </c>
      <c r="I3595">
        <f>VLOOKUP(C3595,'[1]部件强化|突破'!$E$73:$P$673,12,0)</f>
        <v>3492</v>
      </c>
    </row>
    <row r="3596" spans="1:9">
      <c r="A3596">
        <f t="shared" si="270"/>
        <v>6582</v>
      </c>
      <c r="B3596">
        <v>6</v>
      </c>
      <c r="C3596">
        <f t="shared" si="271"/>
        <v>582</v>
      </c>
      <c r="D3596" t="str">
        <f>_xlfn.CONCAT($F$3014,F3596,$G$3014,G3596)</f>
        <v>4|36006|26228,1|1|764000</v>
      </c>
      <c r="E3596" t="str">
        <f>_xlfn.CONCAT($H$3014,H3596,$I$3014,I3596)</f>
        <v>1|35040,10|3504</v>
      </c>
      <c r="F3596">
        <f>INDEX('[1]部件强化|突破'!$A$74:$E$673,C3596,1)</f>
        <v>26228</v>
      </c>
      <c r="G3596">
        <f>INDEX('[1]部件强化|突破'!$A$74:$E$673,C3596,2)</f>
        <v>764000</v>
      </c>
      <c r="H3596">
        <f>VLOOKUP(C3596,'[1]部件强化|突破'!$E$73:$P$673,9,0)</f>
        <v>35040</v>
      </c>
      <c r="I3596">
        <f>VLOOKUP(C3596,'[1]部件强化|突破'!$E$73:$P$673,12,0)</f>
        <v>3504</v>
      </c>
    </row>
    <row r="3597" spans="1:9">
      <c r="A3597">
        <f t="shared" si="270"/>
        <v>6583</v>
      </c>
      <c r="B3597">
        <v>6</v>
      </c>
      <c r="C3597">
        <f t="shared" si="271"/>
        <v>583</v>
      </c>
      <c r="D3597" t="str">
        <f>_xlfn.CONCAT($F$3014,F3597,$G$3014,G3597)</f>
        <v>4|36006|26286,1|1|768000</v>
      </c>
      <c r="E3597" t="str">
        <f>_xlfn.CONCAT($H$3014,H3597,$I$3014,I3597)</f>
        <v>1|35160,10|3516</v>
      </c>
      <c r="F3597">
        <f>INDEX('[1]部件强化|突破'!$A$74:$E$673,C3597,1)</f>
        <v>26286</v>
      </c>
      <c r="G3597">
        <f>INDEX('[1]部件强化|突破'!$A$74:$E$673,C3597,2)</f>
        <v>768000</v>
      </c>
      <c r="H3597">
        <f>VLOOKUP(C3597,'[1]部件强化|突破'!$E$73:$P$673,9,0)</f>
        <v>35160</v>
      </c>
      <c r="I3597">
        <f>VLOOKUP(C3597,'[1]部件强化|突破'!$E$73:$P$673,12,0)</f>
        <v>3516</v>
      </c>
    </row>
    <row r="3598" spans="1:9">
      <c r="A3598">
        <f t="shared" si="270"/>
        <v>6584</v>
      </c>
      <c r="B3598">
        <v>6</v>
      </c>
      <c r="C3598">
        <f t="shared" si="271"/>
        <v>584</v>
      </c>
      <c r="D3598" t="str">
        <f>_xlfn.CONCAT($F$3014,F3598,$G$3014,G3598)</f>
        <v>4|36006|26344,1|1|772000</v>
      </c>
      <c r="E3598" t="str">
        <f>_xlfn.CONCAT($H$3014,H3598,$I$3014,I3598)</f>
        <v>1|35280,10|3528</v>
      </c>
      <c r="F3598">
        <f>INDEX('[1]部件强化|突破'!$A$74:$E$673,C3598,1)</f>
        <v>26344</v>
      </c>
      <c r="G3598">
        <f>INDEX('[1]部件强化|突破'!$A$74:$E$673,C3598,2)</f>
        <v>772000</v>
      </c>
      <c r="H3598">
        <f>VLOOKUP(C3598,'[1]部件强化|突破'!$E$73:$P$673,9,0)</f>
        <v>35280</v>
      </c>
      <c r="I3598">
        <f>VLOOKUP(C3598,'[1]部件强化|突破'!$E$73:$P$673,12,0)</f>
        <v>3528</v>
      </c>
    </row>
    <row r="3599" spans="1:9">
      <c r="A3599">
        <f t="shared" si="270"/>
        <v>6585</v>
      </c>
      <c r="B3599">
        <v>6</v>
      </c>
      <c r="C3599">
        <f t="shared" si="271"/>
        <v>585</v>
      </c>
      <c r="D3599" t="str">
        <f>_xlfn.CONCAT($F$3014,F3599,$G$3014,G3599)</f>
        <v>4|36006|26402,1|1|776000</v>
      </c>
      <c r="E3599" t="str">
        <f>_xlfn.CONCAT($H$3014,H3599,$I$3014,I3599)</f>
        <v>1|35400,10|3540</v>
      </c>
      <c r="F3599">
        <f>INDEX('[1]部件强化|突破'!$A$74:$E$673,C3599,1)</f>
        <v>26402</v>
      </c>
      <c r="G3599">
        <f>INDEX('[1]部件强化|突破'!$A$74:$E$673,C3599,2)</f>
        <v>776000</v>
      </c>
      <c r="H3599">
        <f>VLOOKUP(C3599,'[1]部件强化|突破'!$E$73:$P$673,9,0)</f>
        <v>35400</v>
      </c>
      <c r="I3599">
        <f>VLOOKUP(C3599,'[1]部件强化|突破'!$E$73:$P$673,12,0)</f>
        <v>3540</v>
      </c>
    </row>
    <row r="3600" spans="1:9">
      <c r="A3600">
        <f t="shared" si="270"/>
        <v>6586</v>
      </c>
      <c r="B3600">
        <v>6</v>
      </c>
      <c r="C3600">
        <f t="shared" si="271"/>
        <v>586</v>
      </c>
      <c r="D3600" t="str">
        <f>_xlfn.CONCAT($F$3014,F3600,$G$3014,G3600)</f>
        <v>4|36006|26460,1|1|780000</v>
      </c>
      <c r="E3600" t="str">
        <f>_xlfn.CONCAT($H$3014,H3600,$I$3014,I3600)</f>
        <v>1|35520,10|3552</v>
      </c>
      <c r="F3600">
        <f>INDEX('[1]部件强化|突破'!$A$74:$E$673,C3600,1)</f>
        <v>26460</v>
      </c>
      <c r="G3600">
        <f>INDEX('[1]部件强化|突破'!$A$74:$E$673,C3600,2)</f>
        <v>780000</v>
      </c>
      <c r="H3600">
        <f>VLOOKUP(C3600,'[1]部件强化|突破'!$E$73:$P$673,9,0)</f>
        <v>35520</v>
      </c>
      <c r="I3600">
        <f>VLOOKUP(C3600,'[1]部件强化|突破'!$E$73:$P$673,12,0)</f>
        <v>3552</v>
      </c>
    </row>
    <row r="3601" spans="1:9">
      <c r="A3601">
        <f t="shared" si="270"/>
        <v>6587</v>
      </c>
      <c r="B3601">
        <v>6</v>
      </c>
      <c r="C3601">
        <f t="shared" si="271"/>
        <v>587</v>
      </c>
      <c r="D3601" t="str">
        <f>_xlfn.CONCAT($F$3014,F3601,$G$3014,G3601)</f>
        <v>4|36006|26518,1|1|784000</v>
      </c>
      <c r="E3601" t="str">
        <f>_xlfn.CONCAT($H$3014,H3601,$I$3014,I3601)</f>
        <v>1|35640,10|3564</v>
      </c>
      <c r="F3601">
        <f>INDEX('[1]部件强化|突破'!$A$74:$E$673,C3601,1)</f>
        <v>26518</v>
      </c>
      <c r="G3601">
        <f>INDEX('[1]部件强化|突破'!$A$74:$E$673,C3601,2)</f>
        <v>784000</v>
      </c>
      <c r="H3601">
        <f>VLOOKUP(C3601,'[1]部件强化|突破'!$E$73:$P$673,9,0)</f>
        <v>35640</v>
      </c>
      <c r="I3601">
        <f>VLOOKUP(C3601,'[1]部件强化|突破'!$E$73:$P$673,12,0)</f>
        <v>3564</v>
      </c>
    </row>
    <row r="3602" spans="1:9">
      <c r="A3602">
        <f t="shared" si="270"/>
        <v>6588</v>
      </c>
      <c r="B3602">
        <v>6</v>
      </c>
      <c r="C3602">
        <f t="shared" si="271"/>
        <v>588</v>
      </c>
      <c r="D3602" t="str">
        <f>_xlfn.CONCAT($F$3014,F3602,$G$3014,G3602)</f>
        <v>4|36006|26576,1|1|788000</v>
      </c>
      <c r="E3602" t="str">
        <f>_xlfn.CONCAT($H$3014,H3602,$I$3014,I3602)</f>
        <v>1|35760,10|3576</v>
      </c>
      <c r="F3602">
        <f>INDEX('[1]部件强化|突破'!$A$74:$E$673,C3602,1)</f>
        <v>26576</v>
      </c>
      <c r="G3602">
        <f>INDEX('[1]部件强化|突破'!$A$74:$E$673,C3602,2)</f>
        <v>788000</v>
      </c>
      <c r="H3602">
        <f>VLOOKUP(C3602,'[1]部件强化|突破'!$E$73:$P$673,9,0)</f>
        <v>35760</v>
      </c>
      <c r="I3602">
        <f>VLOOKUP(C3602,'[1]部件强化|突破'!$E$73:$P$673,12,0)</f>
        <v>3576</v>
      </c>
    </row>
    <row r="3603" spans="1:9">
      <c r="A3603">
        <f t="shared" si="270"/>
        <v>6589</v>
      </c>
      <c r="B3603">
        <v>6</v>
      </c>
      <c r="C3603">
        <f t="shared" si="271"/>
        <v>589</v>
      </c>
      <c r="D3603" t="str">
        <f>_xlfn.CONCAT($F$3014,F3603,$G$3014,G3603)</f>
        <v>4|36006|26634,1|1|792000</v>
      </c>
      <c r="E3603" t="str">
        <f>_xlfn.CONCAT($H$3014,H3603,$I$3014,I3603)</f>
        <v>1|35880,10|3588</v>
      </c>
      <c r="F3603">
        <f>INDEX('[1]部件强化|突破'!$A$74:$E$673,C3603,1)</f>
        <v>26634</v>
      </c>
      <c r="G3603">
        <f>INDEX('[1]部件强化|突破'!$A$74:$E$673,C3603,2)</f>
        <v>792000</v>
      </c>
      <c r="H3603">
        <f>VLOOKUP(C3603,'[1]部件强化|突破'!$E$73:$P$673,9,0)</f>
        <v>35880</v>
      </c>
      <c r="I3603">
        <f>VLOOKUP(C3603,'[1]部件强化|突破'!$E$73:$P$673,12,0)</f>
        <v>3588</v>
      </c>
    </row>
    <row r="3604" spans="1:9">
      <c r="A3604">
        <f t="shared" si="270"/>
        <v>6590</v>
      </c>
      <c r="B3604">
        <v>6</v>
      </c>
      <c r="C3604">
        <f t="shared" si="271"/>
        <v>590</v>
      </c>
      <c r="D3604" t="str">
        <f>_xlfn.CONCAT($F$3014,F3604,$G$3014,G3604)</f>
        <v>4|36006|26692,1|1|796000</v>
      </c>
      <c r="E3604" t="str">
        <f>_xlfn.CONCAT($H$3014,H3604,$I$3014,I3604)</f>
        <v>1|36000,10|3600</v>
      </c>
      <c r="F3604">
        <f>INDEX('[1]部件强化|突破'!$A$74:$E$673,C3604,1)</f>
        <v>26692</v>
      </c>
      <c r="G3604">
        <f>INDEX('[1]部件强化|突破'!$A$74:$E$673,C3604,2)</f>
        <v>796000</v>
      </c>
      <c r="H3604">
        <f>VLOOKUP(C3604,'[1]部件强化|突破'!$E$73:$P$673,9,0)</f>
        <v>36000</v>
      </c>
      <c r="I3604">
        <f>VLOOKUP(C3604,'[1]部件强化|突破'!$E$73:$P$673,12,0)</f>
        <v>3600</v>
      </c>
    </row>
    <row r="3605" spans="1:9">
      <c r="A3605">
        <f t="shared" si="270"/>
        <v>6591</v>
      </c>
      <c r="B3605">
        <v>6</v>
      </c>
      <c r="C3605">
        <f t="shared" si="271"/>
        <v>591</v>
      </c>
      <c r="D3605" t="str">
        <f>_xlfn.CONCAT($F$3014,F3605,$G$3014,G3605)</f>
        <v>4|36006|26750,1|1|800000</v>
      </c>
      <c r="E3605" t="str">
        <f>_xlfn.CONCAT($H$3014,H3605,$I$3014,I3605)</f>
        <v>1|36120,10|3612</v>
      </c>
      <c r="F3605">
        <f>INDEX('[1]部件强化|突破'!$A$74:$E$673,C3605,1)</f>
        <v>26750</v>
      </c>
      <c r="G3605">
        <f>INDEX('[1]部件强化|突破'!$A$74:$E$673,C3605,2)</f>
        <v>800000</v>
      </c>
      <c r="H3605">
        <f>VLOOKUP(C3605,'[1]部件强化|突破'!$E$73:$P$673,9,0)</f>
        <v>36120</v>
      </c>
      <c r="I3605">
        <f>VLOOKUP(C3605,'[1]部件强化|突破'!$E$73:$P$673,12,0)</f>
        <v>3612</v>
      </c>
    </row>
    <row r="3606" spans="1:9">
      <c r="A3606">
        <f t="shared" si="270"/>
        <v>6592</v>
      </c>
      <c r="B3606">
        <v>6</v>
      </c>
      <c r="C3606">
        <f t="shared" si="271"/>
        <v>592</v>
      </c>
      <c r="D3606" t="str">
        <f>_xlfn.CONCAT($F$3014,F3606,$G$3014,G3606)</f>
        <v>4|36006|26808,1|1|804000</v>
      </c>
      <c r="E3606" t="str">
        <f>_xlfn.CONCAT($H$3014,H3606,$I$3014,I3606)</f>
        <v>1|36240,10|3624</v>
      </c>
      <c r="F3606">
        <f>INDEX('[1]部件强化|突破'!$A$74:$E$673,C3606,1)</f>
        <v>26808</v>
      </c>
      <c r="G3606">
        <f>INDEX('[1]部件强化|突破'!$A$74:$E$673,C3606,2)</f>
        <v>804000</v>
      </c>
      <c r="H3606">
        <f>VLOOKUP(C3606,'[1]部件强化|突破'!$E$73:$P$673,9,0)</f>
        <v>36240</v>
      </c>
      <c r="I3606">
        <f>VLOOKUP(C3606,'[1]部件强化|突破'!$E$73:$P$673,12,0)</f>
        <v>3624</v>
      </c>
    </row>
    <row r="3607" spans="1:9">
      <c r="A3607">
        <f t="shared" si="270"/>
        <v>6593</v>
      </c>
      <c r="B3607">
        <v>6</v>
      </c>
      <c r="C3607">
        <f t="shared" si="271"/>
        <v>593</v>
      </c>
      <c r="D3607" t="str">
        <f>_xlfn.CONCAT($F$3014,F3607,$G$3014,G3607)</f>
        <v>4|36006|26866,1|1|808000</v>
      </c>
      <c r="E3607" t="str">
        <f>_xlfn.CONCAT($H$3014,H3607,$I$3014,I3607)</f>
        <v>1|36360,10|3636</v>
      </c>
      <c r="F3607">
        <f>INDEX('[1]部件强化|突破'!$A$74:$E$673,C3607,1)</f>
        <v>26866</v>
      </c>
      <c r="G3607">
        <f>INDEX('[1]部件强化|突破'!$A$74:$E$673,C3607,2)</f>
        <v>808000</v>
      </c>
      <c r="H3607">
        <f>VLOOKUP(C3607,'[1]部件强化|突破'!$E$73:$P$673,9,0)</f>
        <v>36360</v>
      </c>
      <c r="I3607">
        <f>VLOOKUP(C3607,'[1]部件强化|突破'!$E$73:$P$673,12,0)</f>
        <v>3636</v>
      </c>
    </row>
    <row r="3608" spans="1:9">
      <c r="A3608">
        <f t="shared" si="270"/>
        <v>6594</v>
      </c>
      <c r="B3608">
        <v>6</v>
      </c>
      <c r="C3608">
        <f t="shared" si="271"/>
        <v>594</v>
      </c>
      <c r="D3608" t="str">
        <f>_xlfn.CONCAT($F$3014,F3608,$G$3014,G3608)</f>
        <v>4|36006|26924,1|1|812000</v>
      </c>
      <c r="E3608" t="str">
        <f>_xlfn.CONCAT($H$3014,H3608,$I$3014,I3608)</f>
        <v>1|36480,10|3648</v>
      </c>
      <c r="F3608">
        <f>INDEX('[1]部件强化|突破'!$A$74:$E$673,C3608,1)</f>
        <v>26924</v>
      </c>
      <c r="G3608">
        <f>INDEX('[1]部件强化|突破'!$A$74:$E$673,C3608,2)</f>
        <v>812000</v>
      </c>
      <c r="H3608">
        <f>VLOOKUP(C3608,'[1]部件强化|突破'!$E$73:$P$673,9,0)</f>
        <v>36480</v>
      </c>
      <c r="I3608">
        <f>VLOOKUP(C3608,'[1]部件强化|突破'!$E$73:$P$673,12,0)</f>
        <v>3648</v>
      </c>
    </row>
    <row r="3609" spans="1:9">
      <c r="A3609">
        <f t="shared" si="270"/>
        <v>6595</v>
      </c>
      <c r="B3609">
        <v>6</v>
      </c>
      <c r="C3609">
        <f t="shared" si="271"/>
        <v>595</v>
      </c>
      <c r="D3609" t="str">
        <f>_xlfn.CONCAT($F$3014,F3609,$G$3014,G3609)</f>
        <v>4|36006|26982,1|1|816000</v>
      </c>
      <c r="E3609" t="str">
        <f>_xlfn.CONCAT($H$3014,H3609,$I$3014,I3609)</f>
        <v>1|36600,10|3660</v>
      </c>
      <c r="F3609">
        <f>INDEX('[1]部件强化|突破'!$A$74:$E$673,C3609,1)</f>
        <v>26982</v>
      </c>
      <c r="G3609">
        <f>INDEX('[1]部件强化|突破'!$A$74:$E$673,C3609,2)</f>
        <v>816000</v>
      </c>
      <c r="H3609">
        <f>VLOOKUP(C3609,'[1]部件强化|突破'!$E$73:$P$673,9,0)</f>
        <v>36600</v>
      </c>
      <c r="I3609">
        <f>VLOOKUP(C3609,'[1]部件强化|突破'!$E$73:$P$673,12,0)</f>
        <v>3660</v>
      </c>
    </row>
    <row r="3610" spans="1:9">
      <c r="A3610">
        <f t="shared" si="270"/>
        <v>6596</v>
      </c>
      <c r="B3610">
        <v>6</v>
      </c>
      <c r="C3610">
        <f t="shared" si="271"/>
        <v>596</v>
      </c>
      <c r="D3610" t="str">
        <f>_xlfn.CONCAT($F$3014,F3610,$G$3014,G3610)</f>
        <v>4|36006|27040,1|1|820000</v>
      </c>
      <c r="E3610" t="str">
        <f>_xlfn.CONCAT($H$3014,H3610,$I$3014,I3610)</f>
        <v>1|36720,10|3672</v>
      </c>
      <c r="F3610">
        <f>INDEX('[1]部件强化|突破'!$A$74:$E$673,C3610,1)</f>
        <v>27040</v>
      </c>
      <c r="G3610">
        <f>INDEX('[1]部件强化|突破'!$A$74:$E$673,C3610,2)</f>
        <v>820000</v>
      </c>
      <c r="H3610">
        <f>VLOOKUP(C3610,'[1]部件强化|突破'!$E$73:$P$673,9,0)</f>
        <v>36720</v>
      </c>
      <c r="I3610">
        <f>VLOOKUP(C3610,'[1]部件强化|突破'!$E$73:$P$673,12,0)</f>
        <v>3672</v>
      </c>
    </row>
    <row r="3611" spans="1:9">
      <c r="A3611">
        <f t="shared" si="270"/>
        <v>6597</v>
      </c>
      <c r="B3611">
        <v>6</v>
      </c>
      <c r="C3611">
        <f t="shared" si="271"/>
        <v>597</v>
      </c>
      <c r="D3611" t="str">
        <f>_xlfn.CONCAT($F$3014,F3611,$G$3014,G3611)</f>
        <v>4|36006|27098,1|1|824000</v>
      </c>
      <c r="E3611" t="str">
        <f>_xlfn.CONCAT($H$3014,H3611,$I$3014,I3611)</f>
        <v>1|36840,10|3684</v>
      </c>
      <c r="F3611">
        <f>INDEX('[1]部件强化|突破'!$A$74:$E$673,C3611,1)</f>
        <v>27098</v>
      </c>
      <c r="G3611">
        <f>INDEX('[1]部件强化|突破'!$A$74:$E$673,C3611,2)</f>
        <v>824000</v>
      </c>
      <c r="H3611">
        <f>VLOOKUP(C3611,'[1]部件强化|突破'!$E$73:$P$673,9,0)</f>
        <v>36840</v>
      </c>
      <c r="I3611">
        <f>VLOOKUP(C3611,'[1]部件强化|突破'!$E$73:$P$673,12,0)</f>
        <v>3684</v>
      </c>
    </row>
    <row r="3612" spans="1:9">
      <c r="A3612">
        <f t="shared" si="270"/>
        <v>6598</v>
      </c>
      <c r="B3612">
        <v>6</v>
      </c>
      <c r="C3612">
        <f t="shared" si="271"/>
        <v>598</v>
      </c>
      <c r="D3612" t="str">
        <f>_xlfn.CONCAT($F$3014,F3612,$G$3014,G3612)</f>
        <v>4|36006|27156,1|1|828000</v>
      </c>
      <c r="E3612" t="str">
        <f>_xlfn.CONCAT($H$3014,H3612,$I$3014,I3612)</f>
        <v>1|36960,10|3696</v>
      </c>
      <c r="F3612">
        <f>INDEX('[1]部件强化|突破'!$A$74:$E$673,C3612,1)</f>
        <v>27156</v>
      </c>
      <c r="G3612">
        <f>INDEX('[1]部件强化|突破'!$A$74:$E$673,C3612,2)</f>
        <v>828000</v>
      </c>
      <c r="H3612">
        <f>VLOOKUP(C3612,'[1]部件强化|突破'!$E$73:$P$673,9,0)</f>
        <v>36960</v>
      </c>
      <c r="I3612">
        <f>VLOOKUP(C3612,'[1]部件强化|突破'!$E$73:$P$673,12,0)</f>
        <v>3696</v>
      </c>
    </row>
    <row r="3613" spans="1:9">
      <c r="A3613">
        <f t="shared" si="270"/>
        <v>6599</v>
      </c>
      <c r="B3613">
        <v>6</v>
      </c>
      <c r="C3613">
        <f t="shared" si="271"/>
        <v>599</v>
      </c>
      <c r="D3613" t="str">
        <f>_xlfn.CONCAT($F$3014,F3613,$G$3014,G3613)</f>
        <v>4|36006|27214,1|1|832000</v>
      </c>
      <c r="E3613" t="str">
        <f>_xlfn.CONCAT($H$3014,H3613,$I$3014,I3613)</f>
        <v>1|37080,10|3708</v>
      </c>
      <c r="F3613">
        <f>INDEX('[1]部件强化|突破'!$A$74:$E$673,C3613,1)</f>
        <v>27214</v>
      </c>
      <c r="G3613">
        <f>INDEX('[1]部件强化|突破'!$A$74:$E$673,C3613,2)</f>
        <v>832000</v>
      </c>
      <c r="H3613">
        <f>VLOOKUP(C3613,'[1]部件强化|突破'!$E$73:$P$673,9,0)</f>
        <v>37080</v>
      </c>
      <c r="I3613">
        <f>VLOOKUP(C3613,'[1]部件强化|突破'!$E$73:$P$673,12,0)</f>
        <v>3708</v>
      </c>
    </row>
    <row r="3614" spans="1:9">
      <c r="A3614">
        <f t="shared" si="270"/>
        <v>6600</v>
      </c>
      <c r="B3614">
        <v>6</v>
      </c>
      <c r="C3614">
        <f t="shared" si="271"/>
        <v>600</v>
      </c>
      <c r="D3614" t="str">
        <f>_xlfn.CONCAT($F$3014,F3614,$G$3014,G3614)</f>
        <v>4|36006|27272,1|1|836000</v>
      </c>
      <c r="E3614" t="str">
        <f>_xlfn.CONCAT($H$3014,H3614,$I$3014,I3614)</f>
        <v>1|37200,10|3720</v>
      </c>
      <c r="F3614">
        <f>INDEX('[1]部件强化|突破'!$A$74:$E$673,C3614,1)</f>
        <v>27272</v>
      </c>
      <c r="G3614">
        <f>INDEX('[1]部件强化|突破'!$A$74:$E$673,C3614,2)</f>
        <v>836000</v>
      </c>
      <c r="H3614">
        <f>VLOOKUP(C3614,'[1]部件强化|突破'!$E$73:$P$673,9,0)</f>
        <v>37200</v>
      </c>
      <c r="I3614">
        <f>VLOOKUP(C3614,'[1]部件强化|突破'!$E$73:$P$673,12,0)</f>
        <v>3720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guangwenzhu</dc:creator>
  <cp:lastModifiedBy>沙丁鱼</cp:lastModifiedBy>
  <dcterms:created xsi:type="dcterms:W3CDTF">2018-09-21T13:07:00Z</dcterms:created>
  <dcterms:modified xsi:type="dcterms:W3CDTF">2023-03-02T07:02:20Z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D5146189C1D143F799626383C03DF504</vt:lpwstr>
  </property>
  <property fmtid="{D5CDD505-2E9C-101B-9397-08002B2CF9AE}" pid="4" name="KSOReadingLayout">
    <vt:bool>true</vt:bool>
  </property>
</Properties>
</file>