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tor\24diversity\ming\r\data\"/>
    </mc:Choice>
  </mc:AlternateContent>
  <xr:revisionPtr revIDLastSave="0" documentId="13_ncr:1_{E04104EB-B324-49BC-809D-FE2FA4963A10}" xr6:coauthVersionLast="47" xr6:coauthVersionMax="47" xr10:uidLastSave="{00000000-0000-0000-0000-000000000000}"/>
  <bookViews>
    <workbookView xWindow="31635" yWindow="-5685" windowWidth="21600" windowHeight="11235" xr2:uid="{00000000-000D-0000-FFFF-FFFF00000000}"/>
  </bookViews>
  <sheets>
    <sheet name="Sheet1" sheetId="1" r:id="rId1"/>
    <sheet name="Sheet6" sheetId="6" r:id="rId2"/>
    <sheet name="Sheet5" sheetId="5" r:id="rId3"/>
    <sheet name="Sheet4" sheetId="4" r:id="rId4"/>
    <sheet name="Sheet3" sheetId="3" r:id="rId5"/>
    <sheet name="Sheet2" sheetId="2" r:id="rId6"/>
  </sheets>
  <definedNames>
    <definedName name="_xlnm._FilterDatabase" localSheetId="0" hidden="1">Sheet1!$A$1:$AB$56</definedName>
    <definedName name="_xlnm._FilterDatabase" localSheetId="5" hidden="1">Sheet2!$E$1:$E$56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J11" i="6"/>
  <c r="B11" i="6"/>
  <c r="C15" i="5"/>
  <c r="D15" i="5"/>
  <c r="E15" i="5"/>
  <c r="F15" i="5"/>
  <c r="G15" i="5"/>
  <c r="H15" i="5"/>
  <c r="I15" i="5"/>
  <c r="J15" i="5"/>
  <c r="B15" i="5"/>
  <c r="C27" i="4"/>
  <c r="D27" i="4"/>
  <c r="E27" i="4"/>
  <c r="F27" i="4"/>
  <c r="G27" i="4"/>
  <c r="H27" i="4"/>
  <c r="I27" i="4"/>
  <c r="J27" i="4"/>
  <c r="B27" i="4"/>
  <c r="C15" i="3"/>
  <c r="D15" i="3"/>
  <c r="E15" i="3"/>
  <c r="F15" i="3"/>
  <c r="G15" i="3"/>
  <c r="H15" i="3"/>
  <c r="I15" i="3"/>
  <c r="J15" i="3"/>
  <c r="B15" i="3"/>
</calcChain>
</file>

<file path=xl/sharedStrings.xml><?xml version="1.0" encoding="utf-8"?>
<sst xmlns="http://schemas.openxmlformats.org/spreadsheetml/2006/main" count="1059" uniqueCount="311">
  <si>
    <t>Index</t>
  </si>
  <si>
    <t>Q1 (Da)</t>
  </si>
  <si>
    <t>Q3 (Da)</t>
  </si>
  <si>
    <t>物质</t>
  </si>
  <si>
    <t>Class I</t>
  </si>
  <si>
    <t>物质一级分类</t>
  </si>
  <si>
    <t>Class II</t>
  </si>
  <si>
    <t>物质二级分类</t>
  </si>
  <si>
    <t>CAS</t>
  </si>
  <si>
    <t>Level</t>
  </si>
  <si>
    <t>GCK1</t>
  </si>
  <si>
    <t>GCK2</t>
  </si>
  <si>
    <t>GCK3</t>
  </si>
  <si>
    <t>GLAB1</t>
  </si>
  <si>
    <t>GLAB2</t>
  </si>
  <si>
    <t>GLAB3</t>
  </si>
  <si>
    <t>GS1</t>
  </si>
  <si>
    <t>GS2</t>
  </si>
  <si>
    <t>GS3</t>
  </si>
  <si>
    <t>QC01</t>
  </si>
  <si>
    <t>QC02</t>
  </si>
  <si>
    <t>QC03</t>
  </si>
  <si>
    <t>cpd_ID</t>
  </si>
  <si>
    <t>kegg_map</t>
  </si>
  <si>
    <t>mws1417</t>
  </si>
  <si>
    <t>C9H7NO2</t>
  </si>
  <si>
    <t>[M-H]-</t>
  </si>
  <si>
    <t>Indole-3-carboxylic acid*</t>
  </si>
  <si>
    <t>吲哚-3-甲酸*</t>
  </si>
  <si>
    <t>Alkaloids</t>
  </si>
  <si>
    <t>生物碱</t>
  </si>
  <si>
    <t>Plumerane</t>
  </si>
  <si>
    <t>吲哚类生物碱</t>
  </si>
  <si>
    <t>771-50-6</t>
  </si>
  <si>
    <t>2</t>
  </si>
  <si>
    <t>C19837</t>
  </si>
  <si>
    <t>-</t>
  </si>
  <si>
    <t>Zmgp002196</t>
  </si>
  <si>
    <t>C20H38N2O6</t>
  </si>
  <si>
    <t>[M+H]+</t>
  </si>
  <si>
    <t>Broussonetine I</t>
  </si>
  <si>
    <t>构树碱 I</t>
  </si>
  <si>
    <t>Pyrrole alkaloids</t>
  </si>
  <si>
    <t>吡咯类生物碱</t>
  </si>
  <si>
    <t>215117-10-5</t>
  </si>
  <si>
    <t>Lmxn006423</t>
  </si>
  <si>
    <t>C7H5NOS</t>
  </si>
  <si>
    <t>2(3H)-Benzothiazolone</t>
  </si>
  <si>
    <t>2-羟基苯并噻唑</t>
  </si>
  <si>
    <t>934-34-9</t>
  </si>
  <si>
    <t>1</t>
  </si>
  <si>
    <t>mws0102</t>
  </si>
  <si>
    <t>Indole-5-carboxylic acid*</t>
  </si>
  <si>
    <t>吲哚-5-甲酸*</t>
  </si>
  <si>
    <t>1670-81-1</t>
  </si>
  <si>
    <t>Hahp000801</t>
  </si>
  <si>
    <t>C5H11NO2</t>
  </si>
  <si>
    <t>alanine betaine</t>
  </si>
  <si>
    <t>丙氨酸甜菜碱</t>
  </si>
  <si>
    <t>Lmrn003201</t>
  </si>
  <si>
    <t>C11H11NO3</t>
  </si>
  <si>
    <t>Indole-3-lactic acid</t>
  </si>
  <si>
    <t>吲哚-3-乳酸</t>
  </si>
  <si>
    <t>1821-52-9</t>
  </si>
  <si>
    <t>C02043</t>
  </si>
  <si>
    <t>mws1320</t>
  </si>
  <si>
    <t>C10H11NO</t>
  </si>
  <si>
    <t>Tryptophol</t>
  </si>
  <si>
    <t>色醇</t>
  </si>
  <si>
    <t>526-55-6</t>
  </si>
  <si>
    <t>C00955</t>
  </si>
  <si>
    <t>ko00380</t>
  </si>
  <si>
    <t>yxxn004269</t>
  </si>
  <si>
    <t>C18H33NO6</t>
  </si>
  <si>
    <t>Broussonetine N</t>
  </si>
  <si>
    <t>构树碱 N</t>
  </si>
  <si>
    <t>Zmgp002288</t>
  </si>
  <si>
    <t>C24H45NO11</t>
  </si>
  <si>
    <t>Broussonetine L</t>
  </si>
  <si>
    <t>构树碱 L</t>
  </si>
  <si>
    <t>230285-78-6</t>
  </si>
  <si>
    <t>MWStz282</t>
  </si>
  <si>
    <t>3-Hydroxy-3-acetonyloxindole</t>
  </si>
  <si>
    <t>3-羟基-3-乙酰甲基氧化吲哚</t>
  </si>
  <si>
    <t>33417-17-3</t>
  </si>
  <si>
    <t>pmb1096</t>
  </si>
  <si>
    <t>C8H7N</t>
  </si>
  <si>
    <t>Indole</t>
  </si>
  <si>
    <t>吲哚</t>
  </si>
  <si>
    <t>120-72-9</t>
  </si>
  <si>
    <t>C00463</t>
  </si>
  <si>
    <t>ko00380,ko00400,ko00402,ko01100,ko01110</t>
  </si>
  <si>
    <t>Zmgp002639</t>
  </si>
  <si>
    <t>C18H35NO6</t>
  </si>
  <si>
    <t>Broussonetine F</t>
  </si>
  <si>
    <t>构树碱 F</t>
  </si>
  <si>
    <t>190317-57-8</t>
  </si>
  <si>
    <t>Zmgp003510</t>
  </si>
  <si>
    <t>C18H33NO5</t>
  </si>
  <si>
    <t>Broussonetine O</t>
  </si>
  <si>
    <t>构树碱 O</t>
  </si>
  <si>
    <t>305806-48-8</t>
  </si>
  <si>
    <t>Zmgp003758</t>
  </si>
  <si>
    <t>C18H35NO5</t>
  </si>
  <si>
    <t>Broussonetine C</t>
  </si>
  <si>
    <t>构树碱 C</t>
  </si>
  <si>
    <t>173327-05-4</t>
  </si>
  <si>
    <t>Lmxp000939</t>
  </si>
  <si>
    <t>C5H5N5</t>
  </si>
  <si>
    <t>Zarzissine</t>
  </si>
  <si>
    <t>1H-咪唑并(4,5-D)哒嗪-2-胺</t>
  </si>
  <si>
    <t>160568-14-9</t>
  </si>
  <si>
    <t>mws0191</t>
  </si>
  <si>
    <t>Betaine</t>
  </si>
  <si>
    <t>甜菜碱</t>
  </si>
  <si>
    <t>107-43-7</t>
  </si>
  <si>
    <t>C00719</t>
  </si>
  <si>
    <t>ko00260,ko01100,ko02010</t>
  </si>
  <si>
    <t>Qagp003587</t>
  </si>
  <si>
    <t>C13H18N2O</t>
  </si>
  <si>
    <t>N-Monocinnamoylputrescine</t>
  </si>
  <si>
    <t>N-单肉桂酰基腐胺</t>
  </si>
  <si>
    <t>Phenolamine</t>
  </si>
  <si>
    <t>酚胺</t>
  </si>
  <si>
    <t>Zmgp002054</t>
  </si>
  <si>
    <t>C18H33NO7</t>
  </si>
  <si>
    <t>Broussonetine Z</t>
  </si>
  <si>
    <t>构树碱 Z</t>
  </si>
  <si>
    <t>647025-61-4</t>
  </si>
  <si>
    <t>Zmgp003229</t>
  </si>
  <si>
    <t>C24H45NO10</t>
  </si>
  <si>
    <t>Broussonetine A</t>
  </si>
  <si>
    <t>构树碱 A</t>
  </si>
  <si>
    <t>173220-07-0</t>
  </si>
  <si>
    <t>Zmgp003144</t>
  </si>
  <si>
    <t>Broussonetine E</t>
  </si>
  <si>
    <t>构树碱 E</t>
  </si>
  <si>
    <t>190317-56-7</t>
  </si>
  <si>
    <t>Zmgp002934</t>
  </si>
  <si>
    <t>Broussonetine K</t>
  </si>
  <si>
    <t>构树碱 K</t>
  </si>
  <si>
    <t>230285-77-5</t>
  </si>
  <si>
    <t>Qmkp093004</t>
  </si>
  <si>
    <t>C9H7NO</t>
  </si>
  <si>
    <t>Indole-3-carboxaldehyde</t>
  </si>
  <si>
    <t>吲哚-3-甲醛</t>
  </si>
  <si>
    <t>487-89-8</t>
  </si>
  <si>
    <t>C08493</t>
  </si>
  <si>
    <t>pme2024</t>
  </si>
  <si>
    <t>C10H12N2O</t>
  </si>
  <si>
    <t>Serotonin</t>
  </si>
  <si>
    <t>血清素; 5-羟色胺</t>
  </si>
  <si>
    <t>50-67-9</t>
  </si>
  <si>
    <t>C00780</t>
  </si>
  <si>
    <t>ko00380,ko01100,ko01110</t>
  </si>
  <si>
    <t>Zmsp000494</t>
  </si>
  <si>
    <t>C12H23NO9</t>
  </si>
  <si>
    <t>2-O-α-D-glucosyl-1-deoxynojirimycin*</t>
  </si>
  <si>
    <t>2-O-α-D-葡萄糖基-1-脱氧野尻霉素*</t>
  </si>
  <si>
    <t>Piperidine alkaloids</t>
  </si>
  <si>
    <t>哌啶类生物碱</t>
  </si>
  <si>
    <t>3</t>
  </si>
  <si>
    <t>Zmsp000380</t>
  </si>
  <si>
    <t>6-O-α-D-galactosyl-1-deoxynojirimycin*</t>
  </si>
  <si>
    <t>6-O-D-半乳糖基-1-脱氧野尻霉素*</t>
  </si>
  <si>
    <t>Zmgp003023</t>
  </si>
  <si>
    <t>C22H40N2O7</t>
  </si>
  <si>
    <t>Broussonetine J</t>
  </si>
  <si>
    <t>构树碱 J</t>
  </si>
  <si>
    <t>215117-17-2</t>
  </si>
  <si>
    <t>pme2244</t>
  </si>
  <si>
    <t>C11H11NO2</t>
  </si>
  <si>
    <t>3-Indolepropionic acid</t>
  </si>
  <si>
    <t>3-吲哚丙酸</t>
  </si>
  <si>
    <t>830-96-6</t>
  </si>
  <si>
    <t>Lhmp113018</t>
  </si>
  <si>
    <t>C22H28N2O3</t>
  </si>
  <si>
    <t>Methoxyvincadifformine</t>
  </si>
  <si>
    <t>Zmgp003760</t>
  </si>
  <si>
    <t>Broussonetine G</t>
  </si>
  <si>
    <t>构树碱 G</t>
  </si>
  <si>
    <t>198953-21-8</t>
  </si>
  <si>
    <t>Zmsp001775</t>
  </si>
  <si>
    <t>C11H11NO5</t>
  </si>
  <si>
    <t>1-[2-(furan-2-yl)-2-oxoethyl]-5-oxopyrroidine-2-carboxylic acid</t>
  </si>
  <si>
    <t>1-[2-(呋喃-2-基)-2-氧代乙基]-5-氧吡咯烷-2-羧酸</t>
  </si>
  <si>
    <t>Zmpp000906</t>
  </si>
  <si>
    <t>C8H11NO3</t>
  </si>
  <si>
    <t>Norepinephrine</t>
  </si>
  <si>
    <t>去甲基肾上腺素</t>
  </si>
  <si>
    <t>51-41-2</t>
  </si>
  <si>
    <t>C00547</t>
  </si>
  <si>
    <t>ko00350,ko01100</t>
  </si>
  <si>
    <t>Zasp102439</t>
  </si>
  <si>
    <t>m-Aminophenylacetylene</t>
  </si>
  <si>
    <t>间氨基苯乙炔</t>
  </si>
  <si>
    <t>54060-30-9</t>
  </si>
  <si>
    <t>pme1002</t>
  </si>
  <si>
    <t>C8H11NO</t>
  </si>
  <si>
    <t>L-Tyramine</t>
  </si>
  <si>
    <t>L-酪胺</t>
  </si>
  <si>
    <t>51-67-2</t>
  </si>
  <si>
    <t>C00483</t>
  </si>
  <si>
    <t>ko00350,ko00950,ko01100,ko01110,ko01240</t>
  </si>
  <si>
    <t>Zmgp003681</t>
  </si>
  <si>
    <t>C18H37NO5</t>
  </si>
  <si>
    <t>Broussonetine M</t>
  </si>
  <si>
    <t>构树碱 M</t>
  </si>
  <si>
    <t>305806-46-6</t>
  </si>
  <si>
    <t>Zmsp000179</t>
  </si>
  <si>
    <t>2-O-α-D-galactosyl-1-deoxynojirimycin*</t>
  </si>
  <si>
    <t>2-O-α-D-半乳糖基-1-脱氧野尻霉素*</t>
  </si>
  <si>
    <t>Zmsp000306</t>
  </si>
  <si>
    <t>C5H11NO3</t>
  </si>
  <si>
    <t>1,4-dideoxy-1,4-imino-D-arabinitol</t>
  </si>
  <si>
    <t>1,4-二脱氧-1,4-亚氨基-D-阿拉伯糖醇</t>
  </si>
  <si>
    <t>Zmgp003173</t>
  </si>
  <si>
    <t>Broussonetine V</t>
  </si>
  <si>
    <t>构树碱 V</t>
  </si>
  <si>
    <t>343935-40-0</t>
  </si>
  <si>
    <t>Zmgp002640</t>
  </si>
  <si>
    <t>C18H37NO6</t>
  </si>
  <si>
    <t>Broussonetine S</t>
  </si>
  <si>
    <t>构树碱 S</t>
  </si>
  <si>
    <t>343935-37-5</t>
  </si>
  <si>
    <t>mws0005</t>
  </si>
  <si>
    <t>C10H12N2</t>
  </si>
  <si>
    <t>Tryptamine</t>
  </si>
  <si>
    <t>色胺</t>
  </si>
  <si>
    <t>61-54-1</t>
  </si>
  <si>
    <t>C00398</t>
  </si>
  <si>
    <t>ko00380,ko00901,ko01100,ko01110</t>
  </si>
  <si>
    <t>mws0983</t>
  </si>
  <si>
    <t>C20H39NO2</t>
  </si>
  <si>
    <t>N-Oleoylethanolamine</t>
  </si>
  <si>
    <t>油酰单乙醇胺</t>
  </si>
  <si>
    <t>111-58-0</t>
  </si>
  <si>
    <t>C20792</t>
  </si>
  <si>
    <t>pmp001287</t>
  </si>
  <si>
    <t>C8H9N</t>
  </si>
  <si>
    <t>N-Benzylmethylene isomethylamine</t>
  </si>
  <si>
    <t>N-苯亚甲基异甲胺</t>
  </si>
  <si>
    <t>Zmgp003536</t>
  </si>
  <si>
    <t>Broussonetine H</t>
  </si>
  <si>
    <t>构树碱 H</t>
  </si>
  <si>
    <t>211732-77-3</t>
  </si>
  <si>
    <t>Lhwp111003</t>
  </si>
  <si>
    <t>C14H18N2O2</t>
  </si>
  <si>
    <t>Hypaphorine</t>
  </si>
  <si>
    <t>刺桐碱</t>
  </si>
  <si>
    <t>487-58-1</t>
  </si>
  <si>
    <t>C09213</t>
  </si>
  <si>
    <t>MWSslk106</t>
  </si>
  <si>
    <t>C8H11N</t>
  </si>
  <si>
    <t>2-Phenylethylamine</t>
  </si>
  <si>
    <t>2-苯乙胺</t>
  </si>
  <si>
    <t>Benzylphenylethylamine alkaloids</t>
  </si>
  <si>
    <t>苄基苯乙胺类生物碱</t>
  </si>
  <si>
    <t>156-28-5</t>
  </si>
  <si>
    <t>C05332</t>
  </si>
  <si>
    <t>ko00360,ko01100</t>
  </si>
  <si>
    <t>Zmgp003794</t>
  </si>
  <si>
    <t>C18H31NO6</t>
  </si>
  <si>
    <t>Broussonetine R</t>
  </si>
  <si>
    <t>构树碱 R</t>
  </si>
  <si>
    <t>343935-36-4</t>
  </si>
  <si>
    <t>MWStz063</t>
  </si>
  <si>
    <t>C10H19NO</t>
  </si>
  <si>
    <t>2-Ethyl-2,6,6-trimethylpiperidin-4-one</t>
  </si>
  <si>
    <t>2-乙基-2,6,6-三甲基派啶-4-酮</t>
  </si>
  <si>
    <t>133568-79-3</t>
  </si>
  <si>
    <t>yxxp003689</t>
  </si>
  <si>
    <t>Broussonetine U</t>
  </si>
  <si>
    <t>构树碱 U</t>
  </si>
  <si>
    <t>yxxp003409</t>
  </si>
  <si>
    <t>Broussonetine Y</t>
  </si>
  <si>
    <t>构树碱 Y</t>
  </si>
  <si>
    <t>yxxp003829</t>
  </si>
  <si>
    <t>broussonetinine A</t>
  </si>
  <si>
    <t>构树宁碱 A</t>
  </si>
  <si>
    <t>Zmgp004016</t>
  </si>
  <si>
    <t>Broussonetine D</t>
  </si>
  <si>
    <t>构树碱 D</t>
  </si>
  <si>
    <t>173220-08-1</t>
  </si>
  <si>
    <t>Zmgp003080</t>
  </si>
  <si>
    <t>Broussonetine B</t>
  </si>
  <si>
    <t>构树碱 B</t>
  </si>
  <si>
    <t>190317-46-5</t>
  </si>
  <si>
    <t>yxxn004266</t>
  </si>
  <si>
    <t>broussonetinine B</t>
  </si>
  <si>
    <t>构树宁碱 B</t>
  </si>
  <si>
    <t>190317-93-2</t>
  </si>
  <si>
    <t>Zmsp000237</t>
  </si>
  <si>
    <t>C11H21NO8</t>
  </si>
  <si>
    <t>1,4-Dideoxy-1,4-imino-(2-O-β-D-glucosyl)-D-arabinitol</t>
  </si>
  <si>
    <t>1,4-二脱氧-1,4-亚氨基-(2-O-β-D-葡萄糖基)-D-阿拉伯糖醇</t>
  </si>
  <si>
    <t>Zmbp002461</t>
  </si>
  <si>
    <t>C15H10N2O3</t>
  </si>
  <si>
    <t>3-(2'-Hydroxyl-phenyl)-4-(3H)-quinazolone</t>
  </si>
  <si>
    <t>3-(2'-羧基苯基)-4(3H)-喹唑酮</t>
  </si>
  <si>
    <t>MWS2032</t>
  </si>
  <si>
    <t>C7H8N2O</t>
  </si>
  <si>
    <t>6-Methylnicotinamide</t>
  </si>
  <si>
    <t>6-甲基烟酰胺</t>
  </si>
  <si>
    <t>Pyridine alkaloids</t>
  </si>
  <si>
    <t>吡啶类生物碱</t>
  </si>
  <si>
    <t>6960-22-1</t>
  </si>
  <si>
    <t>Molecular weight (Da)</t>
    <phoneticPr fontId="2" type="noConversion"/>
  </si>
  <si>
    <t>Formula</t>
    <phoneticPr fontId="2" type="noConversion"/>
  </si>
  <si>
    <t>Ionization model</t>
    <phoneticPr fontId="2" type="noConversion"/>
  </si>
  <si>
    <t>Compounds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</si>
</sst>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3" x14ac:knownFonts="1">
    <font>
      <sz val="11"/>
      <color theme="1"/>
      <name val="宋体"/>
      <family val="2"/>
      <scheme val="minor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6"/>
  <sheetViews>
    <sheetView tabSelected="1" topLeftCell="G1" workbookViewId="0">
      <selection activeCell="O1" sqref="O1:W56"/>
    </sheetView>
  </sheetViews>
  <sheetFormatPr defaultRowHeight="14.4" x14ac:dyDescent="0.25"/>
  <cols>
    <col min="1" max="1" width="11.77734375" customWidth="1"/>
    <col min="2" max="2" width="14.88671875" customWidth="1"/>
    <col min="3" max="3" width="9.88671875" customWidth="1"/>
    <col min="4" max="4" width="16.77734375" customWidth="1"/>
    <col min="5" max="5" width="18.77734375" customWidth="1"/>
    <col min="6" max="6" width="16.88671875" customWidth="1"/>
    <col min="7" max="7" width="18.21875" customWidth="1"/>
    <col min="8" max="8" width="15" customWidth="1"/>
    <col min="9" max="9" width="15.109375" customWidth="1"/>
    <col min="10" max="10" width="15.33203125" customWidth="1"/>
    <col min="11" max="11" width="8.77734375" customWidth="1"/>
    <col min="12" max="12" width="14.109375" customWidth="1"/>
    <col min="13" max="14" width="8.77734375" customWidth="1"/>
    <col min="24" max="28" width="8.77734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307</v>
      </c>
      <c r="E1" s="1" t="s">
        <v>308</v>
      </c>
      <c r="F1" s="1" t="s">
        <v>309</v>
      </c>
      <c r="G1" s="1" t="s">
        <v>310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hidden="1" x14ac:dyDescent="0.25">
      <c r="A2" s="1" t="s">
        <v>24</v>
      </c>
      <c r="B2" s="2">
        <v>160.04</v>
      </c>
      <c r="C2" s="2">
        <v>116.05</v>
      </c>
      <c r="D2" s="2">
        <v>161.04769999999999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2">
        <v>1944032.929</v>
      </c>
      <c r="P2" s="2">
        <v>1979856.452</v>
      </c>
      <c r="Q2" s="2">
        <v>1879086.33</v>
      </c>
      <c r="R2" s="2">
        <v>2223746.3840000001</v>
      </c>
      <c r="S2" s="2">
        <v>2298833.6150000002</v>
      </c>
      <c r="T2" s="2">
        <v>2326583.7349999999</v>
      </c>
      <c r="U2" s="2">
        <v>2272038.929</v>
      </c>
      <c r="V2" s="2">
        <v>2325155.0929999999</v>
      </c>
      <c r="W2" s="2">
        <v>2244837.463</v>
      </c>
      <c r="X2" s="2">
        <v>2113840.9909999999</v>
      </c>
      <c r="Y2" s="2">
        <v>2116438.9130000002</v>
      </c>
      <c r="Z2" s="2">
        <v>2124914.19</v>
      </c>
      <c r="AA2" s="1" t="s">
        <v>35</v>
      </c>
      <c r="AB2" s="1" t="s">
        <v>36</v>
      </c>
    </row>
    <row r="3" spans="1:28" hidden="1" x14ac:dyDescent="0.25">
      <c r="A3" s="1" t="s">
        <v>37</v>
      </c>
      <c r="B3" s="2">
        <v>403.28</v>
      </c>
      <c r="C3" s="2">
        <v>385.27</v>
      </c>
      <c r="D3" s="2">
        <v>402.27300000000002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29</v>
      </c>
      <c r="J3" s="1" t="s">
        <v>30</v>
      </c>
      <c r="K3" s="1" t="s">
        <v>42</v>
      </c>
      <c r="L3" s="1" t="s">
        <v>43</v>
      </c>
      <c r="M3" s="1" t="s">
        <v>44</v>
      </c>
      <c r="N3" s="1" t="s">
        <v>34</v>
      </c>
      <c r="O3" s="2">
        <v>27215765.379999999</v>
      </c>
      <c r="P3" s="2">
        <v>25091185.460000001</v>
      </c>
      <c r="Q3" s="2">
        <v>25900858.260000002</v>
      </c>
      <c r="R3" s="2">
        <v>29546968.300000001</v>
      </c>
      <c r="S3" s="2">
        <v>32629470.41</v>
      </c>
      <c r="T3" s="2">
        <v>30627228.780000001</v>
      </c>
      <c r="U3" s="2">
        <v>27949550.77</v>
      </c>
      <c r="V3" s="2">
        <v>28350876.539999999</v>
      </c>
      <c r="W3" s="2">
        <v>26767345.719999999</v>
      </c>
      <c r="X3" s="2">
        <v>27284406.739999998</v>
      </c>
      <c r="Y3" s="2">
        <v>27424505.34</v>
      </c>
      <c r="Z3" s="2">
        <v>27109071.309999999</v>
      </c>
      <c r="AA3" s="1" t="s">
        <v>36</v>
      </c>
      <c r="AB3" s="1" t="s">
        <v>36</v>
      </c>
    </row>
    <row r="4" spans="1:28" hidden="1" x14ac:dyDescent="0.25">
      <c r="A4" s="1" t="s">
        <v>45</v>
      </c>
      <c r="B4" s="2">
        <v>150</v>
      </c>
      <c r="C4" s="2">
        <v>122.01</v>
      </c>
      <c r="D4" s="2">
        <v>151.00919999999999</v>
      </c>
      <c r="E4" s="1" t="s">
        <v>46</v>
      </c>
      <c r="F4" s="1" t="s">
        <v>26</v>
      </c>
      <c r="G4" s="1" t="s">
        <v>47</v>
      </c>
      <c r="H4" s="1" t="s">
        <v>48</v>
      </c>
      <c r="I4" s="1" t="s">
        <v>29</v>
      </c>
      <c r="J4" s="1" t="s">
        <v>30</v>
      </c>
      <c r="K4" s="1" t="s">
        <v>29</v>
      </c>
      <c r="L4" s="1" t="s">
        <v>30</v>
      </c>
      <c r="M4" s="1" t="s">
        <v>49</v>
      </c>
      <c r="N4" s="1" t="s">
        <v>50</v>
      </c>
      <c r="O4" s="2">
        <v>80824.993119999999</v>
      </c>
      <c r="P4" s="2">
        <v>151370.65729999999</v>
      </c>
      <c r="Q4" s="2">
        <v>114219.9638</v>
      </c>
      <c r="R4" s="2">
        <v>127800.3576</v>
      </c>
      <c r="S4" s="2">
        <v>162255.11230000001</v>
      </c>
      <c r="T4" s="2">
        <v>133730.78460000001</v>
      </c>
      <c r="U4" s="2">
        <v>63681.82849</v>
      </c>
      <c r="V4" s="2">
        <v>92261.852970000007</v>
      </c>
      <c r="W4" s="2">
        <v>143251.9895</v>
      </c>
      <c r="X4" s="2">
        <v>117918.35309999999</v>
      </c>
      <c r="Y4" s="2">
        <v>118720.9096</v>
      </c>
      <c r="Z4" s="2">
        <v>120626.1088</v>
      </c>
      <c r="AA4" s="1" t="s">
        <v>36</v>
      </c>
      <c r="AB4" s="1" t="s">
        <v>36</v>
      </c>
    </row>
    <row r="5" spans="1:28" hidden="1" x14ac:dyDescent="0.25">
      <c r="A5" s="1" t="s">
        <v>51</v>
      </c>
      <c r="B5" s="2">
        <v>160.04</v>
      </c>
      <c r="C5" s="2">
        <v>116.05</v>
      </c>
      <c r="D5" s="2">
        <v>161.04769999999999</v>
      </c>
      <c r="E5" s="1" t="s">
        <v>25</v>
      </c>
      <c r="F5" s="1" t="s">
        <v>26</v>
      </c>
      <c r="G5" s="1" t="s">
        <v>52</v>
      </c>
      <c r="H5" s="1" t="s">
        <v>53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54</v>
      </c>
      <c r="N5" s="1" t="s">
        <v>34</v>
      </c>
      <c r="O5" s="2">
        <v>1226301.524</v>
      </c>
      <c r="P5" s="2">
        <v>1289238.5649999999</v>
      </c>
      <c r="Q5" s="2">
        <v>1227836.743</v>
      </c>
      <c r="R5" s="2">
        <v>1418516.3019999999</v>
      </c>
      <c r="S5" s="2">
        <v>1459830.432</v>
      </c>
      <c r="T5" s="2">
        <v>1494737.7309999999</v>
      </c>
      <c r="U5" s="2">
        <v>1451484.8359999999</v>
      </c>
      <c r="V5" s="2">
        <v>1506611.2560000001</v>
      </c>
      <c r="W5" s="2">
        <v>1512947.9269999999</v>
      </c>
      <c r="X5" s="2">
        <v>1336276.5290000001</v>
      </c>
      <c r="Y5" s="2">
        <v>1368744.18</v>
      </c>
      <c r="Z5" s="2">
        <v>1346535.182</v>
      </c>
      <c r="AA5" s="1" t="s">
        <v>36</v>
      </c>
      <c r="AB5" s="1" t="s">
        <v>36</v>
      </c>
    </row>
    <row r="6" spans="1:28" hidden="1" x14ac:dyDescent="0.25">
      <c r="A6" s="1" t="s">
        <v>55</v>
      </c>
      <c r="B6" s="2">
        <v>118.08</v>
      </c>
      <c r="C6" s="2">
        <v>72.08</v>
      </c>
      <c r="D6" s="2">
        <v>117.07899999999999</v>
      </c>
      <c r="E6" s="1" t="s">
        <v>56</v>
      </c>
      <c r="F6" s="1" t="s">
        <v>39</v>
      </c>
      <c r="G6" s="1" t="s">
        <v>57</v>
      </c>
      <c r="H6" s="1" t="s">
        <v>58</v>
      </c>
      <c r="I6" s="1" t="s">
        <v>29</v>
      </c>
      <c r="J6" s="1" t="s">
        <v>30</v>
      </c>
      <c r="K6" s="1" t="s">
        <v>29</v>
      </c>
      <c r="L6" s="1" t="s">
        <v>30</v>
      </c>
      <c r="M6" s="1" t="s">
        <v>36</v>
      </c>
      <c r="N6" s="1" t="s">
        <v>50</v>
      </c>
      <c r="O6" s="2">
        <v>13307298.52</v>
      </c>
      <c r="P6" s="2">
        <v>12386177.82</v>
      </c>
      <c r="Q6" s="2">
        <v>12064937.23</v>
      </c>
      <c r="R6" s="2">
        <v>14990231.369999999</v>
      </c>
      <c r="S6" s="2">
        <v>14425632.140000001</v>
      </c>
      <c r="T6" s="2">
        <v>15248217.939999999</v>
      </c>
      <c r="U6" s="2">
        <v>11968198.609999999</v>
      </c>
      <c r="V6" s="2">
        <v>11439356.050000001</v>
      </c>
      <c r="W6" s="2">
        <v>12132046.789999999</v>
      </c>
      <c r="X6" s="2">
        <v>13311997.289999999</v>
      </c>
      <c r="Y6" s="2">
        <v>13098154</v>
      </c>
      <c r="Z6" s="2">
        <v>12992602.43</v>
      </c>
      <c r="AA6" s="1" t="s">
        <v>36</v>
      </c>
      <c r="AB6" s="1" t="s">
        <v>36</v>
      </c>
    </row>
    <row r="7" spans="1:28" hidden="1" x14ac:dyDescent="0.25">
      <c r="A7" s="1" t="s">
        <v>59</v>
      </c>
      <c r="B7" s="2">
        <v>204.07</v>
      </c>
      <c r="C7" s="2">
        <v>158.06</v>
      </c>
      <c r="D7" s="2">
        <v>205.07390000000001</v>
      </c>
      <c r="E7" s="1" t="s">
        <v>60</v>
      </c>
      <c r="F7" s="1" t="s">
        <v>26</v>
      </c>
      <c r="G7" s="1" t="s">
        <v>61</v>
      </c>
      <c r="H7" s="1" t="s">
        <v>62</v>
      </c>
      <c r="I7" s="1" t="s">
        <v>29</v>
      </c>
      <c r="J7" s="1" t="s">
        <v>30</v>
      </c>
      <c r="K7" s="1" t="s">
        <v>31</v>
      </c>
      <c r="L7" s="1" t="s">
        <v>32</v>
      </c>
      <c r="M7" s="1" t="s">
        <v>63</v>
      </c>
      <c r="N7" s="1" t="s">
        <v>34</v>
      </c>
      <c r="O7" s="2">
        <v>7651708.4270000001</v>
      </c>
      <c r="P7" s="2">
        <v>6001180.4759999998</v>
      </c>
      <c r="Q7" s="2">
        <v>8752977.3239999991</v>
      </c>
      <c r="R7" s="2">
        <v>10068652.1</v>
      </c>
      <c r="S7" s="2">
        <v>10441099.66</v>
      </c>
      <c r="T7" s="2">
        <v>9407604.5020000003</v>
      </c>
      <c r="U7" s="2">
        <v>9916601.6439999994</v>
      </c>
      <c r="V7" s="2">
        <v>10273491.33</v>
      </c>
      <c r="W7" s="2">
        <v>7652895.9400000004</v>
      </c>
      <c r="X7" s="2">
        <v>8349006.4929999998</v>
      </c>
      <c r="Y7" s="2">
        <v>8433224.4499999993</v>
      </c>
      <c r="Z7" s="2">
        <v>8569823.125</v>
      </c>
      <c r="AA7" s="1" t="s">
        <v>64</v>
      </c>
      <c r="AB7" s="1" t="s">
        <v>36</v>
      </c>
    </row>
    <row r="8" spans="1:28" hidden="1" x14ac:dyDescent="0.25">
      <c r="A8" s="1" t="s">
        <v>65</v>
      </c>
      <c r="B8" s="2">
        <v>160.08000000000001</v>
      </c>
      <c r="C8" s="2">
        <v>130.07</v>
      </c>
      <c r="D8" s="2">
        <v>161.08410000000001</v>
      </c>
      <c r="E8" s="1" t="s">
        <v>66</v>
      </c>
      <c r="F8" s="1" t="s">
        <v>26</v>
      </c>
      <c r="G8" s="1" t="s">
        <v>67</v>
      </c>
      <c r="H8" s="1" t="s">
        <v>68</v>
      </c>
      <c r="I8" s="1" t="s">
        <v>29</v>
      </c>
      <c r="J8" s="1" t="s">
        <v>30</v>
      </c>
      <c r="K8" s="1" t="s">
        <v>31</v>
      </c>
      <c r="L8" s="1" t="s">
        <v>32</v>
      </c>
      <c r="M8" s="1" t="s">
        <v>69</v>
      </c>
      <c r="N8" s="1" t="s">
        <v>34</v>
      </c>
      <c r="O8" s="2">
        <v>181262.85879999999</v>
      </c>
      <c r="P8" s="2">
        <v>184553.96950000001</v>
      </c>
      <c r="Q8" s="2">
        <v>199367.4198</v>
      </c>
      <c r="R8" s="2">
        <v>187826.50700000001</v>
      </c>
      <c r="S8" s="2">
        <v>176655.98199999999</v>
      </c>
      <c r="T8" s="2">
        <v>180124.26680000001</v>
      </c>
      <c r="U8" s="2">
        <v>185580.4828</v>
      </c>
      <c r="V8" s="2">
        <v>201151.2396</v>
      </c>
      <c r="W8" s="2">
        <v>175553.02429999999</v>
      </c>
      <c r="X8" s="2">
        <v>181277.1686</v>
      </c>
      <c r="Y8" s="2">
        <v>176420.3707</v>
      </c>
      <c r="Z8" s="2">
        <v>178345.79860000001</v>
      </c>
      <c r="AA8" s="1" t="s">
        <v>70</v>
      </c>
      <c r="AB8" s="1" t="s">
        <v>71</v>
      </c>
    </row>
    <row r="9" spans="1:28" hidden="1" x14ac:dyDescent="0.25">
      <c r="A9" s="1" t="s">
        <v>72</v>
      </c>
      <c r="B9" s="2">
        <v>358.22366005087503</v>
      </c>
      <c r="C9" s="2">
        <v>358.22460000000001</v>
      </c>
      <c r="D9" s="2">
        <v>359.23079999999999</v>
      </c>
      <c r="E9" s="1" t="s">
        <v>73</v>
      </c>
      <c r="F9" s="1" t="s">
        <v>26</v>
      </c>
      <c r="G9" s="1" t="s">
        <v>74</v>
      </c>
      <c r="H9" s="1" t="s">
        <v>75</v>
      </c>
      <c r="I9" s="1" t="s">
        <v>29</v>
      </c>
      <c r="J9" s="1" t="s">
        <v>30</v>
      </c>
      <c r="K9" s="1" t="s">
        <v>42</v>
      </c>
      <c r="L9" s="1" t="s">
        <v>43</v>
      </c>
      <c r="M9" s="1" t="s">
        <v>36</v>
      </c>
      <c r="N9" s="1" t="s">
        <v>50</v>
      </c>
      <c r="O9" s="2">
        <v>6608781.6490000002</v>
      </c>
      <c r="P9" s="2">
        <v>7251756.1699999999</v>
      </c>
      <c r="Q9" s="2">
        <v>6846217.6710000001</v>
      </c>
      <c r="R9" s="2">
        <v>7847811.2350000003</v>
      </c>
      <c r="S9" s="2">
        <v>7449929.7529999996</v>
      </c>
      <c r="T9" s="2">
        <v>7793170.523</v>
      </c>
      <c r="U9" s="2">
        <v>11354376.060000001</v>
      </c>
      <c r="V9" s="2">
        <v>10552933.83</v>
      </c>
      <c r="W9" s="2">
        <v>11180252.23</v>
      </c>
      <c r="X9" s="2">
        <v>9194241.0020000003</v>
      </c>
      <c r="Y9" s="2">
        <v>8983344.1449999996</v>
      </c>
      <c r="Z9" s="2">
        <v>9226645.2559999991</v>
      </c>
      <c r="AA9" s="1" t="s">
        <v>36</v>
      </c>
      <c r="AB9" s="1" t="s">
        <v>36</v>
      </c>
    </row>
    <row r="10" spans="1:28" hidden="1" x14ac:dyDescent="0.25">
      <c r="A10" s="1" t="s">
        <v>76</v>
      </c>
      <c r="B10" s="2">
        <v>524.30999999999995</v>
      </c>
      <c r="C10" s="2">
        <v>362.25</v>
      </c>
      <c r="D10" s="2">
        <v>523.29930000000002</v>
      </c>
      <c r="E10" s="1" t="s">
        <v>77</v>
      </c>
      <c r="F10" s="1" t="s">
        <v>39</v>
      </c>
      <c r="G10" s="1" t="s">
        <v>78</v>
      </c>
      <c r="H10" s="1" t="s">
        <v>79</v>
      </c>
      <c r="I10" s="1" t="s">
        <v>29</v>
      </c>
      <c r="J10" s="1" t="s">
        <v>30</v>
      </c>
      <c r="K10" s="1" t="s">
        <v>42</v>
      </c>
      <c r="L10" s="1" t="s">
        <v>43</v>
      </c>
      <c r="M10" s="1" t="s">
        <v>80</v>
      </c>
      <c r="N10" s="1" t="s">
        <v>34</v>
      </c>
      <c r="O10" s="2">
        <v>906669.22560000001</v>
      </c>
      <c r="P10" s="2">
        <v>830246.58019999997</v>
      </c>
      <c r="Q10" s="2">
        <v>1070734.219</v>
      </c>
      <c r="R10" s="2">
        <v>631383.42449999996</v>
      </c>
      <c r="S10" s="2">
        <v>904995.80110000004</v>
      </c>
      <c r="T10" s="2">
        <v>521157.08789999998</v>
      </c>
      <c r="U10" s="2">
        <v>635364.32810000004</v>
      </c>
      <c r="V10" s="2">
        <v>539992.67579999997</v>
      </c>
      <c r="W10" s="2">
        <v>813980.91090000002</v>
      </c>
      <c r="X10" s="2">
        <v>822082.67539999995</v>
      </c>
      <c r="Y10" s="2">
        <v>837867.02599999995</v>
      </c>
      <c r="Z10" s="2">
        <v>846382.35290000006</v>
      </c>
      <c r="AA10" s="1" t="s">
        <v>36</v>
      </c>
      <c r="AB10" s="1" t="s">
        <v>36</v>
      </c>
    </row>
    <row r="11" spans="1:28" hidden="1" x14ac:dyDescent="0.25">
      <c r="A11" s="1" t="s">
        <v>81</v>
      </c>
      <c r="B11" s="2">
        <v>206.08</v>
      </c>
      <c r="C11" s="2">
        <v>118.07</v>
      </c>
      <c r="D11" s="2">
        <v>205.07390000000001</v>
      </c>
      <c r="E11" s="1" t="s">
        <v>60</v>
      </c>
      <c r="F11" s="1" t="s">
        <v>39</v>
      </c>
      <c r="G11" s="1" t="s">
        <v>82</v>
      </c>
      <c r="H11" s="1" t="s">
        <v>83</v>
      </c>
      <c r="I11" s="1" t="s">
        <v>29</v>
      </c>
      <c r="J11" s="1" t="s">
        <v>30</v>
      </c>
      <c r="K11" s="1" t="s">
        <v>31</v>
      </c>
      <c r="L11" s="1" t="s">
        <v>32</v>
      </c>
      <c r="M11" s="1" t="s">
        <v>84</v>
      </c>
      <c r="N11" s="1" t="s">
        <v>34</v>
      </c>
      <c r="O11" s="2">
        <v>8250544.1960000005</v>
      </c>
      <c r="P11" s="2">
        <v>5477064.9670000002</v>
      </c>
      <c r="Q11" s="2">
        <v>8808058.9780000001</v>
      </c>
      <c r="R11" s="2">
        <v>11327406.359999999</v>
      </c>
      <c r="S11" s="2">
        <v>10718364.25</v>
      </c>
      <c r="T11" s="2">
        <v>9638708.5299999993</v>
      </c>
      <c r="U11" s="2">
        <v>9759534.0140000004</v>
      </c>
      <c r="V11" s="2">
        <v>9189998.1940000001</v>
      </c>
      <c r="W11" s="2">
        <v>7194382.6289999997</v>
      </c>
      <c r="X11" s="2">
        <v>8667165.659</v>
      </c>
      <c r="Y11" s="2">
        <v>8386345.8930000002</v>
      </c>
      <c r="Z11" s="2">
        <v>8571428.3000000007</v>
      </c>
      <c r="AA11" s="1" t="s">
        <v>36</v>
      </c>
      <c r="AB11" s="1" t="s">
        <v>36</v>
      </c>
    </row>
    <row r="12" spans="1:28" hidden="1" x14ac:dyDescent="0.25">
      <c r="A12" s="1" t="s">
        <v>85</v>
      </c>
      <c r="B12" s="2">
        <v>118.07</v>
      </c>
      <c r="C12" s="2">
        <v>91.05</v>
      </c>
      <c r="D12" s="2">
        <v>117.0578</v>
      </c>
      <c r="E12" s="1" t="s">
        <v>86</v>
      </c>
      <c r="F12" s="1" t="s">
        <v>39</v>
      </c>
      <c r="G12" s="1" t="s">
        <v>87</v>
      </c>
      <c r="H12" s="1" t="s">
        <v>88</v>
      </c>
      <c r="I12" s="1" t="s">
        <v>29</v>
      </c>
      <c r="J12" s="1" t="s">
        <v>30</v>
      </c>
      <c r="K12" s="1" t="s">
        <v>31</v>
      </c>
      <c r="L12" s="1" t="s">
        <v>32</v>
      </c>
      <c r="M12" s="1" t="s">
        <v>89</v>
      </c>
      <c r="N12" s="1" t="s">
        <v>34</v>
      </c>
      <c r="O12" s="2">
        <v>8683443.3239999991</v>
      </c>
      <c r="P12" s="2">
        <v>7329063.2920000004</v>
      </c>
      <c r="Q12" s="2">
        <v>7441160.6720000003</v>
      </c>
      <c r="R12" s="2">
        <v>4120968.6140000001</v>
      </c>
      <c r="S12" s="2">
        <v>8501133.5350000001</v>
      </c>
      <c r="T12" s="2">
        <v>4275590.5369999995</v>
      </c>
      <c r="U12" s="2">
        <v>4120157.091</v>
      </c>
      <c r="V12" s="2">
        <v>8162830.8779999996</v>
      </c>
      <c r="W12" s="2">
        <v>7174819.085</v>
      </c>
      <c r="X12" s="2">
        <v>3884086.2820000001</v>
      </c>
      <c r="Y12" s="2">
        <v>3803772.372</v>
      </c>
      <c r="Z12" s="2">
        <v>3948427.736</v>
      </c>
      <c r="AA12" s="1" t="s">
        <v>90</v>
      </c>
      <c r="AB12" s="1" t="s">
        <v>91</v>
      </c>
    </row>
    <row r="13" spans="1:28" hidden="1" x14ac:dyDescent="0.25">
      <c r="A13" s="1" t="s">
        <v>92</v>
      </c>
      <c r="B13" s="2">
        <v>362.25</v>
      </c>
      <c r="C13" s="2">
        <v>344.24</v>
      </c>
      <c r="D13" s="2">
        <v>361.24639999999999</v>
      </c>
      <c r="E13" s="1" t="s">
        <v>93</v>
      </c>
      <c r="F13" s="1" t="s">
        <v>39</v>
      </c>
      <c r="G13" s="1" t="s">
        <v>94</v>
      </c>
      <c r="H13" s="1" t="s">
        <v>95</v>
      </c>
      <c r="I13" s="1" t="s">
        <v>29</v>
      </c>
      <c r="J13" s="1" t="s">
        <v>30</v>
      </c>
      <c r="K13" s="1" t="s">
        <v>42</v>
      </c>
      <c r="L13" s="1" t="s">
        <v>43</v>
      </c>
      <c r="M13" s="1" t="s">
        <v>96</v>
      </c>
      <c r="N13" s="1" t="s">
        <v>50</v>
      </c>
      <c r="O13" s="2">
        <v>13958547.16</v>
      </c>
      <c r="P13" s="2">
        <v>13553346.18</v>
      </c>
      <c r="Q13" s="2">
        <v>13434363.039999999</v>
      </c>
      <c r="R13" s="2">
        <v>13526960.34</v>
      </c>
      <c r="S13" s="2">
        <v>13753821.98</v>
      </c>
      <c r="T13" s="2">
        <v>12644005.35</v>
      </c>
      <c r="U13" s="2">
        <v>12879285.76</v>
      </c>
      <c r="V13" s="2">
        <v>12900843.17</v>
      </c>
      <c r="W13" s="2">
        <v>12726808.949999999</v>
      </c>
      <c r="X13" s="2">
        <v>12821242.67</v>
      </c>
      <c r="Y13" s="2">
        <v>12689836.23</v>
      </c>
      <c r="Z13" s="2">
        <v>12326478.960000001</v>
      </c>
      <c r="AA13" s="1" t="s">
        <v>36</v>
      </c>
      <c r="AB13" s="1" t="s">
        <v>36</v>
      </c>
    </row>
    <row r="14" spans="1:28" hidden="1" x14ac:dyDescent="0.25">
      <c r="A14" s="1" t="s">
        <v>97</v>
      </c>
      <c r="B14" s="2">
        <v>344.24</v>
      </c>
      <c r="C14" s="2">
        <v>326.23</v>
      </c>
      <c r="D14" s="2">
        <v>343.23590000000002</v>
      </c>
      <c r="E14" s="1" t="s">
        <v>98</v>
      </c>
      <c r="F14" s="1" t="s">
        <v>39</v>
      </c>
      <c r="G14" s="1" t="s">
        <v>99</v>
      </c>
      <c r="H14" s="1" t="s">
        <v>100</v>
      </c>
      <c r="I14" s="1" t="s">
        <v>29</v>
      </c>
      <c r="J14" s="1" t="s">
        <v>30</v>
      </c>
      <c r="K14" s="1" t="s">
        <v>42</v>
      </c>
      <c r="L14" s="1" t="s">
        <v>43</v>
      </c>
      <c r="M14" s="1" t="s">
        <v>101</v>
      </c>
      <c r="N14" s="1" t="s">
        <v>50</v>
      </c>
      <c r="O14" s="2">
        <v>4522581.6030000001</v>
      </c>
      <c r="P14" s="2">
        <v>4099557.5970000001</v>
      </c>
      <c r="Q14" s="2">
        <v>5090804.91</v>
      </c>
      <c r="R14" s="2">
        <v>3718773.3280000002</v>
      </c>
      <c r="S14" s="2">
        <v>3712066.5750000002</v>
      </c>
      <c r="T14" s="2">
        <v>3855575.415</v>
      </c>
      <c r="U14" s="2">
        <v>4152250.2390000001</v>
      </c>
      <c r="V14" s="2">
        <v>4304130.7790000001</v>
      </c>
      <c r="W14" s="2">
        <v>3726998.4470000002</v>
      </c>
      <c r="X14" s="2">
        <v>4026207.99</v>
      </c>
      <c r="Y14" s="2">
        <v>4165876.0159999998</v>
      </c>
      <c r="Z14" s="2">
        <v>4187498.1329999999</v>
      </c>
      <c r="AA14" s="1" t="s">
        <v>36</v>
      </c>
      <c r="AB14" s="1" t="s">
        <v>36</v>
      </c>
    </row>
    <row r="15" spans="1:28" hidden="1" x14ac:dyDescent="0.25">
      <c r="A15" s="1" t="s">
        <v>102</v>
      </c>
      <c r="B15" s="2">
        <v>346.26</v>
      </c>
      <c r="C15" s="2">
        <v>328.25</v>
      </c>
      <c r="D15" s="2">
        <v>345.25150000000002</v>
      </c>
      <c r="E15" s="1" t="s">
        <v>103</v>
      </c>
      <c r="F15" s="1" t="s">
        <v>39</v>
      </c>
      <c r="G15" s="1" t="s">
        <v>104</v>
      </c>
      <c r="H15" s="1" t="s">
        <v>105</v>
      </c>
      <c r="I15" s="1" t="s">
        <v>29</v>
      </c>
      <c r="J15" s="1" t="s">
        <v>30</v>
      </c>
      <c r="K15" s="1" t="s">
        <v>42</v>
      </c>
      <c r="L15" s="1" t="s">
        <v>43</v>
      </c>
      <c r="M15" s="1" t="s">
        <v>106</v>
      </c>
      <c r="N15" s="1" t="s">
        <v>34</v>
      </c>
      <c r="O15" s="2">
        <v>496673.63280000002</v>
      </c>
      <c r="P15" s="2">
        <v>410887.46090000001</v>
      </c>
      <c r="Q15" s="2">
        <v>488777.04109999997</v>
      </c>
      <c r="R15" s="2">
        <v>296252.48499999999</v>
      </c>
      <c r="S15" s="2">
        <v>329265.66690000001</v>
      </c>
      <c r="T15" s="2">
        <v>321868.90019999997</v>
      </c>
      <c r="U15" s="2">
        <v>350380.29379999998</v>
      </c>
      <c r="V15" s="2">
        <v>380659.6226</v>
      </c>
      <c r="W15" s="2">
        <v>320317.7905</v>
      </c>
      <c r="X15" s="2">
        <v>341594.81679999997</v>
      </c>
      <c r="Y15" s="2">
        <v>336541.076</v>
      </c>
      <c r="Z15" s="2">
        <v>351573.86820000003</v>
      </c>
      <c r="AA15" s="1" t="s">
        <v>36</v>
      </c>
      <c r="AB15" s="1" t="s">
        <v>36</v>
      </c>
    </row>
    <row r="16" spans="1:28" hidden="1" x14ac:dyDescent="0.25">
      <c r="A16" s="1" t="s">
        <v>107</v>
      </c>
      <c r="B16" s="2">
        <v>136.06</v>
      </c>
      <c r="C16" s="2">
        <v>119.04</v>
      </c>
      <c r="D16" s="2">
        <v>135.05449999999999</v>
      </c>
      <c r="E16" s="1" t="s">
        <v>108</v>
      </c>
      <c r="F16" s="1" t="s">
        <v>39</v>
      </c>
      <c r="G16" s="1" t="s">
        <v>109</v>
      </c>
      <c r="H16" s="1" t="s">
        <v>110</v>
      </c>
      <c r="I16" s="1" t="s">
        <v>29</v>
      </c>
      <c r="J16" s="1" t="s">
        <v>30</v>
      </c>
      <c r="K16" s="1" t="s">
        <v>29</v>
      </c>
      <c r="L16" s="1" t="s">
        <v>30</v>
      </c>
      <c r="M16" s="1" t="s">
        <v>111</v>
      </c>
      <c r="N16" s="1" t="s">
        <v>50</v>
      </c>
      <c r="O16" s="2">
        <v>2999309.4360000002</v>
      </c>
      <c r="P16" s="2">
        <v>3017618.4929999998</v>
      </c>
      <c r="Q16" s="2">
        <v>2146303.9909999999</v>
      </c>
      <c r="R16" s="2">
        <v>2819604.2480000001</v>
      </c>
      <c r="S16" s="2">
        <v>3221608.7609999999</v>
      </c>
      <c r="T16" s="2">
        <v>2547356.003</v>
      </c>
      <c r="U16" s="2">
        <v>2447543.969</v>
      </c>
      <c r="V16" s="2">
        <v>1762029.7549999999</v>
      </c>
      <c r="W16" s="2">
        <v>2527494.077</v>
      </c>
      <c r="X16" s="2">
        <v>2774702.2209999999</v>
      </c>
      <c r="Y16" s="2">
        <v>2629478.9989999998</v>
      </c>
      <c r="Z16" s="2">
        <v>2696361.0419999999</v>
      </c>
      <c r="AA16" s="1" t="s">
        <v>36</v>
      </c>
      <c r="AB16" s="1" t="s">
        <v>36</v>
      </c>
    </row>
    <row r="17" spans="1:28" hidden="1" x14ac:dyDescent="0.25">
      <c r="A17" s="1" t="s">
        <v>112</v>
      </c>
      <c r="B17" s="2">
        <v>118.09</v>
      </c>
      <c r="C17" s="2">
        <v>58.07</v>
      </c>
      <c r="D17" s="2">
        <v>117.07899999999999</v>
      </c>
      <c r="E17" s="1" t="s">
        <v>56</v>
      </c>
      <c r="F17" s="1" t="s">
        <v>39</v>
      </c>
      <c r="G17" s="1" t="s">
        <v>113</v>
      </c>
      <c r="H17" s="1" t="s">
        <v>114</v>
      </c>
      <c r="I17" s="1" t="s">
        <v>29</v>
      </c>
      <c r="J17" s="1" t="s">
        <v>30</v>
      </c>
      <c r="K17" s="1" t="s">
        <v>29</v>
      </c>
      <c r="L17" s="1" t="s">
        <v>30</v>
      </c>
      <c r="M17" s="1" t="s">
        <v>115</v>
      </c>
      <c r="N17" s="1" t="s">
        <v>34</v>
      </c>
      <c r="O17" s="2">
        <v>3801409.5180000002</v>
      </c>
      <c r="P17" s="2">
        <v>3664836.6209999998</v>
      </c>
      <c r="Q17" s="2">
        <v>3244139.2179999999</v>
      </c>
      <c r="R17" s="2">
        <v>5537529.3339999998</v>
      </c>
      <c r="S17" s="2">
        <v>5151819.858</v>
      </c>
      <c r="T17" s="2">
        <v>5733534.0420000004</v>
      </c>
      <c r="U17" s="2">
        <v>4180045.7179999999</v>
      </c>
      <c r="V17" s="2">
        <v>4042596.59</v>
      </c>
      <c r="W17" s="2">
        <v>3875714.889</v>
      </c>
      <c r="X17" s="2">
        <v>4472134.1720000003</v>
      </c>
      <c r="Y17" s="2">
        <v>4283702.1119999997</v>
      </c>
      <c r="Z17" s="2">
        <v>4256116.7740000002</v>
      </c>
      <c r="AA17" s="1" t="s">
        <v>116</v>
      </c>
      <c r="AB17" s="1" t="s">
        <v>117</v>
      </c>
    </row>
    <row r="18" spans="1:28" x14ac:dyDescent="0.25">
      <c r="A18" s="1" t="s">
        <v>118</v>
      </c>
      <c r="B18" s="2">
        <v>219.15</v>
      </c>
      <c r="C18" s="2">
        <v>131.05000000000001</v>
      </c>
      <c r="D18" s="2">
        <v>218.1419132</v>
      </c>
      <c r="E18" s="1" t="s">
        <v>119</v>
      </c>
      <c r="F18" s="1" t="s">
        <v>39</v>
      </c>
      <c r="G18" s="1" t="s">
        <v>120</v>
      </c>
      <c r="H18" s="1" t="s">
        <v>121</v>
      </c>
      <c r="I18" s="1" t="s">
        <v>29</v>
      </c>
      <c r="J18" s="1" t="s">
        <v>30</v>
      </c>
      <c r="K18" s="1" t="s">
        <v>122</v>
      </c>
      <c r="L18" s="1" t="s">
        <v>123</v>
      </c>
      <c r="M18" s="1" t="s">
        <v>36</v>
      </c>
      <c r="N18" s="1" t="s">
        <v>34</v>
      </c>
      <c r="O18" s="2">
        <v>104221.19929999999</v>
      </c>
      <c r="P18" s="2">
        <v>112395.7711</v>
      </c>
      <c r="Q18" s="2">
        <v>131607.45740000001</v>
      </c>
      <c r="R18" s="2">
        <v>68152.542079999999</v>
      </c>
      <c r="S18" s="2">
        <v>96504.936369999996</v>
      </c>
      <c r="T18" s="2">
        <v>66559.199160000004</v>
      </c>
      <c r="U18" s="2">
        <v>167007.39660000001</v>
      </c>
      <c r="V18" s="2">
        <v>159885.66699999999</v>
      </c>
      <c r="W18" s="2">
        <v>149864.27069999999</v>
      </c>
      <c r="X18" s="2">
        <v>131209.78810000001</v>
      </c>
      <c r="Y18" s="2">
        <v>123917.69040000001</v>
      </c>
      <c r="Z18" s="2">
        <v>124574.568</v>
      </c>
      <c r="AA18" s="1" t="s">
        <v>36</v>
      </c>
      <c r="AB18" s="1" t="s">
        <v>36</v>
      </c>
    </row>
    <row r="19" spans="1:28" hidden="1" x14ac:dyDescent="0.25">
      <c r="A19" s="1" t="s">
        <v>124</v>
      </c>
      <c r="B19" s="2">
        <v>376.23</v>
      </c>
      <c r="C19" s="2">
        <v>340.21</v>
      </c>
      <c r="D19" s="2">
        <v>375.22570000000002</v>
      </c>
      <c r="E19" s="1" t="s">
        <v>125</v>
      </c>
      <c r="F19" s="1" t="s">
        <v>39</v>
      </c>
      <c r="G19" s="1" t="s">
        <v>126</v>
      </c>
      <c r="H19" s="1" t="s">
        <v>127</v>
      </c>
      <c r="I19" s="1" t="s">
        <v>29</v>
      </c>
      <c r="J19" s="1" t="s">
        <v>30</v>
      </c>
      <c r="K19" s="1" t="s">
        <v>42</v>
      </c>
      <c r="L19" s="1" t="s">
        <v>43</v>
      </c>
      <c r="M19" s="1" t="s">
        <v>128</v>
      </c>
      <c r="N19" s="1" t="s">
        <v>50</v>
      </c>
      <c r="O19" s="2">
        <v>14185586.289999999</v>
      </c>
      <c r="P19" s="2">
        <v>12992205.5</v>
      </c>
      <c r="Q19" s="2">
        <v>14022370.029999999</v>
      </c>
      <c r="R19" s="2">
        <v>12363255.039999999</v>
      </c>
      <c r="S19" s="2">
        <v>12959405.560000001</v>
      </c>
      <c r="T19" s="2">
        <v>12252023.48</v>
      </c>
      <c r="U19" s="2">
        <v>12517481.199999999</v>
      </c>
      <c r="V19" s="2">
        <v>12137761.85</v>
      </c>
      <c r="W19" s="2">
        <v>12561270.130000001</v>
      </c>
      <c r="X19" s="2">
        <v>12976949.74</v>
      </c>
      <c r="Y19" s="2">
        <v>12828327.560000001</v>
      </c>
      <c r="Z19" s="2">
        <v>12165233.060000001</v>
      </c>
      <c r="AA19" s="1" t="s">
        <v>36</v>
      </c>
      <c r="AB19" s="1" t="s">
        <v>36</v>
      </c>
    </row>
    <row r="20" spans="1:28" hidden="1" x14ac:dyDescent="0.25">
      <c r="A20" s="1" t="s">
        <v>129</v>
      </c>
      <c r="B20" s="2">
        <v>508.31</v>
      </c>
      <c r="C20" s="2">
        <v>346.26</v>
      </c>
      <c r="D20" s="2">
        <v>507.30430000000001</v>
      </c>
      <c r="E20" s="1" t="s">
        <v>130</v>
      </c>
      <c r="F20" s="1" t="s">
        <v>39</v>
      </c>
      <c r="G20" s="1" t="s">
        <v>131</v>
      </c>
      <c r="H20" s="1" t="s">
        <v>132</v>
      </c>
      <c r="I20" s="1" t="s">
        <v>29</v>
      </c>
      <c r="J20" s="1" t="s">
        <v>30</v>
      </c>
      <c r="K20" s="1" t="s">
        <v>42</v>
      </c>
      <c r="L20" s="1" t="s">
        <v>43</v>
      </c>
      <c r="M20" s="1" t="s">
        <v>133</v>
      </c>
      <c r="N20" s="1" t="s">
        <v>50</v>
      </c>
      <c r="O20" s="2">
        <v>2311993.1120000002</v>
      </c>
      <c r="P20" s="2">
        <v>1860006.5220000001</v>
      </c>
      <c r="Q20" s="2">
        <v>1621540.6839999999</v>
      </c>
      <c r="R20" s="2">
        <v>1838187.132</v>
      </c>
      <c r="S20" s="2">
        <v>2193198.5980000002</v>
      </c>
      <c r="T20" s="2">
        <v>1515632.0970000001</v>
      </c>
      <c r="U20" s="2">
        <v>1413307.0090000001</v>
      </c>
      <c r="V20" s="2">
        <v>1463822.233</v>
      </c>
      <c r="W20" s="2">
        <v>1793396.7239999999</v>
      </c>
      <c r="X20" s="2">
        <v>1758025.148</v>
      </c>
      <c r="Y20" s="2">
        <v>1813730.054</v>
      </c>
      <c r="Z20" s="2">
        <v>1692132.8940000001</v>
      </c>
      <c r="AA20" s="1" t="s">
        <v>36</v>
      </c>
      <c r="AB20" s="1" t="s">
        <v>36</v>
      </c>
    </row>
    <row r="21" spans="1:28" hidden="1" x14ac:dyDescent="0.25">
      <c r="A21" s="1" t="s">
        <v>134</v>
      </c>
      <c r="B21" s="2">
        <v>362.26</v>
      </c>
      <c r="C21" s="2">
        <v>344.25</v>
      </c>
      <c r="D21" s="2">
        <v>361.24639999999999</v>
      </c>
      <c r="E21" s="1" t="s">
        <v>93</v>
      </c>
      <c r="F21" s="1" t="s">
        <v>39</v>
      </c>
      <c r="G21" s="1" t="s">
        <v>135</v>
      </c>
      <c r="H21" s="1" t="s">
        <v>136</v>
      </c>
      <c r="I21" s="1" t="s">
        <v>29</v>
      </c>
      <c r="J21" s="1" t="s">
        <v>30</v>
      </c>
      <c r="K21" s="1" t="s">
        <v>42</v>
      </c>
      <c r="L21" s="1" t="s">
        <v>43</v>
      </c>
      <c r="M21" s="1" t="s">
        <v>137</v>
      </c>
      <c r="N21" s="1" t="s">
        <v>34</v>
      </c>
      <c r="O21" s="2">
        <v>12441895.02</v>
      </c>
      <c r="P21" s="2">
        <v>11785549.49</v>
      </c>
      <c r="Q21" s="2">
        <v>12425628.380000001</v>
      </c>
      <c r="R21" s="2">
        <v>11837427.869999999</v>
      </c>
      <c r="S21" s="2">
        <v>11958147.560000001</v>
      </c>
      <c r="T21" s="2">
        <v>11900233.26</v>
      </c>
      <c r="U21" s="2">
        <v>12221228.9</v>
      </c>
      <c r="V21" s="2">
        <v>11920479.689999999</v>
      </c>
      <c r="W21" s="2">
        <v>11823187.48</v>
      </c>
      <c r="X21" s="2">
        <v>11924763.380000001</v>
      </c>
      <c r="Y21" s="2">
        <v>11589239.68</v>
      </c>
      <c r="Z21" s="2">
        <v>11121433.16</v>
      </c>
      <c r="AA21" s="1" t="s">
        <v>36</v>
      </c>
      <c r="AB21" s="1" t="s">
        <v>36</v>
      </c>
    </row>
    <row r="22" spans="1:28" hidden="1" x14ac:dyDescent="0.25">
      <c r="A22" s="1" t="s">
        <v>138</v>
      </c>
      <c r="B22" s="2">
        <v>524.30999999999995</v>
      </c>
      <c r="C22" s="2">
        <v>362.25</v>
      </c>
      <c r="D22" s="2">
        <v>523.29930000000002</v>
      </c>
      <c r="E22" s="1" t="s">
        <v>77</v>
      </c>
      <c r="F22" s="1" t="s">
        <v>39</v>
      </c>
      <c r="G22" s="1" t="s">
        <v>139</v>
      </c>
      <c r="H22" s="1" t="s">
        <v>140</v>
      </c>
      <c r="I22" s="1" t="s">
        <v>29</v>
      </c>
      <c r="J22" s="1" t="s">
        <v>30</v>
      </c>
      <c r="K22" s="1" t="s">
        <v>42</v>
      </c>
      <c r="L22" s="1" t="s">
        <v>43</v>
      </c>
      <c r="M22" s="1" t="s">
        <v>141</v>
      </c>
      <c r="N22" s="1" t="s">
        <v>34</v>
      </c>
      <c r="O22" s="2">
        <v>3128261.0430000001</v>
      </c>
      <c r="P22" s="2">
        <v>2848275.3909999998</v>
      </c>
      <c r="Q22" s="2">
        <v>3141885.6860000002</v>
      </c>
      <c r="R22" s="2">
        <v>2220549.0099999998</v>
      </c>
      <c r="S22" s="2">
        <v>2561907.7940000002</v>
      </c>
      <c r="T22" s="2">
        <v>1847219.2709999999</v>
      </c>
      <c r="U22" s="2">
        <v>3142570.2510000002</v>
      </c>
      <c r="V22" s="2">
        <v>3290174.6979999999</v>
      </c>
      <c r="W22" s="2">
        <v>2915846.7250000001</v>
      </c>
      <c r="X22" s="2">
        <v>2529387.7409999999</v>
      </c>
      <c r="Y22" s="2">
        <v>2546743.753</v>
      </c>
      <c r="Z22" s="2">
        <v>2709812.1510000001</v>
      </c>
      <c r="AA22" s="1" t="s">
        <v>36</v>
      </c>
      <c r="AB22" s="1" t="s">
        <v>36</v>
      </c>
    </row>
    <row r="23" spans="1:28" hidden="1" x14ac:dyDescent="0.25">
      <c r="A23" s="1" t="s">
        <v>142</v>
      </c>
      <c r="B23" s="2">
        <v>146.06</v>
      </c>
      <c r="C23" s="2">
        <v>91.05</v>
      </c>
      <c r="D23" s="2">
        <v>145.05279999999999</v>
      </c>
      <c r="E23" s="1" t="s">
        <v>143</v>
      </c>
      <c r="F23" s="1" t="s">
        <v>39</v>
      </c>
      <c r="G23" s="1" t="s">
        <v>144</v>
      </c>
      <c r="H23" s="1" t="s">
        <v>145</v>
      </c>
      <c r="I23" s="1" t="s">
        <v>29</v>
      </c>
      <c r="J23" s="1" t="s">
        <v>30</v>
      </c>
      <c r="K23" s="1" t="s">
        <v>31</v>
      </c>
      <c r="L23" s="1" t="s">
        <v>32</v>
      </c>
      <c r="M23" s="1" t="s">
        <v>146</v>
      </c>
      <c r="N23" s="1" t="s">
        <v>34</v>
      </c>
      <c r="O23" s="2">
        <v>17444066.02</v>
      </c>
      <c r="P23" s="2">
        <v>11310836.6</v>
      </c>
      <c r="Q23" s="2">
        <v>11009002.210000001</v>
      </c>
      <c r="R23" s="2">
        <v>13810529.890000001</v>
      </c>
      <c r="S23" s="2">
        <v>14435062.1</v>
      </c>
      <c r="T23" s="2">
        <v>13816747.140000001</v>
      </c>
      <c r="U23" s="2">
        <v>13615205.59</v>
      </c>
      <c r="V23" s="2">
        <v>14387817.619999999</v>
      </c>
      <c r="W23" s="2">
        <v>11068351.359999999</v>
      </c>
      <c r="X23" s="2">
        <v>13211371.439999999</v>
      </c>
      <c r="Y23" s="2">
        <v>12700927.300000001</v>
      </c>
      <c r="Z23" s="2">
        <v>12177225.109999999</v>
      </c>
      <c r="AA23" s="1" t="s">
        <v>147</v>
      </c>
      <c r="AB23" s="1" t="s">
        <v>36</v>
      </c>
    </row>
    <row r="24" spans="1:28" hidden="1" x14ac:dyDescent="0.25">
      <c r="A24" s="1" t="s">
        <v>148</v>
      </c>
      <c r="B24" s="2">
        <v>177.1</v>
      </c>
      <c r="C24" s="2">
        <v>160.08000000000001</v>
      </c>
      <c r="D24" s="2">
        <v>176.095</v>
      </c>
      <c r="E24" s="1" t="s">
        <v>149</v>
      </c>
      <c r="F24" s="1" t="s">
        <v>39</v>
      </c>
      <c r="G24" s="1" t="s">
        <v>150</v>
      </c>
      <c r="H24" s="1" t="s">
        <v>151</v>
      </c>
      <c r="I24" s="1" t="s">
        <v>29</v>
      </c>
      <c r="J24" s="1" t="s">
        <v>30</v>
      </c>
      <c r="K24" s="1" t="s">
        <v>31</v>
      </c>
      <c r="L24" s="1" t="s">
        <v>32</v>
      </c>
      <c r="M24" s="1" t="s">
        <v>152</v>
      </c>
      <c r="N24" s="1" t="s">
        <v>34</v>
      </c>
      <c r="O24" s="2">
        <v>11537530.93</v>
      </c>
      <c r="P24" s="2">
        <v>6362000.0719999997</v>
      </c>
      <c r="Q24" s="2">
        <v>15427514.92</v>
      </c>
      <c r="R24" s="2">
        <v>12478034.52</v>
      </c>
      <c r="S24" s="2">
        <v>10575539.75</v>
      </c>
      <c r="T24" s="2">
        <v>10057638.1</v>
      </c>
      <c r="U24" s="2">
        <v>12627123.380000001</v>
      </c>
      <c r="V24" s="2">
        <v>15203713.550000001</v>
      </c>
      <c r="W24" s="2">
        <v>7773954.091</v>
      </c>
      <c r="X24" s="2">
        <v>11405246.710000001</v>
      </c>
      <c r="Y24" s="2">
        <v>11169845.880000001</v>
      </c>
      <c r="Z24" s="2">
        <v>10489858.810000001</v>
      </c>
      <c r="AA24" s="1" t="s">
        <v>153</v>
      </c>
      <c r="AB24" s="1" t="s">
        <v>154</v>
      </c>
    </row>
    <row r="25" spans="1:28" x14ac:dyDescent="0.25">
      <c r="A25" s="1" t="s">
        <v>155</v>
      </c>
      <c r="B25" s="2">
        <v>326.14999999999998</v>
      </c>
      <c r="C25" s="2">
        <v>164.09</v>
      </c>
      <c r="D25" s="2">
        <v>325.13729999999998</v>
      </c>
      <c r="E25" s="1" t="s">
        <v>156</v>
      </c>
      <c r="F25" s="1" t="s">
        <v>39</v>
      </c>
      <c r="G25" s="1" t="s">
        <v>157</v>
      </c>
      <c r="H25" s="1" t="s">
        <v>158</v>
      </c>
      <c r="I25" s="1" t="s">
        <v>29</v>
      </c>
      <c r="J25" s="1" t="s">
        <v>30</v>
      </c>
      <c r="K25" s="1" t="s">
        <v>159</v>
      </c>
      <c r="L25" s="1" t="s">
        <v>160</v>
      </c>
      <c r="M25" s="1" t="s">
        <v>36</v>
      </c>
      <c r="N25" s="1" t="s">
        <v>161</v>
      </c>
      <c r="O25" s="2">
        <v>96826.664109999998</v>
      </c>
      <c r="P25" s="2">
        <v>91940.430999999997</v>
      </c>
      <c r="Q25" s="2">
        <v>64518.140720000003</v>
      </c>
      <c r="R25" s="2">
        <v>105495.03290000001</v>
      </c>
      <c r="S25" s="2">
        <v>93740.360889999996</v>
      </c>
      <c r="T25" s="2">
        <v>92717.079639999996</v>
      </c>
      <c r="U25" s="2">
        <v>98248.732529999994</v>
      </c>
      <c r="V25" s="2">
        <v>87635.787280000004</v>
      </c>
      <c r="W25" s="2">
        <v>91220.23775</v>
      </c>
      <c r="X25" s="2">
        <v>83536.331640000004</v>
      </c>
      <c r="Y25" s="2">
        <v>82396.958180000001</v>
      </c>
      <c r="Z25" s="2">
        <v>89399.965689999997</v>
      </c>
      <c r="AA25" s="1" t="s">
        <v>36</v>
      </c>
      <c r="AB25" s="1" t="s">
        <v>36</v>
      </c>
    </row>
    <row r="26" spans="1:28" x14ac:dyDescent="0.25">
      <c r="A26" s="1" t="s">
        <v>162</v>
      </c>
      <c r="B26" s="2">
        <v>326.14999999999998</v>
      </c>
      <c r="C26" s="2">
        <v>164.09</v>
      </c>
      <c r="D26" s="2">
        <v>325.13729999999998</v>
      </c>
      <c r="E26" s="1" t="s">
        <v>156</v>
      </c>
      <c r="F26" s="1" t="s">
        <v>39</v>
      </c>
      <c r="G26" s="1" t="s">
        <v>163</v>
      </c>
      <c r="H26" s="1" t="s">
        <v>164</v>
      </c>
      <c r="I26" s="1" t="s">
        <v>29</v>
      </c>
      <c r="J26" s="1" t="s">
        <v>30</v>
      </c>
      <c r="K26" s="1" t="s">
        <v>159</v>
      </c>
      <c r="L26" s="1" t="s">
        <v>160</v>
      </c>
      <c r="M26" s="1" t="s">
        <v>36</v>
      </c>
      <c r="N26" s="1" t="s">
        <v>161</v>
      </c>
      <c r="O26" s="2">
        <v>96826.664109999998</v>
      </c>
      <c r="P26" s="2">
        <v>91940.430999999997</v>
      </c>
      <c r="Q26" s="2">
        <v>64518.140720000003</v>
      </c>
      <c r="R26" s="2">
        <v>105495.03290000001</v>
      </c>
      <c r="S26" s="2">
        <v>93740.360889999996</v>
      </c>
      <c r="T26" s="2">
        <v>92717.079639999996</v>
      </c>
      <c r="U26" s="2">
        <v>98248.732529999994</v>
      </c>
      <c r="V26" s="2">
        <v>87635.787280000004</v>
      </c>
      <c r="W26" s="2">
        <v>91220.23775</v>
      </c>
      <c r="X26" s="2">
        <v>83536.331640000004</v>
      </c>
      <c r="Y26" s="2">
        <v>82396.958180000001</v>
      </c>
      <c r="Z26" s="2">
        <v>89399.965689999997</v>
      </c>
      <c r="AA26" s="1" t="s">
        <v>36</v>
      </c>
      <c r="AB26" s="1" t="s">
        <v>36</v>
      </c>
    </row>
    <row r="27" spans="1:28" hidden="1" x14ac:dyDescent="0.25">
      <c r="A27" s="1" t="s">
        <v>165</v>
      </c>
      <c r="B27" s="2">
        <v>445.29</v>
      </c>
      <c r="C27" s="2">
        <v>427.28</v>
      </c>
      <c r="D27" s="2">
        <v>444.28359999999998</v>
      </c>
      <c r="E27" s="1" t="s">
        <v>166</v>
      </c>
      <c r="F27" s="1" t="s">
        <v>39</v>
      </c>
      <c r="G27" s="1" t="s">
        <v>167</v>
      </c>
      <c r="H27" s="1" t="s">
        <v>168</v>
      </c>
      <c r="I27" s="1" t="s">
        <v>29</v>
      </c>
      <c r="J27" s="1" t="s">
        <v>30</v>
      </c>
      <c r="K27" s="1" t="s">
        <v>42</v>
      </c>
      <c r="L27" s="1" t="s">
        <v>43</v>
      </c>
      <c r="M27" s="1" t="s">
        <v>169</v>
      </c>
      <c r="N27" s="1" t="s">
        <v>50</v>
      </c>
      <c r="O27" s="2">
        <v>2986732.2560000001</v>
      </c>
      <c r="P27" s="2">
        <v>2168780.2349999999</v>
      </c>
      <c r="Q27" s="2">
        <v>2861413.3650000002</v>
      </c>
      <c r="R27" s="2">
        <v>2811066.162</v>
      </c>
      <c r="S27" s="2">
        <v>3075749.523</v>
      </c>
      <c r="T27" s="2">
        <v>2916200.6230000001</v>
      </c>
      <c r="U27" s="2">
        <v>2362994.625</v>
      </c>
      <c r="V27" s="2">
        <v>1941804.736</v>
      </c>
      <c r="W27" s="2">
        <v>3146010.0750000002</v>
      </c>
      <c r="X27" s="2">
        <v>2913819.74</v>
      </c>
      <c r="Y27" s="2">
        <v>2808773.281</v>
      </c>
      <c r="Z27" s="2">
        <v>2665412.6320000002</v>
      </c>
      <c r="AA27" s="1" t="s">
        <v>36</v>
      </c>
      <c r="AB27" s="1" t="s">
        <v>36</v>
      </c>
    </row>
    <row r="28" spans="1:28" hidden="1" x14ac:dyDescent="0.25">
      <c r="A28" s="1" t="s">
        <v>170</v>
      </c>
      <c r="B28" s="2">
        <v>190.09</v>
      </c>
      <c r="C28" s="2">
        <v>118.07</v>
      </c>
      <c r="D28" s="2">
        <v>189.07900000000001</v>
      </c>
      <c r="E28" s="1" t="s">
        <v>171</v>
      </c>
      <c r="F28" s="1" t="s">
        <v>39</v>
      </c>
      <c r="G28" s="1" t="s">
        <v>172</v>
      </c>
      <c r="H28" s="1" t="s">
        <v>173</v>
      </c>
      <c r="I28" s="1" t="s">
        <v>29</v>
      </c>
      <c r="J28" s="1" t="s">
        <v>30</v>
      </c>
      <c r="K28" s="1" t="s">
        <v>31</v>
      </c>
      <c r="L28" s="1" t="s">
        <v>32</v>
      </c>
      <c r="M28" s="1" t="s">
        <v>174</v>
      </c>
      <c r="N28" s="1" t="s">
        <v>34</v>
      </c>
      <c r="O28" s="2">
        <v>258556.3094</v>
      </c>
      <c r="P28" s="2">
        <v>190550.5656</v>
      </c>
      <c r="Q28" s="2">
        <v>196920.1103</v>
      </c>
      <c r="R28" s="2">
        <v>271128.47110000002</v>
      </c>
      <c r="S28" s="2">
        <v>269853.70179999998</v>
      </c>
      <c r="T28" s="2">
        <v>257384.93960000001</v>
      </c>
      <c r="U28" s="2">
        <v>215995.3174</v>
      </c>
      <c r="V28" s="2">
        <v>260849.26629999999</v>
      </c>
      <c r="W28" s="2">
        <v>156958.66769999999</v>
      </c>
      <c r="X28" s="2">
        <v>253556.24189999999</v>
      </c>
      <c r="Y28" s="2">
        <v>238225.80679999999</v>
      </c>
      <c r="Z28" s="2">
        <v>229840.55549999999</v>
      </c>
      <c r="AA28" s="1" t="s">
        <v>36</v>
      </c>
      <c r="AB28" s="1" t="s">
        <v>36</v>
      </c>
    </row>
    <row r="29" spans="1:28" hidden="1" x14ac:dyDescent="0.25">
      <c r="A29" s="1" t="s">
        <v>175</v>
      </c>
      <c r="B29" s="2">
        <v>369.22</v>
      </c>
      <c r="C29" s="2">
        <v>266.12</v>
      </c>
      <c r="D29" s="2">
        <v>368.21</v>
      </c>
      <c r="E29" s="1" t="s">
        <v>176</v>
      </c>
      <c r="F29" s="1" t="s">
        <v>39</v>
      </c>
      <c r="G29" s="1" t="s">
        <v>177</v>
      </c>
      <c r="H29" s="1" t="s">
        <v>177</v>
      </c>
      <c r="I29" s="1" t="s">
        <v>29</v>
      </c>
      <c r="J29" s="1" t="s">
        <v>30</v>
      </c>
      <c r="K29" s="1" t="s">
        <v>31</v>
      </c>
      <c r="L29" s="1" t="s">
        <v>32</v>
      </c>
      <c r="M29" s="1" t="s">
        <v>36</v>
      </c>
      <c r="N29" s="1" t="s">
        <v>50</v>
      </c>
      <c r="O29" s="2">
        <v>119124.3542</v>
      </c>
      <c r="P29" s="2">
        <v>142299.31479999999</v>
      </c>
      <c r="Q29" s="2">
        <v>93247.597590000005</v>
      </c>
      <c r="R29" s="2">
        <v>86524.06972</v>
      </c>
      <c r="S29" s="2">
        <v>103791.97960000001</v>
      </c>
      <c r="T29" s="2">
        <v>128224.5722</v>
      </c>
      <c r="U29" s="2">
        <v>63408.581630000001</v>
      </c>
      <c r="V29" s="2">
        <v>74522.304780000006</v>
      </c>
      <c r="W29" s="2">
        <v>62922.084000000003</v>
      </c>
      <c r="X29" s="2">
        <v>144031.7004</v>
      </c>
      <c r="Y29" s="2">
        <v>131048.2349</v>
      </c>
      <c r="Z29" s="2">
        <v>142220.07870000001</v>
      </c>
      <c r="AA29" s="1" t="s">
        <v>36</v>
      </c>
      <c r="AB29" s="1" t="s">
        <v>36</v>
      </c>
    </row>
    <row r="30" spans="1:28" hidden="1" x14ac:dyDescent="0.25">
      <c r="A30" s="1" t="s">
        <v>178</v>
      </c>
      <c r="B30" s="2">
        <v>360.24</v>
      </c>
      <c r="C30" s="2">
        <v>342.23</v>
      </c>
      <c r="D30" s="2">
        <v>359.23079999999999</v>
      </c>
      <c r="E30" s="1" t="s">
        <v>73</v>
      </c>
      <c r="F30" s="1" t="s">
        <v>39</v>
      </c>
      <c r="G30" s="1" t="s">
        <v>179</v>
      </c>
      <c r="H30" s="1" t="s">
        <v>180</v>
      </c>
      <c r="I30" s="1" t="s">
        <v>29</v>
      </c>
      <c r="J30" s="1" t="s">
        <v>30</v>
      </c>
      <c r="K30" s="1" t="s">
        <v>42</v>
      </c>
      <c r="L30" s="1" t="s">
        <v>43</v>
      </c>
      <c r="M30" s="1" t="s">
        <v>181</v>
      </c>
      <c r="N30" s="1" t="s">
        <v>50</v>
      </c>
      <c r="O30" s="2">
        <v>16818184.399999999</v>
      </c>
      <c r="P30" s="2">
        <v>12640226.73</v>
      </c>
      <c r="Q30" s="2">
        <v>11988126</v>
      </c>
      <c r="R30" s="2">
        <v>11824673.66</v>
      </c>
      <c r="S30" s="2">
        <v>14816609.189999999</v>
      </c>
      <c r="T30" s="2">
        <v>14158973.859999999</v>
      </c>
      <c r="U30" s="2">
        <v>13131548.050000001</v>
      </c>
      <c r="V30" s="2">
        <v>14873771.779999999</v>
      </c>
      <c r="W30" s="2">
        <v>11902941.310000001</v>
      </c>
      <c r="X30" s="2">
        <v>14037402.300000001</v>
      </c>
      <c r="Y30" s="2">
        <v>12758944.17</v>
      </c>
      <c r="Z30" s="2">
        <v>12892200.48</v>
      </c>
      <c r="AA30" s="1" t="s">
        <v>36</v>
      </c>
      <c r="AB30" s="1" t="s">
        <v>36</v>
      </c>
    </row>
    <row r="31" spans="1:28" hidden="1" x14ac:dyDescent="0.25">
      <c r="A31" s="1" t="s">
        <v>182</v>
      </c>
      <c r="B31" s="2">
        <v>238.07</v>
      </c>
      <c r="C31" s="2">
        <v>210.08</v>
      </c>
      <c r="D31" s="2">
        <v>237.06370000000001</v>
      </c>
      <c r="E31" s="1" t="s">
        <v>183</v>
      </c>
      <c r="F31" s="1" t="s">
        <v>39</v>
      </c>
      <c r="G31" s="1" t="s">
        <v>184</v>
      </c>
      <c r="H31" s="1" t="s">
        <v>185</v>
      </c>
      <c r="I31" s="1" t="s">
        <v>29</v>
      </c>
      <c r="J31" s="1" t="s">
        <v>30</v>
      </c>
      <c r="K31" s="1" t="s">
        <v>42</v>
      </c>
      <c r="L31" s="1" t="s">
        <v>43</v>
      </c>
      <c r="M31" s="1" t="s">
        <v>36</v>
      </c>
      <c r="N31" s="1" t="s">
        <v>161</v>
      </c>
      <c r="O31" s="2">
        <v>244552.82620000001</v>
      </c>
      <c r="P31" s="2">
        <v>240362.1004</v>
      </c>
      <c r="Q31" s="2">
        <v>294617.62689999997</v>
      </c>
      <c r="R31" s="2">
        <v>255993.43840000001</v>
      </c>
      <c r="S31" s="2">
        <v>278448.62900000002</v>
      </c>
      <c r="T31" s="2">
        <v>269664.59509999998</v>
      </c>
      <c r="U31" s="2">
        <v>384006.49939999997</v>
      </c>
      <c r="V31" s="2">
        <v>370792.74160000001</v>
      </c>
      <c r="W31" s="2">
        <v>418219.94900000002</v>
      </c>
      <c r="X31" s="2">
        <v>301850.11790000001</v>
      </c>
      <c r="Y31" s="2">
        <v>275531.22440000001</v>
      </c>
      <c r="Z31" s="2">
        <v>304045.99719999998</v>
      </c>
      <c r="AA31" s="1" t="s">
        <v>36</v>
      </c>
      <c r="AB31" s="1" t="s">
        <v>36</v>
      </c>
    </row>
    <row r="32" spans="1:28" hidden="1" x14ac:dyDescent="0.25">
      <c r="A32" s="1" t="s">
        <v>186</v>
      </c>
      <c r="B32" s="2">
        <v>170.08</v>
      </c>
      <c r="C32" s="2">
        <v>107.05</v>
      </c>
      <c r="D32" s="2">
        <v>169.07390000000001</v>
      </c>
      <c r="E32" s="1" t="s">
        <v>187</v>
      </c>
      <c r="F32" s="1" t="s">
        <v>39</v>
      </c>
      <c r="G32" s="1" t="s">
        <v>188</v>
      </c>
      <c r="H32" s="1" t="s">
        <v>189</v>
      </c>
      <c r="I32" s="1" t="s">
        <v>29</v>
      </c>
      <c r="J32" s="1" t="s">
        <v>30</v>
      </c>
      <c r="K32" s="1" t="s">
        <v>29</v>
      </c>
      <c r="L32" s="1" t="s">
        <v>30</v>
      </c>
      <c r="M32" s="1" t="s">
        <v>190</v>
      </c>
      <c r="N32" s="1" t="s">
        <v>50</v>
      </c>
      <c r="O32" s="2">
        <v>342243.15490000002</v>
      </c>
      <c r="P32" s="2">
        <v>321880.02679999999</v>
      </c>
      <c r="Q32" s="2">
        <v>340007.48580000002</v>
      </c>
      <c r="R32" s="2">
        <v>388436.96840000001</v>
      </c>
      <c r="S32" s="2">
        <v>390365.89720000001</v>
      </c>
      <c r="T32" s="2">
        <v>342256.69309999997</v>
      </c>
      <c r="U32" s="2">
        <v>358193.3259</v>
      </c>
      <c r="V32" s="2">
        <v>313504.80369999999</v>
      </c>
      <c r="W32" s="2">
        <v>356491.7819</v>
      </c>
      <c r="X32" s="2">
        <v>379703.12760000001</v>
      </c>
      <c r="Y32" s="2">
        <v>340383.88750000001</v>
      </c>
      <c r="Z32" s="2">
        <v>355060.821</v>
      </c>
      <c r="AA32" s="1" t="s">
        <v>191</v>
      </c>
      <c r="AB32" s="1" t="s">
        <v>192</v>
      </c>
    </row>
    <row r="33" spans="1:28" hidden="1" x14ac:dyDescent="0.25">
      <c r="A33" s="1" t="s">
        <v>193</v>
      </c>
      <c r="B33" s="2">
        <v>118.06</v>
      </c>
      <c r="C33" s="2">
        <v>91.05</v>
      </c>
      <c r="D33" s="2">
        <v>117.05784920000001</v>
      </c>
      <c r="E33" s="1" t="s">
        <v>86</v>
      </c>
      <c r="F33" s="1" t="s">
        <v>39</v>
      </c>
      <c r="G33" s="1" t="s">
        <v>194</v>
      </c>
      <c r="H33" s="1" t="s">
        <v>195</v>
      </c>
      <c r="I33" s="1" t="s">
        <v>29</v>
      </c>
      <c r="J33" s="1" t="s">
        <v>30</v>
      </c>
      <c r="K33" s="1" t="s">
        <v>29</v>
      </c>
      <c r="L33" s="1" t="s">
        <v>30</v>
      </c>
      <c r="M33" s="1" t="s">
        <v>196</v>
      </c>
      <c r="N33" s="1" t="s">
        <v>34</v>
      </c>
      <c r="O33" s="2">
        <v>7143856.591</v>
      </c>
      <c r="P33" s="2">
        <v>5619046.6720000003</v>
      </c>
      <c r="Q33" s="2">
        <v>5658597.051</v>
      </c>
      <c r="R33" s="2">
        <v>6096072.5460000001</v>
      </c>
      <c r="S33" s="2">
        <v>6684900.0140000004</v>
      </c>
      <c r="T33" s="2">
        <v>6054106.2209999999</v>
      </c>
      <c r="U33" s="2">
        <v>6197624.335</v>
      </c>
      <c r="V33" s="2">
        <v>5990022.341</v>
      </c>
      <c r="W33" s="2">
        <v>5557038.0310000004</v>
      </c>
      <c r="X33" s="2">
        <v>6281686.1200000001</v>
      </c>
      <c r="Y33" s="2">
        <v>5747561.5640000002</v>
      </c>
      <c r="Z33" s="2">
        <v>5667287.4189999998</v>
      </c>
      <c r="AA33" s="1" t="s">
        <v>36</v>
      </c>
      <c r="AB33" s="1" t="s">
        <v>36</v>
      </c>
    </row>
    <row r="34" spans="1:28" hidden="1" x14ac:dyDescent="0.25">
      <c r="A34" s="1" t="s">
        <v>197</v>
      </c>
      <c r="B34" s="2">
        <v>138.09</v>
      </c>
      <c r="C34" s="2">
        <v>103.05</v>
      </c>
      <c r="D34" s="2">
        <v>137.08410000000001</v>
      </c>
      <c r="E34" s="1" t="s">
        <v>198</v>
      </c>
      <c r="F34" s="1" t="s">
        <v>39</v>
      </c>
      <c r="G34" s="1" t="s">
        <v>199</v>
      </c>
      <c r="H34" s="1" t="s">
        <v>200</v>
      </c>
      <c r="I34" s="1" t="s">
        <v>29</v>
      </c>
      <c r="J34" s="1" t="s">
        <v>30</v>
      </c>
      <c r="K34" s="1" t="s">
        <v>29</v>
      </c>
      <c r="L34" s="1" t="s">
        <v>30</v>
      </c>
      <c r="M34" s="1" t="s">
        <v>201</v>
      </c>
      <c r="N34" s="1" t="s">
        <v>50</v>
      </c>
      <c r="O34" s="2">
        <v>3574494.534</v>
      </c>
      <c r="P34" s="2">
        <v>3510486.926</v>
      </c>
      <c r="Q34" s="2">
        <v>3567160.3849999998</v>
      </c>
      <c r="R34" s="2">
        <v>3917858.1940000001</v>
      </c>
      <c r="S34" s="2">
        <v>3570315.18</v>
      </c>
      <c r="T34" s="2">
        <v>3793032.8050000002</v>
      </c>
      <c r="U34" s="2">
        <v>3631013.35</v>
      </c>
      <c r="V34" s="2">
        <v>3462480.9040000001</v>
      </c>
      <c r="W34" s="2">
        <v>3666943.2089999998</v>
      </c>
      <c r="X34" s="2">
        <v>3752261.03</v>
      </c>
      <c r="Y34" s="2">
        <v>3343746.2280000001</v>
      </c>
      <c r="Z34" s="2">
        <v>3506805.9509999999</v>
      </c>
      <c r="AA34" s="1" t="s">
        <v>202</v>
      </c>
      <c r="AB34" s="1" t="s">
        <v>203</v>
      </c>
    </row>
    <row r="35" spans="1:28" hidden="1" x14ac:dyDescent="0.25">
      <c r="A35" s="1" t="s">
        <v>204</v>
      </c>
      <c r="B35" s="2">
        <v>348.27</v>
      </c>
      <c r="C35" s="2">
        <v>330.26</v>
      </c>
      <c r="D35" s="2">
        <v>347.2672</v>
      </c>
      <c r="E35" s="1" t="s">
        <v>205</v>
      </c>
      <c r="F35" s="1" t="s">
        <v>39</v>
      </c>
      <c r="G35" s="1" t="s">
        <v>206</v>
      </c>
      <c r="H35" s="1" t="s">
        <v>207</v>
      </c>
      <c r="I35" s="1" t="s">
        <v>29</v>
      </c>
      <c r="J35" s="1" t="s">
        <v>30</v>
      </c>
      <c r="K35" s="1" t="s">
        <v>42</v>
      </c>
      <c r="L35" s="1" t="s">
        <v>43</v>
      </c>
      <c r="M35" s="1" t="s">
        <v>208</v>
      </c>
      <c r="N35" s="1" t="s">
        <v>50</v>
      </c>
      <c r="O35" s="2">
        <v>26930211.27</v>
      </c>
      <c r="P35" s="2">
        <v>13787497.050000001</v>
      </c>
      <c r="Q35" s="2">
        <v>26357963.149999999</v>
      </c>
      <c r="R35" s="2">
        <v>24950519.149999999</v>
      </c>
      <c r="S35" s="2">
        <v>12049260.91</v>
      </c>
      <c r="T35" s="2">
        <v>11829701</v>
      </c>
      <c r="U35" s="2">
        <v>21990028.289999999</v>
      </c>
      <c r="V35" s="2">
        <v>13660148.949999999</v>
      </c>
      <c r="W35" s="2">
        <v>22107134.949999999</v>
      </c>
      <c r="X35" s="2">
        <v>13814554.24</v>
      </c>
      <c r="Y35" s="2">
        <v>12579776.76</v>
      </c>
      <c r="Z35" s="2">
        <v>12408321.289999999</v>
      </c>
      <c r="AA35" s="1" t="s">
        <v>36</v>
      </c>
      <c r="AB35" s="1" t="s">
        <v>36</v>
      </c>
    </row>
    <row r="36" spans="1:28" x14ac:dyDescent="0.25">
      <c r="A36" s="1" t="s">
        <v>209</v>
      </c>
      <c r="B36" s="2">
        <v>326.14999999999998</v>
      </c>
      <c r="C36" s="2">
        <v>164.09</v>
      </c>
      <c r="D36" s="2">
        <v>325.13729999999998</v>
      </c>
      <c r="E36" s="1" t="s">
        <v>156</v>
      </c>
      <c r="F36" s="1" t="s">
        <v>39</v>
      </c>
      <c r="G36" s="1" t="s">
        <v>210</v>
      </c>
      <c r="H36" s="1" t="s">
        <v>211</v>
      </c>
      <c r="I36" s="1" t="s">
        <v>29</v>
      </c>
      <c r="J36" s="1" t="s">
        <v>30</v>
      </c>
      <c r="K36" s="1" t="s">
        <v>159</v>
      </c>
      <c r="L36" s="1" t="s">
        <v>160</v>
      </c>
      <c r="M36" s="1" t="s">
        <v>36</v>
      </c>
      <c r="N36" s="1" t="s">
        <v>161</v>
      </c>
      <c r="O36" s="2">
        <v>83168.990099999995</v>
      </c>
      <c r="P36" s="2">
        <v>87599.313290000006</v>
      </c>
      <c r="Q36" s="2">
        <v>88848.080239999996</v>
      </c>
      <c r="R36" s="2">
        <v>93631.048060000001</v>
      </c>
      <c r="S36" s="2">
        <v>93606.092600000004</v>
      </c>
      <c r="T36" s="2">
        <v>89916.166089999999</v>
      </c>
      <c r="U36" s="2">
        <v>82722.377299999993</v>
      </c>
      <c r="V36" s="2">
        <v>85852.878330000007</v>
      </c>
      <c r="W36" s="2">
        <v>84584.696179999999</v>
      </c>
      <c r="X36" s="2">
        <v>83273.952009999994</v>
      </c>
      <c r="Y36" s="2">
        <v>84147.782730000006</v>
      </c>
      <c r="Z36" s="2">
        <v>93658.754709999994</v>
      </c>
      <c r="AA36" s="1" t="s">
        <v>36</v>
      </c>
      <c r="AB36" s="1" t="s">
        <v>36</v>
      </c>
    </row>
    <row r="37" spans="1:28" hidden="1" x14ac:dyDescent="0.25">
      <c r="A37" s="1" t="s">
        <v>212</v>
      </c>
      <c r="B37" s="2">
        <v>134.08000000000001</v>
      </c>
      <c r="C37" s="2">
        <v>68.05</v>
      </c>
      <c r="D37" s="2">
        <v>133.07390000000001</v>
      </c>
      <c r="E37" s="1" t="s">
        <v>213</v>
      </c>
      <c r="F37" s="1" t="s">
        <v>39</v>
      </c>
      <c r="G37" s="1" t="s">
        <v>214</v>
      </c>
      <c r="H37" s="1" t="s">
        <v>215</v>
      </c>
      <c r="I37" s="1" t="s">
        <v>29</v>
      </c>
      <c r="J37" s="1" t="s">
        <v>30</v>
      </c>
      <c r="K37" s="1" t="s">
        <v>42</v>
      </c>
      <c r="L37" s="1" t="s">
        <v>43</v>
      </c>
      <c r="M37" s="1" t="s">
        <v>36</v>
      </c>
      <c r="N37" s="1" t="s">
        <v>161</v>
      </c>
      <c r="O37" s="2">
        <v>61816.108590000003</v>
      </c>
      <c r="P37" s="2">
        <v>54153.227449999998</v>
      </c>
      <c r="Q37" s="2">
        <v>58793.812709999998</v>
      </c>
      <c r="R37" s="2">
        <v>37426.167690000002</v>
      </c>
      <c r="S37" s="2">
        <v>35663.607799999998</v>
      </c>
      <c r="T37" s="2">
        <v>39332.183960000002</v>
      </c>
      <c r="U37" s="2">
        <v>50513.914669999998</v>
      </c>
      <c r="V37" s="2">
        <v>46726.561739999997</v>
      </c>
      <c r="W37" s="2">
        <v>16842.131689999998</v>
      </c>
      <c r="X37" s="2">
        <v>49780.15756</v>
      </c>
      <c r="Y37" s="2">
        <v>50940.054279999997</v>
      </c>
      <c r="Z37" s="2">
        <v>44481.647210000003</v>
      </c>
      <c r="AA37" s="1" t="s">
        <v>36</v>
      </c>
      <c r="AB37" s="1" t="s">
        <v>36</v>
      </c>
    </row>
    <row r="38" spans="1:28" hidden="1" x14ac:dyDescent="0.25">
      <c r="A38" s="1" t="s">
        <v>216</v>
      </c>
      <c r="B38" s="2">
        <v>344.24</v>
      </c>
      <c r="C38" s="2">
        <v>326.23</v>
      </c>
      <c r="D38" s="2">
        <v>343.23590000000002</v>
      </c>
      <c r="E38" s="1" t="s">
        <v>98</v>
      </c>
      <c r="F38" s="1" t="s">
        <v>39</v>
      </c>
      <c r="G38" s="1" t="s">
        <v>217</v>
      </c>
      <c r="H38" s="1" t="s">
        <v>218</v>
      </c>
      <c r="I38" s="1" t="s">
        <v>29</v>
      </c>
      <c r="J38" s="1" t="s">
        <v>30</v>
      </c>
      <c r="K38" s="1" t="s">
        <v>42</v>
      </c>
      <c r="L38" s="1" t="s">
        <v>43</v>
      </c>
      <c r="M38" s="1" t="s">
        <v>219</v>
      </c>
      <c r="N38" s="1" t="s">
        <v>34</v>
      </c>
      <c r="O38" s="2">
        <v>5242061.9460000005</v>
      </c>
      <c r="P38" s="2">
        <v>4345444.0250000004</v>
      </c>
      <c r="Q38" s="2">
        <v>4719423.5729999999</v>
      </c>
      <c r="R38" s="2">
        <v>3536641.7820000001</v>
      </c>
      <c r="S38" s="2">
        <v>3552919.01</v>
      </c>
      <c r="T38" s="2">
        <v>3522588.2680000002</v>
      </c>
      <c r="U38" s="2">
        <v>4647418.4369999999</v>
      </c>
      <c r="V38" s="2">
        <v>4727978.37</v>
      </c>
      <c r="W38" s="2">
        <v>3826419.11</v>
      </c>
      <c r="X38" s="2">
        <v>4228150.2589999996</v>
      </c>
      <c r="Y38" s="2">
        <v>3815305.9580000001</v>
      </c>
      <c r="Z38" s="2">
        <v>3695854.9929999998</v>
      </c>
      <c r="AA38" s="1" t="s">
        <v>36</v>
      </c>
      <c r="AB38" s="1" t="s">
        <v>36</v>
      </c>
    </row>
    <row r="39" spans="1:28" hidden="1" x14ac:dyDescent="0.25">
      <c r="A39" s="1" t="s">
        <v>220</v>
      </c>
      <c r="B39" s="2">
        <v>364.27</v>
      </c>
      <c r="C39" s="2">
        <v>346.27</v>
      </c>
      <c r="D39" s="2">
        <v>363.26209999999998</v>
      </c>
      <c r="E39" s="1" t="s">
        <v>221</v>
      </c>
      <c r="F39" s="1" t="s">
        <v>39</v>
      </c>
      <c r="G39" s="1" t="s">
        <v>222</v>
      </c>
      <c r="H39" s="1" t="s">
        <v>223</v>
      </c>
      <c r="I39" s="1" t="s">
        <v>29</v>
      </c>
      <c r="J39" s="1" t="s">
        <v>30</v>
      </c>
      <c r="K39" s="1" t="s">
        <v>42</v>
      </c>
      <c r="L39" s="1" t="s">
        <v>43</v>
      </c>
      <c r="M39" s="1" t="s">
        <v>224</v>
      </c>
      <c r="N39" s="1" t="s">
        <v>34</v>
      </c>
      <c r="O39" s="2">
        <v>31308100.129999999</v>
      </c>
      <c r="P39" s="2">
        <v>5752981.4550000001</v>
      </c>
      <c r="Q39" s="2">
        <v>4657551.1359999999</v>
      </c>
      <c r="R39" s="2">
        <v>4379845.1840000004</v>
      </c>
      <c r="S39" s="2">
        <v>4938812.6749999998</v>
      </c>
      <c r="T39" s="2">
        <v>4553877.949</v>
      </c>
      <c r="U39" s="2">
        <v>4216569.3930000002</v>
      </c>
      <c r="V39" s="2">
        <v>29020264.210000001</v>
      </c>
      <c r="W39" s="2">
        <v>4322803.3669999996</v>
      </c>
      <c r="X39" s="2">
        <v>4564511.852</v>
      </c>
      <c r="Y39" s="2">
        <v>4641482.6490000002</v>
      </c>
      <c r="Z39" s="2">
        <v>4056200.74</v>
      </c>
      <c r="AA39" s="1" t="s">
        <v>36</v>
      </c>
      <c r="AB39" s="1" t="s">
        <v>36</v>
      </c>
    </row>
    <row r="40" spans="1:28" hidden="1" x14ac:dyDescent="0.25">
      <c r="A40" s="1" t="s">
        <v>225</v>
      </c>
      <c r="B40" s="2">
        <v>161.11000000000001</v>
      </c>
      <c r="C40" s="2">
        <v>144.08000000000001</v>
      </c>
      <c r="D40" s="2">
        <v>160.1</v>
      </c>
      <c r="E40" s="1" t="s">
        <v>226</v>
      </c>
      <c r="F40" s="1" t="s">
        <v>39</v>
      </c>
      <c r="G40" s="1" t="s">
        <v>227</v>
      </c>
      <c r="H40" s="1" t="s">
        <v>228</v>
      </c>
      <c r="I40" s="1" t="s">
        <v>29</v>
      </c>
      <c r="J40" s="1" t="s">
        <v>30</v>
      </c>
      <c r="K40" s="1" t="s">
        <v>31</v>
      </c>
      <c r="L40" s="1" t="s">
        <v>32</v>
      </c>
      <c r="M40" s="1" t="s">
        <v>229</v>
      </c>
      <c r="N40" s="1" t="s">
        <v>161</v>
      </c>
      <c r="O40" s="2">
        <v>4258823.0219999999</v>
      </c>
      <c r="P40" s="2">
        <v>3831807.1609999998</v>
      </c>
      <c r="Q40" s="2">
        <v>3980170.8139999998</v>
      </c>
      <c r="R40" s="2">
        <v>4509714.9759999998</v>
      </c>
      <c r="S40" s="2">
        <v>4233935.523</v>
      </c>
      <c r="T40" s="2">
        <v>4304902.1789999995</v>
      </c>
      <c r="U40" s="2">
        <v>3919466.7620000001</v>
      </c>
      <c r="V40" s="2">
        <v>3955281.9610000001</v>
      </c>
      <c r="W40" s="2">
        <v>3777967.78</v>
      </c>
      <c r="X40" s="2">
        <v>4070195.602</v>
      </c>
      <c r="Y40" s="2">
        <v>3934645.0610000002</v>
      </c>
      <c r="Z40" s="2">
        <v>3517898.7170000002</v>
      </c>
      <c r="AA40" s="1" t="s">
        <v>230</v>
      </c>
      <c r="AB40" s="1" t="s">
        <v>231</v>
      </c>
    </row>
    <row r="41" spans="1:28" hidden="1" x14ac:dyDescent="0.25">
      <c r="A41" s="1" t="s">
        <v>232</v>
      </c>
      <c r="B41" s="2">
        <v>326.31</v>
      </c>
      <c r="C41" s="2">
        <v>62.06</v>
      </c>
      <c r="D41" s="2">
        <v>325.29809999999998</v>
      </c>
      <c r="E41" s="1" t="s">
        <v>233</v>
      </c>
      <c r="F41" s="1" t="s">
        <v>39</v>
      </c>
      <c r="G41" s="1" t="s">
        <v>234</v>
      </c>
      <c r="H41" s="1" t="s">
        <v>235</v>
      </c>
      <c r="I41" s="1" t="s">
        <v>29</v>
      </c>
      <c r="J41" s="1" t="s">
        <v>30</v>
      </c>
      <c r="K41" s="1" t="s">
        <v>29</v>
      </c>
      <c r="L41" s="1" t="s">
        <v>30</v>
      </c>
      <c r="M41" s="1" t="s">
        <v>236</v>
      </c>
      <c r="N41" s="1" t="s">
        <v>50</v>
      </c>
      <c r="O41" s="2">
        <v>787214.28520000004</v>
      </c>
      <c r="P41" s="2">
        <v>755183.71510000003</v>
      </c>
      <c r="Q41" s="2">
        <v>650452.3493</v>
      </c>
      <c r="R41" s="2">
        <v>535246.23809999996</v>
      </c>
      <c r="S41" s="2">
        <v>624725.58530000004</v>
      </c>
      <c r="T41" s="2">
        <v>609301.8946</v>
      </c>
      <c r="U41" s="2">
        <v>706884.51769999997</v>
      </c>
      <c r="V41" s="2">
        <v>693195.49120000005</v>
      </c>
      <c r="W41" s="2">
        <v>771197.68220000004</v>
      </c>
      <c r="X41" s="2">
        <v>767034.7169</v>
      </c>
      <c r="Y41" s="2">
        <v>700840.15650000004</v>
      </c>
      <c r="Z41" s="2">
        <v>660978.17550000001</v>
      </c>
      <c r="AA41" s="1" t="s">
        <v>237</v>
      </c>
      <c r="AB41" s="1" t="s">
        <v>36</v>
      </c>
    </row>
    <row r="42" spans="1:28" hidden="1" x14ac:dyDescent="0.25">
      <c r="A42" s="1" t="s">
        <v>238</v>
      </c>
      <c r="B42" s="2">
        <v>120.08</v>
      </c>
      <c r="C42" s="2">
        <v>103.05</v>
      </c>
      <c r="D42" s="2">
        <v>119.0735</v>
      </c>
      <c r="E42" s="1" t="s">
        <v>239</v>
      </c>
      <c r="F42" s="1" t="s">
        <v>39</v>
      </c>
      <c r="G42" s="1" t="s">
        <v>240</v>
      </c>
      <c r="H42" s="1" t="s">
        <v>241</v>
      </c>
      <c r="I42" s="1" t="s">
        <v>29</v>
      </c>
      <c r="J42" s="1" t="s">
        <v>30</v>
      </c>
      <c r="K42" s="1" t="s">
        <v>29</v>
      </c>
      <c r="L42" s="1" t="s">
        <v>30</v>
      </c>
      <c r="M42" s="1" t="s">
        <v>36</v>
      </c>
      <c r="N42" s="1" t="s">
        <v>34</v>
      </c>
      <c r="O42" s="2">
        <v>6115567.2529999996</v>
      </c>
      <c r="P42" s="2">
        <v>5833574.091</v>
      </c>
      <c r="Q42" s="2">
        <v>6257670.892</v>
      </c>
      <c r="R42" s="2">
        <v>5914818.3710000003</v>
      </c>
      <c r="S42" s="2">
        <v>6076487.6409999998</v>
      </c>
      <c r="T42" s="2">
        <v>5862949.7439999999</v>
      </c>
      <c r="U42" s="2">
        <v>5828487.5209999997</v>
      </c>
      <c r="V42" s="2">
        <v>5517980.2999999998</v>
      </c>
      <c r="W42" s="2">
        <v>5121711.2379999999</v>
      </c>
      <c r="X42" s="2">
        <v>6170186.4560000002</v>
      </c>
      <c r="Y42" s="2">
        <v>5775658.9280000003</v>
      </c>
      <c r="Z42" s="2">
        <v>5204902.92</v>
      </c>
      <c r="AA42" s="1" t="s">
        <v>36</v>
      </c>
      <c r="AB42" s="1" t="s">
        <v>36</v>
      </c>
    </row>
    <row r="43" spans="1:28" hidden="1" x14ac:dyDescent="0.25">
      <c r="A43" s="1" t="s">
        <v>242</v>
      </c>
      <c r="B43" s="2">
        <v>360.24</v>
      </c>
      <c r="C43" s="2">
        <v>342.23</v>
      </c>
      <c r="D43" s="2">
        <v>359.23079999999999</v>
      </c>
      <c r="E43" s="1" t="s">
        <v>73</v>
      </c>
      <c r="F43" s="1" t="s">
        <v>39</v>
      </c>
      <c r="G43" s="1" t="s">
        <v>243</v>
      </c>
      <c r="H43" s="1" t="s">
        <v>244</v>
      </c>
      <c r="I43" s="1" t="s">
        <v>29</v>
      </c>
      <c r="J43" s="1" t="s">
        <v>30</v>
      </c>
      <c r="K43" s="1" t="s">
        <v>42</v>
      </c>
      <c r="L43" s="1" t="s">
        <v>43</v>
      </c>
      <c r="M43" s="1" t="s">
        <v>245</v>
      </c>
      <c r="N43" s="1" t="s">
        <v>50</v>
      </c>
      <c r="O43" s="2">
        <v>15034315.27</v>
      </c>
      <c r="P43" s="2">
        <v>15015855.6</v>
      </c>
      <c r="Q43" s="2">
        <v>14261225.43</v>
      </c>
      <c r="R43" s="2">
        <v>16039414.73</v>
      </c>
      <c r="S43" s="2">
        <v>15703661.34</v>
      </c>
      <c r="T43" s="2">
        <v>14766514.529999999</v>
      </c>
      <c r="U43" s="2">
        <v>13689270.380000001</v>
      </c>
      <c r="V43" s="2">
        <v>14674798.17</v>
      </c>
      <c r="W43" s="2">
        <v>14257474.91</v>
      </c>
      <c r="X43" s="2">
        <v>15634943.310000001</v>
      </c>
      <c r="Y43" s="2">
        <v>14822101.41</v>
      </c>
      <c r="Z43" s="2">
        <v>13199312.01</v>
      </c>
      <c r="AA43" s="1" t="s">
        <v>36</v>
      </c>
      <c r="AB43" s="1" t="s">
        <v>36</v>
      </c>
    </row>
    <row r="44" spans="1:28" hidden="1" x14ac:dyDescent="0.25">
      <c r="A44" s="1" t="s">
        <v>246</v>
      </c>
      <c r="B44" s="2">
        <v>247.14</v>
      </c>
      <c r="C44" s="2">
        <v>146.06</v>
      </c>
      <c r="D44" s="2">
        <v>246.13679999999999</v>
      </c>
      <c r="E44" s="1" t="s">
        <v>247</v>
      </c>
      <c r="F44" s="1" t="s">
        <v>39</v>
      </c>
      <c r="G44" s="1" t="s">
        <v>248</v>
      </c>
      <c r="H44" s="1" t="s">
        <v>249</v>
      </c>
      <c r="I44" s="1" t="s">
        <v>29</v>
      </c>
      <c r="J44" s="1" t="s">
        <v>30</v>
      </c>
      <c r="K44" s="1" t="s">
        <v>31</v>
      </c>
      <c r="L44" s="1" t="s">
        <v>32</v>
      </c>
      <c r="M44" s="1" t="s">
        <v>250</v>
      </c>
      <c r="N44" s="1" t="s">
        <v>50</v>
      </c>
      <c r="O44" s="2">
        <v>294582.864</v>
      </c>
      <c r="P44" s="2">
        <v>302701.43910000002</v>
      </c>
      <c r="Q44" s="2">
        <v>275084.04009999998</v>
      </c>
      <c r="R44" s="2">
        <v>300276.93599999999</v>
      </c>
      <c r="S44" s="2">
        <v>327232.10759999999</v>
      </c>
      <c r="T44" s="2">
        <v>301165.55540000001</v>
      </c>
      <c r="U44" s="2">
        <v>234468.94959999999</v>
      </c>
      <c r="V44" s="2">
        <v>262316.98839999997</v>
      </c>
      <c r="W44" s="2">
        <v>275527.95779999997</v>
      </c>
      <c r="X44" s="2">
        <v>304233.72979999997</v>
      </c>
      <c r="Y44" s="2">
        <v>273217.13919999998</v>
      </c>
      <c r="Z44" s="2">
        <v>257429.65770000001</v>
      </c>
      <c r="AA44" s="1" t="s">
        <v>251</v>
      </c>
      <c r="AB44" s="1" t="s">
        <v>36</v>
      </c>
    </row>
    <row r="45" spans="1:28" x14ac:dyDescent="0.25">
      <c r="A45" s="1" t="s">
        <v>252</v>
      </c>
      <c r="B45" s="2">
        <v>122.1</v>
      </c>
      <c r="C45" s="2">
        <v>105.07</v>
      </c>
      <c r="D45" s="2">
        <v>121.0891</v>
      </c>
      <c r="E45" s="1" t="s">
        <v>253</v>
      </c>
      <c r="F45" s="1" t="s">
        <v>39</v>
      </c>
      <c r="G45" s="1" t="s">
        <v>254</v>
      </c>
      <c r="H45" s="1" t="s">
        <v>255</v>
      </c>
      <c r="I45" s="1" t="s">
        <v>29</v>
      </c>
      <c r="J45" s="1" t="s">
        <v>30</v>
      </c>
      <c r="K45" s="1" t="s">
        <v>256</v>
      </c>
      <c r="L45" s="1" t="s">
        <v>257</v>
      </c>
      <c r="M45" s="1" t="s">
        <v>258</v>
      </c>
      <c r="N45" s="1" t="s">
        <v>50</v>
      </c>
      <c r="O45" s="2">
        <v>3562033.4160000002</v>
      </c>
      <c r="P45" s="2">
        <v>3422342.0389999999</v>
      </c>
      <c r="Q45" s="2">
        <v>3382574.4589999998</v>
      </c>
      <c r="R45" s="2">
        <v>4270538.0279999999</v>
      </c>
      <c r="S45" s="2">
        <v>4229293.2570000002</v>
      </c>
      <c r="T45" s="2">
        <v>4292013.176</v>
      </c>
      <c r="U45" s="2">
        <v>3204971.9449999998</v>
      </c>
      <c r="V45" s="2">
        <v>3235931.2710000002</v>
      </c>
      <c r="W45" s="2">
        <v>3182154.017</v>
      </c>
      <c r="X45" s="2">
        <v>3961684.2089999998</v>
      </c>
      <c r="Y45" s="2">
        <v>3611546.5639999998</v>
      </c>
      <c r="Z45" s="2">
        <v>3320192.423</v>
      </c>
      <c r="AA45" s="1" t="s">
        <v>259</v>
      </c>
      <c r="AB45" s="1" t="s">
        <v>260</v>
      </c>
    </row>
    <row r="46" spans="1:28" hidden="1" x14ac:dyDescent="0.25">
      <c r="A46" s="1" t="s">
        <v>261</v>
      </c>
      <c r="B46" s="2">
        <v>358.22</v>
      </c>
      <c r="C46" s="2">
        <v>340.21</v>
      </c>
      <c r="D46" s="2">
        <v>357.21510000000001</v>
      </c>
      <c r="E46" s="1" t="s">
        <v>262</v>
      </c>
      <c r="F46" s="1" t="s">
        <v>39</v>
      </c>
      <c r="G46" s="1" t="s">
        <v>263</v>
      </c>
      <c r="H46" s="1" t="s">
        <v>264</v>
      </c>
      <c r="I46" s="1" t="s">
        <v>29</v>
      </c>
      <c r="J46" s="1" t="s">
        <v>30</v>
      </c>
      <c r="K46" s="1" t="s">
        <v>42</v>
      </c>
      <c r="L46" s="1" t="s">
        <v>43</v>
      </c>
      <c r="M46" s="1" t="s">
        <v>265</v>
      </c>
      <c r="N46" s="1" t="s">
        <v>50</v>
      </c>
      <c r="O46" s="2">
        <v>20106305.100000001</v>
      </c>
      <c r="P46" s="2">
        <v>18301975.52</v>
      </c>
      <c r="Q46" s="2">
        <v>19004141.68</v>
      </c>
      <c r="R46" s="2">
        <v>18958843.239999998</v>
      </c>
      <c r="S46" s="2">
        <v>19838459.440000001</v>
      </c>
      <c r="T46" s="2">
        <v>19670003.43</v>
      </c>
      <c r="U46" s="2">
        <v>19606855.579999998</v>
      </c>
      <c r="V46" s="2">
        <v>18158077.379999999</v>
      </c>
      <c r="W46" s="2">
        <v>18552327.379999999</v>
      </c>
      <c r="X46" s="2">
        <v>20602730.969999999</v>
      </c>
      <c r="Y46" s="2">
        <v>18716672.620000001</v>
      </c>
      <c r="Z46" s="2">
        <v>17179657.809999999</v>
      </c>
      <c r="AA46" s="1" t="s">
        <v>36</v>
      </c>
      <c r="AB46" s="1" t="s">
        <v>36</v>
      </c>
    </row>
    <row r="47" spans="1:28" x14ac:dyDescent="0.25">
      <c r="A47" s="1" t="s">
        <v>266</v>
      </c>
      <c r="B47" s="2">
        <v>170.15</v>
      </c>
      <c r="C47" s="2">
        <v>152.13999999999999</v>
      </c>
      <c r="D47" s="2">
        <v>169.14670000000001</v>
      </c>
      <c r="E47" s="1" t="s">
        <v>267</v>
      </c>
      <c r="F47" s="1" t="s">
        <v>39</v>
      </c>
      <c r="G47" s="1" t="s">
        <v>268</v>
      </c>
      <c r="H47" s="1" t="s">
        <v>269</v>
      </c>
      <c r="I47" s="1" t="s">
        <v>29</v>
      </c>
      <c r="J47" s="1" t="s">
        <v>30</v>
      </c>
      <c r="K47" s="1" t="s">
        <v>159</v>
      </c>
      <c r="L47" s="1" t="s">
        <v>160</v>
      </c>
      <c r="M47" s="1" t="s">
        <v>270</v>
      </c>
      <c r="N47" s="1" t="s">
        <v>34</v>
      </c>
      <c r="O47" s="2">
        <v>11360452.369999999</v>
      </c>
      <c r="P47" s="2">
        <v>10229645.18</v>
      </c>
      <c r="Q47" s="2">
        <v>10277073.33</v>
      </c>
      <c r="R47" s="2">
        <v>13198490.02</v>
      </c>
      <c r="S47" s="2">
        <v>12766699.560000001</v>
      </c>
      <c r="T47" s="2">
        <v>13501756.02</v>
      </c>
      <c r="U47" s="2">
        <v>11161558.380000001</v>
      </c>
      <c r="V47" s="2">
        <v>9791480.6989999991</v>
      </c>
      <c r="W47" s="2">
        <v>12768276.85</v>
      </c>
      <c r="X47" s="2">
        <v>13546134.109999999</v>
      </c>
      <c r="Y47" s="2">
        <v>11435494.83</v>
      </c>
      <c r="Z47" s="2">
        <v>13349565</v>
      </c>
      <c r="AA47" s="1" t="s">
        <v>36</v>
      </c>
      <c r="AB47" s="1" t="s">
        <v>36</v>
      </c>
    </row>
    <row r="48" spans="1:28" hidden="1" x14ac:dyDescent="0.25">
      <c r="A48" s="1" t="s">
        <v>271</v>
      </c>
      <c r="B48" s="2">
        <v>344.24380228330398</v>
      </c>
      <c r="C48" s="2">
        <v>344.24450000000002</v>
      </c>
      <c r="D48" s="2">
        <v>343.23590000000002</v>
      </c>
      <c r="E48" s="1" t="s">
        <v>98</v>
      </c>
      <c r="F48" s="1" t="s">
        <v>39</v>
      </c>
      <c r="G48" s="1" t="s">
        <v>272</v>
      </c>
      <c r="H48" s="1" t="s">
        <v>273</v>
      </c>
      <c r="I48" s="1" t="s">
        <v>29</v>
      </c>
      <c r="J48" s="1" t="s">
        <v>30</v>
      </c>
      <c r="K48" s="1" t="s">
        <v>42</v>
      </c>
      <c r="L48" s="1" t="s">
        <v>43</v>
      </c>
      <c r="M48" s="1" t="s">
        <v>36</v>
      </c>
      <c r="N48" s="1" t="s">
        <v>50</v>
      </c>
      <c r="O48" s="2">
        <v>5266446.9330000002</v>
      </c>
      <c r="P48" s="2">
        <v>4904948.5999999996</v>
      </c>
      <c r="Q48" s="2">
        <v>5401770.1490000002</v>
      </c>
      <c r="R48" s="2">
        <v>3109620.929</v>
      </c>
      <c r="S48" s="2">
        <v>3901880.6209999998</v>
      </c>
      <c r="T48" s="2">
        <v>3873741.9169999999</v>
      </c>
      <c r="U48" s="2">
        <v>4445093.8229999999</v>
      </c>
      <c r="V48" s="2">
        <v>4198658.3640000001</v>
      </c>
      <c r="W48" s="2">
        <v>3925000.733</v>
      </c>
      <c r="X48" s="2">
        <v>4570198</v>
      </c>
      <c r="Y48" s="2">
        <v>4204515.0010000002</v>
      </c>
      <c r="Z48" s="2">
        <v>3706062.4610000001</v>
      </c>
      <c r="AA48" s="1" t="s">
        <v>36</v>
      </c>
      <c r="AB48" s="1" t="s">
        <v>36</v>
      </c>
    </row>
    <row r="49" spans="1:28" hidden="1" x14ac:dyDescent="0.25">
      <c r="A49" s="1" t="s">
        <v>274</v>
      </c>
      <c r="B49" s="2">
        <v>364.27079644192298</v>
      </c>
      <c r="C49" s="2">
        <v>364.27699999999999</v>
      </c>
      <c r="D49" s="2">
        <v>363.26209999999998</v>
      </c>
      <c r="E49" s="1" t="s">
        <v>221</v>
      </c>
      <c r="F49" s="1" t="s">
        <v>39</v>
      </c>
      <c r="G49" s="1" t="s">
        <v>275</v>
      </c>
      <c r="H49" s="1" t="s">
        <v>276</v>
      </c>
      <c r="I49" s="1" t="s">
        <v>29</v>
      </c>
      <c r="J49" s="1" t="s">
        <v>30</v>
      </c>
      <c r="K49" s="1" t="s">
        <v>42</v>
      </c>
      <c r="L49" s="1" t="s">
        <v>43</v>
      </c>
      <c r="M49" s="1" t="s">
        <v>36</v>
      </c>
      <c r="N49" s="1" t="s">
        <v>50</v>
      </c>
      <c r="O49" s="2">
        <v>368852.93280000001</v>
      </c>
      <c r="P49" s="2">
        <v>329850.24080000003</v>
      </c>
      <c r="Q49" s="2">
        <v>401720.7892</v>
      </c>
      <c r="R49" s="2">
        <v>453360.90230000002</v>
      </c>
      <c r="S49" s="2">
        <v>403108.49469999998</v>
      </c>
      <c r="T49" s="2">
        <v>392814.28570000001</v>
      </c>
      <c r="U49" s="2">
        <v>362371.82620000001</v>
      </c>
      <c r="V49" s="2">
        <v>378417.61489999999</v>
      </c>
      <c r="W49" s="2">
        <v>340134.2806</v>
      </c>
      <c r="X49" s="2">
        <v>444057.47330000001</v>
      </c>
      <c r="Y49" s="2">
        <v>406882.07199999999</v>
      </c>
      <c r="Z49" s="2">
        <v>358881.10680000001</v>
      </c>
      <c r="AA49" s="1" t="s">
        <v>36</v>
      </c>
      <c r="AB49" s="1" t="s">
        <v>36</v>
      </c>
    </row>
    <row r="50" spans="1:28" hidden="1" x14ac:dyDescent="0.25">
      <c r="A50" s="1" t="s">
        <v>277</v>
      </c>
      <c r="B50" s="2">
        <v>346.26015409366403</v>
      </c>
      <c r="C50" s="2">
        <v>346.2593</v>
      </c>
      <c r="D50" s="2">
        <v>345.25150000000002</v>
      </c>
      <c r="E50" s="1" t="s">
        <v>103</v>
      </c>
      <c r="F50" s="1" t="s">
        <v>39</v>
      </c>
      <c r="G50" s="1" t="s">
        <v>278</v>
      </c>
      <c r="H50" s="1" t="s">
        <v>279</v>
      </c>
      <c r="I50" s="1" t="s">
        <v>29</v>
      </c>
      <c r="J50" s="1" t="s">
        <v>30</v>
      </c>
      <c r="K50" s="1" t="s">
        <v>29</v>
      </c>
      <c r="L50" s="1" t="s">
        <v>30</v>
      </c>
      <c r="M50" s="1" t="s">
        <v>36</v>
      </c>
      <c r="N50" s="1" t="s">
        <v>50</v>
      </c>
      <c r="O50" s="2">
        <v>154108.65549999999</v>
      </c>
      <c r="P50" s="2">
        <v>146822.8847</v>
      </c>
      <c r="Q50" s="2">
        <v>135122.51500000001</v>
      </c>
      <c r="R50" s="2">
        <v>107030.83289999999</v>
      </c>
      <c r="S50" s="2">
        <v>111844.0768</v>
      </c>
      <c r="T50" s="2">
        <v>81336.646439999997</v>
      </c>
      <c r="U50" s="2">
        <v>113423.95480000001</v>
      </c>
      <c r="V50" s="2">
        <v>125686.4063</v>
      </c>
      <c r="W50" s="2">
        <v>142977.85490000001</v>
      </c>
      <c r="X50" s="2">
        <v>126614.26</v>
      </c>
      <c r="Y50" s="2">
        <v>100089.15</v>
      </c>
      <c r="Z50" s="2">
        <v>121981.0778</v>
      </c>
      <c r="AA50" s="1" t="s">
        <v>36</v>
      </c>
      <c r="AB50" s="1" t="s">
        <v>36</v>
      </c>
    </row>
    <row r="51" spans="1:28" hidden="1" x14ac:dyDescent="0.25">
      <c r="A51" s="1" t="s">
        <v>280</v>
      </c>
      <c r="B51" s="2">
        <v>346.26</v>
      </c>
      <c r="C51" s="2">
        <v>328.25</v>
      </c>
      <c r="D51" s="2">
        <v>345.25150000000002</v>
      </c>
      <c r="E51" s="1" t="s">
        <v>103</v>
      </c>
      <c r="F51" s="1" t="s">
        <v>39</v>
      </c>
      <c r="G51" s="1" t="s">
        <v>281</v>
      </c>
      <c r="H51" s="1" t="s">
        <v>282</v>
      </c>
      <c r="I51" s="1" t="s">
        <v>29</v>
      </c>
      <c r="J51" s="1" t="s">
        <v>30</v>
      </c>
      <c r="K51" s="1" t="s">
        <v>42</v>
      </c>
      <c r="L51" s="1" t="s">
        <v>43</v>
      </c>
      <c r="M51" s="1" t="s">
        <v>283</v>
      </c>
      <c r="N51" s="1" t="s">
        <v>34</v>
      </c>
      <c r="O51" s="2">
        <v>455635.3958</v>
      </c>
      <c r="P51" s="2">
        <v>477896.2977</v>
      </c>
      <c r="Q51" s="2">
        <v>526301.16929999995</v>
      </c>
      <c r="R51" s="2">
        <v>432526.755</v>
      </c>
      <c r="S51" s="2">
        <v>444760.45020000002</v>
      </c>
      <c r="T51" s="2">
        <v>407218.34389999998</v>
      </c>
      <c r="U51" s="2">
        <v>489930.89010000002</v>
      </c>
      <c r="V51" s="2">
        <v>454735.3088</v>
      </c>
      <c r="W51" s="2">
        <v>512794.30820000003</v>
      </c>
      <c r="X51" s="2">
        <v>515649.48979999998</v>
      </c>
      <c r="Y51" s="2">
        <v>477705.05560000002</v>
      </c>
      <c r="Z51" s="2">
        <v>399316.11869999999</v>
      </c>
      <c r="AA51" s="1" t="s">
        <v>36</v>
      </c>
      <c r="AB51" s="1" t="s">
        <v>36</v>
      </c>
    </row>
    <row r="52" spans="1:28" hidden="1" x14ac:dyDescent="0.25">
      <c r="A52" s="1" t="s">
        <v>284</v>
      </c>
      <c r="B52" s="2">
        <v>508.31</v>
      </c>
      <c r="C52" s="2">
        <v>346.26</v>
      </c>
      <c r="D52" s="2">
        <v>507.30430000000001</v>
      </c>
      <c r="E52" s="1" t="s">
        <v>130</v>
      </c>
      <c r="F52" s="1" t="s">
        <v>39</v>
      </c>
      <c r="G52" s="1" t="s">
        <v>285</v>
      </c>
      <c r="H52" s="1" t="s">
        <v>286</v>
      </c>
      <c r="I52" s="1" t="s">
        <v>29</v>
      </c>
      <c r="J52" s="1" t="s">
        <v>30</v>
      </c>
      <c r="K52" s="1" t="s">
        <v>42</v>
      </c>
      <c r="L52" s="1" t="s">
        <v>43</v>
      </c>
      <c r="M52" s="1" t="s">
        <v>287</v>
      </c>
      <c r="N52" s="1" t="s">
        <v>50</v>
      </c>
      <c r="O52" s="2">
        <v>2373739.8629999999</v>
      </c>
      <c r="P52" s="2">
        <v>1917338.7279999999</v>
      </c>
      <c r="Q52" s="2">
        <v>1629938.0279999999</v>
      </c>
      <c r="R52" s="2">
        <v>1555845.497</v>
      </c>
      <c r="S52" s="2">
        <v>2032957.2</v>
      </c>
      <c r="T52" s="2">
        <v>1561535.074</v>
      </c>
      <c r="U52" s="2">
        <v>1328538.331</v>
      </c>
      <c r="V52" s="2">
        <v>1441273.905</v>
      </c>
      <c r="W52" s="2">
        <v>1756019.83</v>
      </c>
      <c r="X52" s="2">
        <v>2046679.219</v>
      </c>
      <c r="Y52" s="2">
        <v>1583648.8389999999</v>
      </c>
      <c r="Z52" s="2">
        <v>1680363.398</v>
      </c>
      <c r="AA52" s="1" t="s">
        <v>36</v>
      </c>
      <c r="AB52" s="1" t="s">
        <v>36</v>
      </c>
    </row>
    <row r="53" spans="1:28" hidden="1" x14ac:dyDescent="0.25">
      <c r="A53" s="1" t="s">
        <v>288</v>
      </c>
      <c r="B53" s="2">
        <v>344.24516357652101</v>
      </c>
      <c r="C53" s="2">
        <v>130.0865</v>
      </c>
      <c r="D53" s="2">
        <v>345.25150000000002</v>
      </c>
      <c r="E53" s="1" t="s">
        <v>103</v>
      </c>
      <c r="F53" s="1" t="s">
        <v>26</v>
      </c>
      <c r="G53" s="1" t="s">
        <v>289</v>
      </c>
      <c r="H53" s="1" t="s">
        <v>290</v>
      </c>
      <c r="I53" s="1" t="s">
        <v>29</v>
      </c>
      <c r="J53" s="1" t="s">
        <v>30</v>
      </c>
      <c r="K53" s="1" t="s">
        <v>29</v>
      </c>
      <c r="L53" s="1" t="s">
        <v>30</v>
      </c>
      <c r="M53" s="1" t="s">
        <v>291</v>
      </c>
      <c r="N53" s="1" t="s">
        <v>50</v>
      </c>
      <c r="O53" s="2">
        <v>82760.716620000007</v>
      </c>
      <c r="P53" s="2">
        <v>84655.089959999998</v>
      </c>
      <c r="Q53" s="2">
        <v>86719.570559999993</v>
      </c>
      <c r="R53" s="2">
        <v>72978.258619999993</v>
      </c>
      <c r="S53" s="2">
        <v>81292.995500000005</v>
      </c>
      <c r="T53" s="2">
        <v>82974.751980000001</v>
      </c>
      <c r="U53" s="2">
        <v>94698.181150000004</v>
      </c>
      <c r="V53" s="2">
        <v>71032.903409999999</v>
      </c>
      <c r="W53" s="2">
        <v>93128.263959999997</v>
      </c>
      <c r="X53" s="2">
        <v>87206.818599999999</v>
      </c>
      <c r="Y53" s="2">
        <v>67464.158479999998</v>
      </c>
      <c r="Z53" s="2">
        <v>87851.103159999999</v>
      </c>
      <c r="AA53" s="1" t="s">
        <v>36</v>
      </c>
      <c r="AB53" s="1" t="s">
        <v>36</v>
      </c>
    </row>
    <row r="54" spans="1:28" hidden="1" x14ac:dyDescent="0.25">
      <c r="A54" s="1" t="s">
        <v>292</v>
      </c>
      <c r="B54" s="2">
        <v>296.13</v>
      </c>
      <c r="C54" s="2">
        <v>134.08000000000001</v>
      </c>
      <c r="D54" s="2">
        <v>295.12670000000003</v>
      </c>
      <c r="E54" s="1" t="s">
        <v>293</v>
      </c>
      <c r="F54" s="1" t="s">
        <v>39</v>
      </c>
      <c r="G54" s="1" t="s">
        <v>294</v>
      </c>
      <c r="H54" s="1" t="s">
        <v>295</v>
      </c>
      <c r="I54" s="1" t="s">
        <v>29</v>
      </c>
      <c r="J54" s="1" t="s">
        <v>30</v>
      </c>
      <c r="K54" s="1" t="s">
        <v>42</v>
      </c>
      <c r="L54" s="1" t="s">
        <v>43</v>
      </c>
      <c r="M54" s="1" t="s">
        <v>36</v>
      </c>
      <c r="N54" s="1" t="s">
        <v>161</v>
      </c>
      <c r="O54" s="2">
        <v>73579.982269999993</v>
      </c>
      <c r="P54" s="2">
        <v>41035.957130000003</v>
      </c>
      <c r="Q54" s="2">
        <v>46643.452239999999</v>
      </c>
      <c r="R54" s="2">
        <v>51809.928310000003</v>
      </c>
      <c r="S54" s="2">
        <v>43830.229630000002</v>
      </c>
      <c r="T54" s="2">
        <v>41380.687539999999</v>
      </c>
      <c r="U54" s="2">
        <v>35567.238649999999</v>
      </c>
      <c r="V54" s="2">
        <v>44825.892619999999</v>
      </c>
      <c r="W54" s="2">
        <v>39101.166790000003</v>
      </c>
      <c r="X54" s="2">
        <v>56727.238239999999</v>
      </c>
      <c r="Y54" s="2">
        <v>39865.342669999998</v>
      </c>
      <c r="Z54" s="2">
        <v>62195.789770000003</v>
      </c>
      <c r="AA54" s="1" t="s">
        <v>36</v>
      </c>
      <c r="AB54" s="1" t="s">
        <v>36</v>
      </c>
    </row>
    <row r="55" spans="1:28" hidden="1" x14ac:dyDescent="0.25">
      <c r="A55" s="1" t="s">
        <v>296</v>
      </c>
      <c r="B55" s="2">
        <v>267.08</v>
      </c>
      <c r="C55" s="2">
        <v>249.07</v>
      </c>
      <c r="D55" s="2">
        <v>266.06909999999999</v>
      </c>
      <c r="E55" s="1" t="s">
        <v>297</v>
      </c>
      <c r="F55" s="1" t="s">
        <v>39</v>
      </c>
      <c r="G55" s="1" t="s">
        <v>298</v>
      </c>
      <c r="H55" s="1" t="s">
        <v>299</v>
      </c>
      <c r="I55" s="1" t="s">
        <v>29</v>
      </c>
      <c r="J55" s="1" t="s">
        <v>30</v>
      </c>
      <c r="K55" s="1" t="s">
        <v>29</v>
      </c>
      <c r="L55" s="1" t="s">
        <v>30</v>
      </c>
      <c r="M55" s="1" t="s">
        <v>36</v>
      </c>
      <c r="N55" s="1" t="s">
        <v>34</v>
      </c>
      <c r="O55" s="2">
        <v>156376.41269999999</v>
      </c>
      <c r="P55" s="2">
        <v>60495.427329999999</v>
      </c>
      <c r="Q55" s="2">
        <v>15303.40893</v>
      </c>
      <c r="R55" s="2">
        <v>147595.96770000001</v>
      </c>
      <c r="S55" s="2">
        <v>89913.839890000003</v>
      </c>
      <c r="T55" s="2">
        <v>67831.692039999994</v>
      </c>
      <c r="U55" s="2">
        <v>65407.315450000002</v>
      </c>
      <c r="V55" s="2">
        <v>61243.360910000003</v>
      </c>
      <c r="W55" s="2">
        <v>99004.942779999998</v>
      </c>
      <c r="X55" s="2">
        <v>150206.35920000001</v>
      </c>
      <c r="Y55" s="2">
        <v>137633.77290000001</v>
      </c>
      <c r="Z55" s="2">
        <v>79147.534360000005</v>
      </c>
      <c r="AA55" s="1" t="s">
        <v>36</v>
      </c>
      <c r="AB55" s="1" t="s">
        <v>36</v>
      </c>
    </row>
    <row r="56" spans="1:28" x14ac:dyDescent="0.25">
      <c r="A56" s="1" t="s">
        <v>300</v>
      </c>
      <c r="B56" s="2">
        <v>137.07</v>
      </c>
      <c r="C56" s="2">
        <v>65.040000000000006</v>
      </c>
      <c r="D56" s="2">
        <v>136.06370000000001</v>
      </c>
      <c r="E56" s="1" t="s">
        <v>301</v>
      </c>
      <c r="F56" s="1" t="s">
        <v>39</v>
      </c>
      <c r="G56" s="1" t="s">
        <v>302</v>
      </c>
      <c r="H56" s="1" t="s">
        <v>303</v>
      </c>
      <c r="I56" s="1" t="s">
        <v>29</v>
      </c>
      <c r="J56" s="1" t="s">
        <v>30</v>
      </c>
      <c r="K56" s="1" t="s">
        <v>304</v>
      </c>
      <c r="L56" s="1" t="s">
        <v>305</v>
      </c>
      <c r="M56" s="1" t="s">
        <v>306</v>
      </c>
      <c r="N56" s="1" t="s">
        <v>34</v>
      </c>
      <c r="O56" s="2">
        <v>4043013.9750000001</v>
      </c>
      <c r="P56" s="2">
        <v>4153857.4180000001</v>
      </c>
      <c r="Q56" s="2">
        <v>1637002.243</v>
      </c>
      <c r="R56" s="2">
        <v>5594250.0659999996</v>
      </c>
      <c r="S56" s="2">
        <v>5600209.6699999999</v>
      </c>
      <c r="T56" s="2">
        <v>9754266.9450000003</v>
      </c>
      <c r="U56" s="2">
        <v>2674965.5860000001</v>
      </c>
      <c r="V56" s="2">
        <v>1737048.639</v>
      </c>
      <c r="W56" s="2">
        <v>7449786.0480000004</v>
      </c>
      <c r="X56" s="2">
        <v>6657100.5240000002</v>
      </c>
      <c r="Y56" s="2">
        <v>4295763.67</v>
      </c>
      <c r="Z56" s="2">
        <v>8266740.824</v>
      </c>
      <c r="AA56" s="1" t="s">
        <v>36</v>
      </c>
      <c r="AB56" s="1" t="s">
        <v>36</v>
      </c>
    </row>
  </sheetData>
  <autoFilter ref="A1:AB56" xr:uid="{00000000-0001-0000-0000-000000000000}">
    <filterColumn colId="10">
      <filters>
        <filter val="Benzylphenylethylamine alkaloids"/>
        <filter val="Phenolamine"/>
        <filter val="Piperidine alkaloids"/>
        <filter val="Pyridine alkaloids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9430-CD8A-46C4-88B5-E5B241AE4E78}">
  <dimension ref="B1:J14"/>
  <sheetViews>
    <sheetView workbookViewId="0">
      <selection activeCell="B14" sqref="B14:J14"/>
    </sheetView>
  </sheetViews>
  <sheetFormatPr defaultRowHeight="14.4" x14ac:dyDescent="0.25"/>
  <cols>
    <col min="2" max="2" width="12.88671875" bestFit="1" customWidth="1"/>
  </cols>
  <sheetData>
    <row r="1" spans="2:10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2:10" x14ac:dyDescent="0.25">
      <c r="B2">
        <v>104221.19929999999</v>
      </c>
      <c r="C2">
        <v>112395.7711</v>
      </c>
      <c r="D2">
        <v>131607.45740000001</v>
      </c>
      <c r="E2">
        <v>68152.542079999999</v>
      </c>
      <c r="F2">
        <v>96504.936369999996</v>
      </c>
      <c r="G2">
        <v>66559.199160000004</v>
      </c>
      <c r="H2">
        <v>167007.39660000001</v>
      </c>
      <c r="I2">
        <v>159885.66699999999</v>
      </c>
      <c r="J2">
        <v>149864.27069999999</v>
      </c>
    </row>
    <row r="3" spans="2:10" x14ac:dyDescent="0.25">
      <c r="B3">
        <v>96826.664109999998</v>
      </c>
      <c r="C3">
        <v>91940.430999999997</v>
      </c>
      <c r="D3">
        <v>64518.140720000003</v>
      </c>
      <c r="E3">
        <v>105495.03290000001</v>
      </c>
      <c r="F3">
        <v>93740.360889999996</v>
      </c>
      <c r="G3">
        <v>92717.079639999996</v>
      </c>
      <c r="H3">
        <v>98248.732529999994</v>
      </c>
      <c r="I3">
        <v>87635.787280000004</v>
      </c>
      <c r="J3">
        <v>91220.23775</v>
      </c>
    </row>
    <row r="4" spans="2:10" x14ac:dyDescent="0.25">
      <c r="B4">
        <v>96826.664109999998</v>
      </c>
      <c r="C4">
        <v>91940.430999999997</v>
      </c>
      <c r="D4">
        <v>64518.140720000003</v>
      </c>
      <c r="E4">
        <v>105495.03290000001</v>
      </c>
      <c r="F4">
        <v>93740.360889999996</v>
      </c>
      <c r="G4">
        <v>92717.079639999996</v>
      </c>
      <c r="H4">
        <v>98248.732529999994</v>
      </c>
      <c r="I4">
        <v>87635.787280000004</v>
      </c>
      <c r="J4">
        <v>91220.23775</v>
      </c>
    </row>
    <row r="5" spans="2:10" x14ac:dyDescent="0.25">
      <c r="B5">
        <v>83168.990099999995</v>
      </c>
      <c r="C5">
        <v>87599.313290000006</v>
      </c>
      <c r="D5">
        <v>88848.080239999996</v>
      </c>
      <c r="E5">
        <v>93631.048060000001</v>
      </c>
      <c r="F5">
        <v>93606.092600000004</v>
      </c>
      <c r="G5">
        <v>89916.166089999999</v>
      </c>
      <c r="H5">
        <v>82722.377299999993</v>
      </c>
      <c r="I5">
        <v>85852.878330000007</v>
      </c>
      <c r="J5">
        <v>84584.696179999999</v>
      </c>
    </row>
    <row r="6" spans="2:10" x14ac:dyDescent="0.25">
      <c r="B6">
        <v>3562033.4160000002</v>
      </c>
      <c r="C6">
        <v>3422342.0389999999</v>
      </c>
      <c r="D6">
        <v>3382574.4589999998</v>
      </c>
      <c r="E6">
        <v>4270538.0279999999</v>
      </c>
      <c r="F6">
        <v>4229293.2570000002</v>
      </c>
      <c r="G6">
        <v>4292013.176</v>
      </c>
      <c r="H6">
        <v>3204971.9449999998</v>
      </c>
      <c r="I6">
        <v>3235931.2710000002</v>
      </c>
      <c r="J6">
        <v>3182154.017</v>
      </c>
    </row>
    <row r="7" spans="2:10" x14ac:dyDescent="0.25">
      <c r="B7">
        <v>11360452.369999999</v>
      </c>
      <c r="C7">
        <v>10229645.18</v>
      </c>
      <c r="D7">
        <v>10277073.33</v>
      </c>
      <c r="E7">
        <v>13198490.02</v>
      </c>
      <c r="F7">
        <v>12766699.560000001</v>
      </c>
      <c r="G7">
        <v>13501756.02</v>
      </c>
      <c r="H7">
        <v>11161558.380000001</v>
      </c>
      <c r="I7">
        <v>9791480.6989999991</v>
      </c>
      <c r="J7">
        <v>12768276.85</v>
      </c>
    </row>
    <row r="8" spans="2:10" x14ac:dyDescent="0.25">
      <c r="B8">
        <v>4043013.9750000001</v>
      </c>
      <c r="C8">
        <v>4153857.4180000001</v>
      </c>
      <c r="D8">
        <v>1637002.243</v>
      </c>
      <c r="E8">
        <v>5594250.0659999996</v>
      </c>
      <c r="F8">
        <v>5600209.6699999999</v>
      </c>
      <c r="G8">
        <v>9754266.9450000003</v>
      </c>
      <c r="H8">
        <v>2674965.5860000001</v>
      </c>
      <c r="I8">
        <v>1737048.639</v>
      </c>
      <c r="J8">
        <v>7449786.0480000004</v>
      </c>
    </row>
    <row r="11" spans="2:10" x14ac:dyDescent="0.25">
      <c r="B11">
        <f>SUM(B2:B8)</f>
        <v>19346543.278620001</v>
      </c>
      <c r="C11">
        <f t="shared" ref="C11:J11" si="0">SUM(C2:C8)</f>
        <v>18189720.583390001</v>
      </c>
      <c r="D11">
        <f t="shared" si="0"/>
        <v>15646141.85108</v>
      </c>
      <c r="E11">
        <f t="shared" si="0"/>
        <v>23436051.76994</v>
      </c>
      <c r="F11">
        <f t="shared" si="0"/>
        <v>22973794.237750001</v>
      </c>
      <c r="G11">
        <f t="shared" si="0"/>
        <v>27889945.66553</v>
      </c>
      <c r="H11">
        <f t="shared" si="0"/>
        <v>17487723.14996</v>
      </c>
      <c r="I11">
        <f t="shared" si="0"/>
        <v>15185470.72889</v>
      </c>
      <c r="J11">
        <f t="shared" si="0"/>
        <v>23817106.357379999</v>
      </c>
    </row>
    <row r="14" spans="2:10" x14ac:dyDescent="0.25">
      <c r="B14">
        <v>19346543.278620001</v>
      </c>
      <c r="C14">
        <v>18189720.583390001</v>
      </c>
      <c r="D14">
        <v>15646141.85108</v>
      </c>
      <c r="E14">
        <v>23436051.76994</v>
      </c>
      <c r="F14">
        <v>22973794.237750001</v>
      </c>
      <c r="G14">
        <v>27889945.66553</v>
      </c>
      <c r="H14">
        <v>17487723.14996</v>
      </c>
      <c r="I14">
        <v>15185470.72889</v>
      </c>
      <c r="J14">
        <v>23817106.357379999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431B-3A6C-4A50-8969-D12ED66CF22E}">
  <dimension ref="B1:J17"/>
  <sheetViews>
    <sheetView workbookViewId="0">
      <selection activeCell="B17" sqref="B17:J17"/>
    </sheetView>
  </sheetViews>
  <sheetFormatPr defaultRowHeight="14.4" x14ac:dyDescent="0.25"/>
  <cols>
    <col min="2" max="2" width="12.88671875" bestFit="1" customWidth="1"/>
  </cols>
  <sheetData>
    <row r="1" spans="2:10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2:10" x14ac:dyDescent="0.25">
      <c r="B2">
        <v>1944032.929</v>
      </c>
      <c r="C2">
        <v>1979856.452</v>
      </c>
      <c r="D2">
        <v>1879086.33</v>
      </c>
      <c r="E2">
        <v>2223746.3840000001</v>
      </c>
      <c r="F2">
        <v>2298833.6150000002</v>
      </c>
      <c r="G2">
        <v>2326583.7349999999</v>
      </c>
      <c r="H2">
        <v>2272038.929</v>
      </c>
      <c r="I2">
        <v>2325155.0929999999</v>
      </c>
      <c r="J2">
        <v>2244837.463</v>
      </c>
    </row>
    <row r="3" spans="2:10" x14ac:dyDescent="0.25">
      <c r="B3">
        <v>1226301.524</v>
      </c>
      <c r="C3">
        <v>1289238.5649999999</v>
      </c>
      <c r="D3">
        <v>1227836.743</v>
      </c>
      <c r="E3">
        <v>1418516.3019999999</v>
      </c>
      <c r="F3">
        <v>1459830.432</v>
      </c>
      <c r="G3">
        <v>1494737.7309999999</v>
      </c>
      <c r="H3">
        <v>1451484.8359999999</v>
      </c>
      <c r="I3">
        <v>1506611.2560000001</v>
      </c>
      <c r="J3">
        <v>1512947.9269999999</v>
      </c>
    </row>
    <row r="4" spans="2:10" x14ac:dyDescent="0.25">
      <c r="B4">
        <v>7651708.4270000001</v>
      </c>
      <c r="C4">
        <v>6001180.4759999998</v>
      </c>
      <c r="D4">
        <v>8752977.3239999991</v>
      </c>
      <c r="E4">
        <v>10068652.1</v>
      </c>
      <c r="F4">
        <v>10441099.66</v>
      </c>
      <c r="G4">
        <v>9407604.5020000003</v>
      </c>
      <c r="H4">
        <v>9916601.6439999994</v>
      </c>
      <c r="I4">
        <v>10273491.33</v>
      </c>
      <c r="J4">
        <v>7652895.9400000004</v>
      </c>
    </row>
    <row r="5" spans="2:10" x14ac:dyDescent="0.25">
      <c r="B5">
        <v>181262.85879999999</v>
      </c>
      <c r="C5">
        <v>184553.96950000001</v>
      </c>
      <c r="D5">
        <v>199367.4198</v>
      </c>
      <c r="E5">
        <v>187826.50700000001</v>
      </c>
      <c r="F5">
        <v>176655.98199999999</v>
      </c>
      <c r="G5">
        <v>180124.26680000001</v>
      </c>
      <c r="H5">
        <v>185580.4828</v>
      </c>
      <c r="I5">
        <v>201151.2396</v>
      </c>
      <c r="J5">
        <v>175553.02429999999</v>
      </c>
    </row>
    <row r="6" spans="2:10" x14ac:dyDescent="0.25">
      <c r="B6">
        <v>8250544.1960000005</v>
      </c>
      <c r="C6">
        <v>5477064.9670000002</v>
      </c>
      <c r="D6">
        <v>8808058.9780000001</v>
      </c>
      <c r="E6">
        <v>11327406.359999999</v>
      </c>
      <c r="F6">
        <v>10718364.25</v>
      </c>
      <c r="G6">
        <v>9638708.5299999993</v>
      </c>
      <c r="H6">
        <v>9759534.0140000004</v>
      </c>
      <c r="I6">
        <v>9189998.1940000001</v>
      </c>
      <c r="J6">
        <v>7194382.6289999997</v>
      </c>
    </row>
    <row r="7" spans="2:10" x14ac:dyDescent="0.25">
      <c r="B7">
        <v>8683443.3239999991</v>
      </c>
      <c r="C7">
        <v>7329063.2920000004</v>
      </c>
      <c r="D7">
        <v>7441160.6720000003</v>
      </c>
      <c r="E7">
        <v>4120968.6140000001</v>
      </c>
      <c r="F7">
        <v>8501133.5350000001</v>
      </c>
      <c r="G7">
        <v>4275590.5369999995</v>
      </c>
      <c r="H7">
        <v>4120157.091</v>
      </c>
      <c r="I7">
        <v>8162830.8779999996</v>
      </c>
      <c r="J7">
        <v>7174819.085</v>
      </c>
    </row>
    <row r="8" spans="2:10" x14ac:dyDescent="0.25">
      <c r="B8">
        <v>17444066.02</v>
      </c>
      <c r="C8">
        <v>11310836.6</v>
      </c>
      <c r="D8">
        <v>11009002.210000001</v>
      </c>
      <c r="E8">
        <v>13810529.890000001</v>
      </c>
      <c r="F8">
        <v>14435062.1</v>
      </c>
      <c r="G8">
        <v>13816747.140000001</v>
      </c>
      <c r="H8">
        <v>13615205.59</v>
      </c>
      <c r="I8">
        <v>14387817.619999999</v>
      </c>
      <c r="J8">
        <v>11068351.359999999</v>
      </c>
    </row>
    <row r="9" spans="2:10" x14ac:dyDescent="0.25">
      <c r="B9">
        <v>11537530.93</v>
      </c>
      <c r="C9">
        <v>6362000.0719999997</v>
      </c>
      <c r="D9">
        <v>15427514.92</v>
      </c>
      <c r="E9">
        <v>12478034.52</v>
      </c>
      <c r="F9">
        <v>10575539.75</v>
      </c>
      <c r="G9">
        <v>10057638.1</v>
      </c>
      <c r="H9">
        <v>12627123.380000001</v>
      </c>
      <c r="I9">
        <v>15203713.550000001</v>
      </c>
      <c r="J9">
        <v>7773954.091</v>
      </c>
    </row>
    <row r="10" spans="2:10" x14ac:dyDescent="0.25">
      <c r="B10">
        <v>258556.3094</v>
      </c>
      <c r="C10">
        <v>190550.5656</v>
      </c>
      <c r="D10">
        <v>196920.1103</v>
      </c>
      <c r="E10">
        <v>271128.47110000002</v>
      </c>
      <c r="F10">
        <v>269853.70179999998</v>
      </c>
      <c r="G10">
        <v>257384.93960000001</v>
      </c>
      <c r="H10">
        <v>215995.3174</v>
      </c>
      <c r="I10">
        <v>260849.26629999999</v>
      </c>
      <c r="J10">
        <v>156958.66769999999</v>
      </c>
    </row>
    <row r="11" spans="2:10" x14ac:dyDescent="0.25">
      <c r="B11">
        <v>119124.3542</v>
      </c>
      <c r="C11">
        <v>142299.31479999999</v>
      </c>
      <c r="D11">
        <v>93247.597590000005</v>
      </c>
      <c r="E11">
        <v>86524.06972</v>
      </c>
      <c r="F11">
        <v>103791.97960000001</v>
      </c>
      <c r="G11">
        <v>128224.5722</v>
      </c>
      <c r="H11">
        <v>63408.581630000001</v>
      </c>
      <c r="I11">
        <v>74522.304780000006</v>
      </c>
      <c r="J11">
        <v>62922.084000000003</v>
      </c>
    </row>
    <row r="12" spans="2:10" x14ac:dyDescent="0.25">
      <c r="B12">
        <v>4258823.0219999999</v>
      </c>
      <c r="C12">
        <v>3831807.1609999998</v>
      </c>
      <c r="D12">
        <v>3980170.8139999998</v>
      </c>
      <c r="E12">
        <v>4509714.9759999998</v>
      </c>
      <c r="F12">
        <v>4233935.523</v>
      </c>
      <c r="G12">
        <v>4304902.1789999995</v>
      </c>
      <c r="H12">
        <v>3919466.7620000001</v>
      </c>
      <c r="I12">
        <v>3955281.9610000001</v>
      </c>
      <c r="J12">
        <v>3777967.78</v>
      </c>
    </row>
    <row r="13" spans="2:10" x14ac:dyDescent="0.25">
      <c r="B13">
        <v>294582.864</v>
      </c>
      <c r="C13">
        <v>302701.43910000002</v>
      </c>
      <c r="D13">
        <v>275084.04009999998</v>
      </c>
      <c r="E13">
        <v>300276.93599999999</v>
      </c>
      <c r="F13">
        <v>327232.10759999999</v>
      </c>
      <c r="G13">
        <v>301165.55540000001</v>
      </c>
      <c r="H13">
        <v>234468.94959999999</v>
      </c>
      <c r="I13">
        <v>262316.98839999997</v>
      </c>
      <c r="J13">
        <v>275527.95779999997</v>
      </c>
    </row>
    <row r="15" spans="2:10" x14ac:dyDescent="0.25">
      <c r="B15">
        <f>SUM(B2:B13)</f>
        <v>61849976.758399993</v>
      </c>
      <c r="C15">
        <f t="shared" ref="C15:J15" si="0">SUM(C2:C13)</f>
        <v>44401152.873999998</v>
      </c>
      <c r="D15">
        <f t="shared" si="0"/>
        <v>59290427.15879</v>
      </c>
      <c r="E15">
        <f t="shared" si="0"/>
        <v>60803325.129819997</v>
      </c>
      <c r="F15">
        <f t="shared" si="0"/>
        <v>63541332.636000015</v>
      </c>
      <c r="G15">
        <f t="shared" si="0"/>
        <v>56189411.787999995</v>
      </c>
      <c r="H15">
        <f t="shared" si="0"/>
        <v>58381065.577430002</v>
      </c>
      <c r="I15">
        <f t="shared" si="0"/>
        <v>65803739.681079991</v>
      </c>
      <c r="J15">
        <f t="shared" si="0"/>
        <v>49071118.0088</v>
      </c>
    </row>
    <row r="17" spans="2:10" x14ac:dyDescent="0.25">
      <c r="B17">
        <v>61849976.758399993</v>
      </c>
      <c r="C17">
        <v>44401152.873999998</v>
      </c>
      <c r="D17">
        <v>59290427.15879</v>
      </c>
      <c r="E17">
        <v>60803325.129819997</v>
      </c>
      <c r="F17">
        <v>63541332.636000015</v>
      </c>
      <c r="G17">
        <v>56189411.787999995</v>
      </c>
      <c r="H17">
        <v>58381065.577430002</v>
      </c>
      <c r="I17">
        <v>65803739.681079991</v>
      </c>
      <c r="J17">
        <v>49071118.0088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5837-A73F-4576-84B8-6E8DBE76E9C3}">
  <dimension ref="B1:J30"/>
  <sheetViews>
    <sheetView topLeftCell="A12" workbookViewId="0">
      <selection activeCell="B30" sqref="B30:J30"/>
    </sheetView>
  </sheetViews>
  <sheetFormatPr defaultRowHeight="14.4" x14ac:dyDescent="0.25"/>
  <cols>
    <col min="2" max="2" width="14.109375" bestFit="1" customWidth="1"/>
  </cols>
  <sheetData>
    <row r="1" spans="2:10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2:10" x14ac:dyDescent="0.25">
      <c r="B2">
        <v>27215765.379999999</v>
      </c>
      <c r="C2">
        <v>25091185.460000001</v>
      </c>
      <c r="D2">
        <v>25900858.260000002</v>
      </c>
      <c r="E2">
        <v>29546968.300000001</v>
      </c>
      <c r="F2">
        <v>32629470.41</v>
      </c>
      <c r="G2">
        <v>30627228.780000001</v>
      </c>
      <c r="H2">
        <v>27949550.77</v>
      </c>
      <c r="I2">
        <v>28350876.539999999</v>
      </c>
      <c r="J2">
        <v>26767345.719999999</v>
      </c>
    </row>
    <row r="3" spans="2:10" x14ac:dyDescent="0.25">
      <c r="B3">
        <v>6608781.6490000002</v>
      </c>
      <c r="C3">
        <v>7251756.1699999999</v>
      </c>
      <c r="D3">
        <v>6846217.6710000001</v>
      </c>
      <c r="E3">
        <v>7847811.2350000003</v>
      </c>
      <c r="F3">
        <v>7449929.7529999996</v>
      </c>
      <c r="G3">
        <v>7793170.523</v>
      </c>
      <c r="H3">
        <v>11354376.060000001</v>
      </c>
      <c r="I3">
        <v>10552933.83</v>
      </c>
      <c r="J3">
        <v>11180252.23</v>
      </c>
    </row>
    <row r="4" spans="2:10" x14ac:dyDescent="0.25">
      <c r="B4">
        <v>906669.22560000001</v>
      </c>
      <c r="C4">
        <v>830246.58019999997</v>
      </c>
      <c r="D4">
        <v>1070734.219</v>
      </c>
      <c r="E4">
        <v>631383.42449999996</v>
      </c>
      <c r="F4">
        <v>904995.80110000004</v>
      </c>
      <c r="G4">
        <v>521157.08789999998</v>
      </c>
      <c r="H4">
        <v>635364.32810000004</v>
      </c>
      <c r="I4">
        <v>539992.67579999997</v>
      </c>
      <c r="J4">
        <v>813980.91090000002</v>
      </c>
    </row>
    <row r="5" spans="2:10" x14ac:dyDescent="0.25">
      <c r="B5">
        <v>13958547.16</v>
      </c>
      <c r="C5">
        <v>13553346.18</v>
      </c>
      <c r="D5">
        <v>13434363.039999999</v>
      </c>
      <c r="E5">
        <v>13526960.34</v>
      </c>
      <c r="F5">
        <v>13753821.98</v>
      </c>
      <c r="G5">
        <v>12644005.35</v>
      </c>
      <c r="H5">
        <v>12879285.76</v>
      </c>
      <c r="I5">
        <v>12900843.17</v>
      </c>
      <c r="J5">
        <v>12726808.949999999</v>
      </c>
    </row>
    <row r="6" spans="2:10" x14ac:dyDescent="0.25">
      <c r="B6">
        <v>4522581.6030000001</v>
      </c>
      <c r="C6">
        <v>4099557.5970000001</v>
      </c>
      <c r="D6">
        <v>5090804.91</v>
      </c>
      <c r="E6">
        <v>3718773.3280000002</v>
      </c>
      <c r="F6">
        <v>3712066.5750000002</v>
      </c>
      <c r="G6">
        <v>3855575.415</v>
      </c>
      <c r="H6">
        <v>4152250.2390000001</v>
      </c>
      <c r="I6">
        <v>4304130.7790000001</v>
      </c>
      <c r="J6">
        <v>3726998.4470000002</v>
      </c>
    </row>
    <row r="7" spans="2:10" x14ac:dyDescent="0.25">
      <c r="B7">
        <v>496673.63280000002</v>
      </c>
      <c r="C7">
        <v>410887.46090000001</v>
      </c>
      <c r="D7">
        <v>488777.04109999997</v>
      </c>
      <c r="E7">
        <v>296252.48499999999</v>
      </c>
      <c r="F7">
        <v>329265.66690000001</v>
      </c>
      <c r="G7">
        <v>321868.90019999997</v>
      </c>
      <c r="H7">
        <v>350380.29379999998</v>
      </c>
      <c r="I7">
        <v>380659.6226</v>
      </c>
      <c r="J7">
        <v>320317.7905</v>
      </c>
    </row>
    <row r="8" spans="2:10" x14ac:dyDescent="0.25">
      <c r="B8">
        <v>14185586.289999999</v>
      </c>
      <c r="C8">
        <v>12992205.5</v>
      </c>
      <c r="D8">
        <v>14022370.029999999</v>
      </c>
      <c r="E8">
        <v>12363255.039999999</v>
      </c>
      <c r="F8">
        <v>12959405.560000001</v>
      </c>
      <c r="G8">
        <v>12252023.48</v>
      </c>
      <c r="H8">
        <v>12517481.199999999</v>
      </c>
      <c r="I8">
        <v>12137761.85</v>
      </c>
      <c r="J8">
        <v>12561270.130000001</v>
      </c>
    </row>
    <row r="9" spans="2:10" x14ac:dyDescent="0.25">
      <c r="B9">
        <v>2311993.1120000002</v>
      </c>
      <c r="C9">
        <v>1860006.5220000001</v>
      </c>
      <c r="D9">
        <v>1621540.6839999999</v>
      </c>
      <c r="E9">
        <v>1838187.132</v>
      </c>
      <c r="F9">
        <v>2193198.5980000002</v>
      </c>
      <c r="G9">
        <v>1515632.0970000001</v>
      </c>
      <c r="H9">
        <v>1413307.0090000001</v>
      </c>
      <c r="I9">
        <v>1463822.233</v>
      </c>
      <c r="J9">
        <v>1793396.7239999999</v>
      </c>
    </row>
    <row r="10" spans="2:10" x14ac:dyDescent="0.25">
      <c r="B10">
        <v>12441895.02</v>
      </c>
      <c r="C10">
        <v>11785549.49</v>
      </c>
      <c r="D10">
        <v>12425628.380000001</v>
      </c>
      <c r="E10">
        <v>11837427.869999999</v>
      </c>
      <c r="F10">
        <v>11958147.560000001</v>
      </c>
      <c r="G10">
        <v>11900233.26</v>
      </c>
      <c r="H10">
        <v>12221228.9</v>
      </c>
      <c r="I10">
        <v>11920479.689999999</v>
      </c>
      <c r="J10">
        <v>11823187.48</v>
      </c>
    </row>
    <row r="11" spans="2:10" x14ac:dyDescent="0.25">
      <c r="B11">
        <v>3128261.0430000001</v>
      </c>
      <c r="C11">
        <v>2848275.3909999998</v>
      </c>
      <c r="D11">
        <v>3141885.6860000002</v>
      </c>
      <c r="E11">
        <v>2220549.0099999998</v>
      </c>
      <c r="F11">
        <v>2561907.7940000002</v>
      </c>
      <c r="G11">
        <v>1847219.2709999999</v>
      </c>
      <c r="H11">
        <v>3142570.2510000002</v>
      </c>
      <c r="I11">
        <v>3290174.6979999999</v>
      </c>
      <c r="J11">
        <v>2915846.7250000001</v>
      </c>
    </row>
    <row r="12" spans="2:10" x14ac:dyDescent="0.25">
      <c r="B12">
        <v>2986732.2560000001</v>
      </c>
      <c r="C12">
        <v>2168780.2349999999</v>
      </c>
      <c r="D12">
        <v>2861413.3650000002</v>
      </c>
      <c r="E12">
        <v>2811066.162</v>
      </c>
      <c r="F12">
        <v>3075749.523</v>
      </c>
      <c r="G12">
        <v>2916200.6230000001</v>
      </c>
      <c r="H12">
        <v>2362994.625</v>
      </c>
      <c r="I12">
        <v>1941804.736</v>
      </c>
      <c r="J12">
        <v>3146010.0750000002</v>
      </c>
    </row>
    <row r="13" spans="2:10" x14ac:dyDescent="0.25">
      <c r="B13">
        <v>16818184.399999999</v>
      </c>
      <c r="C13">
        <v>12640226.73</v>
      </c>
      <c r="D13">
        <v>11988126</v>
      </c>
      <c r="E13">
        <v>11824673.66</v>
      </c>
      <c r="F13">
        <v>14816609.189999999</v>
      </c>
      <c r="G13">
        <v>14158973.859999999</v>
      </c>
      <c r="H13">
        <v>13131548.050000001</v>
      </c>
      <c r="I13">
        <v>14873771.779999999</v>
      </c>
      <c r="J13">
        <v>11902941.310000001</v>
      </c>
    </row>
    <row r="14" spans="2:10" x14ac:dyDescent="0.25">
      <c r="B14">
        <v>244552.82620000001</v>
      </c>
      <c r="C14">
        <v>240362.1004</v>
      </c>
      <c r="D14">
        <v>294617.62689999997</v>
      </c>
      <c r="E14">
        <v>255993.43840000001</v>
      </c>
      <c r="F14">
        <v>278448.62900000002</v>
      </c>
      <c r="G14">
        <v>269664.59509999998</v>
      </c>
      <c r="H14">
        <v>384006.49939999997</v>
      </c>
      <c r="I14">
        <v>370792.74160000001</v>
      </c>
      <c r="J14">
        <v>418219.94900000002</v>
      </c>
    </row>
    <row r="15" spans="2:10" x14ac:dyDescent="0.25">
      <c r="B15">
        <v>26930211.27</v>
      </c>
      <c r="C15">
        <v>13787497.050000001</v>
      </c>
      <c r="D15">
        <v>26357963.149999999</v>
      </c>
      <c r="E15">
        <v>24950519.149999999</v>
      </c>
      <c r="F15">
        <v>12049260.91</v>
      </c>
      <c r="G15">
        <v>11829701</v>
      </c>
      <c r="H15">
        <v>21990028.289999999</v>
      </c>
      <c r="I15">
        <v>13660148.949999999</v>
      </c>
      <c r="J15">
        <v>22107134.949999999</v>
      </c>
    </row>
    <row r="16" spans="2:10" x14ac:dyDescent="0.25">
      <c r="B16">
        <v>61816.108590000003</v>
      </c>
      <c r="C16">
        <v>54153.227449999998</v>
      </c>
      <c r="D16">
        <v>58793.812709999998</v>
      </c>
      <c r="E16">
        <v>37426.167690000002</v>
      </c>
      <c r="F16">
        <v>35663.607799999998</v>
      </c>
      <c r="G16">
        <v>39332.183960000002</v>
      </c>
      <c r="H16">
        <v>50513.914669999998</v>
      </c>
      <c r="I16">
        <v>46726.561739999997</v>
      </c>
      <c r="J16">
        <v>16842.131689999998</v>
      </c>
    </row>
    <row r="17" spans="2:10" x14ac:dyDescent="0.25">
      <c r="B17">
        <v>5242061.9460000005</v>
      </c>
      <c r="C17">
        <v>4345444.0250000004</v>
      </c>
      <c r="D17">
        <v>4719423.5729999999</v>
      </c>
      <c r="E17">
        <v>3536641.7820000001</v>
      </c>
      <c r="F17">
        <v>3552919.01</v>
      </c>
      <c r="G17">
        <v>3522588.2680000002</v>
      </c>
      <c r="H17">
        <v>4647418.4369999999</v>
      </c>
      <c r="I17">
        <v>4727978.37</v>
      </c>
      <c r="J17">
        <v>3826419.11</v>
      </c>
    </row>
    <row r="18" spans="2:10" x14ac:dyDescent="0.25">
      <c r="B18">
        <v>31308100.129999999</v>
      </c>
      <c r="C18">
        <v>5752981.4550000001</v>
      </c>
      <c r="D18">
        <v>4657551.1359999999</v>
      </c>
      <c r="E18">
        <v>4379845.1840000004</v>
      </c>
      <c r="F18">
        <v>4938812.6749999998</v>
      </c>
      <c r="G18">
        <v>4553877.949</v>
      </c>
      <c r="H18">
        <v>4216569.3930000002</v>
      </c>
      <c r="I18">
        <v>29020264.210000001</v>
      </c>
      <c r="J18">
        <v>4322803.3669999996</v>
      </c>
    </row>
    <row r="19" spans="2:10" x14ac:dyDescent="0.25">
      <c r="B19">
        <v>15034315.27</v>
      </c>
      <c r="C19">
        <v>15015855.6</v>
      </c>
      <c r="D19">
        <v>14261225.43</v>
      </c>
      <c r="E19">
        <v>16039414.73</v>
      </c>
      <c r="F19">
        <v>15703661.34</v>
      </c>
      <c r="G19">
        <v>14766514.529999999</v>
      </c>
      <c r="H19">
        <v>13689270.380000001</v>
      </c>
      <c r="I19">
        <v>14674798.17</v>
      </c>
      <c r="J19">
        <v>14257474.91</v>
      </c>
    </row>
    <row r="20" spans="2:10" x14ac:dyDescent="0.25">
      <c r="B20">
        <v>20106305.100000001</v>
      </c>
      <c r="C20">
        <v>18301975.52</v>
      </c>
      <c r="D20">
        <v>19004141.68</v>
      </c>
      <c r="E20">
        <v>18958843.239999998</v>
      </c>
      <c r="F20">
        <v>19838459.440000001</v>
      </c>
      <c r="G20">
        <v>19670003.43</v>
      </c>
      <c r="H20">
        <v>19606855.579999998</v>
      </c>
      <c r="I20">
        <v>18158077.379999999</v>
      </c>
      <c r="J20">
        <v>18552327.379999999</v>
      </c>
    </row>
    <row r="21" spans="2:10" x14ac:dyDescent="0.25">
      <c r="B21">
        <v>5266446.9330000002</v>
      </c>
      <c r="C21">
        <v>4904948.5999999996</v>
      </c>
      <c r="D21">
        <v>5401770.1490000002</v>
      </c>
      <c r="E21">
        <v>3109620.929</v>
      </c>
      <c r="F21">
        <v>3901880.6209999998</v>
      </c>
      <c r="G21">
        <v>3873741.9169999999</v>
      </c>
      <c r="H21">
        <v>4445093.8229999999</v>
      </c>
      <c r="I21">
        <v>4198658.3640000001</v>
      </c>
      <c r="J21">
        <v>3925000.733</v>
      </c>
    </row>
    <row r="22" spans="2:10" x14ac:dyDescent="0.25">
      <c r="B22">
        <v>368852.93280000001</v>
      </c>
      <c r="C22">
        <v>329850.24080000003</v>
      </c>
      <c r="D22">
        <v>401720.7892</v>
      </c>
      <c r="E22">
        <v>453360.90230000002</v>
      </c>
      <c r="F22">
        <v>403108.49469999998</v>
      </c>
      <c r="G22">
        <v>392814.28570000001</v>
      </c>
      <c r="H22">
        <v>362371.82620000001</v>
      </c>
      <c r="I22">
        <v>378417.61489999999</v>
      </c>
      <c r="J22">
        <v>340134.2806</v>
      </c>
    </row>
    <row r="23" spans="2:10" x14ac:dyDescent="0.25">
      <c r="B23">
        <v>455635.3958</v>
      </c>
      <c r="C23">
        <v>477896.2977</v>
      </c>
      <c r="D23">
        <v>526301.16929999995</v>
      </c>
      <c r="E23">
        <v>432526.755</v>
      </c>
      <c r="F23">
        <v>444760.45020000002</v>
      </c>
      <c r="G23">
        <v>407218.34389999998</v>
      </c>
      <c r="H23">
        <v>489930.89010000002</v>
      </c>
      <c r="I23">
        <v>454735.3088</v>
      </c>
      <c r="J23">
        <v>512794.30820000003</v>
      </c>
    </row>
    <row r="24" spans="2:10" x14ac:dyDescent="0.25">
      <c r="B24">
        <v>2373739.8629999999</v>
      </c>
      <c r="C24">
        <v>1917338.7279999999</v>
      </c>
      <c r="D24">
        <v>1629938.0279999999</v>
      </c>
      <c r="E24">
        <v>1555845.497</v>
      </c>
      <c r="F24">
        <v>2032957.2</v>
      </c>
      <c r="G24">
        <v>1561535.074</v>
      </c>
      <c r="H24">
        <v>1328538.331</v>
      </c>
      <c r="I24">
        <v>1441273.905</v>
      </c>
      <c r="J24">
        <v>1756019.83</v>
      </c>
    </row>
    <row r="25" spans="2:10" x14ac:dyDescent="0.25">
      <c r="B25">
        <v>73579.982269999993</v>
      </c>
      <c r="C25">
        <v>41035.957130000003</v>
      </c>
      <c r="D25">
        <v>46643.452239999999</v>
      </c>
      <c r="E25">
        <v>51809.928310000003</v>
      </c>
      <c r="F25">
        <v>43830.229630000002</v>
      </c>
      <c r="G25">
        <v>41380.687539999999</v>
      </c>
      <c r="H25">
        <v>35567.238649999999</v>
      </c>
      <c r="I25">
        <v>44825.892619999999</v>
      </c>
      <c r="J25">
        <v>39101.166790000003</v>
      </c>
    </row>
    <row r="27" spans="2:10" x14ac:dyDescent="0.25">
      <c r="B27">
        <f>SUM(B2:B25)</f>
        <v>213047288.52906001</v>
      </c>
      <c r="C27">
        <f t="shared" ref="C27:J27" si="0">SUM(C2:C25)</f>
        <v>160701362.11758</v>
      </c>
      <c r="D27">
        <f t="shared" si="0"/>
        <v>176252809.28244999</v>
      </c>
      <c r="E27">
        <f t="shared" si="0"/>
        <v>172225155.6902</v>
      </c>
      <c r="F27">
        <f t="shared" si="0"/>
        <v>169568331.01832998</v>
      </c>
      <c r="G27">
        <f t="shared" si="0"/>
        <v>161281660.9113</v>
      </c>
      <c r="H27">
        <f t="shared" si="0"/>
        <v>173356502.08892006</v>
      </c>
      <c r="I27">
        <f t="shared" si="0"/>
        <v>189833949.07305998</v>
      </c>
      <c r="J27">
        <f t="shared" si="0"/>
        <v>169752628.60868004</v>
      </c>
    </row>
    <row r="30" spans="2:10" x14ac:dyDescent="0.25">
      <c r="B30">
        <v>213047288.52906001</v>
      </c>
      <c r="C30">
        <v>160701362.11758</v>
      </c>
      <c r="D30">
        <v>176252809.28244999</v>
      </c>
      <c r="E30">
        <v>172225155.6902</v>
      </c>
      <c r="F30">
        <v>169568331.01832998</v>
      </c>
      <c r="G30">
        <v>161281660.9113</v>
      </c>
      <c r="H30">
        <v>173356502.08892006</v>
      </c>
      <c r="I30">
        <v>189833949.07305998</v>
      </c>
      <c r="J30">
        <v>169752628.60868004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060F-9289-4CED-A7ED-DF87770A2C44}">
  <dimension ref="B2:J17"/>
  <sheetViews>
    <sheetView workbookViewId="0">
      <selection activeCell="B17" sqref="B17:J17"/>
    </sheetView>
  </sheetViews>
  <sheetFormatPr defaultRowHeight="14.4" x14ac:dyDescent="0.25"/>
  <cols>
    <col min="2" max="2" width="12.88671875" bestFit="1" customWidth="1"/>
  </cols>
  <sheetData>
    <row r="2" spans="2:10" x14ac:dyDescent="0.25">
      <c r="B2">
        <v>80824.993119999999</v>
      </c>
      <c r="C2">
        <v>151370.65729999999</v>
      </c>
      <c r="D2">
        <v>114219.9638</v>
      </c>
      <c r="E2">
        <v>127800.3576</v>
      </c>
      <c r="F2">
        <v>162255.11230000001</v>
      </c>
      <c r="G2">
        <v>133730.78460000001</v>
      </c>
      <c r="H2">
        <v>63681.82849</v>
      </c>
      <c r="I2">
        <v>92261.852970000007</v>
      </c>
      <c r="J2">
        <v>143251.9895</v>
      </c>
    </row>
    <row r="3" spans="2:10" x14ac:dyDescent="0.25">
      <c r="B3">
        <v>13307298.52</v>
      </c>
      <c r="C3">
        <v>12386177.82</v>
      </c>
      <c r="D3">
        <v>12064937.23</v>
      </c>
      <c r="E3">
        <v>14990231.369999999</v>
      </c>
      <c r="F3">
        <v>14425632.140000001</v>
      </c>
      <c r="G3">
        <v>15248217.939999999</v>
      </c>
      <c r="H3">
        <v>11968198.609999999</v>
      </c>
      <c r="I3">
        <v>11439356.050000001</v>
      </c>
      <c r="J3">
        <v>12132046.789999999</v>
      </c>
    </row>
    <row r="4" spans="2:10" x14ac:dyDescent="0.25">
      <c r="B4">
        <v>2999309.4360000002</v>
      </c>
      <c r="C4">
        <v>3017618.4929999998</v>
      </c>
      <c r="D4">
        <v>2146303.9909999999</v>
      </c>
      <c r="E4">
        <v>2819604.2480000001</v>
      </c>
      <c r="F4">
        <v>3221608.7609999999</v>
      </c>
      <c r="G4">
        <v>2547356.003</v>
      </c>
      <c r="H4">
        <v>2447543.969</v>
      </c>
      <c r="I4">
        <v>1762029.7549999999</v>
      </c>
      <c r="J4">
        <v>2527494.077</v>
      </c>
    </row>
    <row r="5" spans="2:10" x14ac:dyDescent="0.25">
      <c r="B5">
        <v>3801409.5180000002</v>
      </c>
      <c r="C5">
        <v>3664836.6209999998</v>
      </c>
      <c r="D5">
        <v>3244139.2179999999</v>
      </c>
      <c r="E5">
        <v>5537529.3339999998</v>
      </c>
      <c r="F5">
        <v>5151819.858</v>
      </c>
      <c r="G5">
        <v>5733534.0420000004</v>
      </c>
      <c r="H5">
        <v>4180045.7179999999</v>
      </c>
      <c r="I5">
        <v>4042596.59</v>
      </c>
      <c r="J5">
        <v>3875714.889</v>
      </c>
    </row>
    <row r="6" spans="2:10" x14ac:dyDescent="0.25">
      <c r="B6">
        <v>342243.15490000002</v>
      </c>
      <c r="C6">
        <v>321880.02679999999</v>
      </c>
      <c r="D6">
        <v>340007.48580000002</v>
      </c>
      <c r="E6">
        <v>388436.96840000001</v>
      </c>
      <c r="F6">
        <v>390365.89720000001</v>
      </c>
      <c r="G6">
        <v>342256.69309999997</v>
      </c>
      <c r="H6">
        <v>358193.3259</v>
      </c>
      <c r="I6">
        <v>313504.80369999999</v>
      </c>
      <c r="J6">
        <v>356491.7819</v>
      </c>
    </row>
    <row r="7" spans="2:10" x14ac:dyDescent="0.25">
      <c r="B7">
        <v>7143856.591</v>
      </c>
      <c r="C7">
        <v>5619046.6720000003</v>
      </c>
      <c r="D7">
        <v>5658597.051</v>
      </c>
      <c r="E7">
        <v>6096072.5460000001</v>
      </c>
      <c r="F7">
        <v>6684900.0140000004</v>
      </c>
      <c r="G7">
        <v>6054106.2209999999</v>
      </c>
      <c r="H7">
        <v>6197624.335</v>
      </c>
      <c r="I7">
        <v>5990022.341</v>
      </c>
      <c r="J7">
        <v>5557038.0310000004</v>
      </c>
    </row>
    <row r="8" spans="2:10" x14ac:dyDescent="0.25">
      <c r="B8">
        <v>3574494.534</v>
      </c>
      <c r="C8">
        <v>3510486.926</v>
      </c>
      <c r="D8">
        <v>3567160.3849999998</v>
      </c>
      <c r="E8">
        <v>3917858.1940000001</v>
      </c>
      <c r="F8">
        <v>3570315.18</v>
      </c>
      <c r="G8">
        <v>3793032.8050000002</v>
      </c>
      <c r="H8">
        <v>3631013.35</v>
      </c>
      <c r="I8">
        <v>3462480.9040000001</v>
      </c>
      <c r="J8">
        <v>3666943.2089999998</v>
      </c>
    </row>
    <row r="9" spans="2:10" x14ac:dyDescent="0.25">
      <c r="B9">
        <v>787214.28520000004</v>
      </c>
      <c r="C9">
        <v>755183.71510000003</v>
      </c>
      <c r="D9">
        <v>650452.3493</v>
      </c>
      <c r="E9">
        <v>535246.23809999996</v>
      </c>
      <c r="F9">
        <v>624725.58530000004</v>
      </c>
      <c r="G9">
        <v>609301.8946</v>
      </c>
      <c r="H9">
        <v>706884.51769999997</v>
      </c>
      <c r="I9">
        <v>693195.49120000005</v>
      </c>
      <c r="J9">
        <v>771197.68220000004</v>
      </c>
    </row>
    <row r="10" spans="2:10" x14ac:dyDescent="0.25">
      <c r="B10">
        <v>6115567.2529999996</v>
      </c>
      <c r="C10">
        <v>5833574.091</v>
      </c>
      <c r="D10">
        <v>6257670.892</v>
      </c>
      <c r="E10">
        <v>5914818.3710000003</v>
      </c>
      <c r="F10">
        <v>6076487.6409999998</v>
      </c>
      <c r="G10">
        <v>5862949.7439999999</v>
      </c>
      <c r="H10">
        <v>5828487.5209999997</v>
      </c>
      <c r="I10">
        <v>5517980.2999999998</v>
      </c>
      <c r="J10">
        <v>5121711.2379999999</v>
      </c>
    </row>
    <row r="11" spans="2:10" x14ac:dyDescent="0.25">
      <c r="B11">
        <v>154108.65549999999</v>
      </c>
      <c r="C11">
        <v>146822.8847</v>
      </c>
      <c r="D11">
        <v>135122.51500000001</v>
      </c>
      <c r="E11">
        <v>107030.83289999999</v>
      </c>
      <c r="F11">
        <v>111844.0768</v>
      </c>
      <c r="G11">
        <v>81336.646439999997</v>
      </c>
      <c r="H11">
        <v>113423.95480000001</v>
      </c>
      <c r="I11">
        <v>125686.4063</v>
      </c>
      <c r="J11">
        <v>142977.85490000001</v>
      </c>
    </row>
    <row r="12" spans="2:10" x14ac:dyDescent="0.25">
      <c r="B12">
        <v>82760.716620000007</v>
      </c>
      <c r="C12">
        <v>84655.089959999998</v>
      </c>
      <c r="D12">
        <v>86719.570559999993</v>
      </c>
      <c r="E12">
        <v>72978.258619999993</v>
      </c>
      <c r="F12">
        <v>81292.995500000005</v>
      </c>
      <c r="G12">
        <v>82974.751980000001</v>
      </c>
      <c r="H12">
        <v>94698.181150000004</v>
      </c>
      <c r="I12">
        <v>71032.903409999999</v>
      </c>
      <c r="J12">
        <v>93128.263959999997</v>
      </c>
    </row>
    <row r="13" spans="2:10" x14ac:dyDescent="0.25">
      <c r="B13">
        <v>156376.41269999999</v>
      </c>
      <c r="C13">
        <v>60495.427329999999</v>
      </c>
      <c r="D13">
        <v>15303.40893</v>
      </c>
      <c r="E13">
        <v>147595.96770000001</v>
      </c>
      <c r="F13">
        <v>89913.839890000003</v>
      </c>
      <c r="G13">
        <v>67831.692039999994</v>
      </c>
      <c r="H13">
        <v>65407.315450000002</v>
      </c>
      <c r="I13">
        <v>61243.360910000003</v>
      </c>
      <c r="J13">
        <v>99004.942779999998</v>
      </c>
    </row>
    <row r="15" spans="2:10" x14ac:dyDescent="0.25">
      <c r="B15">
        <f>SUM(B2:B13)</f>
        <v>38545464.070039995</v>
      </c>
      <c r="C15">
        <f t="shared" ref="C15:J15" si="0">SUM(C2:C13)</f>
        <v>35552148.424190007</v>
      </c>
      <c r="D15">
        <f t="shared" si="0"/>
        <v>34280634.06039001</v>
      </c>
      <c r="E15">
        <f t="shared" si="0"/>
        <v>40655202.686319999</v>
      </c>
      <c r="F15">
        <f t="shared" si="0"/>
        <v>40591161.100990005</v>
      </c>
      <c r="G15">
        <f t="shared" si="0"/>
        <v>40556629.217759997</v>
      </c>
      <c r="H15">
        <f t="shared" si="0"/>
        <v>35655202.626489997</v>
      </c>
      <c r="I15">
        <f t="shared" si="0"/>
        <v>33571390.758489996</v>
      </c>
      <c r="J15">
        <f t="shared" si="0"/>
        <v>34487000.749239996</v>
      </c>
    </row>
    <row r="17" spans="2:10" x14ac:dyDescent="0.25">
      <c r="B17">
        <v>38545464.070039995</v>
      </c>
      <c r="C17">
        <v>35552148.424190007</v>
      </c>
      <c r="D17">
        <v>34280634.06039001</v>
      </c>
      <c r="E17">
        <v>40655202.686319999</v>
      </c>
      <c r="F17">
        <v>40591161.100990005</v>
      </c>
      <c r="G17">
        <v>40556629.217759997</v>
      </c>
      <c r="H17">
        <v>35655202.626489997</v>
      </c>
      <c r="I17">
        <v>33571390.758489996</v>
      </c>
      <c r="J17">
        <v>34487000.749239996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B961-975F-4C12-A206-07ED0F977C2E}">
  <sheetPr filterMode="1"/>
  <dimension ref="A1:N56"/>
  <sheetViews>
    <sheetView topLeftCell="C1" workbookViewId="0">
      <selection activeCell="F33" sqref="F33:N44"/>
    </sheetView>
  </sheetViews>
  <sheetFormatPr defaultRowHeight="14.4" x14ac:dyDescent="0.25"/>
  <cols>
    <col min="1" max="1" width="30.21875" customWidth="1"/>
    <col min="2" max="2" width="27.6640625" customWidth="1"/>
    <col min="3" max="3" width="15.33203125" customWidth="1"/>
    <col min="4" max="4" width="0" hidden="1" customWidth="1"/>
    <col min="5" max="5" width="15.33203125" customWidth="1"/>
    <col min="6" max="6" width="15.77734375" style="4" customWidth="1"/>
    <col min="7" max="7" width="16.21875" style="4" customWidth="1"/>
    <col min="8" max="8" width="16.44140625" style="4" customWidth="1"/>
    <col min="9" max="13" width="13.6640625" style="4" bestFit="1" customWidth="1"/>
    <col min="14" max="14" width="18.33203125" style="4" customWidth="1"/>
  </cols>
  <sheetData>
    <row r="1" spans="1:14" x14ac:dyDescent="0.25">
      <c r="A1" s="1" t="s">
        <v>310</v>
      </c>
      <c r="B1" s="1" t="s">
        <v>3</v>
      </c>
      <c r="C1" s="1" t="s">
        <v>5</v>
      </c>
      <c r="D1" s="1" t="s">
        <v>6</v>
      </c>
      <c r="E1" s="1" t="s">
        <v>7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</row>
    <row r="2" spans="1:14" hidden="1" x14ac:dyDescent="0.25">
      <c r="A2" s="1" t="s">
        <v>302</v>
      </c>
      <c r="B2" s="1" t="s">
        <v>303</v>
      </c>
      <c r="C2" s="1" t="s">
        <v>30</v>
      </c>
      <c r="D2" s="1" t="s">
        <v>304</v>
      </c>
      <c r="E2" s="1" t="s">
        <v>305</v>
      </c>
      <c r="F2" s="3">
        <v>2311993.1120000002</v>
      </c>
      <c r="G2" s="3">
        <v>1860006.5220000001</v>
      </c>
      <c r="H2" s="3">
        <v>1621540.6839999999</v>
      </c>
      <c r="I2" s="3">
        <v>1838187.132</v>
      </c>
      <c r="J2" s="3">
        <v>2193198.5980000002</v>
      </c>
      <c r="K2" s="3">
        <v>1515632.0970000001</v>
      </c>
      <c r="L2" s="3">
        <v>1413307.0090000001</v>
      </c>
      <c r="M2" s="3">
        <v>1463822.233</v>
      </c>
      <c r="N2" s="3">
        <v>1793396.7239999999</v>
      </c>
    </row>
    <row r="3" spans="1:14" hidden="1" x14ac:dyDescent="0.25">
      <c r="A3" s="1" t="s">
        <v>214</v>
      </c>
      <c r="B3" s="1" t="s">
        <v>215</v>
      </c>
      <c r="C3" s="1" t="s">
        <v>30</v>
      </c>
      <c r="D3" s="1" t="s">
        <v>42</v>
      </c>
      <c r="E3" s="1" t="s">
        <v>43</v>
      </c>
      <c r="F3" s="3">
        <v>31308100.129999999</v>
      </c>
      <c r="G3" s="3">
        <v>5752981.4550000001</v>
      </c>
      <c r="H3" s="3">
        <v>4657551.1359999999</v>
      </c>
      <c r="I3" s="3">
        <v>4379845.1840000004</v>
      </c>
      <c r="J3" s="3">
        <v>4938812.6749999998</v>
      </c>
      <c r="K3" s="3">
        <v>4553877.949</v>
      </c>
      <c r="L3" s="3">
        <v>4216569.3930000002</v>
      </c>
      <c r="M3" s="3">
        <v>29020264.210000001</v>
      </c>
      <c r="N3" s="3">
        <v>4322803.3669999996</v>
      </c>
    </row>
    <row r="4" spans="1:14" hidden="1" x14ac:dyDescent="0.25">
      <c r="A4" s="1" t="s">
        <v>294</v>
      </c>
      <c r="B4" s="1" t="s">
        <v>295</v>
      </c>
      <c r="C4" s="1" t="s">
        <v>30</v>
      </c>
      <c r="D4" s="1" t="s">
        <v>42</v>
      </c>
      <c r="E4" s="1" t="s">
        <v>43</v>
      </c>
      <c r="F4" s="3">
        <v>27215765.379999999</v>
      </c>
      <c r="G4" s="3">
        <v>25091185.460000001</v>
      </c>
      <c r="H4" s="3">
        <v>25900858.260000002</v>
      </c>
      <c r="I4" s="3">
        <v>29546968.300000001</v>
      </c>
      <c r="J4" s="3">
        <v>32629470.41</v>
      </c>
      <c r="K4" s="3">
        <v>30627228.780000001</v>
      </c>
      <c r="L4" s="3">
        <v>27949550.77</v>
      </c>
      <c r="M4" s="3">
        <v>28350876.539999999</v>
      </c>
      <c r="N4" s="3">
        <v>26767345.719999999</v>
      </c>
    </row>
    <row r="5" spans="1:14" hidden="1" x14ac:dyDescent="0.25">
      <c r="A5" s="1" t="s">
        <v>184</v>
      </c>
      <c r="B5" s="1" t="s">
        <v>185</v>
      </c>
      <c r="C5" s="1" t="s">
        <v>30</v>
      </c>
      <c r="D5" s="1" t="s">
        <v>42</v>
      </c>
      <c r="E5" s="1" t="s">
        <v>43</v>
      </c>
      <c r="F5" s="3">
        <v>11360452.369999999</v>
      </c>
      <c r="G5" s="3">
        <v>10229645.18</v>
      </c>
      <c r="H5" s="3">
        <v>10277073.33</v>
      </c>
      <c r="I5" s="3">
        <v>13198490.02</v>
      </c>
      <c r="J5" s="3">
        <v>12766699.560000001</v>
      </c>
      <c r="K5" s="3">
        <v>13501756.02</v>
      </c>
      <c r="L5" s="3">
        <v>11161558.380000001</v>
      </c>
      <c r="M5" s="3">
        <v>9791480.6989999991</v>
      </c>
      <c r="N5" s="3">
        <v>12768276.85</v>
      </c>
    </row>
    <row r="6" spans="1:14" hidden="1" x14ac:dyDescent="0.25">
      <c r="A6" s="1" t="s">
        <v>275</v>
      </c>
      <c r="B6" s="1" t="s">
        <v>276</v>
      </c>
      <c r="C6" s="1" t="s">
        <v>30</v>
      </c>
      <c r="D6" s="1" t="s">
        <v>42</v>
      </c>
      <c r="E6" s="1" t="s">
        <v>43</v>
      </c>
      <c r="F6" s="3">
        <v>7143856.591</v>
      </c>
      <c r="G6" s="3">
        <v>5619046.6720000003</v>
      </c>
      <c r="H6" s="3">
        <v>5658597.051</v>
      </c>
      <c r="I6" s="3">
        <v>6096072.5460000001</v>
      </c>
      <c r="J6" s="3">
        <v>6684900.0140000004</v>
      </c>
      <c r="K6" s="3">
        <v>6054106.2209999999</v>
      </c>
      <c r="L6" s="3">
        <v>6197624.335</v>
      </c>
      <c r="M6" s="3">
        <v>5990022.341</v>
      </c>
      <c r="N6" s="3">
        <v>5557038.0310000004</v>
      </c>
    </row>
    <row r="7" spans="1:14" hidden="1" x14ac:dyDescent="0.25">
      <c r="A7" s="1" t="s">
        <v>281</v>
      </c>
      <c r="B7" s="1" t="s">
        <v>282</v>
      </c>
      <c r="C7" s="1" t="s">
        <v>30</v>
      </c>
      <c r="D7" s="1" t="s">
        <v>42</v>
      </c>
      <c r="E7" s="1" t="s">
        <v>43</v>
      </c>
      <c r="F7" s="3">
        <v>6608781.6490000002</v>
      </c>
      <c r="G7" s="3">
        <v>7251756.1699999999</v>
      </c>
      <c r="H7" s="3">
        <v>6846217.6710000001</v>
      </c>
      <c r="I7" s="3">
        <v>7847811.2350000003</v>
      </c>
      <c r="J7" s="3">
        <v>7449929.7529999996</v>
      </c>
      <c r="K7" s="3">
        <v>7793170.523</v>
      </c>
      <c r="L7" s="3">
        <v>11354376.060000001</v>
      </c>
      <c r="M7" s="3">
        <v>10552933.83</v>
      </c>
      <c r="N7" s="3">
        <v>11180252.23</v>
      </c>
    </row>
    <row r="8" spans="1:14" hidden="1" x14ac:dyDescent="0.25">
      <c r="A8" s="1" t="s">
        <v>104</v>
      </c>
      <c r="B8" s="1" t="s">
        <v>105</v>
      </c>
      <c r="C8" s="1" t="s">
        <v>30</v>
      </c>
      <c r="D8" s="1" t="s">
        <v>42</v>
      </c>
      <c r="E8" s="1" t="s">
        <v>43</v>
      </c>
      <c r="F8" s="3">
        <v>6115567.2529999996</v>
      </c>
      <c r="G8" s="3">
        <v>5833574.091</v>
      </c>
      <c r="H8" s="3">
        <v>6257670.892</v>
      </c>
      <c r="I8" s="3">
        <v>5914818.3710000003</v>
      </c>
      <c r="J8" s="3">
        <v>6076487.6409999998</v>
      </c>
      <c r="K8" s="3">
        <v>5862949.7439999999</v>
      </c>
      <c r="L8" s="3">
        <v>5828487.5209999997</v>
      </c>
      <c r="M8" s="3">
        <v>5517980.2999999998</v>
      </c>
      <c r="N8" s="3">
        <v>5121711.2379999999</v>
      </c>
    </row>
    <row r="9" spans="1:14" hidden="1" x14ac:dyDescent="0.25">
      <c r="A9" s="1" t="s">
        <v>78</v>
      </c>
      <c r="B9" s="1" t="s">
        <v>79</v>
      </c>
      <c r="C9" s="1" t="s">
        <v>30</v>
      </c>
      <c r="D9" s="1" t="s">
        <v>42</v>
      </c>
      <c r="E9" s="1" t="s">
        <v>43</v>
      </c>
      <c r="F9" s="3">
        <v>5242061.9460000005</v>
      </c>
      <c r="G9" s="3">
        <v>4345444.0250000004</v>
      </c>
      <c r="H9" s="3">
        <v>4719423.5729999999</v>
      </c>
      <c r="I9" s="3">
        <v>3536641.7820000001</v>
      </c>
      <c r="J9" s="3">
        <v>3552919.01</v>
      </c>
      <c r="K9" s="3">
        <v>3522588.2680000002</v>
      </c>
      <c r="L9" s="3">
        <v>4647418.4369999999</v>
      </c>
      <c r="M9" s="3">
        <v>4727978.37</v>
      </c>
      <c r="N9" s="3">
        <v>3826419.11</v>
      </c>
    </row>
    <row r="10" spans="1:14" hidden="1" x14ac:dyDescent="0.25">
      <c r="A10" s="1" t="s">
        <v>131</v>
      </c>
      <c r="B10" s="1" t="s">
        <v>132</v>
      </c>
      <c r="C10" s="1" t="s">
        <v>30</v>
      </c>
      <c r="D10" s="1" t="s">
        <v>42</v>
      </c>
      <c r="E10" s="1" t="s">
        <v>43</v>
      </c>
      <c r="F10" s="3">
        <v>4043013.9750000001</v>
      </c>
      <c r="G10" s="3">
        <v>4153857.4180000001</v>
      </c>
      <c r="H10" s="3">
        <v>1637002.243</v>
      </c>
      <c r="I10" s="3">
        <v>5594250.0659999996</v>
      </c>
      <c r="J10" s="3">
        <v>5600209.6699999999</v>
      </c>
      <c r="K10" s="3">
        <v>9754266.9450000003</v>
      </c>
      <c r="L10" s="3">
        <v>2674965.5860000001</v>
      </c>
      <c r="M10" s="3">
        <v>1737048.639</v>
      </c>
      <c r="N10" s="3">
        <v>7449786.0480000004</v>
      </c>
    </row>
    <row r="11" spans="1:14" hidden="1" x14ac:dyDescent="0.25">
      <c r="A11" s="1" t="s">
        <v>285</v>
      </c>
      <c r="B11" s="1" t="s">
        <v>286</v>
      </c>
      <c r="C11" s="1" t="s">
        <v>30</v>
      </c>
      <c r="D11" s="1" t="s">
        <v>42</v>
      </c>
      <c r="E11" s="1" t="s">
        <v>43</v>
      </c>
      <c r="F11" s="3">
        <v>3801409.5180000002</v>
      </c>
      <c r="G11" s="3">
        <v>3664836.6209999998</v>
      </c>
      <c r="H11" s="3">
        <v>3244139.2179999999</v>
      </c>
      <c r="I11" s="3">
        <v>5537529.3339999998</v>
      </c>
      <c r="J11" s="3">
        <v>5151819.858</v>
      </c>
      <c r="K11" s="3">
        <v>5733534.0420000004</v>
      </c>
      <c r="L11" s="3">
        <v>4180045.7179999999</v>
      </c>
      <c r="M11" s="3">
        <v>4042596.59</v>
      </c>
      <c r="N11" s="3">
        <v>3875714.889</v>
      </c>
    </row>
    <row r="12" spans="1:14" hidden="1" x14ac:dyDescent="0.25">
      <c r="A12" s="1" t="s">
        <v>167</v>
      </c>
      <c r="B12" s="1" t="s">
        <v>168</v>
      </c>
      <c r="C12" s="1" t="s">
        <v>30</v>
      </c>
      <c r="D12" s="1" t="s">
        <v>42</v>
      </c>
      <c r="E12" s="1" t="s">
        <v>43</v>
      </c>
      <c r="F12" s="3">
        <v>3574494.534</v>
      </c>
      <c r="G12" s="3">
        <v>3510486.926</v>
      </c>
      <c r="H12" s="3">
        <v>3567160.3849999998</v>
      </c>
      <c r="I12" s="3">
        <v>3917858.1940000001</v>
      </c>
      <c r="J12" s="3">
        <v>3570315.18</v>
      </c>
      <c r="K12" s="3">
        <v>3793032.8050000002</v>
      </c>
      <c r="L12" s="3">
        <v>3631013.35</v>
      </c>
      <c r="M12" s="3">
        <v>3462480.9040000001</v>
      </c>
      <c r="N12" s="3">
        <v>3666943.2089999998</v>
      </c>
    </row>
    <row r="13" spans="1:14" hidden="1" x14ac:dyDescent="0.25">
      <c r="A13" s="1" t="s">
        <v>139</v>
      </c>
      <c r="B13" s="1" t="s">
        <v>140</v>
      </c>
      <c r="C13" s="1" t="s">
        <v>30</v>
      </c>
      <c r="D13" s="1" t="s">
        <v>42</v>
      </c>
      <c r="E13" s="1" t="s">
        <v>43</v>
      </c>
      <c r="F13" s="3">
        <v>3128261.0430000001</v>
      </c>
      <c r="G13" s="3">
        <v>2848275.3909999998</v>
      </c>
      <c r="H13" s="3">
        <v>3141885.6860000002</v>
      </c>
      <c r="I13" s="3">
        <v>2220549.0099999998</v>
      </c>
      <c r="J13" s="3">
        <v>2561907.7940000002</v>
      </c>
      <c r="K13" s="3">
        <v>1847219.2709999999</v>
      </c>
      <c r="L13" s="3">
        <v>3142570.2510000002</v>
      </c>
      <c r="M13" s="3">
        <v>3290174.6979999999</v>
      </c>
      <c r="N13" s="3">
        <v>2915846.7250000001</v>
      </c>
    </row>
    <row r="14" spans="1:14" hidden="1" x14ac:dyDescent="0.25">
      <c r="A14" s="1" t="s">
        <v>99</v>
      </c>
      <c r="B14" s="1" t="s">
        <v>100</v>
      </c>
      <c r="C14" s="1" t="s">
        <v>30</v>
      </c>
      <c r="D14" s="1" t="s">
        <v>42</v>
      </c>
      <c r="E14" s="1" t="s">
        <v>43</v>
      </c>
      <c r="F14" s="3">
        <v>1226301.524</v>
      </c>
      <c r="G14" s="3">
        <v>1289238.5649999999</v>
      </c>
      <c r="H14" s="3">
        <v>1227836.743</v>
      </c>
      <c r="I14" s="3">
        <v>1418516.3019999999</v>
      </c>
      <c r="J14" s="3">
        <v>1459830.432</v>
      </c>
      <c r="K14" s="3">
        <v>1494737.7309999999</v>
      </c>
      <c r="L14" s="3">
        <v>1451484.8359999999</v>
      </c>
      <c r="M14" s="3">
        <v>1506611.2560000001</v>
      </c>
      <c r="N14" s="3">
        <v>1512947.9269999999</v>
      </c>
    </row>
    <row r="15" spans="1:14" hidden="1" x14ac:dyDescent="0.25">
      <c r="A15" s="1" t="s">
        <v>217</v>
      </c>
      <c r="B15" s="1" t="s">
        <v>218</v>
      </c>
      <c r="C15" s="1" t="s">
        <v>30</v>
      </c>
      <c r="D15" s="1" t="s">
        <v>42</v>
      </c>
      <c r="E15" s="1" t="s">
        <v>43</v>
      </c>
      <c r="F15" s="3">
        <v>906669.22560000001</v>
      </c>
      <c r="G15" s="3">
        <v>830246.58019999997</v>
      </c>
      <c r="H15" s="3">
        <v>1070734.219</v>
      </c>
      <c r="I15" s="3">
        <v>631383.42449999996</v>
      </c>
      <c r="J15" s="3">
        <v>904995.80110000004</v>
      </c>
      <c r="K15" s="3">
        <v>521157.08789999998</v>
      </c>
      <c r="L15" s="3">
        <v>635364.32810000004</v>
      </c>
      <c r="M15" s="3">
        <v>539992.67579999997</v>
      </c>
      <c r="N15" s="3">
        <v>813980.91090000002</v>
      </c>
    </row>
    <row r="16" spans="1:14" hidden="1" x14ac:dyDescent="0.25">
      <c r="A16" s="1" t="s">
        <v>272</v>
      </c>
      <c r="B16" s="1" t="s">
        <v>273</v>
      </c>
      <c r="C16" s="1" t="s">
        <v>30</v>
      </c>
      <c r="D16" s="1" t="s">
        <v>42</v>
      </c>
      <c r="E16" s="1" t="s">
        <v>43</v>
      </c>
      <c r="F16" s="3">
        <v>787214.28520000004</v>
      </c>
      <c r="G16" s="3">
        <v>755183.71510000003</v>
      </c>
      <c r="H16" s="3">
        <v>650452.3493</v>
      </c>
      <c r="I16" s="3">
        <v>535246.23809999996</v>
      </c>
      <c r="J16" s="3">
        <v>624725.58530000004</v>
      </c>
      <c r="K16" s="3">
        <v>609301.8946</v>
      </c>
      <c r="L16" s="3">
        <v>706884.51769999997</v>
      </c>
      <c r="M16" s="3">
        <v>693195.49120000005</v>
      </c>
      <c r="N16" s="3">
        <v>771197.68220000004</v>
      </c>
    </row>
    <row r="17" spans="1:14" hidden="1" x14ac:dyDescent="0.25">
      <c r="A17" s="1" t="s">
        <v>74</v>
      </c>
      <c r="B17" s="1" t="s">
        <v>75</v>
      </c>
      <c r="C17" s="1" t="s">
        <v>30</v>
      </c>
      <c r="D17" s="1" t="s">
        <v>42</v>
      </c>
      <c r="E17" s="1" t="s">
        <v>43</v>
      </c>
      <c r="F17" s="3">
        <v>455635.3958</v>
      </c>
      <c r="G17" s="3">
        <v>477896.2977</v>
      </c>
      <c r="H17" s="3">
        <v>526301.16929999995</v>
      </c>
      <c r="I17" s="3">
        <v>432526.755</v>
      </c>
      <c r="J17" s="3">
        <v>444760.45020000002</v>
      </c>
      <c r="K17" s="3">
        <v>407218.34389999998</v>
      </c>
      <c r="L17" s="3">
        <v>489930.89010000002</v>
      </c>
      <c r="M17" s="3">
        <v>454735.3088</v>
      </c>
      <c r="N17" s="3">
        <v>512794.30820000003</v>
      </c>
    </row>
    <row r="18" spans="1:14" hidden="1" x14ac:dyDescent="0.25">
      <c r="A18" s="1" t="s">
        <v>135</v>
      </c>
      <c r="B18" s="1" t="s">
        <v>136</v>
      </c>
      <c r="C18" s="1" t="s">
        <v>30</v>
      </c>
      <c r="D18" s="1" t="s">
        <v>42</v>
      </c>
      <c r="E18" s="1" t="s">
        <v>43</v>
      </c>
      <c r="F18" s="3">
        <v>156376.41269999999</v>
      </c>
      <c r="G18" s="3">
        <v>60495.427329999999</v>
      </c>
      <c r="H18" s="3">
        <v>15303.40893</v>
      </c>
      <c r="I18" s="3">
        <v>147595.96770000001</v>
      </c>
      <c r="J18" s="3">
        <v>89913.839890000003</v>
      </c>
      <c r="K18" s="3">
        <v>67831.692039999994</v>
      </c>
      <c r="L18" s="3">
        <v>65407.315450000002</v>
      </c>
      <c r="M18" s="3">
        <v>61243.360910000003</v>
      </c>
      <c r="N18" s="3">
        <v>99004.942779999998</v>
      </c>
    </row>
    <row r="19" spans="1:14" hidden="1" x14ac:dyDescent="0.25">
      <c r="A19" s="1" t="s">
        <v>94</v>
      </c>
      <c r="B19" s="1" t="s">
        <v>95</v>
      </c>
      <c r="C19" s="1" t="s">
        <v>30</v>
      </c>
      <c r="D19" s="1" t="s">
        <v>42</v>
      </c>
      <c r="E19" s="1" t="s">
        <v>43</v>
      </c>
      <c r="F19" s="3">
        <v>119124.3542</v>
      </c>
      <c r="G19" s="3">
        <v>142299.31479999999</v>
      </c>
      <c r="H19" s="3">
        <v>93247.597590000005</v>
      </c>
      <c r="I19" s="3">
        <v>86524.06972</v>
      </c>
      <c r="J19" s="3">
        <v>103791.97960000001</v>
      </c>
      <c r="K19" s="3">
        <v>128224.5722</v>
      </c>
      <c r="L19" s="3">
        <v>63408.581630000001</v>
      </c>
      <c r="M19" s="3">
        <v>74522.304780000006</v>
      </c>
      <c r="N19" s="3">
        <v>62922.084000000003</v>
      </c>
    </row>
    <row r="20" spans="1:14" hidden="1" x14ac:dyDescent="0.25">
      <c r="A20" s="1" t="s">
        <v>126</v>
      </c>
      <c r="B20" s="1" t="s">
        <v>127</v>
      </c>
      <c r="C20" s="1" t="s">
        <v>30</v>
      </c>
      <c r="D20" s="1" t="s">
        <v>42</v>
      </c>
      <c r="E20" s="1" t="s">
        <v>43</v>
      </c>
      <c r="F20" s="3">
        <v>104221.19929999999</v>
      </c>
      <c r="G20" s="3">
        <v>112395.7711</v>
      </c>
      <c r="H20" s="3">
        <v>131607.45740000001</v>
      </c>
      <c r="I20" s="3">
        <v>68152.542079999999</v>
      </c>
      <c r="J20" s="3">
        <v>96504.936369999996</v>
      </c>
      <c r="K20" s="3">
        <v>66559.199160000004</v>
      </c>
      <c r="L20" s="3">
        <v>167007.39660000001</v>
      </c>
      <c r="M20" s="3">
        <v>159885.66699999999</v>
      </c>
      <c r="N20" s="3">
        <v>149864.27069999999</v>
      </c>
    </row>
    <row r="21" spans="1:14" hidden="1" x14ac:dyDescent="0.25">
      <c r="A21" s="1" t="s">
        <v>243</v>
      </c>
      <c r="B21" s="1" t="s">
        <v>244</v>
      </c>
      <c r="C21" s="1" t="s">
        <v>30</v>
      </c>
      <c r="D21" s="1" t="s">
        <v>42</v>
      </c>
      <c r="E21" s="1" t="s">
        <v>43</v>
      </c>
      <c r="F21" s="3">
        <v>96826.664109999998</v>
      </c>
      <c r="G21" s="3">
        <v>91940.430999999997</v>
      </c>
      <c r="H21" s="3">
        <v>64518.140720000003</v>
      </c>
      <c r="I21" s="3">
        <v>105495.03290000001</v>
      </c>
      <c r="J21" s="3">
        <v>93740.360889999996</v>
      </c>
      <c r="K21" s="3">
        <v>92717.079639999996</v>
      </c>
      <c r="L21" s="3">
        <v>98248.732529999994</v>
      </c>
      <c r="M21" s="3">
        <v>87635.787280000004</v>
      </c>
      <c r="N21" s="3">
        <v>91220.23775</v>
      </c>
    </row>
    <row r="22" spans="1:14" hidden="1" x14ac:dyDescent="0.25">
      <c r="A22" s="1" t="s">
        <v>179</v>
      </c>
      <c r="B22" s="1" t="s">
        <v>180</v>
      </c>
      <c r="C22" s="1" t="s">
        <v>30</v>
      </c>
      <c r="D22" s="1" t="s">
        <v>42</v>
      </c>
      <c r="E22" s="1" t="s">
        <v>43</v>
      </c>
      <c r="F22" s="3">
        <v>96826.664109999998</v>
      </c>
      <c r="G22" s="3">
        <v>91940.430999999997</v>
      </c>
      <c r="H22" s="3">
        <v>64518.140720000003</v>
      </c>
      <c r="I22" s="3">
        <v>105495.03290000001</v>
      </c>
      <c r="J22" s="3">
        <v>93740.360889999996</v>
      </c>
      <c r="K22" s="3">
        <v>92717.079639999996</v>
      </c>
      <c r="L22" s="3">
        <v>98248.732529999994</v>
      </c>
      <c r="M22" s="3">
        <v>87635.787280000004</v>
      </c>
      <c r="N22" s="3">
        <v>91220.23775</v>
      </c>
    </row>
    <row r="23" spans="1:14" hidden="1" x14ac:dyDescent="0.25">
      <c r="A23" s="1" t="s">
        <v>263</v>
      </c>
      <c r="B23" s="1" t="s">
        <v>264</v>
      </c>
      <c r="C23" s="1" t="s">
        <v>30</v>
      </c>
      <c r="D23" s="1" t="s">
        <v>42</v>
      </c>
      <c r="E23" s="1" t="s">
        <v>43</v>
      </c>
      <c r="F23" s="3">
        <v>82760.716620000007</v>
      </c>
      <c r="G23" s="3">
        <v>84655.089959999998</v>
      </c>
      <c r="H23" s="3">
        <v>86719.570559999993</v>
      </c>
      <c r="I23" s="3">
        <v>72978.258619999993</v>
      </c>
      <c r="J23" s="3">
        <v>81292.995500000005</v>
      </c>
      <c r="K23" s="3">
        <v>82974.751980000001</v>
      </c>
      <c r="L23" s="3">
        <v>94698.181150000004</v>
      </c>
      <c r="M23" s="3">
        <v>71032.903409999999</v>
      </c>
      <c r="N23" s="3">
        <v>93128.263959999997</v>
      </c>
    </row>
    <row r="24" spans="1:14" hidden="1" x14ac:dyDescent="0.25">
      <c r="A24" s="1" t="s">
        <v>206</v>
      </c>
      <c r="B24" s="1" t="s">
        <v>207</v>
      </c>
      <c r="C24" s="1" t="s">
        <v>30</v>
      </c>
      <c r="D24" s="1" t="s">
        <v>42</v>
      </c>
      <c r="E24" s="1" t="s">
        <v>43</v>
      </c>
      <c r="F24" s="3">
        <v>80824.993119999999</v>
      </c>
      <c r="G24" s="3">
        <v>151370.65729999999</v>
      </c>
      <c r="H24" s="3">
        <v>114219.9638</v>
      </c>
      <c r="I24" s="3">
        <v>127800.3576</v>
      </c>
      <c r="J24" s="3">
        <v>162255.11230000001</v>
      </c>
      <c r="K24" s="3">
        <v>133730.78460000001</v>
      </c>
      <c r="L24" s="3">
        <v>63681.82849</v>
      </c>
      <c r="M24" s="3">
        <v>92261.852970000007</v>
      </c>
      <c r="N24" s="3">
        <v>143251.9895</v>
      </c>
    </row>
    <row r="25" spans="1:14" hidden="1" x14ac:dyDescent="0.25">
      <c r="A25" s="1" t="s">
        <v>40</v>
      </c>
      <c r="B25" s="1" t="s">
        <v>41</v>
      </c>
      <c r="C25" s="1" t="s">
        <v>30</v>
      </c>
      <c r="D25" s="1" t="s">
        <v>42</v>
      </c>
      <c r="E25" s="1" t="s">
        <v>43</v>
      </c>
      <c r="F25" s="3">
        <v>73579.982269999993</v>
      </c>
      <c r="G25" s="3">
        <v>41035.957130000003</v>
      </c>
      <c r="H25" s="3">
        <v>46643.452239999999</v>
      </c>
      <c r="I25" s="3">
        <v>51809.928310000003</v>
      </c>
      <c r="J25" s="3">
        <v>43830.229630000002</v>
      </c>
      <c r="K25" s="3">
        <v>41380.687539999999</v>
      </c>
      <c r="L25" s="3">
        <v>35567.238649999999</v>
      </c>
      <c r="M25" s="3">
        <v>44825.892619999999</v>
      </c>
      <c r="N25" s="3">
        <v>39101.166790000003</v>
      </c>
    </row>
    <row r="26" spans="1:14" hidden="1" x14ac:dyDescent="0.25">
      <c r="A26" s="1" t="s">
        <v>222</v>
      </c>
      <c r="B26" s="1" t="s">
        <v>223</v>
      </c>
      <c r="C26" s="1" t="s">
        <v>30</v>
      </c>
      <c r="D26" s="1" t="s">
        <v>42</v>
      </c>
      <c r="E26" s="1" t="s">
        <v>43</v>
      </c>
      <c r="F26" s="3">
        <v>61816.108590000003</v>
      </c>
      <c r="G26" s="3">
        <v>54153.227449999998</v>
      </c>
      <c r="H26" s="3">
        <v>58793.812709999998</v>
      </c>
      <c r="I26" s="3">
        <v>37426.167690000002</v>
      </c>
      <c r="J26" s="3">
        <v>35663.607799999998</v>
      </c>
      <c r="K26" s="3">
        <v>39332.183960000002</v>
      </c>
      <c r="L26" s="3">
        <v>50513.914669999998</v>
      </c>
      <c r="M26" s="3">
        <v>46726.561739999997</v>
      </c>
      <c r="N26" s="3">
        <v>16842.131689999998</v>
      </c>
    </row>
    <row r="27" spans="1:14" hidden="1" x14ac:dyDescent="0.25">
      <c r="A27" s="1" t="s">
        <v>254</v>
      </c>
      <c r="B27" s="1" t="s">
        <v>255</v>
      </c>
      <c r="C27" s="1" t="s">
        <v>30</v>
      </c>
      <c r="D27" s="1" t="s">
        <v>256</v>
      </c>
      <c r="E27" s="1" t="s">
        <v>257</v>
      </c>
      <c r="F27" s="3">
        <v>2999309.4360000002</v>
      </c>
      <c r="G27" s="3">
        <v>3017618.4929999998</v>
      </c>
      <c r="H27" s="3">
        <v>2146303.9909999999</v>
      </c>
      <c r="I27" s="3">
        <v>2819604.2480000001</v>
      </c>
      <c r="J27" s="3">
        <v>3221608.7609999999</v>
      </c>
      <c r="K27" s="3">
        <v>2547356.003</v>
      </c>
      <c r="L27" s="3">
        <v>2447543.969</v>
      </c>
      <c r="M27" s="3">
        <v>1762029.7549999999</v>
      </c>
      <c r="N27" s="3">
        <v>2527494.077</v>
      </c>
    </row>
    <row r="28" spans="1:14" hidden="1" x14ac:dyDescent="0.25">
      <c r="A28" s="1" t="s">
        <v>120</v>
      </c>
      <c r="B28" s="1" t="s">
        <v>121</v>
      </c>
      <c r="C28" s="1" t="s">
        <v>30</v>
      </c>
      <c r="D28" s="1" t="s">
        <v>122</v>
      </c>
      <c r="E28" s="1" t="s">
        <v>123</v>
      </c>
      <c r="F28" s="3">
        <v>14185586.289999999</v>
      </c>
      <c r="G28" s="3">
        <v>12992205.5</v>
      </c>
      <c r="H28" s="3">
        <v>14022370.029999999</v>
      </c>
      <c r="I28" s="3">
        <v>12363255.039999999</v>
      </c>
      <c r="J28" s="3">
        <v>12959405.560000001</v>
      </c>
      <c r="K28" s="3">
        <v>12252023.48</v>
      </c>
      <c r="L28" s="3">
        <v>12517481.199999999</v>
      </c>
      <c r="M28" s="3">
        <v>12137761.85</v>
      </c>
      <c r="N28" s="3">
        <v>12561270.130000001</v>
      </c>
    </row>
    <row r="29" spans="1:14" hidden="1" x14ac:dyDescent="0.25">
      <c r="A29" s="1" t="s">
        <v>210</v>
      </c>
      <c r="B29" s="1" t="s">
        <v>211</v>
      </c>
      <c r="C29" s="1" t="s">
        <v>30</v>
      </c>
      <c r="D29" s="1" t="s">
        <v>159</v>
      </c>
      <c r="E29" s="1" t="s">
        <v>160</v>
      </c>
      <c r="F29" s="3">
        <v>17444066.02</v>
      </c>
      <c r="G29" s="3">
        <v>11310836.6</v>
      </c>
      <c r="H29" s="3">
        <v>11009002.210000001</v>
      </c>
      <c r="I29" s="3">
        <v>13810529.890000001</v>
      </c>
      <c r="J29" s="3">
        <v>14435062.1</v>
      </c>
      <c r="K29" s="3">
        <v>13816747.140000001</v>
      </c>
      <c r="L29" s="3">
        <v>13615205.59</v>
      </c>
      <c r="M29" s="3">
        <v>14387817.619999999</v>
      </c>
      <c r="N29" s="3">
        <v>11068351.359999999</v>
      </c>
    </row>
    <row r="30" spans="1:14" hidden="1" x14ac:dyDescent="0.25">
      <c r="A30" s="1" t="s">
        <v>157</v>
      </c>
      <c r="B30" s="1" t="s">
        <v>158</v>
      </c>
      <c r="C30" s="1" t="s">
        <v>30</v>
      </c>
      <c r="D30" s="1" t="s">
        <v>159</v>
      </c>
      <c r="E30" s="1" t="s">
        <v>160</v>
      </c>
      <c r="F30" s="3">
        <v>16818184.399999999</v>
      </c>
      <c r="G30" s="3">
        <v>12640226.73</v>
      </c>
      <c r="H30" s="3">
        <v>11988126</v>
      </c>
      <c r="I30" s="3">
        <v>11824673.66</v>
      </c>
      <c r="J30" s="3">
        <v>14816609.189999999</v>
      </c>
      <c r="K30" s="3">
        <v>14158973.859999999</v>
      </c>
      <c r="L30" s="3">
        <v>13131548.050000001</v>
      </c>
      <c r="M30" s="3">
        <v>14873771.779999999</v>
      </c>
      <c r="N30" s="3">
        <v>11902941.310000001</v>
      </c>
    </row>
    <row r="31" spans="1:14" hidden="1" x14ac:dyDescent="0.25">
      <c r="A31" s="1" t="s">
        <v>163</v>
      </c>
      <c r="B31" s="1" t="s">
        <v>164</v>
      </c>
      <c r="C31" s="1" t="s">
        <v>30</v>
      </c>
      <c r="D31" s="1" t="s">
        <v>159</v>
      </c>
      <c r="E31" s="1" t="s">
        <v>160</v>
      </c>
      <c r="F31" s="3">
        <v>15034315.27</v>
      </c>
      <c r="G31" s="3">
        <v>15015855.6</v>
      </c>
      <c r="H31" s="3">
        <v>14261225.43</v>
      </c>
      <c r="I31" s="3">
        <v>16039414.73</v>
      </c>
      <c r="J31" s="3">
        <v>15703661.34</v>
      </c>
      <c r="K31" s="3">
        <v>14766514.529999999</v>
      </c>
      <c r="L31" s="3">
        <v>13689270.380000001</v>
      </c>
      <c r="M31" s="3">
        <v>14674798.17</v>
      </c>
      <c r="N31" s="3">
        <v>14257474.91</v>
      </c>
    </row>
    <row r="32" spans="1:14" hidden="1" x14ac:dyDescent="0.25">
      <c r="A32" s="1" t="s">
        <v>268</v>
      </c>
      <c r="B32" s="1" t="s">
        <v>269</v>
      </c>
      <c r="C32" s="1" t="s">
        <v>30</v>
      </c>
      <c r="D32" s="1" t="s">
        <v>159</v>
      </c>
      <c r="E32" s="1" t="s">
        <v>160</v>
      </c>
      <c r="F32" s="3">
        <v>244552.82620000001</v>
      </c>
      <c r="G32" s="3">
        <v>240362.1004</v>
      </c>
      <c r="H32" s="3">
        <v>294617.62689999997</v>
      </c>
      <c r="I32" s="3">
        <v>255993.43840000001</v>
      </c>
      <c r="J32" s="3">
        <v>278448.62900000002</v>
      </c>
      <c r="K32" s="3">
        <v>269664.59509999998</v>
      </c>
      <c r="L32" s="3">
        <v>384006.49939999997</v>
      </c>
      <c r="M32" s="3">
        <v>370792.74160000001</v>
      </c>
      <c r="N32" s="3">
        <v>418219.94900000002</v>
      </c>
    </row>
    <row r="33" spans="1:14" x14ac:dyDescent="0.25">
      <c r="A33" s="1" t="s">
        <v>47</v>
      </c>
      <c r="B33" s="1" t="s">
        <v>48</v>
      </c>
      <c r="C33" s="1" t="s">
        <v>30</v>
      </c>
      <c r="D33" s="1" t="s">
        <v>29</v>
      </c>
      <c r="E33" s="1" t="s">
        <v>30</v>
      </c>
      <c r="F33" s="3">
        <v>26930211.27</v>
      </c>
      <c r="G33" s="3">
        <v>13787497.050000001</v>
      </c>
      <c r="H33" s="3">
        <v>26357963.149999999</v>
      </c>
      <c r="I33" s="3">
        <v>24950519.149999999</v>
      </c>
      <c r="J33" s="3">
        <v>12049260.91</v>
      </c>
      <c r="K33" s="3">
        <v>11829701</v>
      </c>
      <c r="L33" s="3">
        <v>21990028.289999999</v>
      </c>
      <c r="M33" s="3">
        <v>13660148.949999999</v>
      </c>
      <c r="N33" s="3">
        <v>22107134.949999999</v>
      </c>
    </row>
    <row r="34" spans="1:14" x14ac:dyDescent="0.25">
      <c r="A34" s="1" t="s">
        <v>289</v>
      </c>
      <c r="B34" s="1" t="s">
        <v>290</v>
      </c>
      <c r="C34" s="1" t="s">
        <v>30</v>
      </c>
      <c r="D34" s="1" t="s">
        <v>29</v>
      </c>
      <c r="E34" s="1" t="s">
        <v>30</v>
      </c>
      <c r="F34" s="3">
        <v>20106305.100000001</v>
      </c>
      <c r="G34" s="3">
        <v>18301975.52</v>
      </c>
      <c r="H34" s="3">
        <v>19004141.68</v>
      </c>
      <c r="I34" s="3">
        <v>18958843.239999998</v>
      </c>
      <c r="J34" s="3">
        <v>19838459.440000001</v>
      </c>
      <c r="K34" s="3">
        <v>19670003.43</v>
      </c>
      <c r="L34" s="3">
        <v>19606855.579999998</v>
      </c>
      <c r="M34" s="3">
        <v>18158077.379999999</v>
      </c>
      <c r="N34" s="3">
        <v>18552327.379999999</v>
      </c>
    </row>
    <row r="35" spans="1:14" x14ac:dyDescent="0.25">
      <c r="A35" s="1" t="s">
        <v>278</v>
      </c>
      <c r="B35" s="1" t="s">
        <v>279</v>
      </c>
      <c r="C35" s="1" t="s">
        <v>30</v>
      </c>
      <c r="D35" s="1" t="s">
        <v>29</v>
      </c>
      <c r="E35" s="1" t="s">
        <v>30</v>
      </c>
      <c r="F35" s="3">
        <v>13307298.52</v>
      </c>
      <c r="G35" s="3">
        <v>12386177.82</v>
      </c>
      <c r="H35" s="3">
        <v>12064937.23</v>
      </c>
      <c r="I35" s="3">
        <v>14990231.369999999</v>
      </c>
      <c r="J35" s="3">
        <v>14425632.140000001</v>
      </c>
      <c r="K35" s="3">
        <v>15248217.939999999</v>
      </c>
      <c r="L35" s="3">
        <v>11968198.609999999</v>
      </c>
      <c r="M35" s="3">
        <v>11439356.050000001</v>
      </c>
      <c r="N35" s="3">
        <v>12132046.789999999</v>
      </c>
    </row>
    <row r="36" spans="1:14" x14ac:dyDescent="0.25">
      <c r="A36" s="1" t="s">
        <v>298</v>
      </c>
      <c r="B36" s="1" t="s">
        <v>299</v>
      </c>
      <c r="C36" s="1" t="s">
        <v>30</v>
      </c>
      <c r="D36" s="1" t="s">
        <v>29</v>
      </c>
      <c r="E36" s="1" t="s">
        <v>30</v>
      </c>
      <c r="F36" s="3">
        <v>12441895.02</v>
      </c>
      <c r="G36" s="3">
        <v>11785549.49</v>
      </c>
      <c r="H36" s="3">
        <v>12425628.380000001</v>
      </c>
      <c r="I36" s="3">
        <v>11837427.869999999</v>
      </c>
      <c r="J36" s="3">
        <v>11958147.560000001</v>
      </c>
      <c r="K36" s="3">
        <v>11900233.26</v>
      </c>
      <c r="L36" s="3">
        <v>12221228.9</v>
      </c>
      <c r="M36" s="3">
        <v>11920479.689999999</v>
      </c>
      <c r="N36" s="3">
        <v>11823187.48</v>
      </c>
    </row>
    <row r="37" spans="1:14" x14ac:dyDescent="0.25">
      <c r="A37" s="1" t="s">
        <v>188</v>
      </c>
      <c r="B37" s="1" t="s">
        <v>189</v>
      </c>
      <c r="C37" s="1" t="s">
        <v>30</v>
      </c>
      <c r="D37" s="1" t="s">
        <v>29</v>
      </c>
      <c r="E37" s="1" t="s">
        <v>30</v>
      </c>
      <c r="F37" s="3">
        <v>7651708.4270000001</v>
      </c>
      <c r="G37" s="3">
        <v>6001180.4759999998</v>
      </c>
      <c r="H37" s="3">
        <v>8752977.3239999991</v>
      </c>
      <c r="I37" s="3">
        <v>10068652.1</v>
      </c>
      <c r="J37" s="3">
        <v>10441099.66</v>
      </c>
      <c r="K37" s="3">
        <v>9407604.5020000003</v>
      </c>
      <c r="L37" s="3">
        <v>9916601.6439999994</v>
      </c>
      <c r="M37" s="3">
        <v>10273491.33</v>
      </c>
      <c r="N37" s="3">
        <v>7652895.9400000004</v>
      </c>
    </row>
    <row r="38" spans="1:14" x14ac:dyDescent="0.25">
      <c r="A38" s="1" t="s">
        <v>234</v>
      </c>
      <c r="B38" s="1" t="s">
        <v>235</v>
      </c>
      <c r="C38" s="1" t="s">
        <v>30</v>
      </c>
      <c r="D38" s="1" t="s">
        <v>29</v>
      </c>
      <c r="E38" s="1" t="s">
        <v>30</v>
      </c>
      <c r="F38" s="3">
        <v>5266446.9330000002</v>
      </c>
      <c r="G38" s="3">
        <v>4904948.5999999996</v>
      </c>
      <c r="H38" s="3">
        <v>5401770.1490000002</v>
      </c>
      <c r="I38" s="3">
        <v>3109620.929</v>
      </c>
      <c r="J38" s="3">
        <v>3901880.6209999998</v>
      </c>
      <c r="K38" s="3">
        <v>3873741.9169999999</v>
      </c>
      <c r="L38" s="3">
        <v>4445093.8229999999</v>
      </c>
      <c r="M38" s="3">
        <v>4198658.3640000001</v>
      </c>
      <c r="N38" s="3">
        <v>3925000.733</v>
      </c>
    </row>
    <row r="39" spans="1:14" x14ac:dyDescent="0.25">
      <c r="A39" s="1" t="s">
        <v>109</v>
      </c>
      <c r="B39" s="1" t="s">
        <v>110</v>
      </c>
      <c r="C39" s="1" t="s">
        <v>30</v>
      </c>
      <c r="D39" s="1" t="s">
        <v>29</v>
      </c>
      <c r="E39" s="1" t="s">
        <v>30</v>
      </c>
      <c r="F39" s="3">
        <v>3562033.4160000002</v>
      </c>
      <c r="G39" s="3">
        <v>3422342.0389999999</v>
      </c>
      <c r="H39" s="3">
        <v>3382574.4589999998</v>
      </c>
      <c r="I39" s="3">
        <v>4270538.0279999999</v>
      </c>
      <c r="J39" s="3">
        <v>4229293.2570000002</v>
      </c>
      <c r="K39" s="3">
        <v>4292013.176</v>
      </c>
      <c r="L39" s="3">
        <v>3204971.9449999998</v>
      </c>
      <c r="M39" s="3">
        <v>3235931.2710000002</v>
      </c>
      <c r="N39" s="3">
        <v>3182154.017</v>
      </c>
    </row>
    <row r="40" spans="1:14" x14ac:dyDescent="0.25">
      <c r="A40" s="1" t="s">
        <v>199</v>
      </c>
      <c r="B40" s="1" t="s">
        <v>200</v>
      </c>
      <c r="C40" s="1" t="s">
        <v>30</v>
      </c>
      <c r="D40" s="1" t="s">
        <v>29</v>
      </c>
      <c r="E40" s="1" t="s">
        <v>30</v>
      </c>
      <c r="F40" s="3">
        <v>2986732.2560000001</v>
      </c>
      <c r="G40" s="3">
        <v>2168780.2349999999</v>
      </c>
      <c r="H40" s="3">
        <v>2861413.3650000002</v>
      </c>
      <c r="I40" s="3">
        <v>2811066.162</v>
      </c>
      <c r="J40" s="3">
        <v>3075749.523</v>
      </c>
      <c r="K40" s="3">
        <v>2916200.6230000001</v>
      </c>
      <c r="L40" s="3">
        <v>2362994.625</v>
      </c>
      <c r="M40" s="3">
        <v>1941804.736</v>
      </c>
      <c r="N40" s="3">
        <v>3146010.0750000002</v>
      </c>
    </row>
    <row r="41" spans="1:14" x14ac:dyDescent="0.25">
      <c r="A41" s="1" t="s">
        <v>113</v>
      </c>
      <c r="B41" s="1" t="s">
        <v>114</v>
      </c>
      <c r="C41" s="1" t="s">
        <v>30</v>
      </c>
      <c r="D41" s="1" t="s">
        <v>29</v>
      </c>
      <c r="E41" s="1" t="s">
        <v>30</v>
      </c>
      <c r="F41" s="3">
        <v>2373739.8629999999</v>
      </c>
      <c r="G41" s="3">
        <v>1917338.7279999999</v>
      </c>
      <c r="H41" s="3">
        <v>1629938.0279999999</v>
      </c>
      <c r="I41" s="3">
        <v>1555845.497</v>
      </c>
      <c r="J41" s="3">
        <v>2032957.2</v>
      </c>
      <c r="K41" s="3">
        <v>1561535.074</v>
      </c>
      <c r="L41" s="3">
        <v>1328538.331</v>
      </c>
      <c r="M41" s="3">
        <v>1441273.905</v>
      </c>
      <c r="N41" s="3">
        <v>1756019.83</v>
      </c>
    </row>
    <row r="42" spans="1:14" x14ac:dyDescent="0.25">
      <c r="A42" s="1" t="s">
        <v>240</v>
      </c>
      <c r="B42" s="1" t="s">
        <v>241</v>
      </c>
      <c r="C42" s="1" t="s">
        <v>30</v>
      </c>
      <c r="D42" s="1" t="s">
        <v>29</v>
      </c>
      <c r="E42" s="1" t="s">
        <v>30</v>
      </c>
      <c r="F42" s="3">
        <v>496673.63280000002</v>
      </c>
      <c r="G42" s="3">
        <v>410887.46090000001</v>
      </c>
      <c r="H42" s="3">
        <v>488777.04109999997</v>
      </c>
      <c r="I42" s="3">
        <v>296252.48499999999</v>
      </c>
      <c r="J42" s="3">
        <v>329265.66690000001</v>
      </c>
      <c r="K42" s="3">
        <v>321868.90019999997</v>
      </c>
      <c r="L42" s="3">
        <v>350380.29379999998</v>
      </c>
      <c r="M42" s="3">
        <v>380659.6226</v>
      </c>
      <c r="N42" s="3">
        <v>320317.7905</v>
      </c>
    </row>
    <row r="43" spans="1:14" x14ac:dyDescent="0.25">
      <c r="A43" s="1" t="s">
        <v>194</v>
      </c>
      <c r="B43" s="1" t="s">
        <v>195</v>
      </c>
      <c r="C43" s="1" t="s">
        <v>30</v>
      </c>
      <c r="D43" s="1" t="s">
        <v>29</v>
      </c>
      <c r="E43" s="1" t="s">
        <v>30</v>
      </c>
      <c r="F43" s="3">
        <v>368852.93280000001</v>
      </c>
      <c r="G43" s="3">
        <v>329850.24080000003</v>
      </c>
      <c r="H43" s="3">
        <v>401720.7892</v>
      </c>
      <c r="I43" s="3">
        <v>453360.90230000002</v>
      </c>
      <c r="J43" s="3">
        <v>403108.49469999998</v>
      </c>
      <c r="K43" s="3">
        <v>392814.28570000001</v>
      </c>
      <c r="L43" s="3">
        <v>362371.82620000001</v>
      </c>
      <c r="M43" s="3">
        <v>378417.61489999999</v>
      </c>
      <c r="N43" s="3">
        <v>340134.2806</v>
      </c>
    </row>
    <row r="44" spans="1:14" x14ac:dyDescent="0.25">
      <c r="A44" s="1" t="s">
        <v>57</v>
      </c>
      <c r="B44" s="1" t="s">
        <v>58</v>
      </c>
      <c r="C44" s="1" t="s">
        <v>30</v>
      </c>
      <c r="D44" s="1" t="s">
        <v>29</v>
      </c>
      <c r="E44" s="1" t="s">
        <v>30</v>
      </c>
      <c r="F44" s="3">
        <v>154108.65549999999</v>
      </c>
      <c r="G44" s="3">
        <v>146822.8847</v>
      </c>
      <c r="H44" s="3">
        <v>135122.51500000001</v>
      </c>
      <c r="I44" s="3">
        <v>107030.83289999999</v>
      </c>
      <c r="J44" s="3">
        <v>111844.0768</v>
      </c>
      <c r="K44" s="3">
        <v>81336.646439999997</v>
      </c>
      <c r="L44" s="3">
        <v>113423.95480000001</v>
      </c>
      <c r="M44" s="3">
        <v>125686.4063</v>
      </c>
      <c r="N44" s="3">
        <v>142977.85490000001</v>
      </c>
    </row>
    <row r="45" spans="1:14" hidden="1" x14ac:dyDescent="0.25">
      <c r="A45" s="1" t="s">
        <v>177</v>
      </c>
      <c r="B45" s="1" t="s">
        <v>177</v>
      </c>
      <c r="C45" s="1" t="s">
        <v>30</v>
      </c>
      <c r="D45" s="1" t="s">
        <v>31</v>
      </c>
      <c r="E45" s="1" t="s">
        <v>32</v>
      </c>
      <c r="F45" s="3">
        <v>13958547.16</v>
      </c>
      <c r="G45" s="3">
        <v>13553346.18</v>
      </c>
      <c r="H45" s="3">
        <v>13434363.039999999</v>
      </c>
      <c r="I45" s="3">
        <v>13526960.34</v>
      </c>
      <c r="J45" s="3">
        <v>13753821.98</v>
      </c>
      <c r="K45" s="3">
        <v>12644005.35</v>
      </c>
      <c r="L45" s="3">
        <v>12879285.76</v>
      </c>
      <c r="M45" s="3">
        <v>12900843.17</v>
      </c>
      <c r="N45" s="3">
        <v>12726808.949999999</v>
      </c>
    </row>
    <row r="46" spans="1:14" hidden="1" x14ac:dyDescent="0.25">
      <c r="A46" s="1" t="s">
        <v>67</v>
      </c>
      <c r="B46" s="1" t="s">
        <v>68</v>
      </c>
      <c r="C46" s="1" t="s">
        <v>30</v>
      </c>
      <c r="D46" s="1" t="s">
        <v>31</v>
      </c>
      <c r="E46" s="1" t="s">
        <v>32</v>
      </c>
      <c r="F46" s="3">
        <v>11537530.93</v>
      </c>
      <c r="G46" s="3">
        <v>6362000.0719999997</v>
      </c>
      <c r="H46" s="3">
        <v>15427514.92</v>
      </c>
      <c r="I46" s="3">
        <v>12478034.52</v>
      </c>
      <c r="J46" s="3">
        <v>10575539.75</v>
      </c>
      <c r="K46" s="3">
        <v>10057638.1</v>
      </c>
      <c r="L46" s="3">
        <v>12627123.380000001</v>
      </c>
      <c r="M46" s="3">
        <v>15203713.550000001</v>
      </c>
      <c r="N46" s="3">
        <v>7773954.091</v>
      </c>
    </row>
    <row r="47" spans="1:14" hidden="1" x14ac:dyDescent="0.25">
      <c r="A47" s="1" t="s">
        <v>172</v>
      </c>
      <c r="B47" s="1" t="s">
        <v>173</v>
      </c>
      <c r="C47" s="1" t="s">
        <v>30</v>
      </c>
      <c r="D47" s="1" t="s">
        <v>31</v>
      </c>
      <c r="E47" s="1" t="s">
        <v>32</v>
      </c>
      <c r="F47" s="3">
        <v>8683443.3239999991</v>
      </c>
      <c r="G47" s="3">
        <v>7329063.2920000004</v>
      </c>
      <c r="H47" s="3">
        <v>7441160.6720000003</v>
      </c>
      <c r="I47" s="3">
        <v>4120968.6140000001</v>
      </c>
      <c r="J47" s="3">
        <v>8501133.5350000001</v>
      </c>
      <c r="K47" s="3">
        <v>4275590.5369999995</v>
      </c>
      <c r="L47" s="3">
        <v>4120157.091</v>
      </c>
      <c r="M47" s="3">
        <v>8162830.8779999996</v>
      </c>
      <c r="N47" s="3">
        <v>7174819.085</v>
      </c>
    </row>
    <row r="48" spans="1:14" hidden="1" x14ac:dyDescent="0.25">
      <c r="A48" s="1" t="s">
        <v>248</v>
      </c>
      <c r="B48" s="1" t="s">
        <v>249</v>
      </c>
      <c r="C48" s="1" t="s">
        <v>30</v>
      </c>
      <c r="D48" s="1" t="s">
        <v>31</v>
      </c>
      <c r="E48" s="1" t="s">
        <v>32</v>
      </c>
      <c r="F48" s="3">
        <v>8250544.1960000005</v>
      </c>
      <c r="G48" s="3">
        <v>5477064.9670000002</v>
      </c>
      <c r="H48" s="3">
        <v>8808058.9780000001</v>
      </c>
      <c r="I48" s="3">
        <v>11327406.359999999</v>
      </c>
      <c r="J48" s="3">
        <v>10718364.25</v>
      </c>
      <c r="K48" s="3">
        <v>9638708.5299999993</v>
      </c>
      <c r="L48" s="3">
        <v>9759534.0140000004</v>
      </c>
      <c r="M48" s="3">
        <v>9189998.1940000001</v>
      </c>
      <c r="N48" s="3">
        <v>7194382.6289999997</v>
      </c>
    </row>
    <row r="49" spans="1:14" hidden="1" x14ac:dyDescent="0.25">
      <c r="A49" s="1" t="s">
        <v>52</v>
      </c>
      <c r="B49" s="1" t="s">
        <v>53</v>
      </c>
      <c r="C49" s="1" t="s">
        <v>30</v>
      </c>
      <c r="D49" s="1" t="s">
        <v>31</v>
      </c>
      <c r="E49" s="1" t="s">
        <v>32</v>
      </c>
      <c r="F49" s="3">
        <v>4522581.6030000001</v>
      </c>
      <c r="G49" s="3">
        <v>4099557.5970000001</v>
      </c>
      <c r="H49" s="3">
        <v>5090804.91</v>
      </c>
      <c r="I49" s="3">
        <v>3718773.3280000002</v>
      </c>
      <c r="J49" s="3">
        <v>3712066.5750000002</v>
      </c>
      <c r="K49" s="3">
        <v>3855575.415</v>
      </c>
      <c r="L49" s="3">
        <v>4152250.2390000001</v>
      </c>
      <c r="M49" s="3">
        <v>4304130.7790000001</v>
      </c>
      <c r="N49" s="3">
        <v>3726998.4470000002</v>
      </c>
    </row>
    <row r="50" spans="1:14" hidden="1" x14ac:dyDescent="0.25">
      <c r="A50" s="1" t="s">
        <v>27</v>
      </c>
      <c r="B50" s="1" t="s">
        <v>28</v>
      </c>
      <c r="C50" s="1" t="s">
        <v>30</v>
      </c>
      <c r="D50" s="1" t="s">
        <v>31</v>
      </c>
      <c r="E50" s="1" t="s">
        <v>32</v>
      </c>
      <c r="F50" s="3">
        <v>4258823.0219999999</v>
      </c>
      <c r="G50" s="3">
        <v>3831807.1609999998</v>
      </c>
      <c r="H50" s="3">
        <v>3980170.8139999998</v>
      </c>
      <c r="I50" s="3">
        <v>4509714.9759999998</v>
      </c>
      <c r="J50" s="3">
        <v>4233935.523</v>
      </c>
      <c r="K50" s="3">
        <v>4304902.1789999995</v>
      </c>
      <c r="L50" s="3">
        <v>3919466.7620000001</v>
      </c>
      <c r="M50" s="3">
        <v>3955281.9610000001</v>
      </c>
      <c r="N50" s="3">
        <v>3777967.78</v>
      </c>
    </row>
    <row r="51" spans="1:14" hidden="1" x14ac:dyDescent="0.25">
      <c r="A51" s="1" t="s">
        <v>227</v>
      </c>
      <c r="B51" s="1" t="s">
        <v>228</v>
      </c>
      <c r="C51" s="1" t="s">
        <v>30</v>
      </c>
      <c r="D51" s="1" t="s">
        <v>31</v>
      </c>
      <c r="E51" s="1" t="s">
        <v>32</v>
      </c>
      <c r="F51" s="3">
        <v>1944032.929</v>
      </c>
      <c r="G51" s="3">
        <v>1979856.452</v>
      </c>
      <c r="H51" s="3">
        <v>1879086.33</v>
      </c>
      <c r="I51" s="3">
        <v>2223746.3840000001</v>
      </c>
      <c r="J51" s="3">
        <v>2298833.6150000002</v>
      </c>
      <c r="K51" s="3">
        <v>2326583.7349999999</v>
      </c>
      <c r="L51" s="3">
        <v>2272038.929</v>
      </c>
      <c r="M51" s="3">
        <v>2325155.0929999999</v>
      </c>
      <c r="N51" s="3">
        <v>2244837.463</v>
      </c>
    </row>
    <row r="52" spans="1:14" hidden="1" x14ac:dyDescent="0.25">
      <c r="A52" s="1" t="s">
        <v>61</v>
      </c>
      <c r="B52" s="1" t="s">
        <v>62</v>
      </c>
      <c r="C52" s="1" t="s">
        <v>30</v>
      </c>
      <c r="D52" s="1" t="s">
        <v>31</v>
      </c>
      <c r="E52" s="1" t="s">
        <v>32</v>
      </c>
      <c r="F52" s="3">
        <v>342243.15490000002</v>
      </c>
      <c r="G52" s="3">
        <v>321880.02679999999</v>
      </c>
      <c r="H52" s="3">
        <v>340007.48580000002</v>
      </c>
      <c r="I52" s="3">
        <v>388436.96840000001</v>
      </c>
      <c r="J52" s="3">
        <v>390365.89720000001</v>
      </c>
      <c r="K52" s="3">
        <v>342256.69309999997</v>
      </c>
      <c r="L52" s="3">
        <v>358193.3259</v>
      </c>
      <c r="M52" s="3">
        <v>313504.80369999999</v>
      </c>
      <c r="N52" s="3">
        <v>356491.7819</v>
      </c>
    </row>
    <row r="53" spans="1:14" hidden="1" x14ac:dyDescent="0.25">
      <c r="A53" s="1" t="s">
        <v>82</v>
      </c>
      <c r="B53" s="1" t="s">
        <v>83</v>
      </c>
      <c r="C53" s="1" t="s">
        <v>30</v>
      </c>
      <c r="D53" s="1" t="s">
        <v>31</v>
      </c>
      <c r="E53" s="1" t="s">
        <v>32</v>
      </c>
      <c r="F53" s="3">
        <v>294582.864</v>
      </c>
      <c r="G53" s="3">
        <v>302701.43910000002</v>
      </c>
      <c r="H53" s="3">
        <v>275084.04009999998</v>
      </c>
      <c r="I53" s="3">
        <v>300276.93599999999</v>
      </c>
      <c r="J53" s="3">
        <v>327232.10759999999</v>
      </c>
      <c r="K53" s="3">
        <v>301165.55540000001</v>
      </c>
      <c r="L53" s="3">
        <v>234468.94959999999</v>
      </c>
      <c r="M53" s="3">
        <v>262316.98839999997</v>
      </c>
      <c r="N53" s="3">
        <v>275527.95779999997</v>
      </c>
    </row>
    <row r="54" spans="1:14" hidden="1" x14ac:dyDescent="0.25">
      <c r="A54" s="1" t="s">
        <v>87</v>
      </c>
      <c r="B54" s="1" t="s">
        <v>88</v>
      </c>
      <c r="C54" s="1" t="s">
        <v>30</v>
      </c>
      <c r="D54" s="1" t="s">
        <v>31</v>
      </c>
      <c r="E54" s="1" t="s">
        <v>32</v>
      </c>
      <c r="F54" s="3">
        <v>258556.3094</v>
      </c>
      <c r="G54" s="3">
        <v>190550.5656</v>
      </c>
      <c r="H54" s="3">
        <v>196920.1103</v>
      </c>
      <c r="I54" s="3">
        <v>271128.47110000002</v>
      </c>
      <c r="J54" s="3">
        <v>269853.70179999998</v>
      </c>
      <c r="K54" s="3">
        <v>257384.93960000001</v>
      </c>
      <c r="L54" s="3">
        <v>215995.3174</v>
      </c>
      <c r="M54" s="3">
        <v>260849.26629999999</v>
      </c>
      <c r="N54" s="3">
        <v>156958.66769999999</v>
      </c>
    </row>
    <row r="55" spans="1:14" hidden="1" x14ac:dyDescent="0.25">
      <c r="A55" s="1" t="s">
        <v>150</v>
      </c>
      <c r="B55" s="1" t="s">
        <v>151</v>
      </c>
      <c r="C55" s="1" t="s">
        <v>30</v>
      </c>
      <c r="D55" s="1" t="s">
        <v>31</v>
      </c>
      <c r="E55" s="1" t="s">
        <v>32</v>
      </c>
      <c r="F55" s="3">
        <v>181262.85879999999</v>
      </c>
      <c r="G55" s="3">
        <v>184553.96950000001</v>
      </c>
      <c r="H55" s="3">
        <v>199367.4198</v>
      </c>
      <c r="I55" s="3">
        <v>187826.50700000001</v>
      </c>
      <c r="J55" s="3">
        <v>176655.98199999999</v>
      </c>
      <c r="K55" s="3">
        <v>180124.26680000001</v>
      </c>
      <c r="L55" s="3">
        <v>185580.4828</v>
      </c>
      <c r="M55" s="3">
        <v>201151.2396</v>
      </c>
      <c r="N55" s="3">
        <v>175553.02429999999</v>
      </c>
    </row>
    <row r="56" spans="1:14" hidden="1" x14ac:dyDescent="0.25">
      <c r="A56" s="1" t="s">
        <v>144</v>
      </c>
      <c r="B56" s="1" t="s">
        <v>145</v>
      </c>
      <c r="C56" s="1" t="s">
        <v>30</v>
      </c>
      <c r="D56" s="1" t="s">
        <v>31</v>
      </c>
      <c r="E56" s="1" t="s">
        <v>32</v>
      </c>
      <c r="F56" s="3">
        <v>83168.990099999995</v>
      </c>
      <c r="G56" s="3">
        <v>87599.313290000006</v>
      </c>
      <c r="H56" s="3">
        <v>88848.080239999996</v>
      </c>
      <c r="I56" s="3">
        <v>93631.048060000001</v>
      </c>
      <c r="J56" s="3">
        <v>93606.092600000004</v>
      </c>
      <c r="K56" s="3">
        <v>89916.166089999999</v>
      </c>
      <c r="L56" s="3">
        <v>82722.377299999993</v>
      </c>
      <c r="M56" s="3">
        <v>85852.878330000007</v>
      </c>
      <c r="N56" s="3">
        <v>84584.696179999999</v>
      </c>
    </row>
  </sheetData>
  <autoFilter ref="E1:E56" xr:uid="{1083B961-975F-4C12-A206-07ED0F977C2E}">
    <filterColumn colId="0">
      <filters>
        <filter val="生物碱"/>
      </filters>
    </filterColumn>
    <sortState xmlns:xlrd2="http://schemas.microsoft.com/office/spreadsheetml/2017/richdata2" ref="A2:N56">
      <sortCondition ref="E1:E56"/>
    </sortState>
  </autoFilter>
  <sortState xmlns:xlrd2="http://schemas.microsoft.com/office/spreadsheetml/2017/richdata2" ref="A3:N26">
    <sortCondition descending="1" ref="F1:F5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ha</cp:lastModifiedBy>
  <dcterms:created xsi:type="dcterms:W3CDTF">2022-09-15T08:03:23Z</dcterms:created>
  <dcterms:modified xsi:type="dcterms:W3CDTF">2024-04-01T09:47:11Z</dcterms:modified>
</cp:coreProperties>
</file>