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im/CLionProjects/Plaza/TestGame/"/>
    </mc:Choice>
  </mc:AlternateContent>
  <bookViews>
    <workbookView xWindow="19100" yWindow="3220" windowWidth="18080" windowHeight="16880" tabRatio="500"/>
  </bookViews>
  <sheets>
    <sheet name="Textures" sheetId="1" r:id="rId1"/>
    <sheet name="Sprite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G2" i="1"/>
  <c r="H25" i="2"/>
  <c r="I25" i="2"/>
  <c r="A25" i="2"/>
  <c r="H26" i="2"/>
  <c r="I26" i="2"/>
  <c r="A26" i="2"/>
  <c r="H27" i="2"/>
  <c r="I27" i="2"/>
  <c r="A27" i="2"/>
  <c r="H28" i="2"/>
  <c r="I28" i="2"/>
  <c r="A28" i="2"/>
  <c r="H29" i="2"/>
  <c r="I29" i="2"/>
  <c r="A29" i="2"/>
  <c r="H30" i="2"/>
  <c r="I30" i="2"/>
  <c r="A30" i="2"/>
  <c r="H31" i="2"/>
  <c r="I31" i="2"/>
  <c r="A31" i="2"/>
  <c r="H32" i="2"/>
  <c r="I32" i="2"/>
  <c r="A32" i="2"/>
  <c r="H33" i="2"/>
  <c r="I33" i="2"/>
  <c r="A33" i="2"/>
  <c r="H34" i="2"/>
  <c r="I34" i="2"/>
  <c r="A34" i="2"/>
  <c r="H35" i="2"/>
  <c r="I35" i="2"/>
  <c r="A35" i="2"/>
  <c r="H36" i="2"/>
  <c r="I36" i="2"/>
  <c r="A36" i="2"/>
  <c r="H37" i="2"/>
  <c r="I37" i="2"/>
  <c r="A37" i="2"/>
  <c r="H38" i="2"/>
  <c r="I38" i="2"/>
  <c r="A38" i="2"/>
  <c r="H39" i="2"/>
  <c r="I39" i="2"/>
  <c r="A39" i="2"/>
  <c r="H40" i="2"/>
  <c r="I40" i="2"/>
  <c r="A40" i="2"/>
  <c r="H41" i="2"/>
  <c r="I41" i="2"/>
  <c r="A41" i="2"/>
  <c r="H42" i="2"/>
  <c r="I42" i="2"/>
  <c r="A42" i="2"/>
  <c r="H43" i="2"/>
  <c r="I43" i="2"/>
  <c r="A43" i="2"/>
  <c r="H44" i="2"/>
  <c r="I44" i="2"/>
  <c r="A44" i="2"/>
  <c r="H45" i="2"/>
  <c r="I45" i="2"/>
  <c r="A45" i="2"/>
  <c r="H46" i="2"/>
  <c r="I46" i="2"/>
  <c r="A46" i="2"/>
  <c r="H47" i="2"/>
  <c r="I47" i="2"/>
  <c r="A47" i="2"/>
  <c r="H48" i="2"/>
  <c r="I48" i="2"/>
  <c r="A48" i="2"/>
  <c r="H49" i="2"/>
  <c r="I49" i="2"/>
  <c r="A49" i="2"/>
  <c r="H50" i="2"/>
  <c r="I50" i="2"/>
  <c r="A50" i="2"/>
  <c r="H51" i="2"/>
  <c r="I51" i="2"/>
  <c r="A51" i="2"/>
  <c r="H52" i="2"/>
  <c r="I52" i="2"/>
  <c r="A52" i="2"/>
  <c r="H53" i="2"/>
  <c r="I53" i="2"/>
  <c r="A53" i="2"/>
  <c r="H54" i="2"/>
  <c r="I54" i="2"/>
  <c r="A54" i="2"/>
  <c r="H55" i="2"/>
  <c r="I55" i="2"/>
  <c r="A55" i="2"/>
  <c r="H56" i="2"/>
  <c r="I56" i="2"/>
  <c r="A56" i="2"/>
  <c r="H57" i="2"/>
  <c r="I57" i="2"/>
  <c r="A57" i="2"/>
  <c r="H58" i="2"/>
  <c r="I58" i="2"/>
  <c r="A58" i="2"/>
  <c r="H59" i="2"/>
  <c r="I59" i="2"/>
  <c r="A59" i="2"/>
  <c r="H60" i="2"/>
  <c r="I60" i="2"/>
  <c r="A60" i="2"/>
  <c r="H61" i="2"/>
  <c r="I61" i="2"/>
  <c r="A61" i="2"/>
  <c r="H62" i="2"/>
  <c r="I62" i="2"/>
  <c r="A62" i="2"/>
  <c r="H63" i="2"/>
  <c r="I63" i="2"/>
  <c r="A63" i="2"/>
  <c r="H64" i="2"/>
  <c r="I64" i="2"/>
  <c r="A64" i="2"/>
  <c r="H65" i="2"/>
  <c r="I65" i="2"/>
  <c r="A65" i="2"/>
  <c r="H66" i="2"/>
  <c r="I66" i="2"/>
  <c r="A66" i="2"/>
  <c r="H67" i="2"/>
  <c r="I67" i="2"/>
  <c r="A67" i="2"/>
  <c r="H68" i="2"/>
  <c r="I68" i="2"/>
  <c r="A68" i="2"/>
  <c r="H69" i="2"/>
  <c r="I69" i="2"/>
  <c r="A69" i="2"/>
  <c r="H70" i="2"/>
  <c r="I70" i="2"/>
  <c r="A70" i="2"/>
  <c r="H71" i="2"/>
  <c r="I71" i="2"/>
  <c r="A71" i="2"/>
  <c r="H72" i="2"/>
  <c r="I72" i="2"/>
  <c r="A72" i="2"/>
  <c r="H73" i="2"/>
  <c r="I73" i="2"/>
  <c r="A73" i="2"/>
  <c r="H74" i="2"/>
  <c r="I74" i="2"/>
  <c r="A74" i="2"/>
  <c r="H75" i="2"/>
  <c r="I75" i="2"/>
  <c r="A75" i="2"/>
  <c r="H76" i="2"/>
  <c r="I76" i="2"/>
  <c r="A76" i="2"/>
  <c r="H77" i="2"/>
  <c r="I77" i="2"/>
  <c r="A77" i="2"/>
  <c r="H78" i="2"/>
  <c r="I78" i="2"/>
  <c r="A78" i="2"/>
  <c r="H79" i="2"/>
  <c r="I79" i="2"/>
  <c r="A79" i="2"/>
  <c r="H80" i="2"/>
  <c r="I80" i="2"/>
  <c r="A80" i="2"/>
  <c r="H81" i="2"/>
  <c r="I81" i="2"/>
  <c r="A81" i="2"/>
  <c r="H82" i="2"/>
  <c r="I82" i="2"/>
  <c r="A82" i="2"/>
  <c r="H83" i="2"/>
  <c r="I83" i="2"/>
  <c r="A83" i="2"/>
  <c r="H84" i="2"/>
  <c r="I84" i="2"/>
  <c r="A84" i="2"/>
  <c r="H85" i="2"/>
  <c r="I85" i="2"/>
  <c r="A85" i="2"/>
  <c r="H86" i="2"/>
  <c r="I86" i="2"/>
  <c r="A86" i="2"/>
  <c r="H87" i="2"/>
  <c r="I87" i="2"/>
  <c r="A87" i="2"/>
  <c r="H88" i="2"/>
  <c r="I88" i="2"/>
  <c r="A88" i="2"/>
  <c r="H89" i="2"/>
  <c r="I89" i="2"/>
  <c r="A89" i="2"/>
  <c r="H90" i="2"/>
  <c r="I90" i="2"/>
  <c r="A90" i="2"/>
  <c r="H91" i="2"/>
  <c r="I91" i="2"/>
  <c r="A91" i="2"/>
  <c r="H92" i="2"/>
  <c r="I92" i="2"/>
  <c r="A92" i="2"/>
  <c r="H93" i="2"/>
  <c r="I93" i="2"/>
  <c r="A93" i="2"/>
  <c r="H94" i="2"/>
  <c r="I94" i="2"/>
  <c r="A94" i="2"/>
  <c r="H95" i="2"/>
  <c r="I95" i="2"/>
  <c r="A95" i="2"/>
  <c r="H96" i="2"/>
  <c r="I96" i="2"/>
  <c r="A96" i="2"/>
  <c r="H97" i="2"/>
  <c r="I97" i="2"/>
  <c r="A97" i="2"/>
  <c r="H98" i="2"/>
  <c r="I98" i="2"/>
  <c r="A98" i="2"/>
  <c r="H99" i="2"/>
  <c r="I99" i="2"/>
  <c r="A99" i="2"/>
  <c r="H100" i="2"/>
  <c r="I100" i="2"/>
  <c r="A100" i="2"/>
  <c r="H101" i="2"/>
  <c r="I101" i="2"/>
  <c r="A101" i="2"/>
  <c r="H102" i="2"/>
  <c r="I102" i="2"/>
  <c r="A102" i="2"/>
  <c r="H103" i="2"/>
  <c r="I103" i="2"/>
  <c r="A103" i="2"/>
  <c r="H104" i="2"/>
  <c r="I104" i="2"/>
  <c r="A104" i="2"/>
  <c r="H105" i="2"/>
  <c r="I105" i="2"/>
  <c r="A105" i="2"/>
  <c r="H106" i="2"/>
  <c r="I106" i="2"/>
  <c r="A106" i="2"/>
  <c r="H107" i="2"/>
  <c r="I107" i="2"/>
  <c r="A107" i="2"/>
  <c r="H108" i="2"/>
  <c r="I108" i="2"/>
  <c r="A108" i="2"/>
  <c r="H109" i="2"/>
  <c r="I109" i="2"/>
  <c r="A109" i="2"/>
  <c r="H110" i="2"/>
  <c r="I110" i="2"/>
  <c r="A110" i="2"/>
  <c r="H111" i="2"/>
  <c r="I111" i="2"/>
  <c r="A111" i="2"/>
  <c r="H112" i="2"/>
  <c r="I112" i="2"/>
  <c r="A112" i="2"/>
  <c r="H113" i="2"/>
  <c r="I113" i="2"/>
  <c r="A113" i="2"/>
  <c r="H114" i="2"/>
  <c r="I114" i="2"/>
  <c r="A114" i="2"/>
  <c r="H115" i="2"/>
  <c r="I115" i="2"/>
  <c r="A115" i="2"/>
  <c r="H116" i="2"/>
  <c r="I116" i="2"/>
  <c r="A116" i="2"/>
  <c r="H117" i="2"/>
  <c r="I117" i="2"/>
  <c r="A117" i="2"/>
  <c r="H118" i="2"/>
  <c r="I118" i="2"/>
  <c r="A118" i="2"/>
  <c r="H119" i="2"/>
  <c r="I119" i="2"/>
  <c r="A119" i="2"/>
  <c r="H120" i="2"/>
  <c r="I120" i="2"/>
  <c r="A120" i="2"/>
  <c r="H121" i="2"/>
  <c r="I121" i="2"/>
  <c r="A121" i="2"/>
  <c r="H122" i="2"/>
  <c r="I122" i="2"/>
  <c r="A122" i="2"/>
  <c r="H123" i="2"/>
  <c r="I123" i="2"/>
  <c r="A123" i="2"/>
  <c r="H124" i="2"/>
  <c r="I124" i="2"/>
  <c r="A124" i="2"/>
  <c r="H125" i="2"/>
  <c r="I125" i="2"/>
  <c r="A125" i="2"/>
  <c r="H126" i="2"/>
  <c r="I126" i="2"/>
  <c r="A126" i="2"/>
  <c r="H127" i="2"/>
  <c r="I127" i="2"/>
  <c r="A127" i="2"/>
  <c r="H128" i="2"/>
  <c r="I128" i="2"/>
  <c r="A128" i="2"/>
  <c r="H129" i="2"/>
  <c r="I129" i="2"/>
  <c r="A129" i="2"/>
  <c r="H130" i="2"/>
  <c r="I130" i="2"/>
  <c r="A130" i="2"/>
  <c r="H131" i="2"/>
  <c r="I131" i="2"/>
  <c r="A131" i="2"/>
  <c r="H132" i="2"/>
  <c r="I132" i="2"/>
  <c r="A132" i="2"/>
  <c r="H133" i="2"/>
  <c r="I133" i="2"/>
  <c r="A133" i="2"/>
  <c r="H134" i="2"/>
  <c r="I134" i="2"/>
  <c r="A134" i="2"/>
  <c r="H135" i="2"/>
  <c r="I135" i="2"/>
  <c r="A135" i="2"/>
  <c r="H136" i="2"/>
  <c r="I136" i="2"/>
  <c r="A136" i="2"/>
  <c r="H137" i="2"/>
  <c r="I137" i="2"/>
  <c r="A137" i="2"/>
  <c r="H138" i="2"/>
  <c r="I138" i="2"/>
  <c r="A138" i="2"/>
  <c r="H139" i="2"/>
  <c r="I139" i="2"/>
  <c r="A139" i="2"/>
  <c r="H140" i="2"/>
  <c r="I140" i="2"/>
  <c r="A140" i="2"/>
  <c r="H141" i="2"/>
  <c r="I141" i="2"/>
  <c r="A141" i="2"/>
  <c r="H142" i="2"/>
  <c r="I142" i="2"/>
  <c r="A142" i="2"/>
  <c r="H143" i="2"/>
  <c r="I143" i="2"/>
  <c r="A143" i="2"/>
  <c r="H144" i="2"/>
  <c r="I144" i="2"/>
  <c r="A144" i="2"/>
  <c r="H145" i="2"/>
  <c r="I145" i="2"/>
  <c r="A145" i="2"/>
  <c r="H146" i="2"/>
  <c r="I146" i="2"/>
  <c r="A146" i="2"/>
  <c r="H147" i="2"/>
  <c r="I147" i="2"/>
  <c r="A147" i="2"/>
  <c r="H148" i="2"/>
  <c r="I148" i="2"/>
  <c r="A148" i="2"/>
  <c r="H149" i="2"/>
  <c r="I149" i="2"/>
  <c r="A149" i="2"/>
  <c r="H150" i="2"/>
  <c r="I150" i="2"/>
  <c r="A150" i="2"/>
  <c r="H151" i="2"/>
  <c r="I151" i="2"/>
  <c r="A151" i="2"/>
  <c r="H152" i="2"/>
  <c r="I152" i="2"/>
  <c r="A152" i="2"/>
  <c r="H153" i="2"/>
  <c r="I153" i="2"/>
  <c r="A153" i="2"/>
  <c r="H154" i="2"/>
  <c r="I154" i="2"/>
  <c r="A154" i="2"/>
  <c r="H155" i="2"/>
  <c r="I155" i="2"/>
  <c r="A155" i="2"/>
  <c r="H156" i="2"/>
  <c r="I156" i="2"/>
  <c r="A156" i="2"/>
  <c r="H157" i="2"/>
  <c r="I157" i="2"/>
  <c r="A157" i="2"/>
  <c r="H158" i="2"/>
  <c r="I158" i="2"/>
  <c r="A158" i="2"/>
  <c r="H159" i="2"/>
  <c r="I159" i="2"/>
  <c r="A159" i="2"/>
  <c r="H160" i="2"/>
  <c r="I160" i="2"/>
  <c r="A160" i="2"/>
  <c r="H161" i="2"/>
  <c r="I161" i="2"/>
  <c r="A161" i="2"/>
  <c r="H162" i="2"/>
  <c r="I162" i="2"/>
  <c r="A162" i="2"/>
  <c r="H163" i="2"/>
  <c r="I163" i="2"/>
  <c r="A163" i="2"/>
  <c r="H164" i="2"/>
  <c r="I164" i="2"/>
  <c r="A164" i="2"/>
  <c r="H165" i="2"/>
  <c r="I165" i="2"/>
  <c r="A165" i="2"/>
  <c r="H166" i="2"/>
  <c r="I166" i="2"/>
  <c r="A166" i="2"/>
  <c r="H167" i="2"/>
  <c r="I167" i="2"/>
  <c r="A167" i="2"/>
  <c r="H168" i="2"/>
  <c r="I168" i="2"/>
  <c r="A168" i="2"/>
  <c r="H169" i="2"/>
  <c r="I169" i="2"/>
  <c r="A169" i="2"/>
  <c r="H170" i="2"/>
  <c r="I170" i="2"/>
  <c r="A170" i="2"/>
  <c r="H171" i="2"/>
  <c r="I171" i="2"/>
  <c r="A171" i="2"/>
  <c r="H172" i="2"/>
  <c r="I172" i="2"/>
  <c r="A172" i="2"/>
  <c r="H173" i="2"/>
  <c r="I173" i="2"/>
  <c r="A173" i="2"/>
  <c r="H174" i="2"/>
  <c r="I174" i="2"/>
  <c r="A174" i="2"/>
  <c r="H175" i="2"/>
  <c r="I175" i="2"/>
  <c r="A175" i="2"/>
  <c r="H176" i="2"/>
  <c r="I176" i="2"/>
  <c r="A176" i="2"/>
  <c r="H177" i="2"/>
  <c r="I177" i="2"/>
  <c r="A177" i="2"/>
  <c r="H178" i="2"/>
  <c r="I178" i="2"/>
  <c r="A178" i="2"/>
  <c r="H179" i="2"/>
  <c r="I179" i="2"/>
  <c r="A179" i="2"/>
  <c r="H180" i="2"/>
  <c r="I180" i="2"/>
  <c r="A180" i="2"/>
  <c r="H181" i="2"/>
  <c r="I181" i="2"/>
  <c r="A181" i="2"/>
  <c r="H182" i="2"/>
  <c r="I182" i="2"/>
  <c r="A182" i="2"/>
  <c r="H183" i="2"/>
  <c r="I183" i="2"/>
  <c r="A183" i="2"/>
  <c r="H184" i="2"/>
  <c r="I184" i="2"/>
  <c r="A184" i="2"/>
  <c r="H185" i="2"/>
  <c r="I185" i="2"/>
  <c r="A185" i="2"/>
  <c r="H186" i="2"/>
  <c r="I186" i="2"/>
  <c r="A186" i="2"/>
  <c r="H187" i="2"/>
  <c r="I187" i="2"/>
  <c r="A187" i="2"/>
  <c r="H188" i="2"/>
  <c r="I188" i="2"/>
  <c r="A188" i="2"/>
  <c r="H189" i="2"/>
  <c r="I189" i="2"/>
  <c r="A189" i="2"/>
  <c r="H190" i="2"/>
  <c r="I190" i="2"/>
  <c r="A190" i="2"/>
  <c r="H191" i="2"/>
  <c r="I191" i="2"/>
  <c r="A191" i="2"/>
  <c r="H192" i="2"/>
  <c r="I192" i="2"/>
  <c r="A192" i="2"/>
  <c r="H193" i="2"/>
  <c r="I193" i="2"/>
  <c r="A193" i="2"/>
  <c r="H194" i="2"/>
  <c r="I194" i="2"/>
  <c r="A194" i="2"/>
  <c r="H195" i="2"/>
  <c r="I195" i="2"/>
  <c r="A195" i="2"/>
  <c r="H196" i="2"/>
  <c r="I196" i="2"/>
  <c r="A196" i="2"/>
  <c r="H197" i="2"/>
  <c r="I197" i="2"/>
  <c r="A197" i="2"/>
  <c r="H198" i="2"/>
  <c r="I198" i="2"/>
  <c r="A198" i="2"/>
  <c r="H199" i="2"/>
  <c r="I199" i="2"/>
  <c r="A199" i="2"/>
  <c r="H200" i="2"/>
  <c r="I200" i="2"/>
  <c r="A200" i="2"/>
  <c r="H201" i="2"/>
  <c r="I201" i="2"/>
  <c r="A201" i="2"/>
  <c r="H202" i="2"/>
  <c r="I202" i="2"/>
  <c r="A202" i="2"/>
  <c r="H203" i="2"/>
  <c r="I203" i="2"/>
  <c r="A203" i="2"/>
  <c r="H204" i="2"/>
  <c r="I204" i="2"/>
  <c r="A204" i="2"/>
  <c r="H205" i="2"/>
  <c r="I205" i="2"/>
  <c r="A205" i="2"/>
  <c r="H206" i="2"/>
  <c r="I206" i="2"/>
  <c r="A206" i="2"/>
  <c r="H207" i="2"/>
  <c r="I207" i="2"/>
  <c r="A207" i="2"/>
  <c r="H208" i="2"/>
  <c r="I208" i="2"/>
  <c r="A208" i="2"/>
  <c r="H209" i="2"/>
  <c r="I209" i="2"/>
  <c r="A209" i="2"/>
  <c r="H210" i="2"/>
  <c r="I210" i="2"/>
  <c r="A210" i="2"/>
  <c r="H211" i="2"/>
  <c r="I211" i="2"/>
  <c r="A211" i="2"/>
  <c r="H212" i="2"/>
  <c r="I212" i="2"/>
  <c r="A212" i="2"/>
  <c r="H213" i="2"/>
  <c r="I213" i="2"/>
  <c r="A213" i="2"/>
  <c r="H214" i="2"/>
  <c r="I214" i="2"/>
  <c r="A214" i="2"/>
  <c r="H215" i="2"/>
  <c r="I215" i="2"/>
  <c r="A215" i="2"/>
  <c r="H216" i="2"/>
  <c r="I216" i="2"/>
  <c r="A216" i="2"/>
  <c r="H217" i="2"/>
  <c r="I217" i="2"/>
  <c r="A217" i="2"/>
  <c r="H218" i="2"/>
  <c r="I218" i="2"/>
  <c r="A218" i="2"/>
  <c r="H219" i="2"/>
  <c r="I219" i="2"/>
  <c r="A219" i="2"/>
  <c r="H220" i="2"/>
  <c r="I220" i="2"/>
  <c r="A220" i="2"/>
  <c r="H221" i="2"/>
  <c r="I221" i="2"/>
  <c r="A221" i="2"/>
  <c r="H222" i="2"/>
  <c r="I222" i="2"/>
  <c r="A222" i="2"/>
  <c r="H223" i="2"/>
  <c r="I223" i="2"/>
  <c r="A223" i="2"/>
  <c r="H224" i="2"/>
  <c r="I224" i="2"/>
  <c r="A224" i="2"/>
  <c r="H225" i="2"/>
  <c r="I225" i="2"/>
  <c r="A225" i="2"/>
  <c r="H226" i="2"/>
  <c r="I226" i="2"/>
  <c r="A226" i="2"/>
  <c r="H227" i="2"/>
  <c r="I227" i="2"/>
  <c r="A227" i="2"/>
  <c r="H228" i="2"/>
  <c r="I228" i="2"/>
  <c r="A228" i="2"/>
  <c r="H229" i="2"/>
  <c r="I229" i="2"/>
  <c r="A229" i="2"/>
  <c r="H230" i="2"/>
  <c r="I230" i="2"/>
  <c r="A230" i="2"/>
  <c r="H231" i="2"/>
  <c r="I231" i="2"/>
  <c r="A231" i="2"/>
  <c r="H232" i="2"/>
  <c r="I232" i="2"/>
  <c r="A232" i="2"/>
  <c r="H233" i="2"/>
  <c r="I233" i="2"/>
  <c r="A233" i="2"/>
  <c r="H234" i="2"/>
  <c r="I234" i="2"/>
  <c r="A234" i="2"/>
  <c r="H235" i="2"/>
  <c r="I235" i="2"/>
  <c r="A235" i="2"/>
  <c r="H236" i="2"/>
  <c r="I236" i="2"/>
  <c r="A236" i="2"/>
  <c r="H237" i="2"/>
  <c r="I237" i="2"/>
  <c r="A237" i="2"/>
  <c r="H238" i="2"/>
  <c r="I238" i="2"/>
  <c r="A238" i="2"/>
  <c r="H239" i="2"/>
  <c r="I239" i="2"/>
  <c r="A239" i="2"/>
  <c r="H240" i="2"/>
  <c r="I240" i="2"/>
  <c r="A240" i="2"/>
  <c r="H241" i="2"/>
  <c r="I241" i="2"/>
  <c r="A241" i="2"/>
  <c r="H242" i="2"/>
  <c r="I242" i="2"/>
  <c r="A242" i="2"/>
  <c r="H243" i="2"/>
  <c r="I243" i="2"/>
  <c r="A243" i="2"/>
  <c r="H244" i="2"/>
  <c r="I244" i="2"/>
  <c r="A244" i="2"/>
  <c r="H245" i="2"/>
  <c r="I245" i="2"/>
  <c r="A245" i="2"/>
  <c r="H246" i="2"/>
  <c r="I246" i="2"/>
  <c r="A246" i="2"/>
  <c r="H247" i="2"/>
  <c r="I247" i="2"/>
  <c r="A247" i="2"/>
  <c r="H248" i="2"/>
  <c r="I248" i="2"/>
  <c r="A248" i="2"/>
  <c r="H249" i="2"/>
  <c r="I249" i="2"/>
  <c r="A249" i="2"/>
  <c r="H250" i="2"/>
  <c r="I250" i="2"/>
  <c r="A250" i="2"/>
  <c r="H251" i="2"/>
  <c r="I251" i="2"/>
  <c r="A251" i="2"/>
  <c r="H252" i="2"/>
  <c r="I252" i="2"/>
  <c r="A252" i="2"/>
  <c r="H253" i="2"/>
  <c r="I253" i="2"/>
  <c r="A253" i="2"/>
  <c r="H254" i="2"/>
  <c r="I254" i="2"/>
  <c r="A254" i="2"/>
  <c r="H255" i="2"/>
  <c r="I255" i="2"/>
  <c r="A255" i="2"/>
  <c r="H256" i="2"/>
  <c r="I256" i="2"/>
  <c r="A256" i="2"/>
  <c r="H257" i="2"/>
  <c r="I257" i="2"/>
  <c r="A257" i="2"/>
  <c r="H258" i="2"/>
  <c r="I258" i="2"/>
  <c r="A258" i="2"/>
  <c r="H259" i="2"/>
  <c r="I259" i="2"/>
  <c r="A259" i="2"/>
  <c r="H260" i="2"/>
  <c r="I260" i="2"/>
  <c r="A260" i="2"/>
  <c r="H261" i="2"/>
  <c r="I261" i="2"/>
  <c r="A261" i="2"/>
  <c r="H262" i="2"/>
  <c r="I262" i="2"/>
  <c r="A262" i="2"/>
  <c r="H263" i="2"/>
  <c r="I263" i="2"/>
  <c r="A263" i="2"/>
  <c r="H264" i="2"/>
  <c r="I264" i="2"/>
  <c r="A264" i="2"/>
  <c r="H265" i="2"/>
  <c r="I265" i="2"/>
  <c r="A265" i="2"/>
  <c r="H266" i="2"/>
  <c r="I266" i="2"/>
  <c r="A266" i="2"/>
  <c r="H267" i="2"/>
  <c r="I267" i="2"/>
  <c r="A267" i="2"/>
  <c r="H268" i="2"/>
  <c r="I268" i="2"/>
  <c r="A268" i="2"/>
  <c r="H269" i="2"/>
  <c r="I269" i="2"/>
  <c r="A269" i="2"/>
  <c r="H270" i="2"/>
  <c r="I270" i="2"/>
  <c r="A270" i="2"/>
  <c r="H271" i="2"/>
  <c r="I271" i="2"/>
  <c r="A271" i="2"/>
  <c r="H272" i="2"/>
  <c r="I272" i="2"/>
  <c r="A272" i="2"/>
  <c r="H273" i="2"/>
  <c r="I273" i="2"/>
  <c r="A273" i="2"/>
  <c r="H274" i="2"/>
  <c r="I274" i="2"/>
  <c r="A274" i="2"/>
  <c r="H275" i="2"/>
  <c r="I275" i="2"/>
  <c r="A275" i="2"/>
  <c r="H276" i="2"/>
  <c r="I276" i="2"/>
  <c r="A276" i="2"/>
  <c r="H277" i="2"/>
  <c r="I277" i="2"/>
  <c r="A277" i="2"/>
  <c r="H278" i="2"/>
  <c r="I278" i="2"/>
  <c r="A278" i="2"/>
  <c r="H279" i="2"/>
  <c r="I279" i="2"/>
  <c r="A279" i="2"/>
  <c r="H280" i="2"/>
  <c r="I280" i="2"/>
  <c r="A280" i="2"/>
  <c r="H281" i="2"/>
  <c r="I281" i="2"/>
  <c r="A281" i="2"/>
  <c r="H282" i="2"/>
  <c r="I282" i="2"/>
  <c r="A282" i="2"/>
  <c r="H283" i="2"/>
  <c r="I283" i="2"/>
  <c r="A283" i="2"/>
  <c r="H284" i="2"/>
  <c r="I284" i="2"/>
  <c r="A284" i="2"/>
  <c r="H285" i="2"/>
  <c r="I285" i="2"/>
  <c r="A285" i="2"/>
  <c r="H286" i="2"/>
  <c r="I286" i="2"/>
  <c r="A286" i="2"/>
  <c r="H287" i="2"/>
  <c r="I287" i="2"/>
  <c r="A287" i="2"/>
  <c r="H288" i="2"/>
  <c r="I288" i="2"/>
  <c r="A288" i="2"/>
  <c r="H289" i="2"/>
  <c r="I289" i="2"/>
  <c r="A289" i="2"/>
  <c r="H290" i="2"/>
  <c r="I290" i="2"/>
  <c r="A290" i="2"/>
  <c r="H291" i="2"/>
  <c r="I291" i="2"/>
  <c r="A291" i="2"/>
  <c r="H292" i="2"/>
  <c r="I292" i="2"/>
  <c r="A292" i="2"/>
  <c r="H293" i="2"/>
  <c r="I293" i="2"/>
  <c r="A293" i="2"/>
  <c r="H294" i="2"/>
  <c r="I294" i="2"/>
  <c r="A294" i="2"/>
  <c r="H295" i="2"/>
  <c r="I295" i="2"/>
  <c r="A295" i="2"/>
  <c r="H296" i="2"/>
  <c r="I296" i="2"/>
  <c r="A296" i="2"/>
  <c r="H297" i="2"/>
  <c r="I297" i="2"/>
  <c r="A297" i="2"/>
  <c r="H298" i="2"/>
  <c r="I298" i="2"/>
  <c r="A298" i="2"/>
  <c r="H299" i="2"/>
  <c r="I299" i="2"/>
  <c r="A299" i="2"/>
  <c r="H300" i="2"/>
  <c r="I300" i="2"/>
  <c r="A300" i="2"/>
  <c r="H301" i="2"/>
  <c r="I301" i="2"/>
  <c r="A301" i="2"/>
  <c r="H302" i="2"/>
  <c r="I302" i="2"/>
  <c r="A302" i="2"/>
  <c r="H303" i="2"/>
  <c r="I303" i="2"/>
  <c r="A303" i="2"/>
  <c r="H304" i="2"/>
  <c r="I304" i="2"/>
  <c r="A304" i="2"/>
  <c r="H305" i="2"/>
  <c r="I305" i="2"/>
  <c r="A305" i="2"/>
  <c r="H306" i="2"/>
  <c r="I306" i="2"/>
  <c r="A306" i="2"/>
  <c r="H307" i="2"/>
  <c r="I307" i="2"/>
  <c r="A307" i="2"/>
  <c r="H308" i="2"/>
  <c r="I308" i="2"/>
  <c r="A308" i="2"/>
  <c r="H309" i="2"/>
  <c r="I309" i="2"/>
  <c r="A309" i="2"/>
  <c r="H310" i="2"/>
  <c r="I310" i="2"/>
  <c r="A310" i="2"/>
  <c r="H311" i="2"/>
  <c r="I311" i="2"/>
  <c r="A311" i="2"/>
  <c r="H312" i="2"/>
  <c r="I312" i="2"/>
  <c r="A312" i="2"/>
  <c r="H313" i="2"/>
  <c r="I313" i="2"/>
  <c r="A313" i="2"/>
  <c r="H314" i="2"/>
  <c r="I314" i="2"/>
  <c r="A314" i="2"/>
  <c r="H315" i="2"/>
  <c r="I315" i="2"/>
  <c r="A315" i="2"/>
  <c r="H316" i="2"/>
  <c r="I316" i="2"/>
  <c r="A316" i="2"/>
  <c r="H317" i="2"/>
  <c r="I317" i="2"/>
  <c r="A317" i="2"/>
  <c r="H318" i="2"/>
  <c r="I318" i="2"/>
  <c r="A318" i="2"/>
  <c r="H319" i="2"/>
  <c r="I319" i="2"/>
  <c r="A319" i="2"/>
  <c r="H320" i="2"/>
  <c r="I320" i="2"/>
  <c r="A320" i="2"/>
  <c r="H321" i="2"/>
  <c r="I321" i="2"/>
  <c r="A321" i="2"/>
  <c r="H322" i="2"/>
  <c r="I322" i="2"/>
  <c r="A322" i="2"/>
  <c r="H323" i="2"/>
  <c r="I323" i="2"/>
  <c r="A323" i="2"/>
  <c r="H324" i="2"/>
  <c r="I324" i="2"/>
  <c r="A324" i="2"/>
  <c r="H325" i="2"/>
  <c r="I325" i="2"/>
  <c r="A325" i="2"/>
  <c r="H326" i="2"/>
  <c r="I326" i="2"/>
  <c r="A326" i="2"/>
  <c r="H327" i="2"/>
  <c r="I327" i="2"/>
  <c r="A327" i="2"/>
  <c r="H328" i="2"/>
  <c r="I328" i="2"/>
  <c r="A328" i="2"/>
  <c r="H329" i="2"/>
  <c r="I329" i="2"/>
  <c r="A329" i="2"/>
  <c r="H330" i="2"/>
  <c r="I330" i="2"/>
  <c r="A330" i="2"/>
  <c r="H331" i="2"/>
  <c r="I331" i="2"/>
  <c r="A331" i="2"/>
  <c r="H332" i="2"/>
  <c r="I332" i="2"/>
  <c r="A332" i="2"/>
  <c r="H333" i="2"/>
  <c r="I333" i="2"/>
  <c r="A333" i="2"/>
  <c r="H334" i="2"/>
  <c r="I334" i="2"/>
  <c r="A334" i="2"/>
  <c r="H335" i="2"/>
  <c r="I335" i="2"/>
  <c r="A335" i="2"/>
  <c r="H336" i="2"/>
  <c r="I336" i="2"/>
  <c r="A336" i="2"/>
  <c r="H337" i="2"/>
  <c r="I337" i="2"/>
  <c r="A337" i="2"/>
  <c r="H338" i="2"/>
  <c r="I338" i="2"/>
  <c r="A338" i="2"/>
  <c r="H339" i="2"/>
  <c r="I339" i="2"/>
  <c r="A339" i="2"/>
  <c r="H340" i="2"/>
  <c r="I340" i="2"/>
  <c r="A340" i="2"/>
  <c r="H341" i="2"/>
  <c r="I341" i="2"/>
  <c r="A341" i="2"/>
  <c r="H342" i="2"/>
  <c r="I342" i="2"/>
  <c r="A342" i="2"/>
  <c r="H343" i="2"/>
  <c r="I343" i="2"/>
  <c r="A343" i="2"/>
  <c r="H344" i="2"/>
  <c r="I344" i="2"/>
  <c r="A344" i="2"/>
  <c r="H345" i="2"/>
  <c r="I345" i="2"/>
  <c r="A345" i="2"/>
  <c r="H346" i="2"/>
  <c r="I346" i="2"/>
  <c r="A346" i="2"/>
  <c r="H347" i="2"/>
  <c r="I347" i="2"/>
  <c r="A347" i="2"/>
  <c r="H348" i="2"/>
  <c r="I348" i="2"/>
  <c r="A348" i="2"/>
  <c r="H349" i="2"/>
  <c r="I349" i="2"/>
  <c r="A349" i="2"/>
  <c r="H350" i="2"/>
  <c r="I350" i="2"/>
  <c r="A350" i="2"/>
  <c r="H351" i="2"/>
  <c r="I351" i="2"/>
  <c r="A351" i="2"/>
  <c r="H352" i="2"/>
  <c r="I352" i="2"/>
  <c r="A352" i="2"/>
  <c r="H353" i="2"/>
  <c r="I353" i="2"/>
  <c r="A353" i="2"/>
  <c r="H354" i="2"/>
  <c r="I354" i="2"/>
  <c r="A354" i="2"/>
  <c r="H355" i="2"/>
  <c r="I355" i="2"/>
  <c r="A355" i="2"/>
  <c r="H356" i="2"/>
  <c r="I356" i="2"/>
  <c r="A356" i="2"/>
  <c r="H357" i="2"/>
  <c r="I357" i="2"/>
  <c r="A357" i="2"/>
  <c r="H358" i="2"/>
  <c r="I358" i="2"/>
  <c r="A358" i="2"/>
  <c r="H359" i="2"/>
  <c r="I359" i="2"/>
  <c r="A359" i="2"/>
  <c r="H360" i="2"/>
  <c r="I360" i="2"/>
  <c r="A360" i="2"/>
  <c r="H361" i="2"/>
  <c r="I361" i="2"/>
  <c r="A361" i="2"/>
  <c r="H362" i="2"/>
  <c r="I362" i="2"/>
  <c r="A362" i="2"/>
  <c r="H363" i="2"/>
  <c r="I363" i="2"/>
  <c r="A363" i="2"/>
  <c r="H364" i="2"/>
  <c r="I364" i="2"/>
  <c r="A364" i="2"/>
  <c r="H365" i="2"/>
  <c r="I365" i="2"/>
  <c r="A365" i="2"/>
  <c r="H366" i="2"/>
  <c r="I366" i="2"/>
  <c r="A366" i="2"/>
  <c r="H367" i="2"/>
  <c r="I367" i="2"/>
  <c r="A367" i="2"/>
  <c r="H368" i="2"/>
  <c r="I368" i="2"/>
  <c r="A368" i="2"/>
  <c r="H369" i="2"/>
  <c r="I369" i="2"/>
  <c r="A369" i="2"/>
  <c r="H370" i="2"/>
  <c r="I370" i="2"/>
  <c r="A370" i="2"/>
  <c r="H371" i="2"/>
  <c r="I371" i="2"/>
  <c r="A371" i="2"/>
  <c r="H372" i="2"/>
  <c r="I372" i="2"/>
  <c r="A372" i="2"/>
  <c r="H373" i="2"/>
  <c r="I373" i="2"/>
  <c r="A373" i="2"/>
  <c r="H374" i="2"/>
  <c r="I374" i="2"/>
  <c r="A374" i="2"/>
  <c r="H375" i="2"/>
  <c r="I375" i="2"/>
  <c r="A375" i="2"/>
  <c r="H376" i="2"/>
  <c r="I376" i="2"/>
  <c r="A376" i="2"/>
  <c r="H377" i="2"/>
  <c r="I377" i="2"/>
  <c r="A377" i="2"/>
  <c r="H378" i="2"/>
  <c r="I378" i="2"/>
  <c r="A378" i="2"/>
  <c r="H379" i="2"/>
  <c r="I379" i="2"/>
  <c r="A379" i="2"/>
  <c r="H380" i="2"/>
  <c r="I380" i="2"/>
  <c r="A380" i="2"/>
  <c r="H381" i="2"/>
  <c r="I381" i="2"/>
  <c r="A381" i="2"/>
  <c r="H382" i="2"/>
  <c r="I382" i="2"/>
  <c r="A382" i="2"/>
  <c r="H383" i="2"/>
  <c r="I383" i="2"/>
  <c r="A383" i="2"/>
  <c r="H384" i="2"/>
  <c r="I384" i="2"/>
  <c r="A384" i="2"/>
  <c r="H385" i="2"/>
  <c r="I385" i="2"/>
  <c r="A385" i="2"/>
  <c r="H386" i="2"/>
  <c r="I386" i="2"/>
  <c r="A386" i="2"/>
  <c r="H387" i="2"/>
  <c r="I387" i="2"/>
  <c r="A387" i="2"/>
  <c r="H388" i="2"/>
  <c r="I388" i="2"/>
  <c r="A388" i="2"/>
  <c r="H389" i="2"/>
  <c r="I389" i="2"/>
  <c r="A389" i="2"/>
  <c r="H390" i="2"/>
  <c r="I390" i="2"/>
  <c r="A390" i="2"/>
  <c r="H391" i="2"/>
  <c r="I391" i="2"/>
  <c r="A391" i="2"/>
  <c r="H392" i="2"/>
  <c r="I392" i="2"/>
  <c r="A392" i="2"/>
  <c r="H393" i="2"/>
  <c r="I393" i="2"/>
  <c r="A393" i="2"/>
  <c r="H394" i="2"/>
  <c r="I394" i="2"/>
  <c r="A394" i="2"/>
  <c r="H395" i="2"/>
  <c r="I395" i="2"/>
  <c r="A395" i="2"/>
  <c r="H396" i="2"/>
  <c r="I396" i="2"/>
  <c r="A396" i="2"/>
  <c r="H397" i="2"/>
  <c r="I397" i="2"/>
  <c r="A397" i="2"/>
  <c r="H398" i="2"/>
  <c r="I398" i="2"/>
  <c r="A398" i="2"/>
  <c r="H399" i="2"/>
  <c r="I399" i="2"/>
  <c r="A399" i="2"/>
  <c r="H400" i="2"/>
  <c r="I400" i="2"/>
  <c r="A400" i="2"/>
  <c r="H401" i="2"/>
  <c r="I401" i="2"/>
  <c r="A401" i="2"/>
  <c r="H402" i="2"/>
  <c r="I402" i="2"/>
  <c r="A402" i="2"/>
  <c r="H403" i="2"/>
  <c r="I403" i="2"/>
  <c r="A403" i="2"/>
  <c r="H404" i="2"/>
  <c r="I404" i="2"/>
  <c r="A404" i="2"/>
  <c r="H405" i="2"/>
  <c r="I405" i="2"/>
  <c r="A405" i="2"/>
  <c r="H406" i="2"/>
  <c r="I406" i="2"/>
  <c r="A406" i="2"/>
  <c r="H407" i="2"/>
  <c r="I407" i="2"/>
  <c r="A407" i="2"/>
  <c r="H408" i="2"/>
  <c r="I408" i="2"/>
  <c r="A408" i="2"/>
  <c r="H409" i="2"/>
  <c r="I409" i="2"/>
  <c r="A409" i="2"/>
  <c r="H410" i="2"/>
  <c r="I410" i="2"/>
  <c r="A410" i="2"/>
  <c r="H411" i="2"/>
  <c r="I411" i="2"/>
  <c r="A411" i="2"/>
  <c r="H412" i="2"/>
  <c r="I412" i="2"/>
  <c r="A412" i="2"/>
  <c r="H413" i="2"/>
  <c r="I413" i="2"/>
  <c r="A413" i="2"/>
  <c r="H414" i="2"/>
  <c r="I414" i="2"/>
  <c r="A414" i="2"/>
  <c r="H415" i="2"/>
  <c r="I415" i="2"/>
  <c r="A415" i="2"/>
  <c r="H416" i="2"/>
  <c r="I416" i="2"/>
  <c r="A416" i="2"/>
  <c r="H417" i="2"/>
  <c r="I417" i="2"/>
  <c r="A417" i="2"/>
  <c r="H418" i="2"/>
  <c r="I418" i="2"/>
  <c r="A418" i="2"/>
  <c r="H419" i="2"/>
  <c r="I419" i="2"/>
  <c r="A419" i="2"/>
  <c r="H420" i="2"/>
  <c r="I420" i="2"/>
  <c r="A420" i="2"/>
  <c r="H421" i="2"/>
  <c r="I421" i="2"/>
  <c r="A421" i="2"/>
  <c r="H422" i="2"/>
  <c r="I422" i="2"/>
  <c r="A422" i="2"/>
  <c r="H423" i="2"/>
  <c r="I423" i="2"/>
  <c r="A423" i="2"/>
  <c r="H424" i="2"/>
  <c r="I424" i="2"/>
  <c r="A424" i="2"/>
  <c r="H425" i="2"/>
  <c r="I425" i="2"/>
  <c r="A425" i="2"/>
  <c r="H426" i="2"/>
  <c r="I426" i="2"/>
  <c r="A426" i="2"/>
  <c r="H427" i="2"/>
  <c r="I427" i="2"/>
  <c r="A427" i="2"/>
  <c r="H428" i="2"/>
  <c r="I428" i="2"/>
  <c r="A428" i="2"/>
  <c r="H429" i="2"/>
  <c r="I429" i="2"/>
  <c r="A429" i="2"/>
  <c r="H430" i="2"/>
  <c r="I430" i="2"/>
  <c r="A430" i="2"/>
  <c r="H431" i="2"/>
  <c r="I431" i="2"/>
  <c r="A431" i="2"/>
  <c r="H432" i="2"/>
  <c r="I432" i="2"/>
  <c r="A432" i="2"/>
  <c r="H433" i="2"/>
  <c r="I433" i="2"/>
  <c r="A433" i="2"/>
  <c r="H434" i="2"/>
  <c r="I434" i="2"/>
  <c r="A434" i="2"/>
  <c r="H435" i="2"/>
  <c r="I435" i="2"/>
  <c r="A435" i="2"/>
  <c r="H436" i="2"/>
  <c r="I436" i="2"/>
  <c r="A436" i="2"/>
  <c r="H437" i="2"/>
  <c r="I437" i="2"/>
  <c r="A437" i="2"/>
  <c r="H438" i="2"/>
  <c r="I438" i="2"/>
  <c r="A438" i="2"/>
  <c r="H439" i="2"/>
  <c r="I439" i="2"/>
  <c r="A439" i="2"/>
  <c r="H440" i="2"/>
  <c r="I440" i="2"/>
  <c r="A440" i="2"/>
  <c r="H441" i="2"/>
  <c r="I441" i="2"/>
  <c r="A441" i="2"/>
  <c r="H442" i="2"/>
  <c r="I442" i="2"/>
  <c r="A442" i="2"/>
  <c r="H443" i="2"/>
  <c r="I443" i="2"/>
  <c r="A443" i="2"/>
  <c r="H444" i="2"/>
  <c r="I444" i="2"/>
  <c r="A444" i="2"/>
  <c r="H445" i="2"/>
  <c r="I445" i="2"/>
  <c r="A445" i="2"/>
  <c r="H446" i="2"/>
  <c r="I446" i="2"/>
  <c r="A446" i="2"/>
  <c r="H447" i="2"/>
  <c r="I447" i="2"/>
  <c r="A447" i="2"/>
  <c r="H448" i="2"/>
  <c r="I448" i="2"/>
  <c r="A448" i="2"/>
  <c r="H449" i="2"/>
  <c r="I449" i="2"/>
  <c r="A449" i="2"/>
  <c r="H450" i="2"/>
  <c r="I450" i="2"/>
  <c r="A450" i="2"/>
  <c r="H451" i="2"/>
  <c r="I451" i="2"/>
  <c r="A451" i="2"/>
  <c r="H452" i="2"/>
  <c r="I452" i="2"/>
  <c r="A452" i="2"/>
  <c r="H453" i="2"/>
  <c r="I453" i="2"/>
  <c r="A453" i="2"/>
  <c r="H454" i="2"/>
  <c r="I454" i="2"/>
  <c r="A454" i="2"/>
  <c r="H455" i="2"/>
  <c r="I455" i="2"/>
  <c r="A455" i="2"/>
  <c r="H456" i="2"/>
  <c r="I456" i="2"/>
  <c r="A456" i="2"/>
  <c r="H457" i="2"/>
  <c r="I457" i="2"/>
  <c r="A457" i="2"/>
  <c r="H458" i="2"/>
  <c r="I458" i="2"/>
  <c r="A458" i="2"/>
  <c r="H459" i="2"/>
  <c r="I459" i="2"/>
  <c r="A459" i="2"/>
  <c r="H460" i="2"/>
  <c r="I460" i="2"/>
  <c r="A460" i="2"/>
  <c r="H461" i="2"/>
  <c r="I461" i="2"/>
  <c r="A461" i="2"/>
  <c r="H462" i="2"/>
  <c r="I462" i="2"/>
  <c r="A462" i="2"/>
  <c r="H463" i="2"/>
  <c r="I463" i="2"/>
  <c r="A463" i="2"/>
  <c r="H464" i="2"/>
  <c r="I464" i="2"/>
  <c r="A464" i="2"/>
  <c r="H465" i="2"/>
  <c r="I465" i="2"/>
  <c r="A465" i="2"/>
  <c r="H466" i="2"/>
  <c r="I466" i="2"/>
  <c r="A466" i="2"/>
  <c r="H467" i="2"/>
  <c r="I467" i="2"/>
  <c r="A467" i="2"/>
  <c r="H468" i="2"/>
  <c r="I468" i="2"/>
  <c r="A468" i="2"/>
  <c r="H469" i="2"/>
  <c r="I469" i="2"/>
  <c r="A469" i="2"/>
  <c r="H470" i="2"/>
  <c r="I470" i="2"/>
  <c r="A470" i="2"/>
  <c r="H471" i="2"/>
  <c r="I471" i="2"/>
  <c r="A471" i="2"/>
  <c r="H472" i="2"/>
  <c r="I472" i="2"/>
  <c r="A472" i="2"/>
  <c r="H473" i="2"/>
  <c r="I473" i="2"/>
  <c r="A473" i="2"/>
  <c r="H474" i="2"/>
  <c r="I474" i="2"/>
  <c r="A474" i="2"/>
  <c r="H475" i="2"/>
  <c r="I475" i="2"/>
  <c r="A475" i="2"/>
  <c r="H476" i="2"/>
  <c r="I476" i="2"/>
  <c r="A476" i="2"/>
  <c r="H477" i="2"/>
  <c r="I477" i="2"/>
  <c r="A477" i="2"/>
  <c r="H478" i="2"/>
  <c r="I478" i="2"/>
  <c r="A478" i="2"/>
  <c r="H479" i="2"/>
  <c r="I479" i="2"/>
  <c r="A479" i="2"/>
  <c r="H480" i="2"/>
  <c r="I480" i="2"/>
  <c r="A480" i="2"/>
  <c r="H481" i="2"/>
  <c r="I481" i="2"/>
  <c r="A481" i="2"/>
  <c r="H482" i="2"/>
  <c r="I482" i="2"/>
  <c r="A482" i="2"/>
  <c r="H483" i="2"/>
  <c r="I483" i="2"/>
  <c r="A483" i="2"/>
  <c r="H484" i="2"/>
  <c r="I484" i="2"/>
  <c r="A484" i="2"/>
  <c r="H485" i="2"/>
  <c r="I485" i="2"/>
  <c r="A485" i="2"/>
  <c r="H486" i="2"/>
  <c r="I486" i="2"/>
  <c r="A486" i="2"/>
  <c r="H487" i="2"/>
  <c r="I487" i="2"/>
  <c r="A487" i="2"/>
  <c r="H488" i="2"/>
  <c r="I488" i="2"/>
  <c r="A488" i="2"/>
  <c r="H489" i="2"/>
  <c r="I489" i="2"/>
  <c r="A489" i="2"/>
  <c r="H490" i="2"/>
  <c r="I490" i="2"/>
  <c r="A490" i="2"/>
  <c r="H491" i="2"/>
  <c r="I491" i="2"/>
  <c r="A491" i="2"/>
  <c r="H492" i="2"/>
  <c r="I492" i="2"/>
  <c r="A492" i="2"/>
  <c r="H493" i="2"/>
  <c r="I493" i="2"/>
  <c r="A493" i="2"/>
  <c r="H494" i="2"/>
  <c r="I494" i="2"/>
  <c r="A494" i="2"/>
  <c r="H495" i="2"/>
  <c r="I495" i="2"/>
  <c r="A495" i="2"/>
  <c r="H496" i="2"/>
  <c r="I496" i="2"/>
  <c r="A496" i="2"/>
  <c r="H497" i="2"/>
  <c r="I497" i="2"/>
  <c r="A497" i="2"/>
  <c r="H498" i="2"/>
  <c r="I498" i="2"/>
  <c r="A498" i="2"/>
  <c r="H499" i="2"/>
  <c r="I499" i="2"/>
  <c r="A499" i="2"/>
  <c r="H500" i="2"/>
  <c r="I500" i="2"/>
  <c r="A500" i="2"/>
  <c r="H501" i="2"/>
  <c r="I501" i="2"/>
  <c r="A501" i="2"/>
  <c r="H502" i="2"/>
  <c r="I502" i="2"/>
  <c r="A502" i="2"/>
  <c r="H503" i="2"/>
  <c r="I503" i="2"/>
  <c r="A503" i="2"/>
  <c r="H504" i="2"/>
  <c r="I504" i="2"/>
  <c r="A504" i="2"/>
  <c r="H505" i="2"/>
  <c r="I505" i="2"/>
  <c r="A505" i="2"/>
  <c r="H506" i="2"/>
  <c r="I506" i="2"/>
  <c r="A506" i="2"/>
  <c r="H507" i="2"/>
  <c r="I507" i="2"/>
  <c r="A507" i="2"/>
  <c r="H508" i="2"/>
  <c r="I508" i="2"/>
  <c r="A508" i="2"/>
  <c r="H509" i="2"/>
  <c r="I509" i="2"/>
  <c r="A509" i="2"/>
  <c r="H510" i="2"/>
  <c r="I510" i="2"/>
  <c r="A510" i="2"/>
  <c r="H511" i="2"/>
  <c r="I511" i="2"/>
  <c r="A511" i="2"/>
  <c r="H512" i="2"/>
  <c r="I512" i="2"/>
  <c r="A512" i="2"/>
  <c r="H513" i="2"/>
  <c r="I513" i="2"/>
  <c r="A513" i="2"/>
  <c r="H514" i="2"/>
  <c r="I514" i="2"/>
  <c r="A514" i="2"/>
  <c r="H515" i="2"/>
  <c r="I515" i="2"/>
  <c r="A515" i="2"/>
  <c r="H516" i="2"/>
  <c r="I516" i="2"/>
  <c r="A516" i="2"/>
  <c r="H517" i="2"/>
  <c r="I517" i="2"/>
  <c r="A517" i="2"/>
  <c r="H518" i="2"/>
  <c r="I518" i="2"/>
  <c r="A518" i="2"/>
  <c r="H519" i="2"/>
  <c r="I519" i="2"/>
  <c r="A519" i="2"/>
  <c r="H520" i="2"/>
  <c r="I520" i="2"/>
  <c r="A520" i="2"/>
  <c r="H521" i="2"/>
  <c r="I521" i="2"/>
  <c r="A521" i="2"/>
  <c r="H522" i="2"/>
  <c r="I522" i="2"/>
  <c r="A522" i="2"/>
  <c r="H523" i="2"/>
  <c r="I523" i="2"/>
  <c r="A523" i="2"/>
  <c r="H524" i="2"/>
  <c r="I524" i="2"/>
  <c r="A524" i="2"/>
  <c r="H525" i="2"/>
  <c r="I525" i="2"/>
  <c r="A525" i="2"/>
  <c r="H526" i="2"/>
  <c r="I526" i="2"/>
  <c r="A526" i="2"/>
  <c r="H527" i="2"/>
  <c r="I527" i="2"/>
  <c r="A527" i="2"/>
  <c r="H528" i="2"/>
  <c r="I528" i="2"/>
  <c r="A528" i="2"/>
  <c r="H529" i="2"/>
  <c r="I529" i="2"/>
  <c r="A529" i="2"/>
  <c r="H530" i="2"/>
  <c r="I530" i="2"/>
  <c r="A530" i="2"/>
  <c r="H531" i="2"/>
  <c r="I531" i="2"/>
  <c r="A531" i="2"/>
  <c r="H532" i="2"/>
  <c r="I532" i="2"/>
  <c r="A532" i="2"/>
  <c r="H533" i="2"/>
  <c r="I533" i="2"/>
  <c r="A533" i="2"/>
  <c r="H534" i="2"/>
  <c r="I534" i="2"/>
  <c r="A534" i="2"/>
  <c r="H535" i="2"/>
  <c r="I535" i="2"/>
  <c r="A535" i="2"/>
  <c r="H536" i="2"/>
  <c r="I536" i="2"/>
  <c r="A536" i="2"/>
  <c r="H537" i="2"/>
  <c r="I537" i="2"/>
  <c r="A537" i="2"/>
  <c r="H538" i="2"/>
  <c r="I538" i="2"/>
  <c r="A538" i="2"/>
  <c r="H539" i="2"/>
  <c r="I539" i="2"/>
  <c r="A539" i="2"/>
  <c r="H540" i="2"/>
  <c r="I540" i="2"/>
  <c r="A540" i="2"/>
  <c r="H541" i="2"/>
  <c r="I541" i="2"/>
  <c r="A541" i="2"/>
  <c r="H542" i="2"/>
  <c r="I542" i="2"/>
  <c r="A542" i="2"/>
  <c r="H543" i="2"/>
  <c r="I543" i="2"/>
  <c r="A543" i="2"/>
  <c r="H544" i="2"/>
  <c r="I544" i="2"/>
  <c r="A544" i="2"/>
  <c r="H545" i="2"/>
  <c r="I545" i="2"/>
  <c r="A545" i="2"/>
  <c r="H546" i="2"/>
  <c r="I546" i="2"/>
  <c r="A546" i="2"/>
  <c r="H547" i="2"/>
  <c r="I547" i="2"/>
  <c r="A547" i="2"/>
  <c r="H548" i="2"/>
  <c r="I548" i="2"/>
  <c r="A548" i="2"/>
  <c r="H549" i="2"/>
  <c r="I549" i="2"/>
  <c r="A549" i="2"/>
  <c r="H550" i="2"/>
  <c r="I550" i="2"/>
  <c r="A550" i="2"/>
  <c r="H551" i="2"/>
  <c r="I551" i="2"/>
  <c r="A551" i="2"/>
  <c r="H552" i="2"/>
  <c r="I552" i="2"/>
  <c r="A552" i="2"/>
  <c r="H553" i="2"/>
  <c r="I553" i="2"/>
  <c r="A553" i="2"/>
  <c r="H554" i="2"/>
  <c r="I554" i="2"/>
  <c r="A554" i="2"/>
  <c r="H555" i="2"/>
  <c r="I555" i="2"/>
  <c r="A555" i="2"/>
  <c r="H556" i="2"/>
  <c r="I556" i="2"/>
  <c r="A556" i="2"/>
  <c r="H557" i="2"/>
  <c r="I557" i="2"/>
  <c r="A557" i="2"/>
  <c r="H558" i="2"/>
  <c r="I558" i="2"/>
  <c r="A558" i="2"/>
  <c r="H559" i="2"/>
  <c r="I559" i="2"/>
  <c r="A559" i="2"/>
  <c r="H560" i="2"/>
  <c r="I560" i="2"/>
  <c r="A560" i="2"/>
  <c r="H561" i="2"/>
  <c r="I561" i="2"/>
  <c r="A561" i="2"/>
  <c r="H562" i="2"/>
  <c r="I562" i="2"/>
  <c r="A562" i="2"/>
  <c r="H563" i="2"/>
  <c r="I563" i="2"/>
  <c r="A563" i="2"/>
  <c r="H564" i="2"/>
  <c r="I564" i="2"/>
  <c r="A564" i="2"/>
  <c r="H565" i="2"/>
  <c r="I565" i="2"/>
  <c r="A565" i="2"/>
  <c r="H566" i="2"/>
  <c r="I566" i="2"/>
  <c r="A566" i="2"/>
  <c r="H567" i="2"/>
  <c r="I567" i="2"/>
  <c r="A567" i="2"/>
  <c r="H568" i="2"/>
  <c r="I568" i="2"/>
  <c r="A568" i="2"/>
  <c r="H569" i="2"/>
  <c r="I569" i="2"/>
  <c r="A569" i="2"/>
  <c r="H570" i="2"/>
  <c r="I570" i="2"/>
  <c r="A570" i="2"/>
  <c r="H571" i="2"/>
  <c r="I571" i="2"/>
  <c r="A571" i="2"/>
  <c r="H572" i="2"/>
  <c r="I572" i="2"/>
  <c r="A572" i="2"/>
  <c r="H573" i="2"/>
  <c r="I573" i="2"/>
  <c r="A573" i="2"/>
  <c r="H574" i="2"/>
  <c r="I574" i="2"/>
  <c r="A574" i="2"/>
  <c r="H575" i="2"/>
  <c r="I575" i="2"/>
  <c r="A575" i="2"/>
  <c r="H576" i="2"/>
  <c r="I576" i="2"/>
  <c r="A576" i="2"/>
  <c r="H577" i="2"/>
  <c r="I577" i="2"/>
  <c r="A577" i="2"/>
  <c r="H578" i="2"/>
  <c r="I578" i="2"/>
  <c r="A578" i="2"/>
  <c r="H579" i="2"/>
  <c r="I579" i="2"/>
  <c r="A579" i="2"/>
  <c r="H580" i="2"/>
  <c r="I580" i="2"/>
  <c r="A580" i="2"/>
  <c r="H581" i="2"/>
  <c r="I581" i="2"/>
  <c r="A581" i="2"/>
  <c r="H582" i="2"/>
  <c r="I582" i="2"/>
  <c r="A582" i="2"/>
  <c r="H583" i="2"/>
  <c r="I583" i="2"/>
  <c r="A583" i="2"/>
  <c r="H584" i="2"/>
  <c r="I584" i="2"/>
  <c r="A584" i="2"/>
  <c r="H585" i="2"/>
  <c r="I585" i="2"/>
  <c r="A585" i="2"/>
  <c r="H586" i="2"/>
  <c r="I586" i="2"/>
  <c r="A586" i="2"/>
  <c r="H587" i="2"/>
  <c r="I587" i="2"/>
  <c r="A587" i="2"/>
  <c r="H588" i="2"/>
  <c r="I588" i="2"/>
  <c r="A588" i="2"/>
  <c r="H589" i="2"/>
  <c r="I589" i="2"/>
  <c r="A589" i="2"/>
  <c r="H590" i="2"/>
  <c r="I590" i="2"/>
  <c r="A590" i="2"/>
  <c r="H591" i="2"/>
  <c r="I591" i="2"/>
  <c r="A591" i="2"/>
  <c r="H592" i="2"/>
  <c r="I592" i="2"/>
  <c r="A592" i="2"/>
  <c r="H593" i="2"/>
  <c r="I593" i="2"/>
  <c r="A593" i="2"/>
  <c r="H594" i="2"/>
  <c r="I594" i="2"/>
  <c r="A594" i="2"/>
  <c r="H595" i="2"/>
  <c r="I595" i="2"/>
  <c r="A595" i="2"/>
  <c r="H596" i="2"/>
  <c r="I596" i="2"/>
  <c r="A596" i="2"/>
  <c r="H597" i="2"/>
  <c r="I597" i="2"/>
  <c r="A597" i="2"/>
  <c r="H598" i="2"/>
  <c r="I598" i="2"/>
  <c r="A598" i="2"/>
  <c r="H599" i="2"/>
  <c r="I599" i="2"/>
  <c r="A599" i="2"/>
  <c r="H600" i="2"/>
  <c r="I600" i="2"/>
  <c r="A600" i="2"/>
  <c r="H601" i="2"/>
  <c r="I601" i="2"/>
  <c r="A601" i="2"/>
  <c r="H602" i="2"/>
  <c r="I602" i="2"/>
  <c r="A602" i="2"/>
  <c r="H603" i="2"/>
  <c r="I603" i="2"/>
  <c r="A603" i="2"/>
  <c r="H604" i="2"/>
  <c r="I604" i="2"/>
  <c r="A604" i="2"/>
  <c r="H605" i="2"/>
  <c r="I605" i="2"/>
  <c r="A605" i="2"/>
  <c r="H606" i="2"/>
  <c r="I606" i="2"/>
  <c r="A606" i="2"/>
  <c r="H607" i="2"/>
  <c r="I607" i="2"/>
  <c r="A607" i="2"/>
  <c r="H608" i="2"/>
  <c r="I608" i="2"/>
  <c r="A608" i="2"/>
  <c r="H609" i="2"/>
  <c r="I609" i="2"/>
  <c r="A609" i="2"/>
  <c r="H610" i="2"/>
  <c r="I610" i="2"/>
  <c r="A610" i="2"/>
  <c r="H611" i="2"/>
  <c r="I611" i="2"/>
  <c r="A611" i="2"/>
  <c r="H612" i="2"/>
  <c r="I612" i="2"/>
  <c r="A612" i="2"/>
  <c r="H613" i="2"/>
  <c r="I613" i="2"/>
  <c r="A613" i="2"/>
  <c r="H614" i="2"/>
  <c r="I614" i="2"/>
  <c r="A614" i="2"/>
  <c r="H615" i="2"/>
  <c r="I615" i="2"/>
  <c r="A615" i="2"/>
  <c r="H616" i="2"/>
  <c r="I616" i="2"/>
  <c r="A616" i="2"/>
  <c r="H617" i="2"/>
  <c r="I617" i="2"/>
  <c r="A617" i="2"/>
  <c r="H618" i="2"/>
  <c r="I618" i="2"/>
  <c r="A618" i="2"/>
  <c r="H619" i="2"/>
  <c r="I619" i="2"/>
  <c r="A619" i="2"/>
  <c r="H620" i="2"/>
  <c r="I620" i="2"/>
  <c r="A620" i="2"/>
  <c r="H621" i="2"/>
  <c r="I621" i="2"/>
  <c r="A621" i="2"/>
  <c r="H622" i="2"/>
  <c r="I622" i="2"/>
  <c r="A622" i="2"/>
  <c r="H623" i="2"/>
  <c r="I623" i="2"/>
  <c r="A623" i="2"/>
  <c r="H624" i="2"/>
  <c r="I624" i="2"/>
  <c r="A624" i="2"/>
  <c r="H625" i="2"/>
  <c r="I625" i="2"/>
  <c r="A625" i="2"/>
  <c r="H626" i="2"/>
  <c r="I626" i="2"/>
  <c r="A626" i="2"/>
  <c r="H627" i="2"/>
  <c r="I627" i="2"/>
  <c r="A627" i="2"/>
  <c r="H628" i="2"/>
  <c r="I628" i="2"/>
  <c r="A628" i="2"/>
  <c r="H629" i="2"/>
  <c r="I629" i="2"/>
  <c r="A629" i="2"/>
  <c r="H630" i="2"/>
  <c r="I630" i="2"/>
  <c r="A630" i="2"/>
  <c r="H631" i="2"/>
  <c r="I631" i="2"/>
  <c r="A631" i="2"/>
  <c r="H632" i="2"/>
  <c r="I632" i="2"/>
  <c r="A632" i="2"/>
  <c r="H633" i="2"/>
  <c r="I633" i="2"/>
  <c r="A633" i="2"/>
  <c r="H634" i="2"/>
  <c r="I634" i="2"/>
  <c r="A634" i="2"/>
  <c r="H635" i="2"/>
  <c r="I635" i="2"/>
  <c r="A635" i="2"/>
  <c r="H636" i="2"/>
  <c r="I636" i="2"/>
  <c r="A636" i="2"/>
  <c r="H637" i="2"/>
  <c r="I637" i="2"/>
  <c r="A637" i="2"/>
  <c r="H638" i="2"/>
  <c r="I638" i="2"/>
  <c r="A638" i="2"/>
  <c r="H639" i="2"/>
  <c r="I639" i="2"/>
  <c r="A639" i="2"/>
  <c r="H640" i="2"/>
  <c r="I640" i="2"/>
  <c r="A640" i="2"/>
  <c r="H641" i="2"/>
  <c r="I641" i="2"/>
  <c r="A641" i="2"/>
  <c r="H642" i="2"/>
  <c r="I642" i="2"/>
  <c r="A642" i="2"/>
  <c r="H643" i="2"/>
  <c r="I643" i="2"/>
  <c r="A643" i="2"/>
  <c r="H644" i="2"/>
  <c r="I644" i="2"/>
  <c r="A644" i="2"/>
  <c r="H645" i="2"/>
  <c r="I645" i="2"/>
  <c r="A645" i="2"/>
  <c r="H646" i="2"/>
  <c r="I646" i="2"/>
  <c r="A646" i="2"/>
  <c r="H647" i="2"/>
  <c r="I647" i="2"/>
  <c r="A647" i="2"/>
  <c r="H648" i="2"/>
  <c r="I648" i="2"/>
  <c r="A648" i="2"/>
  <c r="H649" i="2"/>
  <c r="I649" i="2"/>
  <c r="A649" i="2"/>
  <c r="H650" i="2"/>
  <c r="I650" i="2"/>
  <c r="A650" i="2"/>
  <c r="H651" i="2"/>
  <c r="I651" i="2"/>
  <c r="A651" i="2"/>
  <c r="H652" i="2"/>
  <c r="I652" i="2"/>
  <c r="A652" i="2"/>
  <c r="H653" i="2"/>
  <c r="I653" i="2"/>
  <c r="A653" i="2"/>
  <c r="H654" i="2"/>
  <c r="I654" i="2"/>
  <c r="A654" i="2"/>
  <c r="H655" i="2"/>
  <c r="I655" i="2"/>
  <c r="A655" i="2"/>
  <c r="H656" i="2"/>
  <c r="I656" i="2"/>
  <c r="A656" i="2"/>
  <c r="H657" i="2"/>
  <c r="I657" i="2"/>
  <c r="A657" i="2"/>
  <c r="H658" i="2"/>
  <c r="I658" i="2"/>
  <c r="A658" i="2"/>
  <c r="H659" i="2"/>
  <c r="I659" i="2"/>
  <c r="A659" i="2"/>
  <c r="H660" i="2"/>
  <c r="I660" i="2"/>
  <c r="A660" i="2"/>
  <c r="H661" i="2"/>
  <c r="I661" i="2"/>
  <c r="A661" i="2"/>
  <c r="H662" i="2"/>
  <c r="I662" i="2"/>
  <c r="A662" i="2"/>
  <c r="H663" i="2"/>
  <c r="I663" i="2"/>
  <c r="A663" i="2"/>
  <c r="H664" i="2"/>
  <c r="I664" i="2"/>
  <c r="A664" i="2"/>
  <c r="H665" i="2"/>
  <c r="I665" i="2"/>
  <c r="A665" i="2"/>
  <c r="H666" i="2"/>
  <c r="I666" i="2"/>
  <c r="A666" i="2"/>
  <c r="H667" i="2"/>
  <c r="I667" i="2"/>
  <c r="A667" i="2"/>
  <c r="H668" i="2"/>
  <c r="I668" i="2"/>
  <c r="A668" i="2"/>
  <c r="H669" i="2"/>
  <c r="I669" i="2"/>
  <c r="A669" i="2"/>
  <c r="H670" i="2"/>
  <c r="I670" i="2"/>
  <c r="A670" i="2"/>
  <c r="H671" i="2"/>
  <c r="I671" i="2"/>
  <c r="A671" i="2"/>
  <c r="H672" i="2"/>
  <c r="I672" i="2"/>
  <c r="A672" i="2"/>
  <c r="H673" i="2"/>
  <c r="I673" i="2"/>
  <c r="A673" i="2"/>
  <c r="H674" i="2"/>
  <c r="I674" i="2"/>
  <c r="A674" i="2"/>
  <c r="H675" i="2"/>
  <c r="I675" i="2"/>
  <c r="A675" i="2"/>
  <c r="H676" i="2"/>
  <c r="I676" i="2"/>
  <c r="A676" i="2"/>
  <c r="H677" i="2"/>
  <c r="I677" i="2"/>
  <c r="A677" i="2"/>
  <c r="H678" i="2"/>
  <c r="I678" i="2"/>
  <c r="A678" i="2"/>
  <c r="H679" i="2"/>
  <c r="I679" i="2"/>
  <c r="A679" i="2"/>
  <c r="H680" i="2"/>
  <c r="I680" i="2"/>
  <c r="A680" i="2"/>
  <c r="H681" i="2"/>
  <c r="I681" i="2"/>
  <c r="A681" i="2"/>
  <c r="H682" i="2"/>
  <c r="I682" i="2"/>
  <c r="A682" i="2"/>
  <c r="H683" i="2"/>
  <c r="I683" i="2"/>
  <c r="A683" i="2"/>
  <c r="H684" i="2"/>
  <c r="I684" i="2"/>
  <c r="A684" i="2"/>
  <c r="H685" i="2"/>
  <c r="I685" i="2"/>
  <c r="A685" i="2"/>
  <c r="H686" i="2"/>
  <c r="I686" i="2"/>
  <c r="A686" i="2"/>
  <c r="H687" i="2"/>
  <c r="I687" i="2"/>
  <c r="A687" i="2"/>
  <c r="H688" i="2"/>
  <c r="I688" i="2"/>
  <c r="A688" i="2"/>
  <c r="H689" i="2"/>
  <c r="I689" i="2"/>
  <c r="A689" i="2"/>
  <c r="H690" i="2"/>
  <c r="I690" i="2"/>
  <c r="A690" i="2"/>
  <c r="H691" i="2"/>
  <c r="I691" i="2"/>
  <c r="A691" i="2"/>
  <c r="H692" i="2"/>
  <c r="I692" i="2"/>
  <c r="A692" i="2"/>
  <c r="H693" i="2"/>
  <c r="I693" i="2"/>
  <c r="A693" i="2"/>
  <c r="H694" i="2"/>
  <c r="I694" i="2"/>
  <c r="A694" i="2"/>
  <c r="H695" i="2"/>
  <c r="I695" i="2"/>
  <c r="A695" i="2"/>
  <c r="H696" i="2"/>
  <c r="I696" i="2"/>
  <c r="A696" i="2"/>
  <c r="H697" i="2"/>
  <c r="I697" i="2"/>
  <c r="A697" i="2"/>
  <c r="H698" i="2"/>
  <c r="I698" i="2"/>
  <c r="A698" i="2"/>
  <c r="H699" i="2"/>
  <c r="I699" i="2"/>
  <c r="A699" i="2"/>
  <c r="H700" i="2"/>
  <c r="I700" i="2"/>
  <c r="A700" i="2"/>
  <c r="H701" i="2"/>
  <c r="I701" i="2"/>
  <c r="A701" i="2"/>
  <c r="H702" i="2"/>
  <c r="I702" i="2"/>
  <c r="A702" i="2"/>
  <c r="H703" i="2"/>
  <c r="I703" i="2"/>
  <c r="A703" i="2"/>
  <c r="H704" i="2"/>
  <c r="I704" i="2"/>
  <c r="A704" i="2"/>
  <c r="H705" i="2"/>
  <c r="I705" i="2"/>
  <c r="A705" i="2"/>
  <c r="H706" i="2"/>
  <c r="I706" i="2"/>
  <c r="A706" i="2"/>
  <c r="H707" i="2"/>
  <c r="I707" i="2"/>
  <c r="A707" i="2"/>
  <c r="H708" i="2"/>
  <c r="I708" i="2"/>
  <c r="A708" i="2"/>
  <c r="H709" i="2"/>
  <c r="I709" i="2"/>
  <c r="A709" i="2"/>
  <c r="H710" i="2"/>
  <c r="I710" i="2"/>
  <c r="A710" i="2"/>
  <c r="H711" i="2"/>
  <c r="I711" i="2"/>
  <c r="A711" i="2"/>
  <c r="H712" i="2"/>
  <c r="I712" i="2"/>
  <c r="A712" i="2"/>
  <c r="H713" i="2"/>
  <c r="I713" i="2"/>
  <c r="A713" i="2"/>
  <c r="H714" i="2"/>
  <c r="I714" i="2"/>
  <c r="A714" i="2"/>
  <c r="H715" i="2"/>
  <c r="I715" i="2"/>
  <c r="A715" i="2"/>
  <c r="H716" i="2"/>
  <c r="I716" i="2"/>
  <c r="A716" i="2"/>
  <c r="H717" i="2"/>
  <c r="I717" i="2"/>
  <c r="A717" i="2"/>
  <c r="H718" i="2"/>
  <c r="I718" i="2"/>
  <c r="A718" i="2"/>
  <c r="H719" i="2"/>
  <c r="I719" i="2"/>
  <c r="A719" i="2"/>
  <c r="H720" i="2"/>
  <c r="I720" i="2"/>
  <c r="A720" i="2"/>
  <c r="H721" i="2"/>
  <c r="I721" i="2"/>
  <c r="A721" i="2"/>
  <c r="H722" i="2"/>
  <c r="I722" i="2"/>
  <c r="A722" i="2"/>
  <c r="H723" i="2"/>
  <c r="I723" i="2"/>
  <c r="A723" i="2"/>
  <c r="H724" i="2"/>
  <c r="I724" i="2"/>
  <c r="A724" i="2"/>
  <c r="H725" i="2"/>
  <c r="I725" i="2"/>
  <c r="A725" i="2"/>
  <c r="H726" i="2"/>
  <c r="I726" i="2"/>
  <c r="A726" i="2"/>
  <c r="H727" i="2"/>
  <c r="I727" i="2"/>
  <c r="A727" i="2"/>
  <c r="H728" i="2"/>
  <c r="I728" i="2"/>
  <c r="A728" i="2"/>
  <c r="H729" i="2"/>
  <c r="I729" i="2"/>
  <c r="A729" i="2"/>
  <c r="H730" i="2"/>
  <c r="I730" i="2"/>
  <c r="A730" i="2"/>
  <c r="H731" i="2"/>
  <c r="I731" i="2"/>
  <c r="A731" i="2"/>
  <c r="H732" i="2"/>
  <c r="I732" i="2"/>
  <c r="A732" i="2"/>
  <c r="H733" i="2"/>
  <c r="I733" i="2"/>
  <c r="A733" i="2"/>
  <c r="H734" i="2"/>
  <c r="I734" i="2"/>
  <c r="A734" i="2"/>
  <c r="H735" i="2"/>
  <c r="I735" i="2"/>
  <c r="A735" i="2"/>
  <c r="H736" i="2"/>
  <c r="I736" i="2"/>
  <c r="A736" i="2"/>
  <c r="H737" i="2"/>
  <c r="I737" i="2"/>
  <c r="A737" i="2"/>
  <c r="H738" i="2"/>
  <c r="I738" i="2"/>
  <c r="A738" i="2"/>
  <c r="H739" i="2"/>
  <c r="I739" i="2"/>
  <c r="A739" i="2"/>
  <c r="H740" i="2"/>
  <c r="I740" i="2"/>
  <c r="A740" i="2"/>
  <c r="H741" i="2"/>
  <c r="I741" i="2"/>
  <c r="A741" i="2"/>
  <c r="H742" i="2"/>
  <c r="I742" i="2"/>
  <c r="A742" i="2"/>
  <c r="H743" i="2"/>
  <c r="I743" i="2"/>
  <c r="A743" i="2"/>
  <c r="H744" i="2"/>
  <c r="I744" i="2"/>
  <c r="A744" i="2"/>
  <c r="H745" i="2"/>
  <c r="I745" i="2"/>
  <c r="A745" i="2"/>
  <c r="H746" i="2"/>
  <c r="I746" i="2"/>
  <c r="A746" i="2"/>
  <c r="H747" i="2"/>
  <c r="I747" i="2"/>
  <c r="A747" i="2"/>
  <c r="H748" i="2"/>
  <c r="I748" i="2"/>
  <c r="A748" i="2"/>
  <c r="H749" i="2"/>
  <c r="I749" i="2"/>
  <c r="A749" i="2"/>
  <c r="H750" i="2"/>
  <c r="I750" i="2"/>
  <c r="A750" i="2"/>
  <c r="H751" i="2"/>
  <c r="I751" i="2"/>
  <c r="A751" i="2"/>
  <c r="H752" i="2"/>
  <c r="I752" i="2"/>
  <c r="A752" i="2"/>
  <c r="H753" i="2"/>
  <c r="I753" i="2"/>
  <c r="A753" i="2"/>
  <c r="H754" i="2"/>
  <c r="I754" i="2"/>
  <c r="A754" i="2"/>
  <c r="H755" i="2"/>
  <c r="I755" i="2"/>
  <c r="A755" i="2"/>
  <c r="H756" i="2"/>
  <c r="I756" i="2"/>
  <c r="A756" i="2"/>
  <c r="H757" i="2"/>
  <c r="I757" i="2"/>
  <c r="A757" i="2"/>
  <c r="H758" i="2"/>
  <c r="I758" i="2"/>
  <c r="A758" i="2"/>
  <c r="H759" i="2"/>
  <c r="I759" i="2"/>
  <c r="A759" i="2"/>
  <c r="H760" i="2"/>
  <c r="I760" i="2"/>
  <c r="A760" i="2"/>
  <c r="H761" i="2"/>
  <c r="I761" i="2"/>
  <c r="A761" i="2"/>
  <c r="H762" i="2"/>
  <c r="I762" i="2"/>
  <c r="A762" i="2"/>
  <c r="H763" i="2"/>
  <c r="I763" i="2"/>
  <c r="A763" i="2"/>
  <c r="H764" i="2"/>
  <c r="I764" i="2"/>
  <c r="A764" i="2"/>
  <c r="H765" i="2"/>
  <c r="I765" i="2"/>
  <c r="A765" i="2"/>
  <c r="H766" i="2"/>
  <c r="I766" i="2"/>
  <c r="A766" i="2"/>
  <c r="H767" i="2"/>
  <c r="I767" i="2"/>
  <c r="A767" i="2"/>
  <c r="H768" i="2"/>
  <c r="I768" i="2"/>
  <c r="A768" i="2"/>
  <c r="H769" i="2"/>
  <c r="I769" i="2"/>
  <c r="A769" i="2"/>
  <c r="H770" i="2"/>
  <c r="I770" i="2"/>
  <c r="A770" i="2"/>
  <c r="H771" i="2"/>
  <c r="I771" i="2"/>
  <c r="A771" i="2"/>
  <c r="H772" i="2"/>
  <c r="I772" i="2"/>
  <c r="A772" i="2"/>
  <c r="H773" i="2"/>
  <c r="I773" i="2"/>
  <c r="A773" i="2"/>
  <c r="H774" i="2"/>
  <c r="I774" i="2"/>
  <c r="A774" i="2"/>
  <c r="H775" i="2"/>
  <c r="I775" i="2"/>
  <c r="A775" i="2"/>
  <c r="H776" i="2"/>
  <c r="I776" i="2"/>
  <c r="A776" i="2"/>
  <c r="H777" i="2"/>
  <c r="I777" i="2"/>
  <c r="A777" i="2"/>
  <c r="H778" i="2"/>
  <c r="I778" i="2"/>
  <c r="A778" i="2"/>
  <c r="H779" i="2"/>
  <c r="I779" i="2"/>
  <c r="A779" i="2"/>
  <c r="H780" i="2"/>
  <c r="I780" i="2"/>
  <c r="A780" i="2"/>
  <c r="H781" i="2"/>
  <c r="I781" i="2"/>
  <c r="A781" i="2"/>
  <c r="H782" i="2"/>
  <c r="I782" i="2"/>
  <c r="A782" i="2"/>
  <c r="H783" i="2"/>
  <c r="I783" i="2"/>
  <c r="A783" i="2"/>
  <c r="H784" i="2"/>
  <c r="I784" i="2"/>
  <c r="A784" i="2"/>
  <c r="H785" i="2"/>
  <c r="I785" i="2"/>
  <c r="A785" i="2"/>
  <c r="H786" i="2"/>
  <c r="I786" i="2"/>
  <c r="A786" i="2"/>
  <c r="H787" i="2"/>
  <c r="I787" i="2"/>
  <c r="A787" i="2"/>
  <c r="H788" i="2"/>
  <c r="I788" i="2"/>
  <c r="A788" i="2"/>
  <c r="H789" i="2"/>
  <c r="I789" i="2"/>
  <c r="A789" i="2"/>
  <c r="H790" i="2"/>
  <c r="I790" i="2"/>
  <c r="A790" i="2"/>
  <c r="H791" i="2"/>
  <c r="I791" i="2"/>
  <c r="A791" i="2"/>
  <c r="H792" i="2"/>
  <c r="I792" i="2"/>
  <c r="A792" i="2"/>
  <c r="H793" i="2"/>
  <c r="I793" i="2"/>
  <c r="A793" i="2"/>
  <c r="H794" i="2"/>
  <c r="I794" i="2"/>
  <c r="A794" i="2"/>
  <c r="H795" i="2"/>
  <c r="I795" i="2"/>
  <c r="A795" i="2"/>
  <c r="H796" i="2"/>
  <c r="I796" i="2"/>
  <c r="A796" i="2"/>
  <c r="H797" i="2"/>
  <c r="I797" i="2"/>
  <c r="A797" i="2"/>
  <c r="H798" i="2"/>
  <c r="I798" i="2"/>
  <c r="A798" i="2"/>
  <c r="H799" i="2"/>
  <c r="I799" i="2"/>
  <c r="A799" i="2"/>
  <c r="H800" i="2"/>
  <c r="I800" i="2"/>
  <c r="A800" i="2"/>
  <c r="H801" i="2"/>
  <c r="I801" i="2"/>
  <c r="A801" i="2"/>
  <c r="H802" i="2"/>
  <c r="I802" i="2"/>
  <c r="A802" i="2"/>
  <c r="H803" i="2"/>
  <c r="I803" i="2"/>
  <c r="A803" i="2"/>
  <c r="H804" i="2"/>
  <c r="I804" i="2"/>
  <c r="A804" i="2"/>
  <c r="H805" i="2"/>
  <c r="I805" i="2"/>
  <c r="A805" i="2"/>
  <c r="H806" i="2"/>
  <c r="I806" i="2"/>
  <c r="A806" i="2"/>
  <c r="H807" i="2"/>
  <c r="I807" i="2"/>
  <c r="A807" i="2"/>
  <c r="H808" i="2"/>
  <c r="I808" i="2"/>
  <c r="A808" i="2"/>
  <c r="H809" i="2"/>
  <c r="I809" i="2"/>
  <c r="A809" i="2"/>
  <c r="H810" i="2"/>
  <c r="I810" i="2"/>
  <c r="A810" i="2"/>
  <c r="H811" i="2"/>
  <c r="I811" i="2"/>
  <c r="A811" i="2"/>
  <c r="H812" i="2"/>
  <c r="I812" i="2"/>
  <c r="A812" i="2"/>
  <c r="H813" i="2"/>
  <c r="I813" i="2"/>
  <c r="A813" i="2"/>
  <c r="H814" i="2"/>
  <c r="I814" i="2"/>
  <c r="A814" i="2"/>
  <c r="H815" i="2"/>
  <c r="I815" i="2"/>
  <c r="A815" i="2"/>
  <c r="H816" i="2"/>
  <c r="I816" i="2"/>
  <c r="A816" i="2"/>
  <c r="H817" i="2"/>
  <c r="I817" i="2"/>
  <c r="A817" i="2"/>
  <c r="H818" i="2"/>
  <c r="I818" i="2"/>
  <c r="A818" i="2"/>
  <c r="H819" i="2"/>
  <c r="I819" i="2"/>
  <c r="A819" i="2"/>
  <c r="H820" i="2"/>
  <c r="I820" i="2"/>
  <c r="A820" i="2"/>
  <c r="H821" i="2"/>
  <c r="I821" i="2"/>
  <c r="A821" i="2"/>
  <c r="H822" i="2"/>
  <c r="I822" i="2"/>
  <c r="A822" i="2"/>
  <c r="H823" i="2"/>
  <c r="I823" i="2"/>
  <c r="A823" i="2"/>
  <c r="H824" i="2"/>
  <c r="I824" i="2"/>
  <c r="A824" i="2"/>
  <c r="H825" i="2"/>
  <c r="I825" i="2"/>
  <c r="A825" i="2"/>
  <c r="H826" i="2"/>
  <c r="I826" i="2"/>
  <c r="A826" i="2"/>
  <c r="H827" i="2"/>
  <c r="I827" i="2"/>
  <c r="A827" i="2"/>
  <c r="H828" i="2"/>
  <c r="I828" i="2"/>
  <c r="A828" i="2"/>
  <c r="H829" i="2"/>
  <c r="I829" i="2"/>
  <c r="A829" i="2"/>
  <c r="H830" i="2"/>
  <c r="I830" i="2"/>
  <c r="A830" i="2"/>
  <c r="H831" i="2"/>
  <c r="I831" i="2"/>
  <c r="A831" i="2"/>
  <c r="H832" i="2"/>
  <c r="I832" i="2"/>
  <c r="A832" i="2"/>
  <c r="H833" i="2"/>
  <c r="I833" i="2"/>
  <c r="A833" i="2"/>
  <c r="H834" i="2"/>
  <c r="I834" i="2"/>
  <c r="A834" i="2"/>
  <c r="H835" i="2"/>
  <c r="I835" i="2"/>
  <c r="A835" i="2"/>
  <c r="H836" i="2"/>
  <c r="I836" i="2"/>
  <c r="A836" i="2"/>
  <c r="H837" i="2"/>
  <c r="I837" i="2"/>
  <c r="A837" i="2"/>
  <c r="H838" i="2"/>
  <c r="I838" i="2"/>
  <c r="A838" i="2"/>
  <c r="H839" i="2"/>
  <c r="I839" i="2"/>
  <c r="A839" i="2"/>
  <c r="H840" i="2"/>
  <c r="I840" i="2"/>
  <c r="A840" i="2"/>
  <c r="H841" i="2"/>
  <c r="I841" i="2"/>
  <c r="A841" i="2"/>
  <c r="H842" i="2"/>
  <c r="I842" i="2"/>
  <c r="A842" i="2"/>
  <c r="H843" i="2"/>
  <c r="I843" i="2"/>
  <c r="A843" i="2"/>
  <c r="H844" i="2"/>
  <c r="I844" i="2"/>
  <c r="A844" i="2"/>
  <c r="H845" i="2"/>
  <c r="I845" i="2"/>
  <c r="A845" i="2"/>
  <c r="H846" i="2"/>
  <c r="I846" i="2"/>
  <c r="A846" i="2"/>
  <c r="H847" i="2"/>
  <c r="I847" i="2"/>
  <c r="A847" i="2"/>
  <c r="H848" i="2"/>
  <c r="I848" i="2"/>
  <c r="A848" i="2"/>
  <c r="H849" i="2"/>
  <c r="I849" i="2"/>
  <c r="A849" i="2"/>
  <c r="H850" i="2"/>
  <c r="I850" i="2"/>
  <c r="A850" i="2"/>
  <c r="H851" i="2"/>
  <c r="I851" i="2"/>
  <c r="A851" i="2"/>
  <c r="H852" i="2"/>
  <c r="I852" i="2"/>
  <c r="A852" i="2"/>
  <c r="H853" i="2"/>
  <c r="I853" i="2"/>
  <c r="A853" i="2"/>
  <c r="H854" i="2"/>
  <c r="I854" i="2"/>
  <c r="A854" i="2"/>
  <c r="H855" i="2"/>
  <c r="I855" i="2"/>
  <c r="A855" i="2"/>
  <c r="H856" i="2"/>
  <c r="I856" i="2"/>
  <c r="A856" i="2"/>
  <c r="H857" i="2"/>
  <c r="I857" i="2"/>
  <c r="A857" i="2"/>
  <c r="H858" i="2"/>
  <c r="I858" i="2"/>
  <c r="A858" i="2"/>
  <c r="H859" i="2"/>
  <c r="I859" i="2"/>
  <c r="A859" i="2"/>
  <c r="H860" i="2"/>
  <c r="I860" i="2"/>
  <c r="A860" i="2"/>
  <c r="H861" i="2"/>
  <c r="I861" i="2"/>
  <c r="A861" i="2"/>
  <c r="H862" i="2"/>
  <c r="I862" i="2"/>
  <c r="A862" i="2"/>
  <c r="H863" i="2"/>
  <c r="I863" i="2"/>
  <c r="A863" i="2"/>
  <c r="H864" i="2"/>
  <c r="I864" i="2"/>
  <c r="A864" i="2"/>
  <c r="H865" i="2"/>
  <c r="I865" i="2"/>
  <c r="A865" i="2"/>
  <c r="H866" i="2"/>
  <c r="I866" i="2"/>
  <c r="A866" i="2"/>
  <c r="H867" i="2"/>
  <c r="I867" i="2"/>
  <c r="A867" i="2"/>
  <c r="H868" i="2"/>
  <c r="I868" i="2"/>
  <c r="A868" i="2"/>
  <c r="H869" i="2"/>
  <c r="I869" i="2"/>
  <c r="A869" i="2"/>
  <c r="H870" i="2"/>
  <c r="I870" i="2"/>
  <c r="A870" i="2"/>
  <c r="H871" i="2"/>
  <c r="I871" i="2"/>
  <c r="A871" i="2"/>
  <c r="H872" i="2"/>
  <c r="I872" i="2"/>
  <c r="A872" i="2"/>
  <c r="H873" i="2"/>
  <c r="I873" i="2"/>
  <c r="A873" i="2"/>
  <c r="H874" i="2"/>
  <c r="I874" i="2"/>
  <c r="A874" i="2"/>
  <c r="H875" i="2"/>
  <c r="I875" i="2"/>
  <c r="A875" i="2"/>
  <c r="H876" i="2"/>
  <c r="I876" i="2"/>
  <c r="A876" i="2"/>
  <c r="H877" i="2"/>
  <c r="I877" i="2"/>
  <c r="A877" i="2"/>
  <c r="H878" i="2"/>
  <c r="I878" i="2"/>
  <c r="A878" i="2"/>
  <c r="H879" i="2"/>
  <c r="I879" i="2"/>
  <c r="A879" i="2"/>
  <c r="H880" i="2"/>
  <c r="I880" i="2"/>
  <c r="A880" i="2"/>
  <c r="H881" i="2"/>
  <c r="I881" i="2"/>
  <c r="A881" i="2"/>
  <c r="H882" i="2"/>
  <c r="I882" i="2"/>
  <c r="A882" i="2"/>
  <c r="H883" i="2"/>
  <c r="I883" i="2"/>
  <c r="A883" i="2"/>
  <c r="H884" i="2"/>
  <c r="I884" i="2"/>
  <c r="A884" i="2"/>
  <c r="H885" i="2"/>
  <c r="I885" i="2"/>
  <c r="A885" i="2"/>
  <c r="H886" i="2"/>
  <c r="I886" i="2"/>
  <c r="A886" i="2"/>
  <c r="H887" i="2"/>
  <c r="I887" i="2"/>
  <c r="A887" i="2"/>
  <c r="H888" i="2"/>
  <c r="I888" i="2"/>
  <c r="A888" i="2"/>
  <c r="H889" i="2"/>
  <c r="I889" i="2"/>
  <c r="A889" i="2"/>
  <c r="H890" i="2"/>
  <c r="I890" i="2"/>
  <c r="A890" i="2"/>
  <c r="H891" i="2"/>
  <c r="I891" i="2"/>
  <c r="A891" i="2"/>
  <c r="H892" i="2"/>
  <c r="I892" i="2"/>
  <c r="A892" i="2"/>
  <c r="H893" i="2"/>
  <c r="I893" i="2"/>
  <c r="A893" i="2"/>
  <c r="H894" i="2"/>
  <c r="I894" i="2"/>
  <c r="A894" i="2"/>
  <c r="H895" i="2"/>
  <c r="I895" i="2"/>
  <c r="A895" i="2"/>
  <c r="H896" i="2"/>
  <c r="I896" i="2"/>
  <c r="A896" i="2"/>
  <c r="H897" i="2"/>
  <c r="I897" i="2"/>
  <c r="A897" i="2"/>
  <c r="H898" i="2"/>
  <c r="I898" i="2"/>
  <c r="A898" i="2"/>
  <c r="H899" i="2"/>
  <c r="I899" i="2"/>
  <c r="A899" i="2"/>
  <c r="H900" i="2"/>
  <c r="I900" i="2"/>
  <c r="A900" i="2"/>
  <c r="H901" i="2"/>
  <c r="I901" i="2"/>
  <c r="A901" i="2"/>
  <c r="H902" i="2"/>
  <c r="I902" i="2"/>
  <c r="A902" i="2"/>
  <c r="H903" i="2"/>
  <c r="I903" i="2"/>
  <c r="A903" i="2"/>
  <c r="H904" i="2"/>
  <c r="I904" i="2"/>
  <c r="A904" i="2"/>
  <c r="H905" i="2"/>
  <c r="I905" i="2"/>
  <c r="A905" i="2"/>
  <c r="H906" i="2"/>
  <c r="I906" i="2"/>
  <c r="A906" i="2"/>
  <c r="H907" i="2"/>
  <c r="I907" i="2"/>
  <c r="A907" i="2"/>
  <c r="H908" i="2"/>
  <c r="I908" i="2"/>
  <c r="A908" i="2"/>
  <c r="H909" i="2"/>
  <c r="I909" i="2"/>
  <c r="A909" i="2"/>
  <c r="H910" i="2"/>
  <c r="I910" i="2"/>
  <c r="A910" i="2"/>
  <c r="H911" i="2"/>
  <c r="I911" i="2"/>
  <c r="A911" i="2"/>
  <c r="H912" i="2"/>
  <c r="I912" i="2"/>
  <c r="A912" i="2"/>
  <c r="H913" i="2"/>
  <c r="I913" i="2"/>
  <c r="A913" i="2"/>
  <c r="H914" i="2"/>
  <c r="I914" i="2"/>
  <c r="A914" i="2"/>
  <c r="H915" i="2"/>
  <c r="I915" i="2"/>
  <c r="A915" i="2"/>
  <c r="H916" i="2"/>
  <c r="I916" i="2"/>
  <c r="A916" i="2"/>
  <c r="H917" i="2"/>
  <c r="I917" i="2"/>
  <c r="A917" i="2"/>
  <c r="H918" i="2"/>
  <c r="I918" i="2"/>
  <c r="A918" i="2"/>
  <c r="H919" i="2"/>
  <c r="I919" i="2"/>
  <c r="A919" i="2"/>
  <c r="H920" i="2"/>
  <c r="I920" i="2"/>
  <c r="A920" i="2"/>
  <c r="H921" i="2"/>
  <c r="I921" i="2"/>
  <c r="A921" i="2"/>
  <c r="H922" i="2"/>
  <c r="I922" i="2"/>
  <c r="A922" i="2"/>
  <c r="H923" i="2"/>
  <c r="I923" i="2"/>
  <c r="A923" i="2"/>
  <c r="H924" i="2"/>
  <c r="I924" i="2"/>
  <c r="A924" i="2"/>
  <c r="H925" i="2"/>
  <c r="I925" i="2"/>
  <c r="A925" i="2"/>
  <c r="H926" i="2"/>
  <c r="I926" i="2"/>
  <c r="A926" i="2"/>
  <c r="H927" i="2"/>
  <c r="I927" i="2"/>
  <c r="A927" i="2"/>
  <c r="H928" i="2"/>
  <c r="I928" i="2"/>
  <c r="A928" i="2"/>
  <c r="H929" i="2"/>
  <c r="I929" i="2"/>
  <c r="A929" i="2"/>
  <c r="H930" i="2"/>
  <c r="I930" i="2"/>
  <c r="A930" i="2"/>
  <c r="H931" i="2"/>
  <c r="I931" i="2"/>
  <c r="A931" i="2"/>
  <c r="H932" i="2"/>
  <c r="I932" i="2"/>
  <c r="A932" i="2"/>
  <c r="H933" i="2"/>
  <c r="I933" i="2"/>
  <c r="A933" i="2"/>
  <c r="H934" i="2"/>
  <c r="I934" i="2"/>
  <c r="A934" i="2"/>
  <c r="H935" i="2"/>
  <c r="I935" i="2"/>
  <c r="A935" i="2"/>
  <c r="H936" i="2"/>
  <c r="I936" i="2"/>
  <c r="A936" i="2"/>
  <c r="H937" i="2"/>
  <c r="I937" i="2"/>
  <c r="A937" i="2"/>
  <c r="H938" i="2"/>
  <c r="I938" i="2"/>
  <c r="A938" i="2"/>
  <c r="H939" i="2"/>
  <c r="I939" i="2"/>
  <c r="A939" i="2"/>
  <c r="H940" i="2"/>
  <c r="I940" i="2"/>
  <c r="A940" i="2"/>
  <c r="H941" i="2"/>
  <c r="I941" i="2"/>
  <c r="A941" i="2"/>
  <c r="H942" i="2"/>
  <c r="I942" i="2"/>
  <c r="A942" i="2"/>
  <c r="H943" i="2"/>
  <c r="I943" i="2"/>
  <c r="A943" i="2"/>
  <c r="H944" i="2"/>
  <c r="I944" i="2"/>
  <c r="A944" i="2"/>
  <c r="H945" i="2"/>
  <c r="I945" i="2"/>
  <c r="A945" i="2"/>
  <c r="H946" i="2"/>
  <c r="I946" i="2"/>
  <c r="A946" i="2"/>
  <c r="H947" i="2"/>
  <c r="I947" i="2"/>
  <c r="A947" i="2"/>
  <c r="H948" i="2"/>
  <c r="I948" i="2"/>
  <c r="A948" i="2"/>
  <c r="H949" i="2"/>
  <c r="I949" i="2"/>
  <c r="A949" i="2"/>
  <c r="H950" i="2"/>
  <c r="I950" i="2"/>
  <c r="A950" i="2"/>
  <c r="H951" i="2"/>
  <c r="I951" i="2"/>
  <c r="A951" i="2"/>
  <c r="H952" i="2"/>
  <c r="I952" i="2"/>
  <c r="A952" i="2"/>
  <c r="H953" i="2"/>
  <c r="I953" i="2"/>
  <c r="A953" i="2"/>
  <c r="H954" i="2"/>
  <c r="I954" i="2"/>
  <c r="A954" i="2"/>
  <c r="H955" i="2"/>
  <c r="I955" i="2"/>
  <c r="A955" i="2"/>
  <c r="H956" i="2"/>
  <c r="I956" i="2"/>
  <c r="A956" i="2"/>
  <c r="H957" i="2"/>
  <c r="I957" i="2"/>
  <c r="A957" i="2"/>
  <c r="H958" i="2"/>
  <c r="I958" i="2"/>
  <c r="A958" i="2"/>
  <c r="H959" i="2"/>
  <c r="I959" i="2"/>
  <c r="A959" i="2"/>
  <c r="H960" i="2"/>
  <c r="I960" i="2"/>
  <c r="A960" i="2"/>
  <c r="H961" i="2"/>
  <c r="I961" i="2"/>
  <c r="A961" i="2"/>
  <c r="H962" i="2"/>
  <c r="I962" i="2"/>
  <c r="A962" i="2"/>
  <c r="H963" i="2"/>
  <c r="I963" i="2"/>
  <c r="A963" i="2"/>
  <c r="H964" i="2"/>
  <c r="I964" i="2"/>
  <c r="A964" i="2"/>
  <c r="H965" i="2"/>
  <c r="I965" i="2"/>
  <c r="A965" i="2"/>
  <c r="H966" i="2"/>
  <c r="I966" i="2"/>
  <c r="A966" i="2"/>
  <c r="H967" i="2"/>
  <c r="I967" i="2"/>
  <c r="A967" i="2"/>
  <c r="H968" i="2"/>
  <c r="I968" i="2"/>
  <c r="A968" i="2"/>
  <c r="H969" i="2"/>
  <c r="I969" i="2"/>
  <c r="A969" i="2"/>
  <c r="H970" i="2"/>
  <c r="I970" i="2"/>
  <c r="A970" i="2"/>
  <c r="H971" i="2"/>
  <c r="I971" i="2"/>
  <c r="A971" i="2"/>
  <c r="H972" i="2"/>
  <c r="I972" i="2"/>
  <c r="A972" i="2"/>
  <c r="H973" i="2"/>
  <c r="I973" i="2"/>
  <c r="A973" i="2"/>
  <c r="H974" i="2"/>
  <c r="I974" i="2"/>
  <c r="A974" i="2"/>
  <c r="H975" i="2"/>
  <c r="I975" i="2"/>
  <c r="A975" i="2"/>
  <c r="H976" i="2"/>
  <c r="I976" i="2"/>
  <c r="A976" i="2"/>
  <c r="H977" i="2"/>
  <c r="I977" i="2"/>
  <c r="A977" i="2"/>
  <c r="H978" i="2"/>
  <c r="I978" i="2"/>
  <c r="A978" i="2"/>
  <c r="H979" i="2"/>
  <c r="I979" i="2"/>
  <c r="A979" i="2"/>
  <c r="H980" i="2"/>
  <c r="I980" i="2"/>
  <c r="A980" i="2"/>
  <c r="H981" i="2"/>
  <c r="I981" i="2"/>
  <c r="A981" i="2"/>
  <c r="H982" i="2"/>
  <c r="I982" i="2"/>
  <c r="A982" i="2"/>
  <c r="H983" i="2"/>
  <c r="I983" i="2"/>
  <c r="A983" i="2"/>
  <c r="H984" i="2"/>
  <c r="I984" i="2"/>
  <c r="A984" i="2"/>
  <c r="H985" i="2"/>
  <c r="I985" i="2"/>
  <c r="A985" i="2"/>
  <c r="H986" i="2"/>
  <c r="I986" i="2"/>
  <c r="A986" i="2"/>
  <c r="H987" i="2"/>
  <c r="I987" i="2"/>
  <c r="A987" i="2"/>
  <c r="H988" i="2"/>
  <c r="I988" i="2"/>
  <c r="A988" i="2"/>
  <c r="H989" i="2"/>
  <c r="I989" i="2"/>
  <c r="A989" i="2"/>
  <c r="H990" i="2"/>
  <c r="I990" i="2"/>
  <c r="A990" i="2"/>
  <c r="H991" i="2"/>
  <c r="I991" i="2"/>
  <c r="A991" i="2"/>
  <c r="H992" i="2"/>
  <c r="I992" i="2"/>
  <c r="A992" i="2"/>
  <c r="H993" i="2"/>
  <c r="I993" i="2"/>
  <c r="A993" i="2"/>
  <c r="H994" i="2"/>
  <c r="I994" i="2"/>
  <c r="A994" i="2"/>
  <c r="H995" i="2"/>
  <c r="I995" i="2"/>
  <c r="A995" i="2"/>
  <c r="H996" i="2"/>
  <c r="I996" i="2"/>
  <c r="A996" i="2"/>
  <c r="H997" i="2"/>
  <c r="I997" i="2"/>
  <c r="A997" i="2"/>
  <c r="H998" i="2"/>
  <c r="I998" i="2"/>
  <c r="A998" i="2"/>
  <c r="H999" i="2"/>
  <c r="I999" i="2"/>
  <c r="A999" i="2"/>
  <c r="H1000" i="2"/>
  <c r="I1000" i="2"/>
  <c r="A1000" i="2"/>
  <c r="H1001" i="2"/>
  <c r="I1001" i="2"/>
  <c r="A1001" i="2"/>
  <c r="H1002" i="2"/>
  <c r="I1002" i="2"/>
  <c r="A1002" i="2"/>
  <c r="H1003" i="2"/>
  <c r="I1003" i="2"/>
  <c r="A1003" i="2"/>
  <c r="H1004" i="2"/>
  <c r="I1004" i="2"/>
  <c r="A1004" i="2"/>
  <c r="H1005" i="2"/>
  <c r="I1005" i="2"/>
  <c r="A1005" i="2"/>
  <c r="H1006" i="2"/>
  <c r="I1006" i="2"/>
  <c r="A1006" i="2"/>
  <c r="H1007" i="2"/>
  <c r="I1007" i="2"/>
  <c r="A1007" i="2"/>
  <c r="H1008" i="2"/>
  <c r="I1008" i="2"/>
  <c r="A1008" i="2"/>
  <c r="H1009" i="2"/>
  <c r="I1009" i="2"/>
  <c r="A1009" i="2"/>
  <c r="H1010" i="2"/>
  <c r="I1010" i="2"/>
  <c r="A1010" i="2"/>
  <c r="H1011" i="2"/>
  <c r="I1011" i="2"/>
  <c r="A1011" i="2"/>
  <c r="H1012" i="2"/>
  <c r="I1012" i="2"/>
  <c r="A1012" i="2"/>
  <c r="H1013" i="2"/>
  <c r="I1013" i="2"/>
  <c r="A1013" i="2"/>
  <c r="H1014" i="2"/>
  <c r="I1014" i="2"/>
  <c r="A1014" i="2"/>
  <c r="H1015" i="2"/>
  <c r="I1015" i="2"/>
  <c r="A1015" i="2"/>
  <c r="H1016" i="2"/>
  <c r="I1016" i="2"/>
  <c r="A1016" i="2"/>
  <c r="H1017" i="2"/>
  <c r="I1017" i="2"/>
  <c r="A1017" i="2"/>
  <c r="H1018" i="2"/>
  <c r="I1018" i="2"/>
  <c r="A1018" i="2"/>
  <c r="H1019" i="2"/>
  <c r="I1019" i="2"/>
  <c r="A1019" i="2"/>
  <c r="H1020" i="2"/>
  <c r="I1020" i="2"/>
  <c r="A1020" i="2"/>
  <c r="H1021" i="2"/>
  <c r="I1021" i="2"/>
  <c r="A1021" i="2"/>
  <c r="H1022" i="2"/>
  <c r="I1022" i="2"/>
  <c r="A1022" i="2"/>
  <c r="H1023" i="2"/>
  <c r="I1023" i="2"/>
  <c r="A1023" i="2"/>
  <c r="H1024" i="2"/>
  <c r="I1024" i="2"/>
  <c r="A1024" i="2"/>
  <c r="H1025" i="2"/>
  <c r="I1025" i="2"/>
  <c r="A1025" i="2"/>
  <c r="H1026" i="2"/>
  <c r="I1026" i="2"/>
  <c r="A1026" i="2"/>
  <c r="H1027" i="2"/>
  <c r="I1027" i="2"/>
  <c r="A1027" i="2"/>
  <c r="H1028" i="2"/>
  <c r="I1028" i="2"/>
  <c r="A1028" i="2"/>
  <c r="H1029" i="2"/>
  <c r="I1029" i="2"/>
  <c r="A1029" i="2"/>
  <c r="H1030" i="2"/>
  <c r="I1030" i="2"/>
  <c r="A1030" i="2"/>
  <c r="H1031" i="2"/>
  <c r="I1031" i="2"/>
  <c r="A1031" i="2"/>
  <c r="H1032" i="2"/>
  <c r="I1032" i="2"/>
  <c r="A1032" i="2"/>
  <c r="H1033" i="2"/>
  <c r="I1033" i="2"/>
  <c r="A1033" i="2"/>
  <c r="H1034" i="2"/>
  <c r="I1034" i="2"/>
  <c r="A1034" i="2"/>
  <c r="H1035" i="2"/>
  <c r="I1035" i="2"/>
  <c r="A1035" i="2"/>
  <c r="H1036" i="2"/>
  <c r="I1036" i="2"/>
  <c r="A1036" i="2"/>
  <c r="H1037" i="2"/>
  <c r="I1037" i="2"/>
  <c r="A1037" i="2"/>
  <c r="H1038" i="2"/>
  <c r="I1038" i="2"/>
  <c r="A1038" i="2"/>
  <c r="H1039" i="2"/>
  <c r="I1039" i="2"/>
  <c r="A1039" i="2"/>
  <c r="H1040" i="2"/>
  <c r="I1040" i="2"/>
  <c r="A1040" i="2"/>
  <c r="H1041" i="2"/>
  <c r="I1041" i="2"/>
  <c r="A1041" i="2"/>
  <c r="H1042" i="2"/>
  <c r="I1042" i="2"/>
  <c r="A1042" i="2"/>
  <c r="H1043" i="2"/>
  <c r="I1043" i="2"/>
  <c r="A1043" i="2"/>
  <c r="H1044" i="2"/>
  <c r="I1044" i="2"/>
  <c r="A1044" i="2"/>
  <c r="H1045" i="2"/>
  <c r="I1045" i="2"/>
  <c r="A1045" i="2"/>
  <c r="H1046" i="2"/>
  <c r="I1046" i="2"/>
  <c r="A1046" i="2"/>
  <c r="H1047" i="2"/>
  <c r="I1047" i="2"/>
  <c r="A1047" i="2"/>
  <c r="H1048" i="2"/>
  <c r="I1048" i="2"/>
  <c r="A1048" i="2"/>
  <c r="H1049" i="2"/>
  <c r="I1049" i="2"/>
  <c r="A1049" i="2"/>
  <c r="H1050" i="2"/>
  <c r="I1050" i="2"/>
  <c r="A1050" i="2"/>
  <c r="H1051" i="2"/>
  <c r="I1051" i="2"/>
  <c r="A1051" i="2"/>
  <c r="H1052" i="2"/>
  <c r="I1052" i="2"/>
  <c r="A1052" i="2"/>
  <c r="H1053" i="2"/>
  <c r="I1053" i="2"/>
  <c r="A1053" i="2"/>
  <c r="H1054" i="2"/>
  <c r="I1054" i="2"/>
  <c r="A1054" i="2"/>
  <c r="H1055" i="2"/>
  <c r="I1055" i="2"/>
  <c r="A1055" i="2"/>
  <c r="H1056" i="2"/>
  <c r="I1056" i="2"/>
  <c r="A1056" i="2"/>
  <c r="H1057" i="2"/>
  <c r="I1057" i="2"/>
  <c r="A1057" i="2"/>
  <c r="H1058" i="2"/>
  <c r="I1058" i="2"/>
  <c r="A1058" i="2"/>
  <c r="H1059" i="2"/>
  <c r="I1059" i="2"/>
  <c r="A1059" i="2"/>
  <c r="H1060" i="2"/>
  <c r="I1060" i="2"/>
  <c r="A1060" i="2"/>
  <c r="H1061" i="2"/>
  <c r="I1061" i="2"/>
  <c r="A1061" i="2"/>
  <c r="H1062" i="2"/>
  <c r="I1062" i="2"/>
  <c r="A1062" i="2"/>
  <c r="H1063" i="2"/>
  <c r="I1063" i="2"/>
  <c r="A1063" i="2"/>
  <c r="H1064" i="2"/>
  <c r="I1064" i="2"/>
  <c r="A1064" i="2"/>
  <c r="H1065" i="2"/>
  <c r="I1065" i="2"/>
  <c r="A1065" i="2"/>
  <c r="H1066" i="2"/>
  <c r="I1066" i="2"/>
  <c r="A1066" i="2"/>
  <c r="H1067" i="2"/>
  <c r="I1067" i="2"/>
  <c r="A1067" i="2"/>
  <c r="H1068" i="2"/>
  <c r="I1068" i="2"/>
  <c r="A1068" i="2"/>
  <c r="H1069" i="2"/>
  <c r="I1069" i="2"/>
  <c r="A1069" i="2"/>
  <c r="H1070" i="2"/>
  <c r="I1070" i="2"/>
  <c r="A1070" i="2"/>
  <c r="H1071" i="2"/>
  <c r="I1071" i="2"/>
  <c r="A1071" i="2"/>
  <c r="H1072" i="2"/>
  <c r="I1072" i="2"/>
  <c r="A1072" i="2"/>
  <c r="H1073" i="2"/>
  <c r="I1073" i="2"/>
  <c r="A1073" i="2"/>
  <c r="H1074" i="2"/>
  <c r="I1074" i="2"/>
  <c r="A1074" i="2"/>
  <c r="H1075" i="2"/>
  <c r="I1075" i="2"/>
  <c r="A1075" i="2"/>
  <c r="H1076" i="2"/>
  <c r="I1076" i="2"/>
  <c r="A1076" i="2"/>
  <c r="H1077" i="2"/>
  <c r="I1077" i="2"/>
  <c r="A1077" i="2"/>
  <c r="H1078" i="2"/>
  <c r="I1078" i="2"/>
  <c r="A1078" i="2"/>
  <c r="H1079" i="2"/>
  <c r="I1079" i="2"/>
  <c r="A1079" i="2"/>
  <c r="H1080" i="2"/>
  <c r="I1080" i="2"/>
  <c r="A1080" i="2"/>
  <c r="H1081" i="2"/>
  <c r="I1081" i="2"/>
  <c r="A1081" i="2"/>
  <c r="H1082" i="2"/>
  <c r="I1082" i="2"/>
  <c r="A1082" i="2"/>
  <c r="H1083" i="2"/>
  <c r="I1083" i="2"/>
  <c r="A1083" i="2"/>
  <c r="H1084" i="2"/>
  <c r="I1084" i="2"/>
  <c r="A1084" i="2"/>
  <c r="H1085" i="2"/>
  <c r="I1085" i="2"/>
  <c r="A1085" i="2"/>
  <c r="H1086" i="2"/>
  <c r="I1086" i="2"/>
  <c r="A1086" i="2"/>
  <c r="H1087" i="2"/>
  <c r="I1087" i="2"/>
  <c r="A1087" i="2"/>
  <c r="H1088" i="2"/>
  <c r="I1088" i="2"/>
  <c r="A1088" i="2"/>
  <c r="H1089" i="2"/>
  <c r="I1089" i="2"/>
  <c r="A1089" i="2"/>
  <c r="H1090" i="2"/>
  <c r="I1090" i="2"/>
  <c r="A1090" i="2"/>
  <c r="H1091" i="2"/>
  <c r="I1091" i="2"/>
  <c r="A1091" i="2"/>
  <c r="H1092" i="2"/>
  <c r="I1092" i="2"/>
  <c r="A1092" i="2"/>
  <c r="H1093" i="2"/>
  <c r="I1093" i="2"/>
  <c r="A1093" i="2"/>
  <c r="H1094" i="2"/>
  <c r="I1094" i="2"/>
  <c r="A1094" i="2"/>
  <c r="H1095" i="2"/>
  <c r="I1095" i="2"/>
  <c r="A1095" i="2"/>
  <c r="H1096" i="2"/>
  <c r="I1096" i="2"/>
  <c r="A1096" i="2"/>
  <c r="H1097" i="2"/>
  <c r="I1097" i="2"/>
  <c r="A1097" i="2"/>
  <c r="H1098" i="2"/>
  <c r="I1098" i="2"/>
  <c r="A1098" i="2"/>
  <c r="H1099" i="2"/>
  <c r="I1099" i="2"/>
  <c r="A1099" i="2"/>
  <c r="H1100" i="2"/>
  <c r="I1100" i="2"/>
  <c r="A1100" i="2"/>
  <c r="H1101" i="2"/>
  <c r="I1101" i="2"/>
  <c r="A1101" i="2"/>
  <c r="H1102" i="2"/>
  <c r="I1102" i="2"/>
  <c r="A1102" i="2"/>
  <c r="H1103" i="2"/>
  <c r="I1103" i="2"/>
  <c r="A1103" i="2"/>
  <c r="H1104" i="2"/>
  <c r="I1104" i="2"/>
  <c r="A1104" i="2"/>
  <c r="H1105" i="2"/>
  <c r="I1105" i="2"/>
  <c r="A1105" i="2"/>
  <c r="H1106" i="2"/>
  <c r="I1106" i="2"/>
  <c r="A1106" i="2"/>
  <c r="H1107" i="2"/>
  <c r="I1107" i="2"/>
  <c r="A1107" i="2"/>
  <c r="H1108" i="2"/>
  <c r="I1108" i="2"/>
  <c r="A1108" i="2"/>
  <c r="H1109" i="2"/>
  <c r="I1109" i="2"/>
  <c r="A1109" i="2"/>
  <c r="H1110" i="2"/>
  <c r="I1110" i="2"/>
  <c r="A1110" i="2"/>
  <c r="H1111" i="2"/>
  <c r="I1111" i="2"/>
  <c r="A1111" i="2"/>
  <c r="H1112" i="2"/>
  <c r="I1112" i="2"/>
  <c r="A1112" i="2"/>
  <c r="H1113" i="2"/>
  <c r="I1113" i="2"/>
  <c r="A1113" i="2"/>
  <c r="H1114" i="2"/>
  <c r="I1114" i="2"/>
  <c r="A1114" i="2"/>
  <c r="H1115" i="2"/>
  <c r="I1115" i="2"/>
  <c r="A1115" i="2"/>
  <c r="H1116" i="2"/>
  <c r="I1116" i="2"/>
  <c r="A1116" i="2"/>
  <c r="H1117" i="2"/>
  <c r="I1117" i="2"/>
  <c r="A1117" i="2"/>
  <c r="H1118" i="2"/>
  <c r="I1118" i="2"/>
  <c r="A1118" i="2"/>
  <c r="H1119" i="2"/>
  <c r="I1119" i="2"/>
  <c r="A1119" i="2"/>
  <c r="H1120" i="2"/>
  <c r="I1120" i="2"/>
  <c r="A1120" i="2"/>
  <c r="H1121" i="2"/>
  <c r="I1121" i="2"/>
  <c r="A1121" i="2"/>
  <c r="H1122" i="2"/>
  <c r="I1122" i="2"/>
  <c r="A1122" i="2"/>
  <c r="H1123" i="2"/>
  <c r="I1123" i="2"/>
  <c r="A1123" i="2"/>
  <c r="H1124" i="2"/>
  <c r="I1124" i="2"/>
  <c r="A1124" i="2"/>
  <c r="H1125" i="2"/>
  <c r="I1125" i="2"/>
  <c r="A1125" i="2"/>
  <c r="H1126" i="2"/>
  <c r="I1126" i="2"/>
  <c r="A1126" i="2"/>
  <c r="H1127" i="2"/>
  <c r="I1127" i="2"/>
  <c r="A1127" i="2"/>
  <c r="H1128" i="2"/>
  <c r="I1128" i="2"/>
  <c r="A1128" i="2"/>
  <c r="H1129" i="2"/>
  <c r="I1129" i="2"/>
  <c r="A1129" i="2"/>
  <c r="H1130" i="2"/>
  <c r="I1130" i="2"/>
  <c r="A1130" i="2"/>
  <c r="H1131" i="2"/>
  <c r="I1131" i="2"/>
  <c r="A1131" i="2"/>
  <c r="H1132" i="2"/>
  <c r="I1132" i="2"/>
  <c r="A1132" i="2"/>
  <c r="H1133" i="2"/>
  <c r="I1133" i="2"/>
  <c r="A1133" i="2"/>
  <c r="H1134" i="2"/>
  <c r="I1134" i="2"/>
  <c r="A1134" i="2"/>
  <c r="H1135" i="2"/>
  <c r="I1135" i="2"/>
  <c r="A1135" i="2"/>
  <c r="H1136" i="2"/>
  <c r="I1136" i="2"/>
  <c r="A1136" i="2"/>
  <c r="H1137" i="2"/>
  <c r="I1137" i="2"/>
  <c r="A1137" i="2"/>
  <c r="H1138" i="2"/>
  <c r="I1138" i="2"/>
  <c r="A1138" i="2"/>
  <c r="H1139" i="2"/>
  <c r="I1139" i="2"/>
  <c r="A1139" i="2"/>
  <c r="H1140" i="2"/>
  <c r="I1140" i="2"/>
  <c r="A1140" i="2"/>
  <c r="H1141" i="2"/>
  <c r="I1141" i="2"/>
  <c r="A1141" i="2"/>
  <c r="H1142" i="2"/>
  <c r="I1142" i="2"/>
  <c r="A1142" i="2"/>
  <c r="H1143" i="2"/>
  <c r="I1143" i="2"/>
  <c r="A1143" i="2"/>
  <c r="H1144" i="2"/>
  <c r="I1144" i="2"/>
  <c r="A1144" i="2"/>
  <c r="H1145" i="2"/>
  <c r="I1145" i="2"/>
  <c r="A1145" i="2"/>
  <c r="H1146" i="2"/>
  <c r="I1146" i="2"/>
  <c r="A1146" i="2"/>
  <c r="H1147" i="2"/>
  <c r="I1147" i="2"/>
  <c r="A1147" i="2"/>
  <c r="H1148" i="2"/>
  <c r="I1148" i="2"/>
  <c r="A1148" i="2"/>
  <c r="H1149" i="2"/>
  <c r="I1149" i="2"/>
  <c r="A1149" i="2"/>
  <c r="H1150" i="2"/>
  <c r="I1150" i="2"/>
  <c r="A1150" i="2"/>
  <c r="H1151" i="2"/>
  <c r="I1151" i="2"/>
  <c r="A1151" i="2"/>
  <c r="H1152" i="2"/>
  <c r="I1152" i="2"/>
  <c r="A1152" i="2"/>
  <c r="H1153" i="2"/>
  <c r="I1153" i="2"/>
  <c r="A1153" i="2"/>
  <c r="H1154" i="2"/>
  <c r="I1154" i="2"/>
  <c r="A1154" i="2"/>
  <c r="H1155" i="2"/>
  <c r="I1155" i="2"/>
  <c r="A1155" i="2"/>
  <c r="H1156" i="2"/>
  <c r="I1156" i="2"/>
  <c r="A1156" i="2"/>
  <c r="H1157" i="2"/>
  <c r="I1157" i="2"/>
  <c r="A1157" i="2"/>
  <c r="H1158" i="2"/>
  <c r="I1158" i="2"/>
  <c r="A1158" i="2"/>
  <c r="H1159" i="2"/>
  <c r="I1159" i="2"/>
  <c r="A1159" i="2"/>
  <c r="H1160" i="2"/>
  <c r="I1160" i="2"/>
  <c r="A1160" i="2"/>
  <c r="H1161" i="2"/>
  <c r="I1161" i="2"/>
  <c r="A1161" i="2"/>
  <c r="H1162" i="2"/>
  <c r="I1162" i="2"/>
  <c r="A1162" i="2"/>
  <c r="H1163" i="2"/>
  <c r="I1163" i="2"/>
  <c r="A1163" i="2"/>
  <c r="H1164" i="2"/>
  <c r="I1164" i="2"/>
  <c r="A1164" i="2"/>
  <c r="H1165" i="2"/>
  <c r="I1165" i="2"/>
  <c r="A1165" i="2"/>
  <c r="H1166" i="2"/>
  <c r="I1166" i="2"/>
  <c r="A1166" i="2"/>
  <c r="H1167" i="2"/>
  <c r="I1167" i="2"/>
  <c r="A1167" i="2"/>
  <c r="H1168" i="2"/>
  <c r="I1168" i="2"/>
  <c r="A1168" i="2"/>
  <c r="H1169" i="2"/>
  <c r="I1169" i="2"/>
  <c r="A1169" i="2"/>
  <c r="H1170" i="2"/>
  <c r="I1170" i="2"/>
  <c r="A1170" i="2"/>
  <c r="H1171" i="2"/>
  <c r="I1171" i="2"/>
  <c r="A1171" i="2"/>
  <c r="H1172" i="2"/>
  <c r="I1172" i="2"/>
  <c r="A1172" i="2"/>
  <c r="H1173" i="2"/>
  <c r="I1173" i="2"/>
  <c r="A1173" i="2"/>
  <c r="H1174" i="2"/>
  <c r="I1174" i="2"/>
  <c r="A1174" i="2"/>
  <c r="H1175" i="2"/>
  <c r="I1175" i="2"/>
  <c r="A1175" i="2"/>
  <c r="H1176" i="2"/>
  <c r="I1176" i="2"/>
  <c r="A1176" i="2"/>
  <c r="H1177" i="2"/>
  <c r="I1177" i="2"/>
  <c r="A1177" i="2"/>
  <c r="H1178" i="2"/>
  <c r="I1178" i="2"/>
  <c r="A1178" i="2"/>
  <c r="H1179" i="2"/>
  <c r="I1179" i="2"/>
  <c r="A1179" i="2"/>
  <c r="H1180" i="2"/>
  <c r="I1180" i="2"/>
  <c r="A1180" i="2"/>
  <c r="H1181" i="2"/>
  <c r="I1181" i="2"/>
  <c r="A1181" i="2"/>
  <c r="H1182" i="2"/>
  <c r="I1182" i="2"/>
  <c r="A1182" i="2"/>
  <c r="H1183" i="2"/>
  <c r="I1183" i="2"/>
  <c r="A1183" i="2"/>
  <c r="H1184" i="2"/>
  <c r="I1184" i="2"/>
  <c r="A1184" i="2"/>
  <c r="H1185" i="2"/>
  <c r="I1185" i="2"/>
  <c r="A1185" i="2"/>
  <c r="H1186" i="2"/>
  <c r="I1186" i="2"/>
  <c r="A1186" i="2"/>
  <c r="H1187" i="2"/>
  <c r="I1187" i="2"/>
  <c r="A1187" i="2"/>
  <c r="H1188" i="2"/>
  <c r="I1188" i="2"/>
  <c r="A1188" i="2"/>
  <c r="H1189" i="2"/>
  <c r="I1189" i="2"/>
  <c r="A1189" i="2"/>
  <c r="H1190" i="2"/>
  <c r="I1190" i="2"/>
  <c r="A1190" i="2"/>
  <c r="H1191" i="2"/>
  <c r="I1191" i="2"/>
  <c r="A1191" i="2"/>
  <c r="H1192" i="2"/>
  <c r="I1192" i="2"/>
  <c r="A1192" i="2"/>
  <c r="H1193" i="2"/>
  <c r="I1193" i="2"/>
  <c r="A1193" i="2"/>
  <c r="H1194" i="2"/>
  <c r="I1194" i="2"/>
  <c r="A1194" i="2"/>
  <c r="H1195" i="2"/>
  <c r="I1195" i="2"/>
  <c r="A1195" i="2"/>
  <c r="H1196" i="2"/>
  <c r="I1196" i="2"/>
  <c r="A1196" i="2"/>
  <c r="H1197" i="2"/>
  <c r="I1197" i="2"/>
  <c r="A1197" i="2"/>
  <c r="H1198" i="2"/>
  <c r="I1198" i="2"/>
  <c r="A1198" i="2"/>
  <c r="H1199" i="2"/>
  <c r="I1199" i="2"/>
  <c r="A1199" i="2"/>
  <c r="H1200" i="2"/>
  <c r="I1200" i="2"/>
  <c r="A1200" i="2"/>
  <c r="H1201" i="2"/>
  <c r="I1201" i="2"/>
  <c r="A1201" i="2"/>
  <c r="H1202" i="2"/>
  <c r="I1202" i="2"/>
  <c r="A1202" i="2"/>
  <c r="H1203" i="2"/>
  <c r="I1203" i="2"/>
  <c r="A1203" i="2"/>
  <c r="H1204" i="2"/>
  <c r="I1204" i="2"/>
  <c r="A1204" i="2"/>
  <c r="H1205" i="2"/>
  <c r="I1205" i="2"/>
  <c r="A1205" i="2"/>
  <c r="H1206" i="2"/>
  <c r="I1206" i="2"/>
  <c r="A1206" i="2"/>
  <c r="H1207" i="2"/>
  <c r="I1207" i="2"/>
  <c r="A1207" i="2"/>
  <c r="H1208" i="2"/>
  <c r="I1208" i="2"/>
  <c r="A1208" i="2"/>
  <c r="H1209" i="2"/>
  <c r="I1209" i="2"/>
  <c r="A1209" i="2"/>
  <c r="H1210" i="2"/>
  <c r="I1210" i="2"/>
  <c r="A1210" i="2"/>
  <c r="H1211" i="2"/>
  <c r="I1211" i="2"/>
  <c r="A1211" i="2"/>
  <c r="H1212" i="2"/>
  <c r="I1212" i="2"/>
  <c r="A1212" i="2"/>
  <c r="H1213" i="2"/>
  <c r="I1213" i="2"/>
  <c r="A1213" i="2"/>
  <c r="H1214" i="2"/>
  <c r="I1214" i="2"/>
  <c r="A1214" i="2"/>
  <c r="H1215" i="2"/>
  <c r="I1215" i="2"/>
  <c r="A1215" i="2"/>
  <c r="H1216" i="2"/>
  <c r="I1216" i="2"/>
  <c r="A1216" i="2"/>
  <c r="H1217" i="2"/>
  <c r="I1217" i="2"/>
  <c r="A1217" i="2"/>
  <c r="H1218" i="2"/>
  <c r="I1218" i="2"/>
  <c r="A1218" i="2"/>
  <c r="H1219" i="2"/>
  <c r="I1219" i="2"/>
  <c r="A1219" i="2"/>
  <c r="H1220" i="2"/>
  <c r="I1220" i="2"/>
  <c r="A1220" i="2"/>
  <c r="H1221" i="2"/>
  <c r="I1221" i="2"/>
  <c r="A1221" i="2"/>
  <c r="H1222" i="2"/>
  <c r="I1222" i="2"/>
  <c r="A1222" i="2"/>
  <c r="H1223" i="2"/>
  <c r="I1223" i="2"/>
  <c r="A1223" i="2"/>
  <c r="H1224" i="2"/>
  <c r="I1224" i="2"/>
  <c r="A1224" i="2"/>
  <c r="H1225" i="2"/>
  <c r="I1225" i="2"/>
  <c r="A1225" i="2"/>
  <c r="H1226" i="2"/>
  <c r="I1226" i="2"/>
  <c r="A1226" i="2"/>
  <c r="H1227" i="2"/>
  <c r="I1227" i="2"/>
  <c r="A1227" i="2"/>
  <c r="H1228" i="2"/>
  <c r="I1228" i="2"/>
  <c r="A1228" i="2"/>
  <c r="H1229" i="2"/>
  <c r="I1229" i="2"/>
  <c r="A1229" i="2"/>
  <c r="H1230" i="2"/>
  <c r="I1230" i="2"/>
  <c r="A1230" i="2"/>
  <c r="H1231" i="2"/>
  <c r="I1231" i="2"/>
  <c r="A1231" i="2"/>
  <c r="H1232" i="2"/>
  <c r="I1232" i="2"/>
  <c r="A1232" i="2"/>
  <c r="H1233" i="2"/>
  <c r="I1233" i="2"/>
  <c r="A1233" i="2"/>
  <c r="H1234" i="2"/>
  <c r="I1234" i="2"/>
  <c r="A1234" i="2"/>
  <c r="H1235" i="2"/>
  <c r="I1235" i="2"/>
  <c r="A1235" i="2"/>
  <c r="H1236" i="2"/>
  <c r="I1236" i="2"/>
  <c r="A1236" i="2"/>
  <c r="H1237" i="2"/>
  <c r="I1237" i="2"/>
  <c r="A1237" i="2"/>
  <c r="H1238" i="2"/>
  <c r="I1238" i="2"/>
  <c r="A1238" i="2"/>
  <c r="H1239" i="2"/>
  <c r="I1239" i="2"/>
  <c r="A1239" i="2"/>
  <c r="H1240" i="2"/>
  <c r="I1240" i="2"/>
  <c r="A1240" i="2"/>
  <c r="H1241" i="2"/>
  <c r="I1241" i="2"/>
  <c r="A1241" i="2"/>
  <c r="H1242" i="2"/>
  <c r="I1242" i="2"/>
  <c r="A1242" i="2"/>
  <c r="H1243" i="2"/>
  <c r="I1243" i="2"/>
  <c r="A1243" i="2"/>
  <c r="H1244" i="2"/>
  <c r="I1244" i="2"/>
  <c r="A1244" i="2"/>
  <c r="H1245" i="2"/>
  <c r="I1245" i="2"/>
  <c r="A1245" i="2"/>
  <c r="H1246" i="2"/>
  <c r="I1246" i="2"/>
  <c r="A1246" i="2"/>
  <c r="H1247" i="2"/>
  <c r="I1247" i="2"/>
  <c r="A1247" i="2"/>
  <c r="H1248" i="2"/>
  <c r="I1248" i="2"/>
  <c r="A1248" i="2"/>
  <c r="H1249" i="2"/>
  <c r="I1249" i="2"/>
  <c r="A1249" i="2"/>
  <c r="H1250" i="2"/>
  <c r="I1250" i="2"/>
  <c r="A1250" i="2"/>
  <c r="H1251" i="2"/>
  <c r="I1251" i="2"/>
  <c r="A1251" i="2"/>
  <c r="H1252" i="2"/>
  <c r="I1252" i="2"/>
  <c r="A1252" i="2"/>
  <c r="H1253" i="2"/>
  <c r="I1253" i="2"/>
  <c r="A1253" i="2"/>
  <c r="H1254" i="2"/>
  <c r="I1254" i="2"/>
  <c r="A1254" i="2"/>
  <c r="H1255" i="2"/>
  <c r="I1255" i="2"/>
  <c r="A1255" i="2"/>
  <c r="H1256" i="2"/>
  <c r="I1256" i="2"/>
  <c r="A1256" i="2"/>
  <c r="H1257" i="2"/>
  <c r="I1257" i="2"/>
  <c r="A1257" i="2"/>
  <c r="H1258" i="2"/>
  <c r="I1258" i="2"/>
  <c r="A1258" i="2"/>
  <c r="H1259" i="2"/>
  <c r="I1259" i="2"/>
  <c r="A1259" i="2"/>
  <c r="H1260" i="2"/>
  <c r="I1260" i="2"/>
  <c r="A1260" i="2"/>
  <c r="H1261" i="2"/>
  <c r="I1261" i="2"/>
  <c r="A1261" i="2"/>
  <c r="H1262" i="2"/>
  <c r="I1262" i="2"/>
  <c r="A1262" i="2"/>
  <c r="H1263" i="2"/>
  <c r="I1263" i="2"/>
  <c r="A1263" i="2"/>
  <c r="H1264" i="2"/>
  <c r="I1264" i="2"/>
  <c r="A1264" i="2"/>
  <c r="H1265" i="2"/>
  <c r="I1265" i="2"/>
  <c r="A1265" i="2"/>
  <c r="H1266" i="2"/>
  <c r="I1266" i="2"/>
  <c r="A1266" i="2"/>
  <c r="H1267" i="2"/>
  <c r="I1267" i="2"/>
  <c r="A1267" i="2"/>
  <c r="H1268" i="2"/>
  <c r="I1268" i="2"/>
  <c r="A1268" i="2"/>
  <c r="H1269" i="2"/>
  <c r="I1269" i="2"/>
  <c r="A1269" i="2"/>
  <c r="H1270" i="2"/>
  <c r="I1270" i="2"/>
  <c r="A1270" i="2"/>
  <c r="H1271" i="2"/>
  <c r="I1271" i="2"/>
  <c r="A1271" i="2"/>
  <c r="H1272" i="2"/>
  <c r="I1272" i="2"/>
  <c r="A1272" i="2"/>
  <c r="H1273" i="2"/>
  <c r="I1273" i="2"/>
  <c r="A1273" i="2"/>
  <c r="H1274" i="2"/>
  <c r="I1274" i="2"/>
  <c r="A1274" i="2"/>
  <c r="H1275" i="2"/>
  <c r="I1275" i="2"/>
  <c r="A1275" i="2"/>
  <c r="H1276" i="2"/>
  <c r="I1276" i="2"/>
  <c r="A1276" i="2"/>
  <c r="H1277" i="2"/>
  <c r="I1277" i="2"/>
  <c r="A1277" i="2"/>
  <c r="H1278" i="2"/>
  <c r="I1278" i="2"/>
  <c r="A1278" i="2"/>
  <c r="H1279" i="2"/>
  <c r="I1279" i="2"/>
  <c r="A1279" i="2"/>
  <c r="H1280" i="2"/>
  <c r="I1280" i="2"/>
  <c r="A1280" i="2"/>
  <c r="H1281" i="2"/>
  <c r="I1281" i="2"/>
  <c r="A1281" i="2"/>
  <c r="H1282" i="2"/>
  <c r="I1282" i="2"/>
  <c r="A1282" i="2"/>
  <c r="H1283" i="2"/>
  <c r="I1283" i="2"/>
  <c r="A1283" i="2"/>
  <c r="H1284" i="2"/>
  <c r="I1284" i="2"/>
  <c r="A1284" i="2"/>
  <c r="H1285" i="2"/>
  <c r="I1285" i="2"/>
  <c r="A1285" i="2"/>
  <c r="H1286" i="2"/>
  <c r="I1286" i="2"/>
  <c r="A1286" i="2"/>
  <c r="H1287" i="2"/>
  <c r="I1287" i="2"/>
  <c r="A1287" i="2"/>
  <c r="H1288" i="2"/>
  <c r="I1288" i="2"/>
  <c r="A1288" i="2"/>
  <c r="H1289" i="2"/>
  <c r="I1289" i="2"/>
  <c r="A1289" i="2"/>
  <c r="H1290" i="2"/>
  <c r="I1290" i="2"/>
  <c r="A1290" i="2"/>
  <c r="H1291" i="2"/>
  <c r="I1291" i="2"/>
  <c r="A1291" i="2"/>
  <c r="H1292" i="2"/>
  <c r="I1292" i="2"/>
  <c r="A1292" i="2"/>
  <c r="H1293" i="2"/>
  <c r="I1293" i="2"/>
  <c r="A1293" i="2"/>
  <c r="H1294" i="2"/>
  <c r="I1294" i="2"/>
  <c r="A1294" i="2"/>
  <c r="H1295" i="2"/>
  <c r="I1295" i="2"/>
  <c r="A1295" i="2"/>
  <c r="H1296" i="2"/>
  <c r="I1296" i="2"/>
  <c r="A1296" i="2"/>
  <c r="H1297" i="2"/>
  <c r="I1297" i="2"/>
  <c r="A1297" i="2"/>
  <c r="H1298" i="2"/>
  <c r="I1298" i="2"/>
  <c r="A1298" i="2"/>
  <c r="H1299" i="2"/>
  <c r="I1299" i="2"/>
  <c r="A1299" i="2"/>
  <c r="H1300" i="2"/>
  <c r="I1300" i="2"/>
  <c r="A1300" i="2"/>
  <c r="H1301" i="2"/>
  <c r="I1301" i="2"/>
  <c r="A1301" i="2"/>
  <c r="H1302" i="2"/>
  <c r="I1302" i="2"/>
  <c r="A1302" i="2"/>
  <c r="H1303" i="2"/>
  <c r="I1303" i="2"/>
  <c r="A1303" i="2"/>
  <c r="H1304" i="2"/>
  <c r="I1304" i="2"/>
  <c r="A1304" i="2"/>
  <c r="H1305" i="2"/>
  <c r="I1305" i="2"/>
  <c r="A1305" i="2"/>
  <c r="H1306" i="2"/>
  <c r="I1306" i="2"/>
  <c r="A1306" i="2"/>
  <c r="H1307" i="2"/>
  <c r="I1307" i="2"/>
  <c r="A1307" i="2"/>
  <c r="H1308" i="2"/>
  <c r="I1308" i="2"/>
  <c r="A1308" i="2"/>
  <c r="H1309" i="2"/>
  <c r="I1309" i="2"/>
  <c r="A1309" i="2"/>
  <c r="H1310" i="2"/>
  <c r="I1310" i="2"/>
  <c r="A1310" i="2"/>
  <c r="H1311" i="2"/>
  <c r="I1311" i="2"/>
  <c r="A1311" i="2"/>
  <c r="H1312" i="2"/>
  <c r="I1312" i="2"/>
  <c r="A1312" i="2"/>
  <c r="H1313" i="2"/>
  <c r="I1313" i="2"/>
  <c r="A1313" i="2"/>
  <c r="H1314" i="2"/>
  <c r="I1314" i="2"/>
  <c r="A1314" i="2"/>
  <c r="H1315" i="2"/>
  <c r="I1315" i="2"/>
  <c r="A1315" i="2"/>
  <c r="H1316" i="2"/>
  <c r="I1316" i="2"/>
  <c r="A1316" i="2"/>
  <c r="H1317" i="2"/>
  <c r="I1317" i="2"/>
  <c r="A1317" i="2"/>
  <c r="H1318" i="2"/>
  <c r="I1318" i="2"/>
  <c r="A1318" i="2"/>
  <c r="H1319" i="2"/>
  <c r="I1319" i="2"/>
  <c r="A1319" i="2"/>
  <c r="H1320" i="2"/>
  <c r="I1320" i="2"/>
  <c r="A1320" i="2"/>
  <c r="H1321" i="2"/>
  <c r="I1321" i="2"/>
  <c r="A1321" i="2"/>
  <c r="H1322" i="2"/>
  <c r="I1322" i="2"/>
  <c r="A1322" i="2"/>
  <c r="H1323" i="2"/>
  <c r="I1323" i="2"/>
  <c r="A1323" i="2"/>
  <c r="H1324" i="2"/>
  <c r="I1324" i="2"/>
  <c r="A1324" i="2"/>
  <c r="H1325" i="2"/>
  <c r="I1325" i="2"/>
  <c r="A1325" i="2"/>
  <c r="H1326" i="2"/>
  <c r="I1326" i="2"/>
  <c r="A1326" i="2"/>
  <c r="H1327" i="2"/>
  <c r="I1327" i="2"/>
  <c r="A1327" i="2"/>
  <c r="H1328" i="2"/>
  <c r="I1328" i="2"/>
  <c r="A1328" i="2"/>
  <c r="H1329" i="2"/>
  <c r="I1329" i="2"/>
  <c r="A1329" i="2"/>
  <c r="H1330" i="2"/>
  <c r="I1330" i="2"/>
  <c r="A1330" i="2"/>
  <c r="H1331" i="2"/>
  <c r="I1331" i="2"/>
  <c r="A1331" i="2"/>
  <c r="H1332" i="2"/>
  <c r="I1332" i="2"/>
  <c r="A1332" i="2"/>
  <c r="H1333" i="2"/>
  <c r="I1333" i="2"/>
  <c r="A1333" i="2"/>
  <c r="H1334" i="2"/>
  <c r="I1334" i="2"/>
  <c r="A1334" i="2"/>
  <c r="H1335" i="2"/>
  <c r="I1335" i="2"/>
  <c r="A1335" i="2"/>
  <c r="H1336" i="2"/>
  <c r="I1336" i="2"/>
  <c r="A1336" i="2"/>
  <c r="H1337" i="2"/>
  <c r="I1337" i="2"/>
  <c r="A1337" i="2"/>
  <c r="H1338" i="2"/>
  <c r="I1338" i="2"/>
  <c r="A1338" i="2"/>
  <c r="H1339" i="2"/>
  <c r="I1339" i="2"/>
  <c r="A1339" i="2"/>
  <c r="H1340" i="2"/>
  <c r="I1340" i="2"/>
  <c r="A1340" i="2"/>
  <c r="H1341" i="2"/>
  <c r="I1341" i="2"/>
  <c r="A1341" i="2"/>
  <c r="H1342" i="2"/>
  <c r="I1342" i="2"/>
  <c r="A1342" i="2"/>
  <c r="H1343" i="2"/>
  <c r="I1343" i="2"/>
  <c r="A1343" i="2"/>
  <c r="H1344" i="2"/>
  <c r="I1344" i="2"/>
  <c r="A1344" i="2"/>
  <c r="H1345" i="2"/>
  <c r="I1345" i="2"/>
  <c r="A1345" i="2"/>
  <c r="H1346" i="2"/>
  <c r="I1346" i="2"/>
  <c r="A1346" i="2"/>
  <c r="H1347" i="2"/>
  <c r="I1347" i="2"/>
  <c r="A1347" i="2"/>
  <c r="H1348" i="2"/>
  <c r="I1348" i="2"/>
  <c r="A1348" i="2"/>
  <c r="H1349" i="2"/>
  <c r="I1349" i="2"/>
  <c r="A1349" i="2"/>
  <c r="H1350" i="2"/>
  <c r="I1350" i="2"/>
  <c r="A1350" i="2"/>
  <c r="H1351" i="2"/>
  <c r="I1351" i="2"/>
  <c r="A1351" i="2"/>
  <c r="H1352" i="2"/>
  <c r="I1352" i="2"/>
  <c r="A1352" i="2"/>
  <c r="H1353" i="2"/>
  <c r="I1353" i="2"/>
  <c r="A1353" i="2"/>
  <c r="H1354" i="2"/>
  <c r="I1354" i="2"/>
  <c r="A1354" i="2"/>
  <c r="H1355" i="2"/>
  <c r="I1355" i="2"/>
  <c r="A1355" i="2"/>
  <c r="H1356" i="2"/>
  <c r="I1356" i="2"/>
  <c r="A1356" i="2"/>
  <c r="H1357" i="2"/>
  <c r="I1357" i="2"/>
  <c r="A1357" i="2"/>
  <c r="H1358" i="2"/>
  <c r="I1358" i="2"/>
  <c r="A1358" i="2"/>
  <c r="H1359" i="2"/>
  <c r="I1359" i="2"/>
  <c r="A1359" i="2"/>
  <c r="H1360" i="2"/>
  <c r="I1360" i="2"/>
  <c r="A1360" i="2"/>
  <c r="H1361" i="2"/>
  <c r="I1361" i="2"/>
  <c r="A1361" i="2"/>
  <c r="H1362" i="2"/>
  <c r="I1362" i="2"/>
  <c r="A1362" i="2"/>
  <c r="H1363" i="2"/>
  <c r="I1363" i="2"/>
  <c r="A1363" i="2"/>
  <c r="H1364" i="2"/>
  <c r="I1364" i="2"/>
  <c r="A1364" i="2"/>
  <c r="H1365" i="2"/>
  <c r="I1365" i="2"/>
  <c r="A1365" i="2"/>
  <c r="H1366" i="2"/>
  <c r="I1366" i="2"/>
  <c r="A1366" i="2"/>
  <c r="H1367" i="2"/>
  <c r="I1367" i="2"/>
  <c r="A1367" i="2"/>
  <c r="H1368" i="2"/>
  <c r="I1368" i="2"/>
  <c r="A1368" i="2"/>
  <c r="H1369" i="2"/>
  <c r="I1369" i="2"/>
  <c r="A1369" i="2"/>
  <c r="H1370" i="2"/>
  <c r="I1370" i="2"/>
  <c r="A1370" i="2"/>
  <c r="H1371" i="2"/>
  <c r="I1371" i="2"/>
  <c r="A1371" i="2"/>
  <c r="H1372" i="2"/>
  <c r="I1372" i="2"/>
  <c r="A1372" i="2"/>
  <c r="H1373" i="2"/>
  <c r="I1373" i="2"/>
  <c r="A1373" i="2"/>
  <c r="H1374" i="2"/>
  <c r="I1374" i="2"/>
  <c r="A1374" i="2"/>
  <c r="H1375" i="2"/>
  <c r="I1375" i="2"/>
  <c r="A1375" i="2"/>
  <c r="H1376" i="2"/>
  <c r="I1376" i="2"/>
  <c r="A1376" i="2"/>
  <c r="H1377" i="2"/>
  <c r="I1377" i="2"/>
  <c r="A1377" i="2"/>
  <c r="H1378" i="2"/>
  <c r="I1378" i="2"/>
  <c r="A1378" i="2"/>
  <c r="H1379" i="2"/>
  <c r="I1379" i="2"/>
  <c r="A1379" i="2"/>
  <c r="H1380" i="2"/>
  <c r="I1380" i="2"/>
  <c r="A1380" i="2"/>
  <c r="H1381" i="2"/>
  <c r="I1381" i="2"/>
  <c r="A1381" i="2"/>
  <c r="H1382" i="2"/>
  <c r="I1382" i="2"/>
  <c r="A1382" i="2"/>
  <c r="H1383" i="2"/>
  <c r="I1383" i="2"/>
  <c r="A1383" i="2"/>
  <c r="H1384" i="2"/>
  <c r="I1384" i="2"/>
  <c r="A1384" i="2"/>
  <c r="H1385" i="2"/>
  <c r="I1385" i="2"/>
  <c r="A1385" i="2"/>
  <c r="H1386" i="2"/>
  <c r="I1386" i="2"/>
  <c r="A1386" i="2"/>
  <c r="H1387" i="2"/>
  <c r="I1387" i="2"/>
  <c r="A1387" i="2"/>
  <c r="H1388" i="2"/>
  <c r="I1388" i="2"/>
  <c r="A1388" i="2"/>
  <c r="H1389" i="2"/>
  <c r="I1389" i="2"/>
  <c r="A1389" i="2"/>
  <c r="H1390" i="2"/>
  <c r="I1390" i="2"/>
  <c r="A1390" i="2"/>
  <c r="H1391" i="2"/>
  <c r="I1391" i="2"/>
  <c r="A1391" i="2"/>
  <c r="H1392" i="2"/>
  <c r="I1392" i="2"/>
  <c r="A1392" i="2"/>
  <c r="H1393" i="2"/>
  <c r="I1393" i="2"/>
  <c r="A1393" i="2"/>
  <c r="H1394" i="2"/>
  <c r="I1394" i="2"/>
  <c r="A1394" i="2"/>
  <c r="H1395" i="2"/>
  <c r="I1395" i="2"/>
  <c r="A1395" i="2"/>
  <c r="H1396" i="2"/>
  <c r="I1396" i="2"/>
  <c r="A1396" i="2"/>
  <c r="H1397" i="2"/>
  <c r="I1397" i="2"/>
  <c r="A1397" i="2"/>
  <c r="H1398" i="2"/>
  <c r="I1398" i="2"/>
  <c r="A1398" i="2"/>
  <c r="H1399" i="2"/>
  <c r="I1399" i="2"/>
  <c r="A1399" i="2"/>
  <c r="H1400" i="2"/>
  <c r="I1400" i="2"/>
  <c r="A1400" i="2"/>
  <c r="H1401" i="2"/>
  <c r="I1401" i="2"/>
  <c r="A1401" i="2"/>
  <c r="H1402" i="2"/>
  <c r="I1402" i="2"/>
  <c r="A1402" i="2"/>
  <c r="H1403" i="2"/>
  <c r="I1403" i="2"/>
  <c r="A1403" i="2"/>
  <c r="H1404" i="2"/>
  <c r="I1404" i="2"/>
  <c r="A1404" i="2"/>
  <c r="H1405" i="2"/>
  <c r="I1405" i="2"/>
  <c r="A1405" i="2"/>
  <c r="H1406" i="2"/>
  <c r="I1406" i="2"/>
  <c r="A1406" i="2"/>
  <c r="H1407" i="2"/>
  <c r="I1407" i="2"/>
  <c r="A1407" i="2"/>
  <c r="H1408" i="2"/>
  <c r="I1408" i="2"/>
  <c r="A1408" i="2"/>
  <c r="H1409" i="2"/>
  <c r="I1409" i="2"/>
  <c r="A1409" i="2"/>
  <c r="H1410" i="2"/>
  <c r="I1410" i="2"/>
  <c r="A1410" i="2"/>
  <c r="H1411" i="2"/>
  <c r="I1411" i="2"/>
  <c r="A1411" i="2"/>
  <c r="H1412" i="2"/>
  <c r="I1412" i="2"/>
  <c r="A1412" i="2"/>
  <c r="H1413" i="2"/>
  <c r="I1413" i="2"/>
  <c r="A1413" i="2"/>
  <c r="H1414" i="2"/>
  <c r="I1414" i="2"/>
  <c r="A1414" i="2"/>
  <c r="H1415" i="2"/>
  <c r="I1415" i="2"/>
  <c r="A1415" i="2"/>
  <c r="H1416" i="2"/>
  <c r="I1416" i="2"/>
  <c r="A1416" i="2"/>
  <c r="H1417" i="2"/>
  <c r="I1417" i="2"/>
  <c r="A1417" i="2"/>
  <c r="H1418" i="2"/>
  <c r="I1418" i="2"/>
  <c r="A1418" i="2"/>
  <c r="H1419" i="2"/>
  <c r="I1419" i="2"/>
  <c r="A1419" i="2"/>
  <c r="H1420" i="2"/>
  <c r="I1420" i="2"/>
  <c r="A1420" i="2"/>
  <c r="H1421" i="2"/>
  <c r="I1421" i="2"/>
  <c r="A1421" i="2"/>
  <c r="H1422" i="2"/>
  <c r="I1422" i="2"/>
  <c r="A1422" i="2"/>
  <c r="H1423" i="2"/>
  <c r="I1423" i="2"/>
  <c r="A1423" i="2"/>
  <c r="H1424" i="2"/>
  <c r="I1424" i="2"/>
  <c r="A1424" i="2"/>
  <c r="H1425" i="2"/>
  <c r="I1425" i="2"/>
  <c r="A1425" i="2"/>
  <c r="H1426" i="2"/>
  <c r="I1426" i="2"/>
  <c r="A1426" i="2"/>
  <c r="H1427" i="2"/>
  <c r="I1427" i="2"/>
  <c r="A1427" i="2"/>
  <c r="H1428" i="2"/>
  <c r="I1428" i="2"/>
  <c r="A1428" i="2"/>
  <c r="H1429" i="2"/>
  <c r="I1429" i="2"/>
  <c r="A1429" i="2"/>
  <c r="H1430" i="2"/>
  <c r="I1430" i="2"/>
  <c r="A1430" i="2"/>
  <c r="H1431" i="2"/>
  <c r="I1431" i="2"/>
  <c r="A1431" i="2"/>
  <c r="H1432" i="2"/>
  <c r="I1432" i="2"/>
  <c r="A1432" i="2"/>
  <c r="H1433" i="2"/>
  <c r="I1433" i="2"/>
  <c r="A1433" i="2"/>
  <c r="H1434" i="2"/>
  <c r="I1434" i="2"/>
  <c r="A1434" i="2"/>
  <c r="H1435" i="2"/>
  <c r="I1435" i="2"/>
  <c r="A1435" i="2"/>
  <c r="H1436" i="2"/>
  <c r="I1436" i="2"/>
  <c r="A1436" i="2"/>
  <c r="H1437" i="2"/>
  <c r="I1437" i="2"/>
  <c r="A1437" i="2"/>
  <c r="H1438" i="2"/>
  <c r="I1438" i="2"/>
  <c r="A1438" i="2"/>
  <c r="H1439" i="2"/>
  <c r="I1439" i="2"/>
  <c r="A1439" i="2"/>
  <c r="H1440" i="2"/>
  <c r="I1440" i="2"/>
  <c r="A1440" i="2"/>
  <c r="H1441" i="2"/>
  <c r="I1441" i="2"/>
  <c r="A1441" i="2"/>
  <c r="H1442" i="2"/>
  <c r="I1442" i="2"/>
  <c r="A1442" i="2"/>
  <c r="H1443" i="2"/>
  <c r="I1443" i="2"/>
  <c r="A1443" i="2"/>
  <c r="H1444" i="2"/>
  <c r="I1444" i="2"/>
  <c r="A1444" i="2"/>
  <c r="H1445" i="2"/>
  <c r="I1445" i="2"/>
  <c r="A1445" i="2"/>
  <c r="H1446" i="2"/>
  <c r="I1446" i="2"/>
  <c r="A1446" i="2"/>
  <c r="H1447" i="2"/>
  <c r="I1447" i="2"/>
  <c r="A1447" i="2"/>
  <c r="H1448" i="2"/>
  <c r="I1448" i="2"/>
  <c r="A1448" i="2"/>
  <c r="H1449" i="2"/>
  <c r="I1449" i="2"/>
  <c r="A1449" i="2"/>
  <c r="H1450" i="2"/>
  <c r="I1450" i="2"/>
  <c r="A1450" i="2"/>
  <c r="H1451" i="2"/>
  <c r="I1451" i="2"/>
  <c r="A1451" i="2"/>
  <c r="H1452" i="2"/>
  <c r="I1452" i="2"/>
  <c r="A1452" i="2"/>
  <c r="H1453" i="2"/>
  <c r="I1453" i="2"/>
  <c r="A1453" i="2"/>
  <c r="H1454" i="2"/>
  <c r="I1454" i="2"/>
  <c r="A1454" i="2"/>
  <c r="H1455" i="2"/>
  <c r="I1455" i="2"/>
  <c r="A1455" i="2"/>
  <c r="H1456" i="2"/>
  <c r="I1456" i="2"/>
  <c r="A1456" i="2"/>
  <c r="H1457" i="2"/>
  <c r="I1457" i="2"/>
  <c r="A1457" i="2"/>
  <c r="H1458" i="2"/>
  <c r="I1458" i="2"/>
  <c r="A1458" i="2"/>
  <c r="H1459" i="2"/>
  <c r="I1459" i="2"/>
  <c r="A1459" i="2"/>
  <c r="H1460" i="2"/>
  <c r="I1460" i="2"/>
  <c r="A1460" i="2"/>
  <c r="H1461" i="2"/>
  <c r="I1461" i="2"/>
  <c r="A1461" i="2"/>
  <c r="H1462" i="2"/>
  <c r="I1462" i="2"/>
  <c r="A1462" i="2"/>
  <c r="H1463" i="2"/>
  <c r="I1463" i="2"/>
  <c r="A1463" i="2"/>
  <c r="H1464" i="2"/>
  <c r="I1464" i="2"/>
  <c r="A1464" i="2"/>
  <c r="H1465" i="2"/>
  <c r="I1465" i="2"/>
  <c r="A1465" i="2"/>
  <c r="H1466" i="2"/>
  <c r="I1466" i="2"/>
  <c r="A1466" i="2"/>
  <c r="H1467" i="2"/>
  <c r="I1467" i="2"/>
  <c r="A1467" i="2"/>
  <c r="H1468" i="2"/>
  <c r="I1468" i="2"/>
  <c r="A1468" i="2"/>
  <c r="H1469" i="2"/>
  <c r="I1469" i="2"/>
  <c r="A1469" i="2"/>
  <c r="H1470" i="2"/>
  <c r="I1470" i="2"/>
  <c r="A1470" i="2"/>
  <c r="H1471" i="2"/>
  <c r="I1471" i="2"/>
  <c r="A1471" i="2"/>
  <c r="H1472" i="2"/>
  <c r="I1472" i="2"/>
  <c r="A1472" i="2"/>
  <c r="H1473" i="2"/>
  <c r="I1473" i="2"/>
  <c r="A1473" i="2"/>
  <c r="H1474" i="2"/>
  <c r="I1474" i="2"/>
  <c r="A1474" i="2"/>
  <c r="H1475" i="2"/>
  <c r="I1475" i="2"/>
  <c r="A1475" i="2"/>
  <c r="H1476" i="2"/>
  <c r="I1476" i="2"/>
  <c r="A1476" i="2"/>
  <c r="H1477" i="2"/>
  <c r="I1477" i="2"/>
  <c r="A1477" i="2"/>
  <c r="H1478" i="2"/>
  <c r="I1478" i="2"/>
  <c r="A1478" i="2"/>
  <c r="H1479" i="2"/>
  <c r="I1479" i="2"/>
  <c r="A1479" i="2"/>
  <c r="H1480" i="2"/>
  <c r="I1480" i="2"/>
  <c r="A1480" i="2"/>
  <c r="H1481" i="2"/>
  <c r="I1481" i="2"/>
  <c r="A1481" i="2"/>
  <c r="H1482" i="2"/>
  <c r="I1482" i="2"/>
  <c r="A1482" i="2"/>
  <c r="H1483" i="2"/>
  <c r="I1483" i="2"/>
  <c r="A1483" i="2"/>
  <c r="H1484" i="2"/>
  <c r="I1484" i="2"/>
  <c r="A1484" i="2"/>
  <c r="H1485" i="2"/>
  <c r="I1485" i="2"/>
  <c r="A1485" i="2"/>
  <c r="H1486" i="2"/>
  <c r="I1486" i="2"/>
  <c r="A1486" i="2"/>
  <c r="H1487" i="2"/>
  <c r="I1487" i="2"/>
  <c r="A1487" i="2"/>
  <c r="H1488" i="2"/>
  <c r="I1488" i="2"/>
  <c r="A1488" i="2"/>
  <c r="H1489" i="2"/>
  <c r="I1489" i="2"/>
  <c r="A1489" i="2"/>
  <c r="H1490" i="2"/>
  <c r="I1490" i="2"/>
  <c r="A1490" i="2"/>
  <c r="H1491" i="2"/>
  <c r="I1491" i="2"/>
  <c r="A1491" i="2"/>
  <c r="H1492" i="2"/>
  <c r="I1492" i="2"/>
  <c r="A1492" i="2"/>
  <c r="H1493" i="2"/>
  <c r="I1493" i="2"/>
  <c r="A1493" i="2"/>
  <c r="H1494" i="2"/>
  <c r="I1494" i="2"/>
  <c r="A1494" i="2"/>
  <c r="H1495" i="2"/>
  <c r="I1495" i="2"/>
  <c r="A1495" i="2"/>
  <c r="H1496" i="2"/>
  <c r="I1496" i="2"/>
  <c r="A1496" i="2"/>
  <c r="H1497" i="2"/>
  <c r="I1497" i="2"/>
  <c r="A1497" i="2"/>
  <c r="H1498" i="2"/>
  <c r="I1498" i="2"/>
  <c r="A1498" i="2"/>
  <c r="H1499" i="2"/>
  <c r="I1499" i="2"/>
  <c r="A1499" i="2"/>
  <c r="H1500" i="2"/>
  <c r="I1500" i="2"/>
  <c r="A1500" i="2"/>
  <c r="H1501" i="2"/>
  <c r="I1501" i="2"/>
  <c r="A1501" i="2"/>
  <c r="H1502" i="2"/>
  <c r="I1502" i="2"/>
  <c r="A1502" i="2"/>
  <c r="H1503" i="2"/>
  <c r="I1503" i="2"/>
  <c r="A1503" i="2"/>
  <c r="H1504" i="2"/>
  <c r="I1504" i="2"/>
  <c r="A1504" i="2"/>
  <c r="H1505" i="2"/>
  <c r="I1505" i="2"/>
  <c r="A1505" i="2"/>
  <c r="H1506" i="2"/>
  <c r="I1506" i="2"/>
  <c r="A1506" i="2"/>
  <c r="H1507" i="2"/>
  <c r="I1507" i="2"/>
  <c r="A1507" i="2"/>
  <c r="H1508" i="2"/>
  <c r="I1508" i="2"/>
  <c r="A1508" i="2"/>
  <c r="H1509" i="2"/>
  <c r="I1509" i="2"/>
  <c r="A1509" i="2"/>
  <c r="H1510" i="2"/>
  <c r="I1510" i="2"/>
  <c r="A1510" i="2"/>
  <c r="H1511" i="2"/>
  <c r="I1511" i="2"/>
  <c r="A1511" i="2"/>
  <c r="H1512" i="2"/>
  <c r="I1512" i="2"/>
  <c r="A1512" i="2"/>
  <c r="H1513" i="2"/>
  <c r="I1513" i="2"/>
  <c r="A1513" i="2"/>
  <c r="H1514" i="2"/>
  <c r="I1514" i="2"/>
  <c r="A1514" i="2"/>
  <c r="H1515" i="2"/>
  <c r="I1515" i="2"/>
  <c r="A1515" i="2"/>
  <c r="H1516" i="2"/>
  <c r="I1516" i="2"/>
  <c r="A1516" i="2"/>
  <c r="H1517" i="2"/>
  <c r="I1517" i="2"/>
  <c r="A1517" i="2"/>
  <c r="H1518" i="2"/>
  <c r="I1518" i="2"/>
  <c r="A1518" i="2"/>
  <c r="H1519" i="2"/>
  <c r="I1519" i="2"/>
  <c r="A1519" i="2"/>
  <c r="H1520" i="2"/>
  <c r="I1520" i="2"/>
  <c r="A1520" i="2"/>
  <c r="H1521" i="2"/>
  <c r="I1521" i="2"/>
  <c r="A1521" i="2"/>
  <c r="H1522" i="2"/>
  <c r="I1522" i="2"/>
  <c r="A1522" i="2"/>
  <c r="H1523" i="2"/>
  <c r="I1523" i="2"/>
  <c r="A1523" i="2"/>
  <c r="H1524" i="2"/>
  <c r="I1524" i="2"/>
  <c r="A1524" i="2"/>
  <c r="H1525" i="2"/>
  <c r="I1525" i="2"/>
  <c r="A1525" i="2"/>
  <c r="H1526" i="2"/>
  <c r="I1526" i="2"/>
  <c r="A1526" i="2"/>
  <c r="H1527" i="2"/>
  <c r="I1527" i="2"/>
  <c r="A1527" i="2"/>
  <c r="H1528" i="2"/>
  <c r="I1528" i="2"/>
  <c r="A1528" i="2"/>
  <c r="H1529" i="2"/>
  <c r="I1529" i="2"/>
  <c r="A1529" i="2"/>
  <c r="H1530" i="2"/>
  <c r="I1530" i="2"/>
  <c r="A1530" i="2"/>
  <c r="H1531" i="2"/>
  <c r="I1531" i="2"/>
  <c r="A1531" i="2"/>
  <c r="H1532" i="2"/>
  <c r="I1532" i="2"/>
  <c r="A1532" i="2"/>
  <c r="H1533" i="2"/>
  <c r="I1533" i="2"/>
  <c r="A1533" i="2"/>
  <c r="H1534" i="2"/>
  <c r="I1534" i="2"/>
  <c r="A1534" i="2"/>
  <c r="H1535" i="2"/>
  <c r="I1535" i="2"/>
  <c r="A1535" i="2"/>
  <c r="H1536" i="2"/>
  <c r="I1536" i="2"/>
  <c r="A1536" i="2"/>
  <c r="H1537" i="2"/>
  <c r="I1537" i="2"/>
  <c r="A1537" i="2"/>
  <c r="H1538" i="2"/>
  <c r="I1538" i="2"/>
  <c r="A1538" i="2"/>
  <c r="H1539" i="2"/>
  <c r="I1539" i="2"/>
  <c r="A1539" i="2"/>
  <c r="H1540" i="2"/>
  <c r="I1540" i="2"/>
  <c r="A1540" i="2"/>
  <c r="H1541" i="2"/>
  <c r="I1541" i="2"/>
  <c r="A1541" i="2"/>
  <c r="H1542" i="2"/>
  <c r="I1542" i="2"/>
  <c r="A1542" i="2"/>
  <c r="H1543" i="2"/>
  <c r="I1543" i="2"/>
  <c r="A1543" i="2"/>
  <c r="H1544" i="2"/>
  <c r="I1544" i="2"/>
  <c r="A1544" i="2"/>
  <c r="H1545" i="2"/>
  <c r="I1545" i="2"/>
  <c r="A1545" i="2"/>
  <c r="H1546" i="2"/>
  <c r="I1546" i="2"/>
  <c r="A1546" i="2"/>
  <c r="H1547" i="2"/>
  <c r="I1547" i="2"/>
  <c r="A1547" i="2"/>
  <c r="H1548" i="2"/>
  <c r="I1548" i="2"/>
  <c r="A1548" i="2"/>
  <c r="H1549" i="2"/>
  <c r="I1549" i="2"/>
  <c r="A1549" i="2"/>
  <c r="H1550" i="2"/>
  <c r="I1550" i="2"/>
  <c r="A1550" i="2"/>
  <c r="H1551" i="2"/>
  <c r="I1551" i="2"/>
  <c r="A1551" i="2"/>
  <c r="H1552" i="2"/>
  <c r="I1552" i="2"/>
  <c r="A1552" i="2"/>
  <c r="H1553" i="2"/>
  <c r="I1553" i="2"/>
  <c r="A1553" i="2"/>
  <c r="H1554" i="2"/>
  <c r="I1554" i="2"/>
  <c r="A1554" i="2"/>
  <c r="H1555" i="2"/>
  <c r="I1555" i="2"/>
  <c r="A1555" i="2"/>
  <c r="H1556" i="2"/>
  <c r="I1556" i="2"/>
  <c r="A1556" i="2"/>
  <c r="H1557" i="2"/>
  <c r="I1557" i="2"/>
  <c r="A1557" i="2"/>
  <c r="H1558" i="2"/>
  <c r="I1558" i="2"/>
  <c r="A1558" i="2"/>
  <c r="H1559" i="2"/>
  <c r="I1559" i="2"/>
  <c r="A1559" i="2"/>
  <c r="H1560" i="2"/>
  <c r="I1560" i="2"/>
  <c r="A1560" i="2"/>
  <c r="H1561" i="2"/>
  <c r="I1561" i="2"/>
  <c r="A1561" i="2"/>
  <c r="H1562" i="2"/>
  <c r="I1562" i="2"/>
  <c r="A1562" i="2"/>
  <c r="H1563" i="2"/>
  <c r="I1563" i="2"/>
  <c r="A1563" i="2"/>
  <c r="H1564" i="2"/>
  <c r="I1564" i="2"/>
  <c r="A1564" i="2"/>
  <c r="H1565" i="2"/>
  <c r="I1565" i="2"/>
  <c r="A1565" i="2"/>
  <c r="H1566" i="2"/>
  <c r="I1566" i="2"/>
  <c r="A1566" i="2"/>
  <c r="H1567" i="2"/>
  <c r="I1567" i="2"/>
  <c r="A1567" i="2"/>
  <c r="H1568" i="2"/>
  <c r="I1568" i="2"/>
  <c r="A1568" i="2"/>
  <c r="H1569" i="2"/>
  <c r="I1569" i="2"/>
  <c r="A1569" i="2"/>
  <c r="H1570" i="2"/>
  <c r="I1570" i="2"/>
  <c r="A1570" i="2"/>
  <c r="H1571" i="2"/>
  <c r="I1571" i="2"/>
  <c r="A1571" i="2"/>
  <c r="H1572" i="2"/>
  <c r="I1572" i="2"/>
  <c r="A1572" i="2"/>
  <c r="H1573" i="2"/>
  <c r="I1573" i="2"/>
  <c r="A1573" i="2"/>
  <c r="H1574" i="2"/>
  <c r="I1574" i="2"/>
  <c r="A1574" i="2"/>
  <c r="H1575" i="2"/>
  <c r="I1575" i="2"/>
  <c r="A1575" i="2"/>
  <c r="H1576" i="2"/>
  <c r="I1576" i="2"/>
  <c r="A1576" i="2"/>
  <c r="H1577" i="2"/>
  <c r="I1577" i="2"/>
  <c r="A1577" i="2"/>
  <c r="H1578" i="2"/>
  <c r="I1578" i="2"/>
  <c r="A1578" i="2"/>
  <c r="H1579" i="2"/>
  <c r="I1579" i="2"/>
  <c r="A1579" i="2"/>
  <c r="H1580" i="2"/>
  <c r="I1580" i="2"/>
  <c r="A1580" i="2"/>
  <c r="H1581" i="2"/>
  <c r="I1581" i="2"/>
  <c r="A1581" i="2"/>
  <c r="H1582" i="2"/>
  <c r="I1582" i="2"/>
  <c r="A1582" i="2"/>
  <c r="H1583" i="2"/>
  <c r="I1583" i="2"/>
  <c r="A1583" i="2"/>
  <c r="H1584" i="2"/>
  <c r="I1584" i="2"/>
  <c r="A1584" i="2"/>
  <c r="H1585" i="2"/>
  <c r="I1585" i="2"/>
  <c r="A1585" i="2"/>
  <c r="H1586" i="2"/>
  <c r="I1586" i="2"/>
  <c r="A1586" i="2"/>
  <c r="H1587" i="2"/>
  <c r="I1587" i="2"/>
  <c r="A1587" i="2"/>
  <c r="H1588" i="2"/>
  <c r="I1588" i="2"/>
  <c r="A1588" i="2"/>
  <c r="H1589" i="2"/>
  <c r="I1589" i="2"/>
  <c r="A1589" i="2"/>
  <c r="H1590" i="2"/>
  <c r="I1590" i="2"/>
  <c r="A1590" i="2"/>
  <c r="H1591" i="2"/>
  <c r="I1591" i="2"/>
  <c r="A1591" i="2"/>
  <c r="H1592" i="2"/>
  <c r="I1592" i="2"/>
  <c r="A1592" i="2"/>
  <c r="H1593" i="2"/>
  <c r="I1593" i="2"/>
  <c r="A1593" i="2"/>
  <c r="H1594" i="2"/>
  <c r="I1594" i="2"/>
  <c r="A1594" i="2"/>
  <c r="H1595" i="2"/>
  <c r="I1595" i="2"/>
  <c r="A1595" i="2"/>
  <c r="H1596" i="2"/>
  <c r="I1596" i="2"/>
  <c r="A1596" i="2"/>
  <c r="H1597" i="2"/>
  <c r="I1597" i="2"/>
  <c r="A1597" i="2"/>
  <c r="H1598" i="2"/>
  <c r="I1598" i="2"/>
  <c r="A1598" i="2"/>
  <c r="H1599" i="2"/>
  <c r="I1599" i="2"/>
  <c r="A1599" i="2"/>
  <c r="H1600" i="2"/>
  <c r="I1600" i="2"/>
  <c r="A1600" i="2"/>
  <c r="H1601" i="2"/>
  <c r="I1601" i="2"/>
  <c r="A1601" i="2"/>
  <c r="H1602" i="2"/>
  <c r="I1602" i="2"/>
  <c r="A1602" i="2"/>
  <c r="H1603" i="2"/>
  <c r="I1603" i="2"/>
  <c r="A1603" i="2"/>
  <c r="H1604" i="2"/>
  <c r="I1604" i="2"/>
  <c r="A1604" i="2"/>
  <c r="H1605" i="2"/>
  <c r="I1605" i="2"/>
  <c r="A1605" i="2"/>
  <c r="H1606" i="2"/>
  <c r="I1606" i="2"/>
  <c r="A1606" i="2"/>
  <c r="H1607" i="2"/>
  <c r="I1607" i="2"/>
  <c r="A1607" i="2"/>
  <c r="H1608" i="2"/>
  <c r="I1608" i="2"/>
  <c r="A1608" i="2"/>
  <c r="H1609" i="2"/>
  <c r="I1609" i="2"/>
  <c r="A1609" i="2"/>
  <c r="H1610" i="2"/>
  <c r="I1610" i="2"/>
  <c r="A1610" i="2"/>
  <c r="H1611" i="2"/>
  <c r="I1611" i="2"/>
  <c r="A1611" i="2"/>
  <c r="H1612" i="2"/>
  <c r="I1612" i="2"/>
  <c r="A1612" i="2"/>
  <c r="H1613" i="2"/>
  <c r="I1613" i="2"/>
  <c r="A1613" i="2"/>
  <c r="H1614" i="2"/>
  <c r="I1614" i="2"/>
  <c r="A1614" i="2"/>
  <c r="H1615" i="2"/>
  <c r="I1615" i="2"/>
  <c r="A1615" i="2"/>
  <c r="H1616" i="2"/>
  <c r="I1616" i="2"/>
  <c r="A1616" i="2"/>
  <c r="H1617" i="2"/>
  <c r="I1617" i="2"/>
  <c r="A1617" i="2"/>
  <c r="H1618" i="2"/>
  <c r="I1618" i="2"/>
  <c r="A1618" i="2"/>
  <c r="H1619" i="2"/>
  <c r="I1619" i="2"/>
  <c r="A1619" i="2"/>
  <c r="H1620" i="2"/>
  <c r="I1620" i="2"/>
  <c r="A1620" i="2"/>
  <c r="H1621" i="2"/>
  <c r="I1621" i="2"/>
  <c r="A1621" i="2"/>
  <c r="H1622" i="2"/>
  <c r="I1622" i="2"/>
  <c r="A1622" i="2"/>
  <c r="H1623" i="2"/>
  <c r="I1623" i="2"/>
  <c r="A1623" i="2"/>
  <c r="H1624" i="2"/>
  <c r="I1624" i="2"/>
  <c r="A1624" i="2"/>
  <c r="H1625" i="2"/>
  <c r="I1625" i="2"/>
  <c r="A1625" i="2"/>
  <c r="H1626" i="2"/>
  <c r="I1626" i="2"/>
  <c r="A1626" i="2"/>
  <c r="H1627" i="2"/>
  <c r="I1627" i="2"/>
  <c r="A1627" i="2"/>
  <c r="H1628" i="2"/>
  <c r="I1628" i="2"/>
  <c r="A1628" i="2"/>
  <c r="H1629" i="2"/>
  <c r="I1629" i="2"/>
  <c r="A1629" i="2"/>
  <c r="H1630" i="2"/>
  <c r="I1630" i="2"/>
  <c r="A1630" i="2"/>
  <c r="H1631" i="2"/>
  <c r="I1631" i="2"/>
  <c r="A1631" i="2"/>
  <c r="H1632" i="2"/>
  <c r="I1632" i="2"/>
  <c r="A1632" i="2"/>
  <c r="H1633" i="2"/>
  <c r="I1633" i="2"/>
  <c r="A1633" i="2"/>
  <c r="H1634" i="2"/>
  <c r="I1634" i="2"/>
  <c r="A1634" i="2"/>
  <c r="H1635" i="2"/>
  <c r="I1635" i="2"/>
  <c r="A1635" i="2"/>
  <c r="H1636" i="2"/>
  <c r="I1636" i="2"/>
  <c r="A1636" i="2"/>
  <c r="H1637" i="2"/>
  <c r="I1637" i="2"/>
  <c r="A1637" i="2"/>
  <c r="H1638" i="2"/>
  <c r="I1638" i="2"/>
  <c r="A1638" i="2"/>
  <c r="H1639" i="2"/>
  <c r="I1639" i="2"/>
  <c r="A1639" i="2"/>
  <c r="H1640" i="2"/>
  <c r="I1640" i="2"/>
  <c r="A1640" i="2"/>
  <c r="H1641" i="2"/>
  <c r="I1641" i="2"/>
  <c r="A1641" i="2"/>
  <c r="H1642" i="2"/>
  <c r="I1642" i="2"/>
  <c r="A1642" i="2"/>
  <c r="H1643" i="2"/>
  <c r="I1643" i="2"/>
  <c r="A1643" i="2"/>
  <c r="H1644" i="2"/>
  <c r="I1644" i="2"/>
  <c r="A1644" i="2"/>
  <c r="H1645" i="2"/>
  <c r="I1645" i="2"/>
  <c r="A1645" i="2"/>
  <c r="H1646" i="2"/>
  <c r="I1646" i="2"/>
  <c r="A1646" i="2"/>
  <c r="H1647" i="2"/>
  <c r="I1647" i="2"/>
  <c r="A1647" i="2"/>
  <c r="H1648" i="2"/>
  <c r="I1648" i="2"/>
  <c r="A1648" i="2"/>
  <c r="H1649" i="2"/>
  <c r="I1649" i="2"/>
  <c r="A1649" i="2"/>
  <c r="H1650" i="2"/>
  <c r="I1650" i="2"/>
  <c r="A1650" i="2"/>
  <c r="H1651" i="2"/>
  <c r="I1651" i="2"/>
  <c r="A1651" i="2"/>
  <c r="H1652" i="2"/>
  <c r="I1652" i="2"/>
  <c r="A1652" i="2"/>
  <c r="H1653" i="2"/>
  <c r="I1653" i="2"/>
  <c r="A1653" i="2"/>
  <c r="H1654" i="2"/>
  <c r="I1654" i="2"/>
  <c r="A1654" i="2"/>
  <c r="H1655" i="2"/>
  <c r="I1655" i="2"/>
  <c r="A1655" i="2"/>
  <c r="H1656" i="2"/>
  <c r="I1656" i="2"/>
  <c r="A1656" i="2"/>
  <c r="H1657" i="2"/>
  <c r="I1657" i="2"/>
  <c r="A1657" i="2"/>
  <c r="H1658" i="2"/>
  <c r="I1658" i="2"/>
  <c r="A1658" i="2"/>
  <c r="H1659" i="2"/>
  <c r="I1659" i="2"/>
  <c r="A1659" i="2"/>
  <c r="H1660" i="2"/>
  <c r="I1660" i="2"/>
  <c r="A1660" i="2"/>
  <c r="H1661" i="2"/>
  <c r="I1661" i="2"/>
  <c r="A1661" i="2"/>
  <c r="H1662" i="2"/>
  <c r="I1662" i="2"/>
  <c r="A1662" i="2"/>
  <c r="H1663" i="2"/>
  <c r="I1663" i="2"/>
  <c r="A1663" i="2"/>
  <c r="H1664" i="2"/>
  <c r="I1664" i="2"/>
  <c r="A1664" i="2"/>
  <c r="H1665" i="2"/>
  <c r="I1665" i="2"/>
  <c r="A1665" i="2"/>
  <c r="H1666" i="2"/>
  <c r="I1666" i="2"/>
  <c r="A1666" i="2"/>
  <c r="H1667" i="2"/>
  <c r="I1667" i="2"/>
  <c r="A1667" i="2"/>
  <c r="H1668" i="2"/>
  <c r="I1668" i="2"/>
  <c r="A1668" i="2"/>
  <c r="H1669" i="2"/>
  <c r="I1669" i="2"/>
  <c r="A1669" i="2"/>
  <c r="H1670" i="2"/>
  <c r="I1670" i="2"/>
  <c r="A1670" i="2"/>
  <c r="H1671" i="2"/>
  <c r="I1671" i="2"/>
  <c r="A1671" i="2"/>
  <c r="H1672" i="2"/>
  <c r="I1672" i="2"/>
  <c r="A1672" i="2"/>
  <c r="H1673" i="2"/>
  <c r="I1673" i="2"/>
  <c r="A1673" i="2"/>
  <c r="H1674" i="2"/>
  <c r="I1674" i="2"/>
  <c r="A1674" i="2"/>
  <c r="H1675" i="2"/>
  <c r="I1675" i="2"/>
  <c r="A1675" i="2"/>
  <c r="H1676" i="2"/>
  <c r="I1676" i="2"/>
  <c r="A1676" i="2"/>
  <c r="H1677" i="2"/>
  <c r="I1677" i="2"/>
  <c r="A1677" i="2"/>
  <c r="H1678" i="2"/>
  <c r="I1678" i="2"/>
  <c r="A1678" i="2"/>
  <c r="H1679" i="2"/>
  <c r="I1679" i="2"/>
  <c r="A1679" i="2"/>
  <c r="H1680" i="2"/>
  <c r="I1680" i="2"/>
  <c r="A1680" i="2"/>
  <c r="H1681" i="2"/>
  <c r="I1681" i="2"/>
  <c r="A1681" i="2"/>
  <c r="H1682" i="2"/>
  <c r="I1682" i="2"/>
  <c r="A1682" i="2"/>
  <c r="H1683" i="2"/>
  <c r="I1683" i="2"/>
  <c r="A1683" i="2"/>
  <c r="H1684" i="2"/>
  <c r="I1684" i="2"/>
  <c r="A1684" i="2"/>
  <c r="H1685" i="2"/>
  <c r="I1685" i="2"/>
  <c r="A1685" i="2"/>
  <c r="H1686" i="2"/>
  <c r="I1686" i="2"/>
  <c r="A1686" i="2"/>
  <c r="H1687" i="2"/>
  <c r="I1687" i="2"/>
  <c r="A1687" i="2"/>
  <c r="H1688" i="2"/>
  <c r="I1688" i="2"/>
  <c r="A1688" i="2"/>
  <c r="H1689" i="2"/>
  <c r="I1689" i="2"/>
  <c r="A1689" i="2"/>
  <c r="H1690" i="2"/>
  <c r="I1690" i="2"/>
  <c r="A1690" i="2"/>
  <c r="H1691" i="2"/>
  <c r="I1691" i="2"/>
  <c r="A1691" i="2"/>
  <c r="H1692" i="2"/>
  <c r="I1692" i="2"/>
  <c r="A1692" i="2"/>
  <c r="H1693" i="2"/>
  <c r="I1693" i="2"/>
  <c r="A1693" i="2"/>
  <c r="H1694" i="2"/>
  <c r="I1694" i="2"/>
  <c r="A1694" i="2"/>
  <c r="H1695" i="2"/>
  <c r="I1695" i="2"/>
  <c r="A1695" i="2"/>
  <c r="H1696" i="2"/>
  <c r="I1696" i="2"/>
  <c r="A1696" i="2"/>
  <c r="H1697" i="2"/>
  <c r="I1697" i="2"/>
  <c r="A1697" i="2"/>
  <c r="H1698" i="2"/>
  <c r="I1698" i="2"/>
  <c r="A1698" i="2"/>
  <c r="H1699" i="2"/>
  <c r="I1699" i="2"/>
  <c r="A1699" i="2"/>
  <c r="H1700" i="2"/>
  <c r="I1700" i="2"/>
  <c r="A1700" i="2"/>
  <c r="H1701" i="2"/>
  <c r="I1701" i="2"/>
  <c r="A1701" i="2"/>
  <c r="H1702" i="2"/>
  <c r="I1702" i="2"/>
  <c r="A1702" i="2"/>
  <c r="H1703" i="2"/>
  <c r="I1703" i="2"/>
  <c r="A1703" i="2"/>
  <c r="H1704" i="2"/>
  <c r="I1704" i="2"/>
  <c r="A1704" i="2"/>
  <c r="H1705" i="2"/>
  <c r="I1705" i="2"/>
  <c r="A1705" i="2"/>
  <c r="H1706" i="2"/>
  <c r="I1706" i="2"/>
  <c r="A1706" i="2"/>
  <c r="H1707" i="2"/>
  <c r="I1707" i="2"/>
  <c r="A1707" i="2"/>
  <c r="H1708" i="2"/>
  <c r="I1708" i="2"/>
  <c r="A1708" i="2"/>
  <c r="H1709" i="2"/>
  <c r="I1709" i="2"/>
  <c r="A1709" i="2"/>
  <c r="H1710" i="2"/>
  <c r="I1710" i="2"/>
  <c r="A1710" i="2"/>
  <c r="H1711" i="2"/>
  <c r="I1711" i="2"/>
  <c r="A1711" i="2"/>
  <c r="H1712" i="2"/>
  <c r="I1712" i="2"/>
  <c r="A1712" i="2"/>
  <c r="H1713" i="2"/>
  <c r="I1713" i="2"/>
  <c r="A1713" i="2"/>
  <c r="H1714" i="2"/>
  <c r="I1714" i="2"/>
  <c r="A1714" i="2"/>
  <c r="H1715" i="2"/>
  <c r="I1715" i="2"/>
  <c r="A1715" i="2"/>
  <c r="H1716" i="2"/>
  <c r="I1716" i="2"/>
  <c r="A1716" i="2"/>
  <c r="H1717" i="2"/>
  <c r="I1717" i="2"/>
  <c r="A1717" i="2"/>
  <c r="H1718" i="2"/>
  <c r="I1718" i="2"/>
  <c r="A1718" i="2"/>
  <c r="H1719" i="2"/>
  <c r="I1719" i="2"/>
  <c r="A1719" i="2"/>
  <c r="H1720" i="2"/>
  <c r="I1720" i="2"/>
  <c r="A1720" i="2"/>
  <c r="H1721" i="2"/>
  <c r="I1721" i="2"/>
  <c r="A1721" i="2"/>
  <c r="H1722" i="2"/>
  <c r="I1722" i="2"/>
  <c r="A1722" i="2"/>
  <c r="H1723" i="2"/>
  <c r="I1723" i="2"/>
  <c r="A1723" i="2"/>
  <c r="H1724" i="2"/>
  <c r="I1724" i="2"/>
  <c r="A1724" i="2"/>
  <c r="H1725" i="2"/>
  <c r="I1725" i="2"/>
  <c r="A1725" i="2"/>
  <c r="H1726" i="2"/>
  <c r="I1726" i="2"/>
  <c r="A1726" i="2"/>
  <c r="H1727" i="2"/>
  <c r="I1727" i="2"/>
  <c r="A1727" i="2"/>
  <c r="H1728" i="2"/>
  <c r="I1728" i="2"/>
  <c r="A1728" i="2"/>
  <c r="H1729" i="2"/>
  <c r="I1729" i="2"/>
  <c r="A1729" i="2"/>
  <c r="H1730" i="2"/>
  <c r="I1730" i="2"/>
  <c r="A1730" i="2"/>
  <c r="H1731" i="2"/>
  <c r="I1731" i="2"/>
  <c r="A1731" i="2"/>
  <c r="H1732" i="2"/>
  <c r="I1732" i="2"/>
  <c r="A1732" i="2"/>
  <c r="H1733" i="2"/>
  <c r="I1733" i="2"/>
  <c r="A1733" i="2"/>
  <c r="H1734" i="2"/>
  <c r="I1734" i="2"/>
  <c r="A1734" i="2"/>
  <c r="H1735" i="2"/>
  <c r="I1735" i="2"/>
  <c r="A1735" i="2"/>
  <c r="H1736" i="2"/>
  <c r="I1736" i="2"/>
  <c r="A1736" i="2"/>
  <c r="H1737" i="2"/>
  <c r="I1737" i="2"/>
  <c r="A1737" i="2"/>
  <c r="H1738" i="2"/>
  <c r="I1738" i="2"/>
  <c r="A1738" i="2"/>
  <c r="H1739" i="2"/>
  <c r="I1739" i="2"/>
  <c r="A1739" i="2"/>
  <c r="H1740" i="2"/>
  <c r="I1740" i="2"/>
  <c r="A1740" i="2"/>
  <c r="H1741" i="2"/>
  <c r="I1741" i="2"/>
  <c r="A1741" i="2"/>
  <c r="H1742" i="2"/>
  <c r="I1742" i="2"/>
  <c r="A1742" i="2"/>
  <c r="H1743" i="2"/>
  <c r="I1743" i="2"/>
  <c r="A1743" i="2"/>
  <c r="H1744" i="2"/>
  <c r="I1744" i="2"/>
  <c r="A1744" i="2"/>
  <c r="H1745" i="2"/>
  <c r="I1745" i="2"/>
  <c r="A1745" i="2"/>
  <c r="H1746" i="2"/>
  <c r="I1746" i="2"/>
  <c r="A1746" i="2"/>
  <c r="H1747" i="2"/>
  <c r="I1747" i="2"/>
  <c r="A1747" i="2"/>
  <c r="H1748" i="2"/>
  <c r="I1748" i="2"/>
  <c r="A1748" i="2"/>
  <c r="H1749" i="2"/>
  <c r="I1749" i="2"/>
  <c r="A1749" i="2"/>
  <c r="H1750" i="2"/>
  <c r="I1750" i="2"/>
  <c r="A1750" i="2"/>
  <c r="H1751" i="2"/>
  <c r="I1751" i="2"/>
  <c r="A1751" i="2"/>
  <c r="H1752" i="2"/>
  <c r="I1752" i="2"/>
  <c r="A1752" i="2"/>
  <c r="H1753" i="2"/>
  <c r="I1753" i="2"/>
  <c r="A1753" i="2"/>
  <c r="H1754" i="2"/>
  <c r="I1754" i="2"/>
  <c r="A1754" i="2"/>
  <c r="H1755" i="2"/>
  <c r="I1755" i="2"/>
  <c r="A1755" i="2"/>
  <c r="H1756" i="2"/>
  <c r="I1756" i="2"/>
  <c r="A1756" i="2"/>
  <c r="H1757" i="2"/>
  <c r="I1757" i="2"/>
  <c r="A1757" i="2"/>
  <c r="H1758" i="2"/>
  <c r="I1758" i="2"/>
  <c r="A1758" i="2"/>
  <c r="H1759" i="2"/>
  <c r="I1759" i="2"/>
  <c r="A1759" i="2"/>
  <c r="H1760" i="2"/>
  <c r="I1760" i="2"/>
  <c r="A1760" i="2"/>
  <c r="H1761" i="2"/>
  <c r="I1761" i="2"/>
  <c r="A1761" i="2"/>
  <c r="H1762" i="2"/>
  <c r="I1762" i="2"/>
  <c r="A1762" i="2"/>
  <c r="H1763" i="2"/>
  <c r="I1763" i="2"/>
  <c r="A1763" i="2"/>
  <c r="H1764" i="2"/>
  <c r="I1764" i="2"/>
  <c r="A1764" i="2"/>
  <c r="H1765" i="2"/>
  <c r="I1765" i="2"/>
  <c r="A1765" i="2"/>
  <c r="H1766" i="2"/>
  <c r="I1766" i="2"/>
  <c r="A1766" i="2"/>
  <c r="H1767" i="2"/>
  <c r="I1767" i="2"/>
  <c r="A1767" i="2"/>
  <c r="H1768" i="2"/>
  <c r="I1768" i="2"/>
  <c r="A1768" i="2"/>
  <c r="H3" i="2"/>
  <c r="I3" i="2"/>
  <c r="A3" i="2"/>
  <c r="H4" i="2"/>
  <c r="I4" i="2"/>
  <c r="A4" i="2"/>
  <c r="H5" i="2"/>
  <c r="I5" i="2"/>
  <c r="A5" i="2"/>
  <c r="H6" i="2"/>
  <c r="I6" i="2"/>
  <c r="A6" i="2"/>
  <c r="H7" i="2"/>
  <c r="I7" i="2"/>
  <c r="A7" i="2"/>
  <c r="H8" i="2"/>
  <c r="I8" i="2"/>
  <c r="A8" i="2"/>
  <c r="H9" i="2"/>
  <c r="I9" i="2"/>
  <c r="A9" i="2"/>
  <c r="H10" i="2"/>
  <c r="I10" i="2"/>
  <c r="A10" i="2"/>
  <c r="H11" i="2"/>
  <c r="I11" i="2"/>
  <c r="A11" i="2"/>
  <c r="H12" i="2"/>
  <c r="I12" i="2"/>
  <c r="A12" i="2"/>
  <c r="H13" i="2"/>
  <c r="I13" i="2"/>
  <c r="A13" i="2"/>
  <c r="H14" i="2"/>
  <c r="I14" i="2"/>
  <c r="A14" i="2"/>
  <c r="H15" i="2"/>
  <c r="I15" i="2"/>
  <c r="A15" i="2"/>
  <c r="H16" i="2"/>
  <c r="I16" i="2"/>
  <c r="A16" i="2"/>
  <c r="H17" i="2"/>
  <c r="I17" i="2"/>
  <c r="A17" i="2"/>
  <c r="H18" i="2"/>
  <c r="I18" i="2"/>
  <c r="A18" i="2"/>
  <c r="H19" i="2"/>
  <c r="I19" i="2"/>
  <c r="A19" i="2"/>
  <c r="H20" i="2"/>
  <c r="I20" i="2"/>
  <c r="A20" i="2"/>
  <c r="H21" i="2"/>
  <c r="I21" i="2"/>
  <c r="A21" i="2"/>
  <c r="H22" i="2"/>
  <c r="I22" i="2"/>
  <c r="A22" i="2"/>
  <c r="H23" i="2"/>
  <c r="I23" i="2"/>
  <c r="A23" i="2"/>
  <c r="H24" i="2"/>
  <c r="I24" i="2"/>
  <c r="A24" i="2"/>
  <c r="H2" i="2"/>
  <c r="I2" i="2"/>
  <c r="A2" i="2"/>
  <c r="D398" i="2"/>
  <c r="E398" i="2"/>
  <c r="F398" i="2"/>
  <c r="G398" i="2"/>
  <c r="D399" i="2"/>
  <c r="E399" i="2"/>
  <c r="F399" i="2"/>
  <c r="G399" i="2"/>
  <c r="D400" i="2"/>
  <c r="E400" i="2"/>
  <c r="F400" i="2"/>
  <c r="G400" i="2"/>
  <c r="D401" i="2"/>
  <c r="E401" i="2"/>
  <c r="F401" i="2"/>
  <c r="G401" i="2"/>
  <c r="D402" i="2"/>
  <c r="E402" i="2"/>
  <c r="F402" i="2"/>
  <c r="G402" i="2"/>
  <c r="D403" i="2"/>
  <c r="E403" i="2"/>
  <c r="F403" i="2"/>
  <c r="G403" i="2"/>
  <c r="D404" i="2"/>
  <c r="E404" i="2"/>
  <c r="F404" i="2"/>
  <c r="G404" i="2"/>
  <c r="D405" i="2"/>
  <c r="E405" i="2"/>
  <c r="F405" i="2"/>
  <c r="G405" i="2"/>
  <c r="D406" i="2"/>
  <c r="E406" i="2"/>
  <c r="F406" i="2"/>
  <c r="G406" i="2"/>
  <c r="D407" i="2"/>
  <c r="E407" i="2"/>
  <c r="F407" i="2"/>
  <c r="G407" i="2"/>
  <c r="D408" i="2"/>
  <c r="E408" i="2"/>
  <c r="F408" i="2"/>
  <c r="G408" i="2"/>
  <c r="D409" i="2"/>
  <c r="E409" i="2"/>
  <c r="F409" i="2"/>
  <c r="G409" i="2"/>
  <c r="D410" i="2"/>
  <c r="E410" i="2"/>
  <c r="F410" i="2"/>
  <c r="G410" i="2"/>
  <c r="D411" i="2"/>
  <c r="E411" i="2"/>
  <c r="F411" i="2"/>
  <c r="G411" i="2"/>
  <c r="D412" i="2"/>
  <c r="E412" i="2"/>
  <c r="F412" i="2"/>
  <c r="G412" i="2"/>
  <c r="D413" i="2"/>
  <c r="E413" i="2"/>
  <c r="F413" i="2"/>
  <c r="G413" i="2"/>
  <c r="D414" i="2"/>
  <c r="E414" i="2"/>
  <c r="F414" i="2"/>
  <c r="G414" i="2"/>
  <c r="D415" i="2"/>
  <c r="E415" i="2"/>
  <c r="F415" i="2"/>
  <c r="G415" i="2"/>
  <c r="D416" i="2"/>
  <c r="E416" i="2"/>
  <c r="F416" i="2"/>
  <c r="G416" i="2"/>
  <c r="D417" i="2"/>
  <c r="E417" i="2"/>
  <c r="F417" i="2"/>
  <c r="G417" i="2"/>
  <c r="D418" i="2"/>
  <c r="E418" i="2"/>
  <c r="F418" i="2"/>
  <c r="G418" i="2"/>
  <c r="D419" i="2"/>
  <c r="E419" i="2"/>
  <c r="F419" i="2"/>
  <c r="G419" i="2"/>
  <c r="D420" i="2"/>
  <c r="E420" i="2"/>
  <c r="F420" i="2"/>
  <c r="G420" i="2"/>
  <c r="D421" i="2"/>
  <c r="E421" i="2"/>
  <c r="F421" i="2"/>
  <c r="G421" i="2"/>
  <c r="D422" i="2"/>
  <c r="E422" i="2"/>
  <c r="F422" i="2"/>
  <c r="G422" i="2"/>
  <c r="D423" i="2"/>
  <c r="E423" i="2"/>
  <c r="F423" i="2"/>
  <c r="G423" i="2"/>
  <c r="D424" i="2"/>
  <c r="E424" i="2"/>
  <c r="F424" i="2"/>
  <c r="G424" i="2"/>
  <c r="D425" i="2"/>
  <c r="E425" i="2"/>
  <c r="F425" i="2"/>
  <c r="G425" i="2"/>
  <c r="D426" i="2"/>
  <c r="E426" i="2"/>
  <c r="F426" i="2"/>
  <c r="G426" i="2"/>
  <c r="D427" i="2"/>
  <c r="E427" i="2"/>
  <c r="F427" i="2"/>
  <c r="G427" i="2"/>
  <c r="D428" i="2"/>
  <c r="E428" i="2"/>
  <c r="F428" i="2"/>
  <c r="G428" i="2"/>
  <c r="D429" i="2"/>
  <c r="E429" i="2"/>
  <c r="F429" i="2"/>
  <c r="G429" i="2"/>
  <c r="D430" i="2"/>
  <c r="E430" i="2"/>
  <c r="F430" i="2"/>
  <c r="G430" i="2"/>
  <c r="D431" i="2"/>
  <c r="E431" i="2"/>
  <c r="F431" i="2"/>
  <c r="G431" i="2"/>
  <c r="D432" i="2"/>
  <c r="E432" i="2"/>
  <c r="F432" i="2"/>
  <c r="G432" i="2"/>
  <c r="D433" i="2"/>
  <c r="E433" i="2"/>
  <c r="F433" i="2"/>
  <c r="G433" i="2"/>
  <c r="D434" i="2"/>
  <c r="E434" i="2"/>
  <c r="F434" i="2"/>
  <c r="G434" i="2"/>
  <c r="D435" i="2"/>
  <c r="E435" i="2"/>
  <c r="F435" i="2"/>
  <c r="G435" i="2"/>
  <c r="D436" i="2"/>
  <c r="E436" i="2"/>
  <c r="F436" i="2"/>
  <c r="G436" i="2"/>
  <c r="D437" i="2"/>
  <c r="E437" i="2"/>
  <c r="F437" i="2"/>
  <c r="G437" i="2"/>
  <c r="D438" i="2"/>
  <c r="E438" i="2"/>
  <c r="F438" i="2"/>
  <c r="G438" i="2"/>
  <c r="D439" i="2"/>
  <c r="E439" i="2"/>
  <c r="F439" i="2"/>
  <c r="G439" i="2"/>
  <c r="D440" i="2"/>
  <c r="E440" i="2"/>
  <c r="F440" i="2"/>
  <c r="G440" i="2"/>
  <c r="D441" i="2"/>
  <c r="E441" i="2"/>
  <c r="F441" i="2"/>
  <c r="G441" i="2"/>
  <c r="D442" i="2"/>
  <c r="E442" i="2"/>
  <c r="F442" i="2"/>
  <c r="G442" i="2"/>
  <c r="D443" i="2"/>
  <c r="E443" i="2"/>
  <c r="F443" i="2"/>
  <c r="G443" i="2"/>
  <c r="D444" i="2"/>
  <c r="E444" i="2"/>
  <c r="F444" i="2"/>
  <c r="G444" i="2"/>
  <c r="D445" i="2"/>
  <c r="E445" i="2"/>
  <c r="F445" i="2"/>
  <c r="G445" i="2"/>
  <c r="D446" i="2"/>
  <c r="E446" i="2"/>
  <c r="F446" i="2"/>
  <c r="G446" i="2"/>
  <c r="D447" i="2"/>
  <c r="E447" i="2"/>
  <c r="F447" i="2"/>
  <c r="G447" i="2"/>
  <c r="D448" i="2"/>
  <c r="E448" i="2"/>
  <c r="F448" i="2"/>
  <c r="G448" i="2"/>
  <c r="D449" i="2"/>
  <c r="E449" i="2"/>
  <c r="F449" i="2"/>
  <c r="G449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D453" i="2"/>
  <c r="E453" i="2"/>
  <c r="F453" i="2"/>
  <c r="G453" i="2"/>
  <c r="D454" i="2"/>
  <c r="E454" i="2"/>
  <c r="F454" i="2"/>
  <c r="G454" i="2"/>
  <c r="D455" i="2"/>
  <c r="E455" i="2"/>
  <c r="F455" i="2"/>
  <c r="G455" i="2"/>
  <c r="D456" i="2"/>
  <c r="E456" i="2"/>
  <c r="F456" i="2"/>
  <c r="G456" i="2"/>
  <c r="D457" i="2"/>
  <c r="E457" i="2"/>
  <c r="F457" i="2"/>
  <c r="G457" i="2"/>
  <c r="D458" i="2"/>
  <c r="E458" i="2"/>
  <c r="F458" i="2"/>
  <c r="G458" i="2"/>
  <c r="D459" i="2"/>
  <c r="E459" i="2"/>
  <c r="F459" i="2"/>
  <c r="G459" i="2"/>
  <c r="D460" i="2"/>
  <c r="E460" i="2"/>
  <c r="F460" i="2"/>
  <c r="G460" i="2"/>
  <c r="D461" i="2"/>
  <c r="E461" i="2"/>
  <c r="F461" i="2"/>
  <c r="G461" i="2"/>
  <c r="D462" i="2"/>
  <c r="E462" i="2"/>
  <c r="F462" i="2"/>
  <c r="G462" i="2"/>
  <c r="D463" i="2"/>
  <c r="E463" i="2"/>
  <c r="F463" i="2"/>
  <c r="G463" i="2"/>
  <c r="D464" i="2"/>
  <c r="E464" i="2"/>
  <c r="F464" i="2"/>
  <c r="G464" i="2"/>
  <c r="D465" i="2"/>
  <c r="E465" i="2"/>
  <c r="F465" i="2"/>
  <c r="G465" i="2"/>
  <c r="D466" i="2"/>
  <c r="E466" i="2"/>
  <c r="F466" i="2"/>
  <c r="G466" i="2"/>
  <c r="D467" i="2"/>
  <c r="E467" i="2"/>
  <c r="F467" i="2"/>
  <c r="G467" i="2"/>
  <c r="D468" i="2"/>
  <c r="E468" i="2"/>
  <c r="F468" i="2"/>
  <c r="G468" i="2"/>
  <c r="D469" i="2"/>
  <c r="E469" i="2"/>
  <c r="F469" i="2"/>
  <c r="G469" i="2"/>
  <c r="D470" i="2"/>
  <c r="E470" i="2"/>
  <c r="F470" i="2"/>
  <c r="G470" i="2"/>
  <c r="D471" i="2"/>
  <c r="E471" i="2"/>
  <c r="F471" i="2"/>
  <c r="G471" i="2"/>
  <c r="D472" i="2"/>
  <c r="E472" i="2"/>
  <c r="F472" i="2"/>
  <c r="G472" i="2"/>
  <c r="D473" i="2"/>
  <c r="E473" i="2"/>
  <c r="F473" i="2"/>
  <c r="G473" i="2"/>
  <c r="D474" i="2"/>
  <c r="E474" i="2"/>
  <c r="F474" i="2"/>
  <c r="G474" i="2"/>
  <c r="D475" i="2"/>
  <c r="E475" i="2"/>
  <c r="F475" i="2"/>
  <c r="G475" i="2"/>
  <c r="D476" i="2"/>
  <c r="E476" i="2"/>
  <c r="F476" i="2"/>
  <c r="G476" i="2"/>
  <c r="D477" i="2"/>
  <c r="E477" i="2"/>
  <c r="F477" i="2"/>
  <c r="G477" i="2"/>
  <c r="D478" i="2"/>
  <c r="E478" i="2"/>
  <c r="F478" i="2"/>
  <c r="G478" i="2"/>
  <c r="D479" i="2"/>
  <c r="E479" i="2"/>
  <c r="F479" i="2"/>
  <c r="G479" i="2"/>
  <c r="D480" i="2"/>
  <c r="E480" i="2"/>
  <c r="F480" i="2"/>
  <c r="G480" i="2"/>
  <c r="D481" i="2"/>
  <c r="E481" i="2"/>
  <c r="F481" i="2"/>
  <c r="G481" i="2"/>
  <c r="D482" i="2"/>
  <c r="E482" i="2"/>
  <c r="F482" i="2"/>
  <c r="G482" i="2"/>
  <c r="D483" i="2"/>
  <c r="E483" i="2"/>
  <c r="F483" i="2"/>
  <c r="G483" i="2"/>
  <c r="D484" i="2"/>
  <c r="E484" i="2"/>
  <c r="F484" i="2"/>
  <c r="G484" i="2"/>
  <c r="D485" i="2"/>
  <c r="E485" i="2"/>
  <c r="F485" i="2"/>
  <c r="G485" i="2"/>
  <c r="D486" i="2"/>
  <c r="E486" i="2"/>
  <c r="F486" i="2"/>
  <c r="G486" i="2"/>
  <c r="D487" i="2"/>
  <c r="E487" i="2"/>
  <c r="F487" i="2"/>
  <c r="G487" i="2"/>
  <c r="D488" i="2"/>
  <c r="E488" i="2"/>
  <c r="F488" i="2"/>
  <c r="G488" i="2"/>
  <c r="D489" i="2"/>
  <c r="E489" i="2"/>
  <c r="F489" i="2"/>
  <c r="G489" i="2"/>
  <c r="D490" i="2"/>
  <c r="E490" i="2"/>
  <c r="F490" i="2"/>
  <c r="G490" i="2"/>
  <c r="D491" i="2"/>
  <c r="E491" i="2"/>
  <c r="F491" i="2"/>
  <c r="G491" i="2"/>
  <c r="D492" i="2"/>
  <c r="E492" i="2"/>
  <c r="F492" i="2"/>
  <c r="G492" i="2"/>
  <c r="D493" i="2"/>
  <c r="E493" i="2"/>
  <c r="F493" i="2"/>
  <c r="G493" i="2"/>
  <c r="D494" i="2"/>
  <c r="E494" i="2"/>
  <c r="F494" i="2"/>
  <c r="G494" i="2"/>
  <c r="D495" i="2"/>
  <c r="E495" i="2"/>
  <c r="F495" i="2"/>
  <c r="G495" i="2"/>
  <c r="D496" i="2"/>
  <c r="E496" i="2"/>
  <c r="F496" i="2"/>
  <c r="G496" i="2"/>
  <c r="D497" i="2"/>
  <c r="E497" i="2"/>
  <c r="F497" i="2"/>
  <c r="G497" i="2"/>
  <c r="D498" i="2"/>
  <c r="E498" i="2"/>
  <c r="F498" i="2"/>
  <c r="G498" i="2"/>
  <c r="D499" i="2"/>
  <c r="E499" i="2"/>
  <c r="F499" i="2"/>
  <c r="G499" i="2"/>
  <c r="D500" i="2"/>
  <c r="E500" i="2"/>
  <c r="F500" i="2"/>
  <c r="G500" i="2"/>
  <c r="D501" i="2"/>
  <c r="E501" i="2"/>
  <c r="F501" i="2"/>
  <c r="G501" i="2"/>
  <c r="D502" i="2"/>
  <c r="E502" i="2"/>
  <c r="F502" i="2"/>
  <c r="G502" i="2"/>
  <c r="D503" i="2"/>
  <c r="E503" i="2"/>
  <c r="F503" i="2"/>
  <c r="G503" i="2"/>
  <c r="D504" i="2"/>
  <c r="E504" i="2"/>
  <c r="F504" i="2"/>
  <c r="G504" i="2"/>
  <c r="D505" i="2"/>
  <c r="E505" i="2"/>
  <c r="F505" i="2"/>
  <c r="G505" i="2"/>
  <c r="D506" i="2"/>
  <c r="E506" i="2"/>
  <c r="F506" i="2"/>
  <c r="G506" i="2"/>
  <c r="D507" i="2"/>
  <c r="E507" i="2"/>
  <c r="F507" i="2"/>
  <c r="G507" i="2"/>
  <c r="D508" i="2"/>
  <c r="E508" i="2"/>
  <c r="F508" i="2"/>
  <c r="G508" i="2"/>
  <c r="D509" i="2"/>
  <c r="E509" i="2"/>
  <c r="F509" i="2"/>
  <c r="G509" i="2"/>
  <c r="D510" i="2"/>
  <c r="E510" i="2"/>
  <c r="F510" i="2"/>
  <c r="G510" i="2"/>
  <c r="D511" i="2"/>
  <c r="E511" i="2"/>
  <c r="F511" i="2"/>
  <c r="G511" i="2"/>
  <c r="D512" i="2"/>
  <c r="E512" i="2"/>
  <c r="F512" i="2"/>
  <c r="G512" i="2"/>
  <c r="D513" i="2"/>
  <c r="E513" i="2"/>
  <c r="F513" i="2"/>
  <c r="G513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D525" i="2"/>
  <c r="E525" i="2"/>
  <c r="F525" i="2"/>
  <c r="G525" i="2"/>
  <c r="D526" i="2"/>
  <c r="E526" i="2"/>
  <c r="F526" i="2"/>
  <c r="G526" i="2"/>
  <c r="D527" i="2"/>
  <c r="E527" i="2"/>
  <c r="F527" i="2"/>
  <c r="G527" i="2"/>
  <c r="D528" i="2"/>
  <c r="E528" i="2"/>
  <c r="F528" i="2"/>
  <c r="G528" i="2"/>
  <c r="D529" i="2"/>
  <c r="E529" i="2"/>
  <c r="F529" i="2"/>
  <c r="G529" i="2"/>
  <c r="D530" i="2"/>
  <c r="E530" i="2"/>
  <c r="F530" i="2"/>
  <c r="G530" i="2"/>
  <c r="D531" i="2"/>
  <c r="E531" i="2"/>
  <c r="F531" i="2"/>
  <c r="G531" i="2"/>
  <c r="D532" i="2"/>
  <c r="E532" i="2"/>
  <c r="F532" i="2"/>
  <c r="G532" i="2"/>
  <c r="D533" i="2"/>
  <c r="E533" i="2"/>
  <c r="F533" i="2"/>
  <c r="G533" i="2"/>
  <c r="D534" i="2"/>
  <c r="E534" i="2"/>
  <c r="F534" i="2"/>
  <c r="G534" i="2"/>
  <c r="D535" i="2"/>
  <c r="E535" i="2"/>
  <c r="F535" i="2"/>
  <c r="G535" i="2"/>
  <c r="D536" i="2"/>
  <c r="E536" i="2"/>
  <c r="F536" i="2"/>
  <c r="G536" i="2"/>
  <c r="D537" i="2"/>
  <c r="E537" i="2"/>
  <c r="F537" i="2"/>
  <c r="G537" i="2"/>
  <c r="D538" i="2"/>
  <c r="E538" i="2"/>
  <c r="F538" i="2"/>
  <c r="G538" i="2"/>
  <c r="D539" i="2"/>
  <c r="E539" i="2"/>
  <c r="F539" i="2"/>
  <c r="G539" i="2"/>
  <c r="D540" i="2"/>
  <c r="E540" i="2"/>
  <c r="F540" i="2"/>
  <c r="G540" i="2"/>
  <c r="D541" i="2"/>
  <c r="E541" i="2"/>
  <c r="F541" i="2"/>
  <c r="G541" i="2"/>
  <c r="D542" i="2"/>
  <c r="E542" i="2"/>
  <c r="F542" i="2"/>
  <c r="G542" i="2"/>
  <c r="D543" i="2"/>
  <c r="E543" i="2"/>
  <c r="F543" i="2"/>
  <c r="G543" i="2"/>
  <c r="D544" i="2"/>
  <c r="E544" i="2"/>
  <c r="F544" i="2"/>
  <c r="G544" i="2"/>
  <c r="D545" i="2"/>
  <c r="E545" i="2"/>
  <c r="F545" i="2"/>
  <c r="G545" i="2"/>
  <c r="D546" i="2"/>
  <c r="E546" i="2"/>
  <c r="F546" i="2"/>
  <c r="G546" i="2"/>
  <c r="D547" i="2"/>
  <c r="E547" i="2"/>
  <c r="F547" i="2"/>
  <c r="G547" i="2"/>
  <c r="D548" i="2"/>
  <c r="E548" i="2"/>
  <c r="F548" i="2"/>
  <c r="G548" i="2"/>
  <c r="D549" i="2"/>
  <c r="E549" i="2"/>
  <c r="F549" i="2"/>
  <c r="G549" i="2"/>
  <c r="D550" i="2"/>
  <c r="E550" i="2"/>
  <c r="F550" i="2"/>
  <c r="G550" i="2"/>
  <c r="D551" i="2"/>
  <c r="E551" i="2"/>
  <c r="F551" i="2"/>
  <c r="G551" i="2"/>
  <c r="D552" i="2"/>
  <c r="E552" i="2"/>
  <c r="F552" i="2"/>
  <c r="G552" i="2"/>
  <c r="D553" i="2"/>
  <c r="E553" i="2"/>
  <c r="F553" i="2"/>
  <c r="G553" i="2"/>
  <c r="D554" i="2"/>
  <c r="E554" i="2"/>
  <c r="F554" i="2"/>
  <c r="G554" i="2"/>
  <c r="D555" i="2"/>
  <c r="E555" i="2"/>
  <c r="F555" i="2"/>
  <c r="G555" i="2"/>
  <c r="D556" i="2"/>
  <c r="E556" i="2"/>
  <c r="F556" i="2"/>
  <c r="G556" i="2"/>
  <c r="D557" i="2"/>
  <c r="E557" i="2"/>
  <c r="F557" i="2"/>
  <c r="G557" i="2"/>
  <c r="D558" i="2"/>
  <c r="E558" i="2"/>
  <c r="F558" i="2"/>
  <c r="G558" i="2"/>
  <c r="D559" i="2"/>
  <c r="E559" i="2"/>
  <c r="F559" i="2"/>
  <c r="G559" i="2"/>
  <c r="D560" i="2"/>
  <c r="E560" i="2"/>
  <c r="F560" i="2"/>
  <c r="G560" i="2"/>
  <c r="D561" i="2"/>
  <c r="E561" i="2"/>
  <c r="F561" i="2"/>
  <c r="G561" i="2"/>
  <c r="D562" i="2"/>
  <c r="E562" i="2"/>
  <c r="F562" i="2"/>
  <c r="G562" i="2"/>
  <c r="D563" i="2"/>
  <c r="E563" i="2"/>
  <c r="F563" i="2"/>
  <c r="G563" i="2"/>
  <c r="D564" i="2"/>
  <c r="E564" i="2"/>
  <c r="F564" i="2"/>
  <c r="G564" i="2"/>
  <c r="D565" i="2"/>
  <c r="E565" i="2"/>
  <c r="F565" i="2"/>
  <c r="G565" i="2"/>
  <c r="D566" i="2"/>
  <c r="E566" i="2"/>
  <c r="F566" i="2"/>
  <c r="G566" i="2"/>
  <c r="D567" i="2"/>
  <c r="E567" i="2"/>
  <c r="F567" i="2"/>
  <c r="G567" i="2"/>
  <c r="D568" i="2"/>
  <c r="E568" i="2"/>
  <c r="F568" i="2"/>
  <c r="G568" i="2"/>
  <c r="D569" i="2"/>
  <c r="E569" i="2"/>
  <c r="F569" i="2"/>
  <c r="G569" i="2"/>
  <c r="D570" i="2"/>
  <c r="E570" i="2"/>
  <c r="F570" i="2"/>
  <c r="G570" i="2"/>
  <c r="D571" i="2"/>
  <c r="E571" i="2"/>
  <c r="F571" i="2"/>
  <c r="G571" i="2"/>
  <c r="D572" i="2"/>
  <c r="E572" i="2"/>
  <c r="F572" i="2"/>
  <c r="G572" i="2"/>
  <c r="D573" i="2"/>
  <c r="E573" i="2"/>
  <c r="F573" i="2"/>
  <c r="G573" i="2"/>
  <c r="D574" i="2"/>
  <c r="E574" i="2"/>
  <c r="F574" i="2"/>
  <c r="G574" i="2"/>
  <c r="D575" i="2"/>
  <c r="E575" i="2"/>
  <c r="F575" i="2"/>
  <c r="G575" i="2"/>
  <c r="D576" i="2"/>
  <c r="E576" i="2"/>
  <c r="F576" i="2"/>
  <c r="G576" i="2"/>
  <c r="D577" i="2"/>
  <c r="E577" i="2"/>
  <c r="F577" i="2"/>
  <c r="G577" i="2"/>
  <c r="D578" i="2"/>
  <c r="E578" i="2"/>
  <c r="F578" i="2"/>
  <c r="G578" i="2"/>
  <c r="D579" i="2"/>
  <c r="E579" i="2"/>
  <c r="F579" i="2"/>
  <c r="G579" i="2"/>
  <c r="D580" i="2"/>
  <c r="E580" i="2"/>
  <c r="F580" i="2"/>
  <c r="G580" i="2"/>
  <c r="D581" i="2"/>
  <c r="E581" i="2"/>
  <c r="F581" i="2"/>
  <c r="G581" i="2"/>
  <c r="D582" i="2"/>
  <c r="E582" i="2"/>
  <c r="F582" i="2"/>
  <c r="G582" i="2"/>
  <c r="D583" i="2"/>
  <c r="E583" i="2"/>
  <c r="F583" i="2"/>
  <c r="G583" i="2"/>
  <c r="D584" i="2"/>
  <c r="E584" i="2"/>
  <c r="F584" i="2"/>
  <c r="G584" i="2"/>
  <c r="D585" i="2"/>
  <c r="E585" i="2"/>
  <c r="F585" i="2"/>
  <c r="G585" i="2"/>
  <c r="D586" i="2"/>
  <c r="E586" i="2"/>
  <c r="F586" i="2"/>
  <c r="G586" i="2"/>
  <c r="D587" i="2"/>
  <c r="E587" i="2"/>
  <c r="F587" i="2"/>
  <c r="G587" i="2"/>
  <c r="D588" i="2"/>
  <c r="E588" i="2"/>
  <c r="F588" i="2"/>
  <c r="G588" i="2"/>
  <c r="D589" i="2"/>
  <c r="E589" i="2"/>
  <c r="F589" i="2"/>
  <c r="G589" i="2"/>
  <c r="D590" i="2"/>
  <c r="E590" i="2"/>
  <c r="F590" i="2"/>
  <c r="G590" i="2"/>
  <c r="D591" i="2"/>
  <c r="E591" i="2"/>
  <c r="F591" i="2"/>
  <c r="G591" i="2"/>
  <c r="D592" i="2"/>
  <c r="E592" i="2"/>
  <c r="F592" i="2"/>
  <c r="G592" i="2"/>
  <c r="D593" i="2"/>
  <c r="E593" i="2"/>
  <c r="F593" i="2"/>
  <c r="G593" i="2"/>
  <c r="D594" i="2"/>
  <c r="E594" i="2"/>
  <c r="F594" i="2"/>
  <c r="G594" i="2"/>
  <c r="D595" i="2"/>
  <c r="E595" i="2"/>
  <c r="F595" i="2"/>
  <c r="G595" i="2"/>
  <c r="D596" i="2"/>
  <c r="E596" i="2"/>
  <c r="F596" i="2"/>
  <c r="G596" i="2"/>
  <c r="D597" i="2"/>
  <c r="E597" i="2"/>
  <c r="F597" i="2"/>
  <c r="G597" i="2"/>
  <c r="D598" i="2"/>
  <c r="E598" i="2"/>
  <c r="F598" i="2"/>
  <c r="G598" i="2"/>
  <c r="D599" i="2"/>
  <c r="E599" i="2"/>
  <c r="F599" i="2"/>
  <c r="G599" i="2"/>
  <c r="D600" i="2"/>
  <c r="E600" i="2"/>
  <c r="F600" i="2"/>
  <c r="G600" i="2"/>
  <c r="D601" i="2"/>
  <c r="E601" i="2"/>
  <c r="F601" i="2"/>
  <c r="G601" i="2"/>
  <c r="D602" i="2"/>
  <c r="E602" i="2"/>
  <c r="F602" i="2"/>
  <c r="G602" i="2"/>
  <c r="D603" i="2"/>
  <c r="E603" i="2"/>
  <c r="F603" i="2"/>
  <c r="G603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631" i="2"/>
  <c r="E631" i="2"/>
  <c r="F631" i="2"/>
  <c r="G631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687" i="2"/>
  <c r="E687" i="2"/>
  <c r="F687" i="2"/>
  <c r="G687" i="2"/>
  <c r="D688" i="2"/>
  <c r="E688" i="2"/>
  <c r="F688" i="2"/>
  <c r="G688" i="2"/>
  <c r="D689" i="2"/>
  <c r="E689" i="2"/>
  <c r="F689" i="2"/>
  <c r="G689" i="2"/>
  <c r="D690" i="2"/>
  <c r="E690" i="2"/>
  <c r="F690" i="2"/>
  <c r="G690" i="2"/>
  <c r="D691" i="2"/>
  <c r="E691" i="2"/>
  <c r="F691" i="2"/>
  <c r="G691" i="2"/>
  <c r="D692" i="2"/>
  <c r="E692" i="2"/>
  <c r="F692" i="2"/>
  <c r="G692" i="2"/>
  <c r="D693" i="2"/>
  <c r="E693" i="2"/>
  <c r="F693" i="2"/>
  <c r="G693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697" i="2"/>
  <c r="E697" i="2"/>
  <c r="F697" i="2"/>
  <c r="G697" i="2"/>
  <c r="D698" i="2"/>
  <c r="E698" i="2"/>
  <c r="F698" i="2"/>
  <c r="G698" i="2"/>
  <c r="D699" i="2"/>
  <c r="E699" i="2"/>
  <c r="F699" i="2"/>
  <c r="G699" i="2"/>
  <c r="D700" i="2"/>
  <c r="E700" i="2"/>
  <c r="F700" i="2"/>
  <c r="G700" i="2"/>
  <c r="D701" i="2"/>
  <c r="E701" i="2"/>
  <c r="F701" i="2"/>
  <c r="G701" i="2"/>
  <c r="D702" i="2"/>
  <c r="E702" i="2"/>
  <c r="F702" i="2"/>
  <c r="G702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706" i="2"/>
  <c r="E706" i="2"/>
  <c r="F706" i="2"/>
  <c r="G706" i="2"/>
  <c r="D707" i="2"/>
  <c r="E707" i="2"/>
  <c r="F707" i="2"/>
  <c r="G707" i="2"/>
  <c r="D708" i="2"/>
  <c r="E708" i="2"/>
  <c r="F708" i="2"/>
  <c r="G708" i="2"/>
  <c r="D709" i="2"/>
  <c r="E709" i="2"/>
  <c r="F709" i="2"/>
  <c r="G709" i="2"/>
  <c r="D710" i="2"/>
  <c r="E710" i="2"/>
  <c r="F710" i="2"/>
  <c r="G710" i="2"/>
  <c r="D711" i="2"/>
  <c r="E711" i="2"/>
  <c r="F711" i="2"/>
  <c r="G711" i="2"/>
  <c r="D712" i="2"/>
  <c r="E712" i="2"/>
  <c r="F712" i="2"/>
  <c r="G712" i="2"/>
  <c r="D713" i="2"/>
  <c r="E713" i="2"/>
  <c r="F713" i="2"/>
  <c r="G713" i="2"/>
  <c r="D714" i="2"/>
  <c r="E714" i="2"/>
  <c r="F714" i="2"/>
  <c r="G714" i="2"/>
  <c r="D715" i="2"/>
  <c r="E715" i="2"/>
  <c r="F715" i="2"/>
  <c r="G715" i="2"/>
  <c r="D716" i="2"/>
  <c r="E716" i="2"/>
  <c r="F716" i="2"/>
  <c r="G716" i="2"/>
  <c r="D717" i="2"/>
  <c r="E717" i="2"/>
  <c r="F717" i="2"/>
  <c r="G717" i="2"/>
  <c r="D718" i="2"/>
  <c r="E718" i="2"/>
  <c r="F718" i="2"/>
  <c r="G718" i="2"/>
  <c r="D719" i="2"/>
  <c r="E719" i="2"/>
  <c r="F719" i="2"/>
  <c r="G719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724" i="2"/>
  <c r="E724" i="2"/>
  <c r="F724" i="2"/>
  <c r="G724" i="2"/>
  <c r="D725" i="2"/>
  <c r="E725" i="2"/>
  <c r="F725" i="2"/>
  <c r="G725" i="2"/>
  <c r="D726" i="2"/>
  <c r="E726" i="2"/>
  <c r="F726" i="2"/>
  <c r="G726" i="2"/>
  <c r="D727" i="2"/>
  <c r="E727" i="2"/>
  <c r="F727" i="2"/>
  <c r="G727" i="2"/>
  <c r="D728" i="2"/>
  <c r="E728" i="2"/>
  <c r="F728" i="2"/>
  <c r="G728" i="2"/>
  <c r="D729" i="2"/>
  <c r="E729" i="2"/>
  <c r="F729" i="2"/>
  <c r="G729" i="2"/>
  <c r="D730" i="2"/>
  <c r="E730" i="2"/>
  <c r="F730" i="2"/>
  <c r="G730" i="2"/>
  <c r="D731" i="2"/>
  <c r="E731" i="2"/>
  <c r="F731" i="2"/>
  <c r="G731" i="2"/>
  <c r="D732" i="2"/>
  <c r="E732" i="2"/>
  <c r="F732" i="2"/>
  <c r="G732" i="2"/>
  <c r="D733" i="2"/>
  <c r="E733" i="2"/>
  <c r="F733" i="2"/>
  <c r="G733" i="2"/>
  <c r="D734" i="2"/>
  <c r="E734" i="2"/>
  <c r="F734" i="2"/>
  <c r="G734" i="2"/>
  <c r="D735" i="2"/>
  <c r="E735" i="2"/>
  <c r="F735" i="2"/>
  <c r="G735" i="2"/>
  <c r="D736" i="2"/>
  <c r="E736" i="2"/>
  <c r="F736" i="2"/>
  <c r="G736" i="2"/>
  <c r="D737" i="2"/>
  <c r="E737" i="2"/>
  <c r="F737" i="2"/>
  <c r="G737" i="2"/>
  <c r="D738" i="2"/>
  <c r="E738" i="2"/>
  <c r="F738" i="2"/>
  <c r="G738" i="2"/>
  <c r="D739" i="2"/>
  <c r="E739" i="2"/>
  <c r="F739" i="2"/>
  <c r="G739" i="2"/>
  <c r="D740" i="2"/>
  <c r="E740" i="2"/>
  <c r="F740" i="2"/>
  <c r="G740" i="2"/>
  <c r="D741" i="2"/>
  <c r="E741" i="2"/>
  <c r="F741" i="2"/>
  <c r="G741" i="2"/>
  <c r="D742" i="2"/>
  <c r="E742" i="2"/>
  <c r="F742" i="2"/>
  <c r="G742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755" i="2"/>
  <c r="E755" i="2"/>
  <c r="F755" i="2"/>
  <c r="G755" i="2"/>
  <c r="D756" i="2"/>
  <c r="E756" i="2"/>
  <c r="F756" i="2"/>
  <c r="G756" i="2"/>
  <c r="D757" i="2"/>
  <c r="E757" i="2"/>
  <c r="F757" i="2"/>
  <c r="G757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761" i="2"/>
  <c r="E761" i="2"/>
  <c r="F761" i="2"/>
  <c r="G761" i="2"/>
  <c r="D762" i="2"/>
  <c r="E762" i="2"/>
  <c r="F762" i="2"/>
  <c r="G762" i="2"/>
  <c r="D763" i="2"/>
  <c r="E763" i="2"/>
  <c r="F763" i="2"/>
  <c r="G763" i="2"/>
  <c r="D764" i="2"/>
  <c r="E764" i="2"/>
  <c r="F764" i="2"/>
  <c r="G764" i="2"/>
  <c r="D765" i="2"/>
  <c r="E765" i="2"/>
  <c r="F765" i="2"/>
  <c r="G765" i="2"/>
  <c r="D766" i="2"/>
  <c r="E766" i="2"/>
  <c r="F766" i="2"/>
  <c r="G766" i="2"/>
  <c r="D767" i="2"/>
  <c r="E767" i="2"/>
  <c r="F767" i="2"/>
  <c r="G767" i="2"/>
  <c r="D768" i="2"/>
  <c r="E768" i="2"/>
  <c r="F768" i="2"/>
  <c r="G768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781" i="2"/>
  <c r="E781" i="2"/>
  <c r="F781" i="2"/>
  <c r="G781" i="2"/>
  <c r="D782" i="2"/>
  <c r="E782" i="2"/>
  <c r="F782" i="2"/>
  <c r="G782" i="2"/>
  <c r="D783" i="2"/>
  <c r="E783" i="2"/>
  <c r="F783" i="2"/>
  <c r="G783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823" i="2"/>
  <c r="E823" i="2"/>
  <c r="F823" i="2"/>
  <c r="G823" i="2"/>
  <c r="D824" i="2"/>
  <c r="E824" i="2"/>
  <c r="F824" i="2"/>
  <c r="G824" i="2"/>
  <c r="D825" i="2"/>
  <c r="E825" i="2"/>
  <c r="F825" i="2"/>
  <c r="G825" i="2"/>
  <c r="D826" i="2"/>
  <c r="E826" i="2"/>
  <c r="F826" i="2"/>
  <c r="G826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869" i="2"/>
  <c r="E869" i="2"/>
  <c r="F869" i="2"/>
  <c r="G869" i="2"/>
  <c r="D870" i="2"/>
  <c r="E870" i="2"/>
  <c r="F870" i="2"/>
  <c r="G870" i="2"/>
  <c r="D871" i="2"/>
  <c r="E871" i="2"/>
  <c r="F871" i="2"/>
  <c r="G871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875" i="2"/>
  <c r="E875" i="2"/>
  <c r="F875" i="2"/>
  <c r="G875" i="2"/>
  <c r="D876" i="2"/>
  <c r="E876" i="2"/>
  <c r="F876" i="2"/>
  <c r="G876" i="2"/>
  <c r="D877" i="2"/>
  <c r="E877" i="2"/>
  <c r="F877" i="2"/>
  <c r="G877" i="2"/>
  <c r="D878" i="2"/>
  <c r="E878" i="2"/>
  <c r="F878" i="2"/>
  <c r="G878" i="2"/>
  <c r="D879" i="2"/>
  <c r="E879" i="2"/>
  <c r="F879" i="2"/>
  <c r="G879" i="2"/>
  <c r="D880" i="2"/>
  <c r="E880" i="2"/>
  <c r="F880" i="2"/>
  <c r="G880" i="2"/>
  <c r="D881" i="2"/>
  <c r="E881" i="2"/>
  <c r="F881" i="2"/>
  <c r="G881" i="2"/>
  <c r="D882" i="2"/>
  <c r="E882" i="2"/>
  <c r="F882" i="2"/>
  <c r="G882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886" i="2"/>
  <c r="E886" i="2"/>
  <c r="F886" i="2"/>
  <c r="G886" i="2"/>
  <c r="D887" i="2"/>
  <c r="E887" i="2"/>
  <c r="F887" i="2"/>
  <c r="G887" i="2"/>
  <c r="D888" i="2"/>
  <c r="E888" i="2"/>
  <c r="F888" i="2"/>
  <c r="G888" i="2"/>
  <c r="D889" i="2"/>
  <c r="E889" i="2"/>
  <c r="F889" i="2"/>
  <c r="G889" i="2"/>
  <c r="D890" i="2"/>
  <c r="E890" i="2"/>
  <c r="F890" i="2"/>
  <c r="G890" i="2"/>
  <c r="D891" i="2"/>
  <c r="E891" i="2"/>
  <c r="F891" i="2"/>
  <c r="G891" i="2"/>
  <c r="D892" i="2"/>
  <c r="E892" i="2"/>
  <c r="F892" i="2"/>
  <c r="G892" i="2"/>
  <c r="D893" i="2"/>
  <c r="E893" i="2"/>
  <c r="F893" i="2"/>
  <c r="G893" i="2"/>
  <c r="D894" i="2"/>
  <c r="E894" i="2"/>
  <c r="F894" i="2"/>
  <c r="G894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898" i="2"/>
  <c r="E898" i="2"/>
  <c r="F898" i="2"/>
  <c r="G898" i="2"/>
  <c r="D899" i="2"/>
  <c r="E899" i="2"/>
  <c r="F899" i="2"/>
  <c r="G899" i="2"/>
  <c r="D900" i="2"/>
  <c r="E900" i="2"/>
  <c r="F900" i="2"/>
  <c r="G900" i="2"/>
  <c r="D901" i="2"/>
  <c r="E901" i="2"/>
  <c r="F901" i="2"/>
  <c r="G901" i="2"/>
  <c r="D902" i="2"/>
  <c r="E902" i="2"/>
  <c r="F902" i="2"/>
  <c r="G902" i="2"/>
  <c r="D903" i="2"/>
  <c r="E903" i="2"/>
  <c r="F903" i="2"/>
  <c r="G903" i="2"/>
  <c r="D904" i="2"/>
  <c r="E904" i="2"/>
  <c r="F904" i="2"/>
  <c r="G904" i="2"/>
  <c r="D905" i="2"/>
  <c r="E905" i="2"/>
  <c r="F905" i="2"/>
  <c r="G905" i="2"/>
  <c r="D906" i="2"/>
  <c r="E906" i="2"/>
  <c r="F906" i="2"/>
  <c r="G906" i="2"/>
  <c r="D907" i="2"/>
  <c r="E907" i="2"/>
  <c r="F907" i="2"/>
  <c r="G907" i="2"/>
  <c r="D908" i="2"/>
  <c r="E908" i="2"/>
  <c r="F908" i="2"/>
  <c r="G908" i="2"/>
  <c r="D909" i="2"/>
  <c r="E909" i="2"/>
  <c r="F909" i="2"/>
  <c r="G909" i="2"/>
  <c r="D910" i="2"/>
  <c r="E910" i="2"/>
  <c r="F910" i="2"/>
  <c r="G910" i="2"/>
  <c r="D911" i="2"/>
  <c r="E911" i="2"/>
  <c r="F911" i="2"/>
  <c r="G911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916" i="2"/>
  <c r="E916" i="2"/>
  <c r="F916" i="2"/>
  <c r="G916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920" i="2"/>
  <c r="E920" i="2"/>
  <c r="F920" i="2"/>
  <c r="G920" i="2"/>
  <c r="D921" i="2"/>
  <c r="E921" i="2"/>
  <c r="F921" i="2"/>
  <c r="G921" i="2"/>
  <c r="D922" i="2"/>
  <c r="E922" i="2"/>
  <c r="F922" i="2"/>
  <c r="G922" i="2"/>
  <c r="D923" i="2"/>
  <c r="E923" i="2"/>
  <c r="F923" i="2"/>
  <c r="G923" i="2"/>
  <c r="D924" i="2"/>
  <c r="E924" i="2"/>
  <c r="F924" i="2"/>
  <c r="G924" i="2"/>
  <c r="D925" i="2"/>
  <c r="E925" i="2"/>
  <c r="F925" i="2"/>
  <c r="G925" i="2"/>
  <c r="D926" i="2"/>
  <c r="E926" i="2"/>
  <c r="F926" i="2"/>
  <c r="G926" i="2"/>
  <c r="D927" i="2"/>
  <c r="E927" i="2"/>
  <c r="F927" i="2"/>
  <c r="G927" i="2"/>
  <c r="D928" i="2"/>
  <c r="E928" i="2"/>
  <c r="F928" i="2"/>
  <c r="G928" i="2"/>
  <c r="D929" i="2"/>
  <c r="E929" i="2"/>
  <c r="F929" i="2"/>
  <c r="G929" i="2"/>
  <c r="D930" i="2"/>
  <c r="E930" i="2"/>
  <c r="F930" i="2"/>
  <c r="G930" i="2"/>
  <c r="D931" i="2"/>
  <c r="E931" i="2"/>
  <c r="F931" i="2"/>
  <c r="G931" i="2"/>
  <c r="D932" i="2"/>
  <c r="E932" i="2"/>
  <c r="F932" i="2"/>
  <c r="G932" i="2"/>
  <c r="D933" i="2"/>
  <c r="E933" i="2"/>
  <c r="F933" i="2"/>
  <c r="G933" i="2"/>
  <c r="D934" i="2"/>
  <c r="E934" i="2"/>
  <c r="F934" i="2"/>
  <c r="G934" i="2"/>
  <c r="D935" i="2"/>
  <c r="E935" i="2"/>
  <c r="F935" i="2"/>
  <c r="G935" i="2"/>
  <c r="D936" i="2"/>
  <c r="E936" i="2"/>
  <c r="F936" i="2"/>
  <c r="G936" i="2"/>
  <c r="D937" i="2"/>
  <c r="E937" i="2"/>
  <c r="F937" i="2"/>
  <c r="G937" i="2"/>
  <c r="D938" i="2"/>
  <c r="E938" i="2"/>
  <c r="F938" i="2"/>
  <c r="G938" i="2"/>
  <c r="D939" i="2"/>
  <c r="E939" i="2"/>
  <c r="F939" i="2"/>
  <c r="G939" i="2"/>
  <c r="D940" i="2"/>
  <c r="E940" i="2"/>
  <c r="F940" i="2"/>
  <c r="G940" i="2"/>
  <c r="D941" i="2"/>
  <c r="E941" i="2"/>
  <c r="F941" i="2"/>
  <c r="G941" i="2"/>
  <c r="D942" i="2"/>
  <c r="E942" i="2"/>
  <c r="F942" i="2"/>
  <c r="G942" i="2"/>
  <c r="D943" i="2"/>
  <c r="E943" i="2"/>
  <c r="F943" i="2"/>
  <c r="G943" i="2"/>
  <c r="D944" i="2"/>
  <c r="E944" i="2"/>
  <c r="F944" i="2"/>
  <c r="G944" i="2"/>
  <c r="D945" i="2"/>
  <c r="E945" i="2"/>
  <c r="F945" i="2"/>
  <c r="G945" i="2"/>
  <c r="D946" i="2"/>
  <c r="E946" i="2"/>
  <c r="F946" i="2"/>
  <c r="G946" i="2"/>
  <c r="D947" i="2"/>
  <c r="E947" i="2"/>
  <c r="F947" i="2"/>
  <c r="G947" i="2"/>
  <c r="D948" i="2"/>
  <c r="E948" i="2"/>
  <c r="F948" i="2"/>
  <c r="G948" i="2"/>
  <c r="D949" i="2"/>
  <c r="E949" i="2"/>
  <c r="F949" i="2"/>
  <c r="G949" i="2"/>
  <c r="D950" i="2"/>
  <c r="E950" i="2"/>
  <c r="F950" i="2"/>
  <c r="G950" i="2"/>
  <c r="D951" i="2"/>
  <c r="E951" i="2"/>
  <c r="F951" i="2"/>
  <c r="G951" i="2"/>
  <c r="D952" i="2"/>
  <c r="E952" i="2"/>
  <c r="F952" i="2"/>
  <c r="G952" i="2"/>
  <c r="D953" i="2"/>
  <c r="E953" i="2"/>
  <c r="F953" i="2"/>
  <c r="G953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957" i="2"/>
  <c r="E957" i="2"/>
  <c r="F957" i="2"/>
  <c r="G957" i="2"/>
  <c r="D958" i="2"/>
  <c r="E958" i="2"/>
  <c r="F958" i="2"/>
  <c r="G958" i="2"/>
  <c r="D959" i="2"/>
  <c r="E959" i="2"/>
  <c r="F959" i="2"/>
  <c r="G959" i="2"/>
  <c r="D960" i="2"/>
  <c r="E960" i="2"/>
  <c r="F960" i="2"/>
  <c r="G960" i="2"/>
  <c r="D961" i="2"/>
  <c r="E961" i="2"/>
  <c r="F961" i="2"/>
  <c r="G961" i="2"/>
  <c r="D962" i="2"/>
  <c r="E962" i="2"/>
  <c r="F962" i="2"/>
  <c r="G962" i="2"/>
  <c r="D963" i="2"/>
  <c r="E963" i="2"/>
  <c r="F963" i="2"/>
  <c r="G963" i="2"/>
  <c r="D964" i="2"/>
  <c r="E964" i="2"/>
  <c r="F964" i="2"/>
  <c r="G964" i="2"/>
  <c r="D965" i="2"/>
  <c r="E965" i="2"/>
  <c r="F965" i="2"/>
  <c r="G965" i="2"/>
  <c r="D966" i="2"/>
  <c r="E966" i="2"/>
  <c r="F966" i="2"/>
  <c r="G966" i="2"/>
  <c r="D967" i="2"/>
  <c r="E967" i="2"/>
  <c r="F967" i="2"/>
  <c r="G967" i="2"/>
  <c r="D968" i="2"/>
  <c r="E968" i="2"/>
  <c r="F968" i="2"/>
  <c r="G968" i="2"/>
  <c r="D969" i="2"/>
  <c r="E969" i="2"/>
  <c r="F969" i="2"/>
  <c r="G969" i="2"/>
  <c r="D970" i="2"/>
  <c r="E970" i="2"/>
  <c r="F970" i="2"/>
  <c r="G970" i="2"/>
  <c r="D971" i="2"/>
  <c r="E971" i="2"/>
  <c r="F971" i="2"/>
  <c r="G971" i="2"/>
  <c r="D972" i="2"/>
  <c r="E972" i="2"/>
  <c r="F972" i="2"/>
  <c r="G972" i="2"/>
  <c r="D973" i="2"/>
  <c r="E973" i="2"/>
  <c r="F973" i="2"/>
  <c r="G973" i="2"/>
  <c r="D974" i="2"/>
  <c r="E974" i="2"/>
  <c r="F974" i="2"/>
  <c r="G974" i="2"/>
  <c r="D975" i="2"/>
  <c r="E975" i="2"/>
  <c r="F975" i="2"/>
  <c r="G975" i="2"/>
  <c r="D976" i="2"/>
  <c r="E976" i="2"/>
  <c r="F976" i="2"/>
  <c r="G976" i="2"/>
  <c r="D977" i="2"/>
  <c r="E977" i="2"/>
  <c r="F977" i="2"/>
  <c r="G977" i="2"/>
  <c r="D978" i="2"/>
  <c r="E978" i="2"/>
  <c r="F978" i="2"/>
  <c r="G978" i="2"/>
  <c r="D979" i="2"/>
  <c r="E979" i="2"/>
  <c r="F979" i="2"/>
  <c r="G979" i="2"/>
  <c r="D980" i="2"/>
  <c r="E980" i="2"/>
  <c r="F980" i="2"/>
  <c r="G980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984" i="2"/>
  <c r="E984" i="2"/>
  <c r="F984" i="2"/>
  <c r="G984" i="2"/>
  <c r="D985" i="2"/>
  <c r="E985" i="2"/>
  <c r="F985" i="2"/>
  <c r="G985" i="2"/>
  <c r="D986" i="2"/>
  <c r="E986" i="2"/>
  <c r="F986" i="2"/>
  <c r="G986" i="2"/>
  <c r="D987" i="2"/>
  <c r="E987" i="2"/>
  <c r="F987" i="2"/>
  <c r="G987" i="2"/>
  <c r="D988" i="2"/>
  <c r="E988" i="2"/>
  <c r="F988" i="2"/>
  <c r="G988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995" i="2"/>
  <c r="E995" i="2"/>
  <c r="F995" i="2"/>
  <c r="G995" i="2"/>
  <c r="D996" i="2"/>
  <c r="E996" i="2"/>
  <c r="F996" i="2"/>
  <c r="G996" i="2"/>
  <c r="D997" i="2"/>
  <c r="E997" i="2"/>
  <c r="F997" i="2"/>
  <c r="G997" i="2"/>
  <c r="D998" i="2"/>
  <c r="E998" i="2"/>
  <c r="F998" i="2"/>
  <c r="G998" i="2"/>
  <c r="D999" i="2"/>
  <c r="E999" i="2"/>
  <c r="F999" i="2"/>
  <c r="G999" i="2"/>
  <c r="D1000" i="2"/>
  <c r="E1000" i="2"/>
  <c r="F1000" i="2"/>
  <c r="G1000" i="2"/>
  <c r="D1001" i="2"/>
  <c r="E1001" i="2"/>
  <c r="F1001" i="2"/>
  <c r="G1001" i="2"/>
  <c r="D1002" i="2"/>
  <c r="E1002" i="2"/>
  <c r="F1002" i="2"/>
  <c r="G1002" i="2"/>
  <c r="D1003" i="2"/>
  <c r="E1003" i="2"/>
  <c r="F1003" i="2"/>
  <c r="G1003" i="2"/>
  <c r="D1004" i="2"/>
  <c r="E1004" i="2"/>
  <c r="F1004" i="2"/>
  <c r="G1004" i="2"/>
  <c r="D1005" i="2"/>
  <c r="E1005" i="2"/>
  <c r="F1005" i="2"/>
  <c r="G1005" i="2"/>
  <c r="D1006" i="2"/>
  <c r="E1006" i="2"/>
  <c r="F1006" i="2"/>
  <c r="G1006" i="2"/>
  <c r="D1007" i="2"/>
  <c r="E1007" i="2"/>
  <c r="F1007" i="2"/>
  <c r="G1007" i="2"/>
  <c r="D1008" i="2"/>
  <c r="E1008" i="2"/>
  <c r="F1008" i="2"/>
  <c r="G1008" i="2"/>
  <c r="D1009" i="2"/>
  <c r="E1009" i="2"/>
  <c r="F1009" i="2"/>
  <c r="G1009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014" i="2"/>
  <c r="E1014" i="2"/>
  <c r="F1014" i="2"/>
  <c r="G1014" i="2"/>
  <c r="D1015" i="2"/>
  <c r="E1015" i="2"/>
  <c r="F1015" i="2"/>
  <c r="G1015" i="2"/>
  <c r="D1016" i="2"/>
  <c r="E1016" i="2"/>
  <c r="F1016" i="2"/>
  <c r="G1016" i="2"/>
  <c r="D1017" i="2"/>
  <c r="E1017" i="2"/>
  <c r="F1017" i="2"/>
  <c r="G1017" i="2"/>
  <c r="D1018" i="2"/>
  <c r="E1018" i="2"/>
  <c r="F1018" i="2"/>
  <c r="G1018" i="2"/>
  <c r="D1019" i="2"/>
  <c r="E1019" i="2"/>
  <c r="F1019" i="2"/>
  <c r="G1019" i="2"/>
  <c r="D1020" i="2"/>
  <c r="E1020" i="2"/>
  <c r="F1020" i="2"/>
  <c r="G1020" i="2"/>
  <c r="D1021" i="2"/>
  <c r="E1021" i="2"/>
  <c r="F1021" i="2"/>
  <c r="G1021" i="2"/>
  <c r="D1022" i="2"/>
  <c r="E1022" i="2"/>
  <c r="F1022" i="2"/>
  <c r="G1022" i="2"/>
  <c r="D1023" i="2"/>
  <c r="E1023" i="2"/>
  <c r="F1023" i="2"/>
  <c r="G1023" i="2"/>
  <c r="D1024" i="2"/>
  <c r="E1024" i="2"/>
  <c r="F1024" i="2"/>
  <c r="G1024" i="2"/>
  <c r="D1025" i="2"/>
  <c r="E1025" i="2"/>
  <c r="F1025" i="2"/>
  <c r="G1025" i="2"/>
  <c r="D1026" i="2"/>
  <c r="E1026" i="2"/>
  <c r="F1026" i="2"/>
  <c r="G1026" i="2"/>
  <c r="D1027" i="2"/>
  <c r="E1027" i="2"/>
  <c r="F1027" i="2"/>
  <c r="G1027" i="2"/>
  <c r="D1028" i="2"/>
  <c r="E1028" i="2"/>
  <c r="F1028" i="2"/>
  <c r="G1028" i="2"/>
  <c r="D1029" i="2"/>
  <c r="E1029" i="2"/>
  <c r="F1029" i="2"/>
  <c r="G1029" i="2"/>
  <c r="D1030" i="2"/>
  <c r="E1030" i="2"/>
  <c r="F1030" i="2"/>
  <c r="G1030" i="2"/>
  <c r="D1031" i="2"/>
  <c r="E1031" i="2"/>
  <c r="F1031" i="2"/>
  <c r="G1031" i="2"/>
  <c r="D1032" i="2"/>
  <c r="E1032" i="2"/>
  <c r="F1032" i="2"/>
  <c r="G1032" i="2"/>
  <c r="D1033" i="2"/>
  <c r="E1033" i="2"/>
  <c r="F1033" i="2"/>
  <c r="G1033" i="2"/>
  <c r="D1034" i="2"/>
  <c r="E1034" i="2"/>
  <c r="F1034" i="2"/>
  <c r="G1034" i="2"/>
  <c r="D1035" i="2"/>
  <c r="E1035" i="2"/>
  <c r="F1035" i="2"/>
  <c r="G1035" i="2"/>
  <c r="D1036" i="2"/>
  <c r="E1036" i="2"/>
  <c r="F1036" i="2"/>
  <c r="G1036" i="2"/>
  <c r="D1037" i="2"/>
  <c r="E1037" i="2"/>
  <c r="F1037" i="2"/>
  <c r="G1037" i="2"/>
  <c r="D1038" i="2"/>
  <c r="E1038" i="2"/>
  <c r="F1038" i="2"/>
  <c r="G103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042" i="2"/>
  <c r="E1042" i="2"/>
  <c r="F1042" i="2"/>
  <c r="G1042" i="2"/>
  <c r="D1043" i="2"/>
  <c r="E1043" i="2"/>
  <c r="F1043" i="2"/>
  <c r="G1043" i="2"/>
  <c r="D1044" i="2"/>
  <c r="E1044" i="2"/>
  <c r="F1044" i="2"/>
  <c r="G1044" i="2"/>
  <c r="D1045" i="2"/>
  <c r="E1045" i="2"/>
  <c r="F1045" i="2"/>
  <c r="G1045" i="2"/>
  <c r="D1046" i="2"/>
  <c r="E1046" i="2"/>
  <c r="F1046" i="2"/>
  <c r="G1046" i="2"/>
  <c r="D1047" i="2"/>
  <c r="E1047" i="2"/>
  <c r="F1047" i="2"/>
  <c r="G1047" i="2"/>
  <c r="D1048" i="2"/>
  <c r="E1048" i="2"/>
  <c r="F1048" i="2"/>
  <c r="G1048" i="2"/>
  <c r="D1049" i="2"/>
  <c r="E1049" i="2"/>
  <c r="F1049" i="2"/>
  <c r="G1049" i="2"/>
  <c r="D1050" i="2"/>
  <c r="E1050" i="2"/>
  <c r="F1050" i="2"/>
  <c r="G1050" i="2"/>
  <c r="D1051" i="2"/>
  <c r="E1051" i="2"/>
  <c r="F1051" i="2"/>
  <c r="G1051" i="2"/>
  <c r="D1052" i="2"/>
  <c r="E1052" i="2"/>
  <c r="F1052" i="2"/>
  <c r="G1052" i="2"/>
  <c r="D1053" i="2"/>
  <c r="E1053" i="2"/>
  <c r="F1053" i="2"/>
  <c r="G1053" i="2"/>
  <c r="D1054" i="2"/>
  <c r="E1054" i="2"/>
  <c r="F1054" i="2"/>
  <c r="G1054" i="2"/>
  <c r="D1055" i="2"/>
  <c r="E1055" i="2"/>
  <c r="F1055" i="2"/>
  <c r="G1055" i="2"/>
  <c r="D1056" i="2"/>
  <c r="E1056" i="2"/>
  <c r="F1056" i="2"/>
  <c r="G1056" i="2"/>
  <c r="D1057" i="2"/>
  <c r="E1057" i="2"/>
  <c r="F1057" i="2"/>
  <c r="G1057" i="2"/>
  <c r="D1058" i="2"/>
  <c r="E1058" i="2"/>
  <c r="F1058" i="2"/>
  <c r="G1058" i="2"/>
  <c r="D1059" i="2"/>
  <c r="E1059" i="2"/>
  <c r="F1059" i="2"/>
  <c r="G1059" i="2"/>
  <c r="D1060" i="2"/>
  <c r="E1060" i="2"/>
  <c r="F1060" i="2"/>
  <c r="G1060" i="2"/>
  <c r="D1061" i="2"/>
  <c r="E1061" i="2"/>
  <c r="F1061" i="2"/>
  <c r="G1061" i="2"/>
  <c r="D1062" i="2"/>
  <c r="E1062" i="2"/>
  <c r="F1062" i="2"/>
  <c r="G1062" i="2"/>
  <c r="D1063" i="2"/>
  <c r="E1063" i="2"/>
  <c r="F1063" i="2"/>
  <c r="G1063" i="2"/>
  <c r="D1064" i="2"/>
  <c r="E1064" i="2"/>
  <c r="F1064" i="2"/>
  <c r="G1064" i="2"/>
  <c r="D1065" i="2"/>
  <c r="E1065" i="2"/>
  <c r="F1065" i="2"/>
  <c r="G1065" i="2"/>
  <c r="D1066" i="2"/>
  <c r="E1066" i="2"/>
  <c r="F1066" i="2"/>
  <c r="G1066" i="2"/>
  <c r="D1067" i="2"/>
  <c r="E1067" i="2"/>
  <c r="F1067" i="2"/>
  <c r="G1067" i="2"/>
  <c r="D1068" i="2"/>
  <c r="E1068" i="2"/>
  <c r="F1068" i="2"/>
  <c r="G1068" i="2"/>
  <c r="D1069" i="2"/>
  <c r="E1069" i="2"/>
  <c r="F1069" i="2"/>
  <c r="G1069" i="2"/>
  <c r="D1070" i="2"/>
  <c r="E1070" i="2"/>
  <c r="F1070" i="2"/>
  <c r="G1070" i="2"/>
  <c r="D1071" i="2"/>
  <c r="E1071" i="2"/>
  <c r="F1071" i="2"/>
  <c r="G1071" i="2"/>
  <c r="D1072" i="2"/>
  <c r="E1072" i="2"/>
  <c r="F1072" i="2"/>
  <c r="G1072" i="2"/>
  <c r="D1073" i="2"/>
  <c r="E1073" i="2"/>
  <c r="F1073" i="2"/>
  <c r="G1073" i="2"/>
  <c r="D1074" i="2"/>
  <c r="E1074" i="2"/>
  <c r="F1074" i="2"/>
  <c r="G1074" i="2"/>
  <c r="D1075" i="2"/>
  <c r="E1075" i="2"/>
  <c r="F1075" i="2"/>
  <c r="G1075" i="2"/>
  <c r="D1076" i="2"/>
  <c r="E1076" i="2"/>
  <c r="F1076" i="2"/>
  <c r="G1076" i="2"/>
  <c r="D1077" i="2"/>
  <c r="E1077" i="2"/>
  <c r="F1077" i="2"/>
  <c r="G1077" i="2"/>
  <c r="D1078" i="2"/>
  <c r="E1078" i="2"/>
  <c r="F1078" i="2"/>
  <c r="G1078" i="2"/>
  <c r="D1079" i="2"/>
  <c r="E1079" i="2"/>
  <c r="F1079" i="2"/>
  <c r="G1079" i="2"/>
  <c r="D1080" i="2"/>
  <c r="E1080" i="2"/>
  <c r="F1080" i="2"/>
  <c r="G1080" i="2"/>
  <c r="D1081" i="2"/>
  <c r="E1081" i="2"/>
  <c r="F1081" i="2"/>
  <c r="G1081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1085" i="2"/>
  <c r="E1085" i="2"/>
  <c r="F1085" i="2"/>
  <c r="G1085" i="2"/>
  <c r="D1086" i="2"/>
  <c r="E1086" i="2"/>
  <c r="F1086" i="2"/>
  <c r="G1086" i="2"/>
  <c r="D1087" i="2"/>
  <c r="E1087" i="2"/>
  <c r="F1087" i="2"/>
  <c r="G1087" i="2"/>
  <c r="D1088" i="2"/>
  <c r="E1088" i="2"/>
  <c r="F1088" i="2"/>
  <c r="G1088" i="2"/>
  <c r="D1089" i="2"/>
  <c r="E1089" i="2"/>
  <c r="F1089" i="2"/>
  <c r="G1089" i="2"/>
  <c r="D1090" i="2"/>
  <c r="E1090" i="2"/>
  <c r="F1090" i="2"/>
  <c r="G1090" i="2"/>
  <c r="D1091" i="2"/>
  <c r="E1091" i="2"/>
  <c r="F1091" i="2"/>
  <c r="G1091" i="2"/>
  <c r="D1092" i="2"/>
  <c r="E1092" i="2"/>
  <c r="F1092" i="2"/>
  <c r="G1092" i="2"/>
  <c r="D1093" i="2"/>
  <c r="E1093" i="2"/>
  <c r="F1093" i="2"/>
  <c r="G1093" i="2"/>
  <c r="D1094" i="2"/>
  <c r="E1094" i="2"/>
  <c r="F1094" i="2"/>
  <c r="G1094" i="2"/>
  <c r="D1095" i="2"/>
  <c r="E1095" i="2"/>
  <c r="F1095" i="2"/>
  <c r="G1095" i="2"/>
  <c r="D1096" i="2"/>
  <c r="E1096" i="2"/>
  <c r="F1096" i="2"/>
  <c r="G1096" i="2"/>
  <c r="D1097" i="2"/>
  <c r="E1097" i="2"/>
  <c r="F1097" i="2"/>
  <c r="G1097" i="2"/>
  <c r="D1098" i="2"/>
  <c r="E1098" i="2"/>
  <c r="F1098" i="2"/>
  <c r="G1098" i="2"/>
  <c r="D1099" i="2"/>
  <c r="E1099" i="2"/>
  <c r="F1099" i="2"/>
  <c r="G1099" i="2"/>
  <c r="D1100" i="2"/>
  <c r="E1100" i="2"/>
  <c r="F1100" i="2"/>
  <c r="G1100" i="2"/>
  <c r="D1101" i="2"/>
  <c r="E1101" i="2"/>
  <c r="F1101" i="2"/>
  <c r="G1101" i="2"/>
  <c r="D1102" i="2"/>
  <c r="E1102" i="2"/>
  <c r="F1102" i="2"/>
  <c r="G1102" i="2"/>
  <c r="D1103" i="2"/>
  <c r="E1103" i="2"/>
  <c r="F1103" i="2"/>
  <c r="G1103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1108" i="2"/>
  <c r="E1108" i="2"/>
  <c r="F1108" i="2"/>
  <c r="G1108" i="2"/>
  <c r="D1109" i="2"/>
  <c r="E1109" i="2"/>
  <c r="F1109" i="2"/>
  <c r="G1109" i="2"/>
  <c r="D1110" i="2"/>
  <c r="E1110" i="2"/>
  <c r="F1110" i="2"/>
  <c r="G111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114" i="2"/>
  <c r="E1114" i="2"/>
  <c r="F1114" i="2"/>
  <c r="G1114" i="2"/>
  <c r="D1115" i="2"/>
  <c r="E1115" i="2"/>
  <c r="F1115" i="2"/>
  <c r="G1115" i="2"/>
  <c r="D1116" i="2"/>
  <c r="E1116" i="2"/>
  <c r="F1116" i="2"/>
  <c r="G1116" i="2"/>
  <c r="D1117" i="2"/>
  <c r="E1117" i="2"/>
  <c r="F1117" i="2"/>
  <c r="G1117" i="2"/>
  <c r="D1118" i="2"/>
  <c r="E1118" i="2"/>
  <c r="F1118" i="2"/>
  <c r="G1118" i="2"/>
  <c r="D1119" i="2"/>
  <c r="E1119" i="2"/>
  <c r="F1119" i="2"/>
  <c r="G1119" i="2"/>
  <c r="D1120" i="2"/>
  <c r="E1120" i="2"/>
  <c r="F1120" i="2"/>
  <c r="G1120" i="2"/>
  <c r="D1121" i="2"/>
  <c r="E1121" i="2"/>
  <c r="F1121" i="2"/>
  <c r="G1121" i="2"/>
  <c r="D1122" i="2"/>
  <c r="E1122" i="2"/>
  <c r="F1122" i="2"/>
  <c r="G1122" i="2"/>
  <c r="D1123" i="2"/>
  <c r="E1123" i="2"/>
  <c r="F1123" i="2"/>
  <c r="G1123" i="2"/>
  <c r="D1124" i="2"/>
  <c r="E1124" i="2"/>
  <c r="F1124" i="2"/>
  <c r="G1124" i="2"/>
  <c r="D1125" i="2"/>
  <c r="E1125" i="2"/>
  <c r="F1125" i="2"/>
  <c r="G1125" i="2"/>
  <c r="D1126" i="2"/>
  <c r="E1126" i="2"/>
  <c r="F1126" i="2"/>
  <c r="G1126" i="2"/>
  <c r="D1127" i="2"/>
  <c r="E1127" i="2"/>
  <c r="F1127" i="2"/>
  <c r="G1127" i="2"/>
  <c r="D1128" i="2"/>
  <c r="E1128" i="2"/>
  <c r="F1128" i="2"/>
  <c r="G1128" i="2"/>
  <c r="D1129" i="2"/>
  <c r="E1129" i="2"/>
  <c r="F1129" i="2"/>
  <c r="G1129" i="2"/>
  <c r="D1130" i="2"/>
  <c r="E1130" i="2"/>
  <c r="F1130" i="2"/>
  <c r="G1130" i="2"/>
  <c r="D1131" i="2"/>
  <c r="E1131" i="2"/>
  <c r="F1131" i="2"/>
  <c r="G1131" i="2"/>
  <c r="D1132" i="2"/>
  <c r="E1132" i="2"/>
  <c r="F1132" i="2"/>
  <c r="G1132" i="2"/>
  <c r="D1133" i="2"/>
  <c r="E1133" i="2"/>
  <c r="F1133" i="2"/>
  <c r="G1133" i="2"/>
  <c r="D1134" i="2"/>
  <c r="E1134" i="2"/>
  <c r="F1134" i="2"/>
  <c r="G1134" i="2"/>
  <c r="D1135" i="2"/>
  <c r="E1135" i="2"/>
  <c r="F1135" i="2"/>
  <c r="G1135" i="2"/>
  <c r="D1136" i="2"/>
  <c r="E1136" i="2"/>
  <c r="F1136" i="2"/>
  <c r="G1136" i="2"/>
  <c r="D1137" i="2"/>
  <c r="E1137" i="2"/>
  <c r="F1137" i="2"/>
  <c r="G1137" i="2"/>
  <c r="D1138" i="2"/>
  <c r="E1138" i="2"/>
  <c r="F1138" i="2"/>
  <c r="G1138" i="2"/>
  <c r="D1139" i="2"/>
  <c r="E1139" i="2"/>
  <c r="F1139" i="2"/>
  <c r="G1139" i="2"/>
  <c r="D1140" i="2"/>
  <c r="E1140" i="2"/>
  <c r="F1140" i="2"/>
  <c r="G1140" i="2"/>
  <c r="D1141" i="2"/>
  <c r="E1141" i="2"/>
  <c r="F1141" i="2"/>
  <c r="G1141" i="2"/>
  <c r="D1142" i="2"/>
  <c r="E1142" i="2"/>
  <c r="F1142" i="2"/>
  <c r="G1142" i="2"/>
  <c r="D1143" i="2"/>
  <c r="E1143" i="2"/>
  <c r="F1143" i="2"/>
  <c r="G1143" i="2"/>
  <c r="D1144" i="2"/>
  <c r="E1144" i="2"/>
  <c r="F1144" i="2"/>
  <c r="G1144" i="2"/>
  <c r="D1145" i="2"/>
  <c r="E1145" i="2"/>
  <c r="F1145" i="2"/>
  <c r="G114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149" i="2"/>
  <c r="E1149" i="2"/>
  <c r="F1149" i="2"/>
  <c r="G1149" i="2"/>
  <c r="D1150" i="2"/>
  <c r="E1150" i="2"/>
  <c r="F1150" i="2"/>
  <c r="G1150" i="2"/>
  <c r="D1151" i="2"/>
  <c r="E1151" i="2"/>
  <c r="F1151" i="2"/>
  <c r="G1151" i="2"/>
  <c r="D1152" i="2"/>
  <c r="E1152" i="2"/>
  <c r="F1152" i="2"/>
  <c r="G1152" i="2"/>
  <c r="D1153" i="2"/>
  <c r="E1153" i="2"/>
  <c r="F1153" i="2"/>
  <c r="G1153" i="2"/>
  <c r="D1154" i="2"/>
  <c r="E1154" i="2"/>
  <c r="F1154" i="2"/>
  <c r="G1154" i="2"/>
  <c r="D1155" i="2"/>
  <c r="E1155" i="2"/>
  <c r="F1155" i="2"/>
  <c r="G1155" i="2"/>
  <c r="D1156" i="2"/>
  <c r="E1156" i="2"/>
  <c r="F1156" i="2"/>
  <c r="G1156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1160" i="2"/>
  <c r="E1160" i="2"/>
  <c r="F1160" i="2"/>
  <c r="G1160" i="2"/>
  <c r="D1161" i="2"/>
  <c r="E1161" i="2"/>
  <c r="F1161" i="2"/>
  <c r="G1161" i="2"/>
  <c r="D1162" i="2"/>
  <c r="E1162" i="2"/>
  <c r="F1162" i="2"/>
  <c r="G1162" i="2"/>
  <c r="D1163" i="2"/>
  <c r="E1163" i="2"/>
  <c r="F1163" i="2"/>
  <c r="G116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167" i="2"/>
  <c r="E1167" i="2"/>
  <c r="F1167" i="2"/>
  <c r="G1167" i="2"/>
  <c r="D1168" i="2"/>
  <c r="E1168" i="2"/>
  <c r="F1168" i="2"/>
  <c r="G1168" i="2"/>
  <c r="D1169" i="2"/>
  <c r="E1169" i="2"/>
  <c r="F1169" i="2"/>
  <c r="G1169" i="2"/>
  <c r="D1170" i="2"/>
  <c r="E1170" i="2"/>
  <c r="F1170" i="2"/>
  <c r="G1170" i="2"/>
  <c r="D1171" i="2"/>
  <c r="E1171" i="2"/>
  <c r="F1171" i="2"/>
  <c r="G1171" i="2"/>
  <c r="D1172" i="2"/>
  <c r="E1172" i="2"/>
  <c r="F1172" i="2"/>
  <c r="G1172" i="2"/>
  <c r="D1173" i="2"/>
  <c r="E1173" i="2"/>
  <c r="F1173" i="2"/>
  <c r="G1173" i="2"/>
  <c r="D1174" i="2"/>
  <c r="E1174" i="2"/>
  <c r="F1174" i="2"/>
  <c r="G1174" i="2"/>
  <c r="D1175" i="2"/>
  <c r="E1175" i="2"/>
  <c r="F1175" i="2"/>
  <c r="G1175" i="2"/>
  <c r="D1176" i="2"/>
  <c r="E1176" i="2"/>
  <c r="F1176" i="2"/>
  <c r="G1176" i="2"/>
  <c r="D1177" i="2"/>
  <c r="E1177" i="2"/>
  <c r="F1177" i="2"/>
  <c r="G1177" i="2"/>
  <c r="D1178" i="2"/>
  <c r="E1178" i="2"/>
  <c r="F1178" i="2"/>
  <c r="G1178" i="2"/>
  <c r="D1179" i="2"/>
  <c r="E1179" i="2"/>
  <c r="F1179" i="2"/>
  <c r="G1179" i="2"/>
  <c r="D1180" i="2"/>
  <c r="E1180" i="2"/>
  <c r="F1180" i="2"/>
  <c r="G1180" i="2"/>
  <c r="D1181" i="2"/>
  <c r="E1181" i="2"/>
  <c r="F1181" i="2"/>
  <c r="G1181" i="2"/>
  <c r="D1182" i="2"/>
  <c r="E1182" i="2"/>
  <c r="F1182" i="2"/>
  <c r="G1182" i="2"/>
  <c r="D1183" i="2"/>
  <c r="E1183" i="2"/>
  <c r="F1183" i="2"/>
  <c r="G1183" i="2"/>
  <c r="D1184" i="2"/>
  <c r="E1184" i="2"/>
  <c r="F1184" i="2"/>
  <c r="G1184" i="2"/>
  <c r="D1185" i="2"/>
  <c r="E1185" i="2"/>
  <c r="F1185" i="2"/>
  <c r="G1185" i="2"/>
  <c r="D1186" i="2"/>
  <c r="E1186" i="2"/>
  <c r="F1186" i="2"/>
  <c r="G1186" i="2"/>
  <c r="D1187" i="2"/>
  <c r="E1187" i="2"/>
  <c r="F1187" i="2"/>
  <c r="G1187" i="2"/>
  <c r="D1188" i="2"/>
  <c r="E1188" i="2"/>
  <c r="F1188" i="2"/>
  <c r="G1188" i="2"/>
  <c r="D1189" i="2"/>
  <c r="E1189" i="2"/>
  <c r="F1189" i="2"/>
  <c r="G1189" i="2"/>
  <c r="D1190" i="2"/>
  <c r="E1190" i="2"/>
  <c r="F1190" i="2"/>
  <c r="G1190" i="2"/>
  <c r="D1191" i="2"/>
  <c r="E1191" i="2"/>
  <c r="F1191" i="2"/>
  <c r="G1191" i="2"/>
  <c r="D1192" i="2"/>
  <c r="E1192" i="2"/>
  <c r="F1192" i="2"/>
  <c r="G1192" i="2"/>
  <c r="D1193" i="2"/>
  <c r="E1193" i="2"/>
  <c r="F1193" i="2"/>
  <c r="G1193" i="2"/>
  <c r="D1194" i="2"/>
  <c r="E1194" i="2"/>
  <c r="F1194" i="2"/>
  <c r="G1194" i="2"/>
  <c r="D1195" i="2"/>
  <c r="E1195" i="2"/>
  <c r="F1195" i="2"/>
  <c r="G1195" i="2"/>
  <c r="D1196" i="2"/>
  <c r="E1196" i="2"/>
  <c r="F1196" i="2"/>
  <c r="G1196" i="2"/>
  <c r="D1197" i="2"/>
  <c r="E1197" i="2"/>
  <c r="F1197" i="2"/>
  <c r="G1197" i="2"/>
  <c r="D1198" i="2"/>
  <c r="E1198" i="2"/>
  <c r="F1198" i="2"/>
  <c r="G1198" i="2"/>
  <c r="D1199" i="2"/>
  <c r="E1199" i="2"/>
  <c r="F1199" i="2"/>
  <c r="G1199" i="2"/>
  <c r="D1200" i="2"/>
  <c r="E1200" i="2"/>
  <c r="F1200" i="2"/>
  <c r="G1200" i="2"/>
  <c r="D1201" i="2"/>
  <c r="E1201" i="2"/>
  <c r="F1201" i="2"/>
  <c r="G1201" i="2"/>
  <c r="D1202" i="2"/>
  <c r="E1202" i="2"/>
  <c r="F1202" i="2"/>
  <c r="G1202" i="2"/>
  <c r="D1203" i="2"/>
  <c r="E1203" i="2"/>
  <c r="F1203" i="2"/>
  <c r="G1203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207" i="2"/>
  <c r="E1207" i="2"/>
  <c r="F1207" i="2"/>
  <c r="G1207" i="2"/>
  <c r="D1208" i="2"/>
  <c r="E1208" i="2"/>
  <c r="F1208" i="2"/>
  <c r="G1208" i="2"/>
  <c r="D1209" i="2"/>
  <c r="E1209" i="2"/>
  <c r="F1209" i="2"/>
  <c r="G1209" i="2"/>
  <c r="D1210" i="2"/>
  <c r="E1210" i="2"/>
  <c r="F1210" i="2"/>
  <c r="G1210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215" i="2"/>
  <c r="E1215" i="2"/>
  <c r="F1215" i="2"/>
  <c r="G121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222" i="2"/>
  <c r="E1222" i="2"/>
  <c r="F1222" i="2"/>
  <c r="G1222" i="2"/>
  <c r="D1223" i="2"/>
  <c r="E1223" i="2"/>
  <c r="F1223" i="2"/>
  <c r="G1223" i="2"/>
  <c r="D1224" i="2"/>
  <c r="E1224" i="2"/>
  <c r="F1224" i="2"/>
  <c r="G1224" i="2"/>
  <c r="D1225" i="2"/>
  <c r="E1225" i="2"/>
  <c r="F1225" i="2"/>
  <c r="G1225" i="2"/>
  <c r="D1226" i="2"/>
  <c r="E1226" i="2"/>
  <c r="F1226" i="2"/>
  <c r="G1226" i="2"/>
  <c r="D1227" i="2"/>
  <c r="E1227" i="2"/>
  <c r="F1227" i="2"/>
  <c r="G1227" i="2"/>
  <c r="D1228" i="2"/>
  <c r="E1228" i="2"/>
  <c r="F1228" i="2"/>
  <c r="G1228" i="2"/>
  <c r="D1229" i="2"/>
  <c r="E1229" i="2"/>
  <c r="F1229" i="2"/>
  <c r="G1229" i="2"/>
  <c r="D1230" i="2"/>
  <c r="E1230" i="2"/>
  <c r="F1230" i="2"/>
  <c r="G1230" i="2"/>
  <c r="D1231" i="2"/>
  <c r="E1231" i="2"/>
  <c r="F1231" i="2"/>
  <c r="G1231" i="2"/>
  <c r="D1232" i="2"/>
  <c r="E1232" i="2"/>
  <c r="F1232" i="2"/>
  <c r="G1232" i="2"/>
  <c r="D1233" i="2"/>
  <c r="E1233" i="2"/>
  <c r="F1233" i="2"/>
  <c r="G1233" i="2"/>
  <c r="D1234" i="2"/>
  <c r="E1234" i="2"/>
  <c r="F1234" i="2"/>
  <c r="G1234" i="2"/>
  <c r="D1235" i="2"/>
  <c r="E1235" i="2"/>
  <c r="F1235" i="2"/>
  <c r="G1235" i="2"/>
  <c r="D1236" i="2"/>
  <c r="E1236" i="2"/>
  <c r="F1236" i="2"/>
  <c r="G1236" i="2"/>
  <c r="D1237" i="2"/>
  <c r="E1237" i="2"/>
  <c r="F1237" i="2"/>
  <c r="G1237" i="2"/>
  <c r="D1238" i="2"/>
  <c r="E1238" i="2"/>
  <c r="F1238" i="2"/>
  <c r="G1238" i="2"/>
  <c r="D1239" i="2"/>
  <c r="E1239" i="2"/>
  <c r="F1239" i="2"/>
  <c r="G1239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244" i="2"/>
  <c r="E1244" i="2"/>
  <c r="F1244" i="2"/>
  <c r="G1244" i="2"/>
  <c r="D1245" i="2"/>
  <c r="E1245" i="2"/>
  <c r="F1245" i="2"/>
  <c r="G1245" i="2"/>
  <c r="D1246" i="2"/>
  <c r="E1246" i="2"/>
  <c r="F1246" i="2"/>
  <c r="G1246" i="2"/>
  <c r="D1247" i="2"/>
  <c r="E1247" i="2"/>
  <c r="F1247" i="2"/>
  <c r="G1247" i="2"/>
  <c r="D1248" i="2"/>
  <c r="E1248" i="2"/>
  <c r="F1248" i="2"/>
  <c r="G1248" i="2"/>
  <c r="D1249" i="2"/>
  <c r="E1249" i="2"/>
  <c r="F1249" i="2"/>
  <c r="G1249" i="2"/>
  <c r="D1250" i="2"/>
  <c r="E1250" i="2"/>
  <c r="F1250" i="2"/>
  <c r="G1250" i="2"/>
  <c r="D1251" i="2"/>
  <c r="E1251" i="2"/>
  <c r="F1251" i="2"/>
  <c r="G1251" i="2"/>
  <c r="D1252" i="2"/>
  <c r="E1252" i="2"/>
  <c r="F1252" i="2"/>
  <c r="G1252" i="2"/>
  <c r="D1253" i="2"/>
  <c r="E1253" i="2"/>
  <c r="F1253" i="2"/>
  <c r="G1253" i="2"/>
  <c r="D1254" i="2"/>
  <c r="E1254" i="2"/>
  <c r="F1254" i="2"/>
  <c r="G1254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259" i="2"/>
  <c r="E1259" i="2"/>
  <c r="F1259" i="2"/>
  <c r="G1259" i="2"/>
  <c r="D1260" i="2"/>
  <c r="E1260" i="2"/>
  <c r="F1260" i="2"/>
  <c r="G1260" i="2"/>
  <c r="D1261" i="2"/>
  <c r="E1261" i="2"/>
  <c r="F1261" i="2"/>
  <c r="G1261" i="2"/>
  <c r="D1262" i="2"/>
  <c r="E1262" i="2"/>
  <c r="F1262" i="2"/>
  <c r="G1262" i="2"/>
  <c r="D1263" i="2"/>
  <c r="E1263" i="2"/>
  <c r="F1263" i="2"/>
  <c r="G1263" i="2"/>
  <c r="D1264" i="2"/>
  <c r="E1264" i="2"/>
  <c r="F1264" i="2"/>
  <c r="G1264" i="2"/>
  <c r="D1265" i="2"/>
  <c r="E1265" i="2"/>
  <c r="F1265" i="2"/>
  <c r="G1265" i="2"/>
  <c r="D1266" i="2"/>
  <c r="E1266" i="2"/>
  <c r="F1266" i="2"/>
  <c r="G1266" i="2"/>
  <c r="D1267" i="2"/>
  <c r="E1267" i="2"/>
  <c r="F1267" i="2"/>
  <c r="G1267" i="2"/>
  <c r="D1268" i="2"/>
  <c r="E1268" i="2"/>
  <c r="F1268" i="2"/>
  <c r="G1268" i="2"/>
  <c r="D1269" i="2"/>
  <c r="E1269" i="2"/>
  <c r="F1269" i="2"/>
  <c r="G1269" i="2"/>
  <c r="D1270" i="2"/>
  <c r="E1270" i="2"/>
  <c r="F1270" i="2"/>
  <c r="G1270" i="2"/>
  <c r="D1271" i="2"/>
  <c r="E1271" i="2"/>
  <c r="F1271" i="2"/>
  <c r="G1271" i="2"/>
  <c r="D1272" i="2"/>
  <c r="E1272" i="2"/>
  <c r="F1272" i="2"/>
  <c r="G1272" i="2"/>
  <c r="D1273" i="2"/>
  <c r="E1273" i="2"/>
  <c r="F1273" i="2"/>
  <c r="G1273" i="2"/>
  <c r="D1274" i="2"/>
  <c r="E1274" i="2"/>
  <c r="F1274" i="2"/>
  <c r="G1274" i="2"/>
  <c r="D1275" i="2"/>
  <c r="E1275" i="2"/>
  <c r="F1275" i="2"/>
  <c r="G1275" i="2"/>
  <c r="D1276" i="2"/>
  <c r="E1276" i="2"/>
  <c r="F1276" i="2"/>
  <c r="G1276" i="2"/>
  <c r="D1277" i="2"/>
  <c r="E1277" i="2"/>
  <c r="F1277" i="2"/>
  <c r="G1277" i="2"/>
  <c r="D1278" i="2"/>
  <c r="E1278" i="2"/>
  <c r="F1278" i="2"/>
  <c r="G1278" i="2"/>
  <c r="D1279" i="2"/>
  <c r="E1279" i="2"/>
  <c r="F1279" i="2"/>
  <c r="G1279" i="2"/>
  <c r="D1280" i="2"/>
  <c r="E1280" i="2"/>
  <c r="F1280" i="2"/>
  <c r="G1280" i="2"/>
  <c r="D1281" i="2"/>
  <c r="E1281" i="2"/>
  <c r="F1281" i="2"/>
  <c r="G1281" i="2"/>
  <c r="D1282" i="2"/>
  <c r="E1282" i="2"/>
  <c r="F1282" i="2"/>
  <c r="G1282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287" i="2"/>
  <c r="E1287" i="2"/>
  <c r="F1287" i="2"/>
  <c r="G1287" i="2"/>
  <c r="D1288" i="2"/>
  <c r="E1288" i="2"/>
  <c r="F1288" i="2"/>
  <c r="G1288" i="2"/>
  <c r="D1289" i="2"/>
  <c r="E1289" i="2"/>
  <c r="F1289" i="2"/>
  <c r="G1289" i="2"/>
  <c r="D1290" i="2"/>
  <c r="E1290" i="2"/>
  <c r="F1290" i="2"/>
  <c r="G1290" i="2"/>
  <c r="D1291" i="2"/>
  <c r="E1291" i="2"/>
  <c r="F1291" i="2"/>
  <c r="G1291" i="2"/>
  <c r="D1292" i="2"/>
  <c r="E1292" i="2"/>
  <c r="F1292" i="2"/>
  <c r="G1292" i="2"/>
  <c r="D1293" i="2"/>
  <c r="E1293" i="2"/>
  <c r="F1293" i="2"/>
  <c r="G1293" i="2"/>
  <c r="D1294" i="2"/>
  <c r="E1294" i="2"/>
  <c r="F1294" i="2"/>
  <c r="G1294" i="2"/>
  <c r="D1295" i="2"/>
  <c r="E1295" i="2"/>
  <c r="F1295" i="2"/>
  <c r="G1295" i="2"/>
  <c r="D1296" i="2"/>
  <c r="E1296" i="2"/>
  <c r="F1296" i="2"/>
  <c r="G1296" i="2"/>
  <c r="D1297" i="2"/>
  <c r="E1297" i="2"/>
  <c r="F1297" i="2"/>
  <c r="G1297" i="2"/>
  <c r="D1298" i="2"/>
  <c r="E1298" i="2"/>
  <c r="F1298" i="2"/>
  <c r="G1298" i="2"/>
  <c r="D1299" i="2"/>
  <c r="E1299" i="2"/>
  <c r="F1299" i="2"/>
  <c r="G1299" i="2"/>
  <c r="D1300" i="2"/>
  <c r="E1300" i="2"/>
  <c r="F1300" i="2"/>
  <c r="G1300" i="2"/>
  <c r="D1301" i="2"/>
  <c r="E1301" i="2"/>
  <c r="F1301" i="2"/>
  <c r="G1301" i="2"/>
  <c r="D1302" i="2"/>
  <c r="E1302" i="2"/>
  <c r="F1302" i="2"/>
  <c r="G1302" i="2"/>
  <c r="D1303" i="2"/>
  <c r="E1303" i="2"/>
  <c r="F1303" i="2"/>
  <c r="G1303" i="2"/>
  <c r="D1304" i="2"/>
  <c r="E1304" i="2"/>
  <c r="F1304" i="2"/>
  <c r="G1304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1308" i="2"/>
  <c r="E1308" i="2"/>
  <c r="F1308" i="2"/>
  <c r="G1308" i="2"/>
  <c r="D1309" i="2"/>
  <c r="E1309" i="2"/>
  <c r="F1309" i="2"/>
  <c r="G1309" i="2"/>
  <c r="D1310" i="2"/>
  <c r="E1310" i="2"/>
  <c r="F1310" i="2"/>
  <c r="G1310" i="2"/>
  <c r="D1311" i="2"/>
  <c r="E1311" i="2"/>
  <c r="F1311" i="2"/>
  <c r="G1311" i="2"/>
  <c r="D1312" i="2"/>
  <c r="E1312" i="2"/>
  <c r="F1312" i="2"/>
  <c r="G1312" i="2"/>
  <c r="D1313" i="2"/>
  <c r="E1313" i="2"/>
  <c r="F1313" i="2"/>
  <c r="G1313" i="2"/>
  <c r="D1314" i="2"/>
  <c r="E1314" i="2"/>
  <c r="F1314" i="2"/>
  <c r="G1314" i="2"/>
  <c r="D1315" i="2"/>
  <c r="E1315" i="2"/>
  <c r="F1315" i="2"/>
  <c r="G1315" i="2"/>
  <c r="D1316" i="2"/>
  <c r="E1316" i="2"/>
  <c r="F1316" i="2"/>
  <c r="G1316" i="2"/>
  <c r="D1317" i="2"/>
  <c r="E1317" i="2"/>
  <c r="F1317" i="2"/>
  <c r="G1317" i="2"/>
  <c r="D1318" i="2"/>
  <c r="E1318" i="2"/>
  <c r="F1318" i="2"/>
  <c r="G1318" i="2"/>
  <c r="D1319" i="2"/>
  <c r="E1319" i="2"/>
  <c r="F1319" i="2"/>
  <c r="G1319" i="2"/>
  <c r="D1320" i="2"/>
  <c r="E1320" i="2"/>
  <c r="F1320" i="2"/>
  <c r="G1320" i="2"/>
  <c r="D1321" i="2"/>
  <c r="E1321" i="2"/>
  <c r="F1321" i="2"/>
  <c r="G1321" i="2"/>
  <c r="D1322" i="2"/>
  <c r="E1322" i="2"/>
  <c r="F1322" i="2"/>
  <c r="G1322" i="2"/>
  <c r="D1323" i="2"/>
  <c r="E1323" i="2"/>
  <c r="F1323" i="2"/>
  <c r="G1323" i="2"/>
  <c r="D1324" i="2"/>
  <c r="E1324" i="2"/>
  <c r="F1324" i="2"/>
  <c r="G1324" i="2"/>
  <c r="D1325" i="2"/>
  <c r="E1325" i="2"/>
  <c r="F1325" i="2"/>
  <c r="G1325" i="2"/>
  <c r="D1326" i="2"/>
  <c r="E1326" i="2"/>
  <c r="F1326" i="2"/>
  <c r="G1326" i="2"/>
  <c r="D1327" i="2"/>
  <c r="E1327" i="2"/>
  <c r="F1327" i="2"/>
  <c r="G1327" i="2"/>
  <c r="D1328" i="2"/>
  <c r="E1328" i="2"/>
  <c r="F1328" i="2"/>
  <c r="G1328" i="2"/>
  <c r="D1329" i="2"/>
  <c r="E1329" i="2"/>
  <c r="F1329" i="2"/>
  <c r="G1329" i="2"/>
  <c r="D1330" i="2"/>
  <c r="E1330" i="2"/>
  <c r="F1330" i="2"/>
  <c r="G1330" i="2"/>
  <c r="D1331" i="2"/>
  <c r="E1331" i="2"/>
  <c r="F1331" i="2"/>
  <c r="G1331" i="2"/>
  <c r="D1332" i="2"/>
  <c r="E1332" i="2"/>
  <c r="F1332" i="2"/>
  <c r="G1332" i="2"/>
  <c r="D1333" i="2"/>
  <c r="E1333" i="2"/>
  <c r="F1333" i="2"/>
  <c r="G1333" i="2"/>
  <c r="D1334" i="2"/>
  <c r="E1334" i="2"/>
  <c r="F1334" i="2"/>
  <c r="G1334" i="2"/>
  <c r="D1335" i="2"/>
  <c r="E1335" i="2"/>
  <c r="F1335" i="2"/>
  <c r="G1335" i="2"/>
  <c r="D1336" i="2"/>
  <c r="E1336" i="2"/>
  <c r="F1336" i="2"/>
  <c r="G1336" i="2"/>
  <c r="D1337" i="2"/>
  <c r="E1337" i="2"/>
  <c r="F1337" i="2"/>
  <c r="G1337" i="2"/>
  <c r="D1338" i="2"/>
  <c r="E1338" i="2"/>
  <c r="F1338" i="2"/>
  <c r="G1338" i="2"/>
  <c r="D1339" i="2"/>
  <c r="E1339" i="2"/>
  <c r="F1339" i="2"/>
  <c r="G1339" i="2"/>
  <c r="D1340" i="2"/>
  <c r="E1340" i="2"/>
  <c r="F1340" i="2"/>
  <c r="G1340" i="2"/>
  <c r="D1341" i="2"/>
  <c r="E1341" i="2"/>
  <c r="F1341" i="2"/>
  <c r="G1341" i="2"/>
  <c r="D1342" i="2"/>
  <c r="E1342" i="2"/>
  <c r="F1342" i="2"/>
  <c r="G1342" i="2"/>
  <c r="D1343" i="2"/>
  <c r="E1343" i="2"/>
  <c r="F1343" i="2"/>
  <c r="G1343" i="2"/>
  <c r="D1344" i="2"/>
  <c r="E1344" i="2"/>
  <c r="F1344" i="2"/>
  <c r="G1344" i="2"/>
  <c r="D1345" i="2"/>
  <c r="E1345" i="2"/>
  <c r="F1345" i="2"/>
  <c r="G1345" i="2"/>
  <c r="D1346" i="2"/>
  <c r="E1346" i="2"/>
  <c r="F1346" i="2"/>
  <c r="G1346" i="2"/>
  <c r="D1347" i="2"/>
  <c r="E1347" i="2"/>
  <c r="F1347" i="2"/>
  <c r="G1347" i="2"/>
  <c r="D1348" i="2"/>
  <c r="E1348" i="2"/>
  <c r="F1348" i="2"/>
  <c r="G1348" i="2"/>
  <c r="D1349" i="2"/>
  <c r="E1349" i="2"/>
  <c r="F1349" i="2"/>
  <c r="G1349" i="2"/>
  <c r="D1350" i="2"/>
  <c r="E1350" i="2"/>
  <c r="F1350" i="2"/>
  <c r="G1350" i="2"/>
  <c r="D1351" i="2"/>
  <c r="E1351" i="2"/>
  <c r="F1351" i="2"/>
  <c r="G1351" i="2"/>
  <c r="D1352" i="2"/>
  <c r="E1352" i="2"/>
  <c r="F1352" i="2"/>
  <c r="G1352" i="2"/>
  <c r="D1353" i="2"/>
  <c r="E1353" i="2"/>
  <c r="F1353" i="2"/>
  <c r="G1353" i="2"/>
  <c r="D1354" i="2"/>
  <c r="E1354" i="2"/>
  <c r="F1354" i="2"/>
  <c r="G1354" i="2"/>
  <c r="D1355" i="2"/>
  <c r="E1355" i="2"/>
  <c r="F1355" i="2"/>
  <c r="G1355" i="2"/>
  <c r="D1356" i="2"/>
  <c r="E1356" i="2"/>
  <c r="F1356" i="2"/>
  <c r="G1356" i="2"/>
  <c r="D1357" i="2"/>
  <c r="E1357" i="2"/>
  <c r="F1357" i="2"/>
  <c r="G1357" i="2"/>
  <c r="D1358" i="2"/>
  <c r="E1358" i="2"/>
  <c r="F1358" i="2"/>
  <c r="G1358" i="2"/>
  <c r="D1359" i="2"/>
  <c r="E1359" i="2"/>
  <c r="F1359" i="2"/>
  <c r="G1359" i="2"/>
  <c r="D1360" i="2"/>
  <c r="E1360" i="2"/>
  <c r="F1360" i="2"/>
  <c r="G1360" i="2"/>
  <c r="D1361" i="2"/>
  <c r="E1361" i="2"/>
  <c r="F1361" i="2"/>
  <c r="G1361" i="2"/>
  <c r="D1362" i="2"/>
  <c r="E1362" i="2"/>
  <c r="F1362" i="2"/>
  <c r="G1362" i="2"/>
  <c r="D1363" i="2"/>
  <c r="E1363" i="2"/>
  <c r="F1363" i="2"/>
  <c r="G1363" i="2"/>
  <c r="D1364" i="2"/>
  <c r="E1364" i="2"/>
  <c r="F1364" i="2"/>
  <c r="G1364" i="2"/>
  <c r="D1365" i="2"/>
  <c r="E1365" i="2"/>
  <c r="F1365" i="2"/>
  <c r="G1365" i="2"/>
  <c r="D1366" i="2"/>
  <c r="E1366" i="2"/>
  <c r="F1366" i="2"/>
  <c r="G1366" i="2"/>
  <c r="D1367" i="2"/>
  <c r="E1367" i="2"/>
  <c r="F1367" i="2"/>
  <c r="G1367" i="2"/>
  <c r="D1368" i="2"/>
  <c r="E1368" i="2"/>
  <c r="F1368" i="2"/>
  <c r="G1368" i="2"/>
  <c r="D1369" i="2"/>
  <c r="E1369" i="2"/>
  <c r="F1369" i="2"/>
  <c r="G1369" i="2"/>
  <c r="D1370" i="2"/>
  <c r="E1370" i="2"/>
  <c r="F1370" i="2"/>
  <c r="G1370" i="2"/>
  <c r="D1371" i="2"/>
  <c r="E1371" i="2"/>
  <c r="F1371" i="2"/>
  <c r="G1371" i="2"/>
  <c r="D1372" i="2"/>
  <c r="E1372" i="2"/>
  <c r="F1372" i="2"/>
  <c r="G1372" i="2"/>
  <c r="D1373" i="2"/>
  <c r="E1373" i="2"/>
  <c r="F1373" i="2"/>
  <c r="G1373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1378" i="2"/>
  <c r="E1378" i="2"/>
  <c r="F1378" i="2"/>
  <c r="G1378" i="2"/>
  <c r="D1379" i="2"/>
  <c r="E1379" i="2"/>
  <c r="F1379" i="2"/>
  <c r="G1379" i="2"/>
  <c r="D1380" i="2"/>
  <c r="E1380" i="2"/>
  <c r="F1380" i="2"/>
  <c r="G1380" i="2"/>
  <c r="D1381" i="2"/>
  <c r="E1381" i="2"/>
  <c r="F1381" i="2"/>
  <c r="G1381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389" i="2"/>
  <c r="E1389" i="2"/>
  <c r="F1389" i="2"/>
  <c r="G1389" i="2"/>
  <c r="D1390" i="2"/>
  <c r="E1390" i="2"/>
  <c r="F1390" i="2"/>
  <c r="G1390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1405" i="2"/>
  <c r="E1405" i="2"/>
  <c r="F1405" i="2"/>
  <c r="G1405" i="2"/>
  <c r="D1406" i="2"/>
  <c r="E1406" i="2"/>
  <c r="F1406" i="2"/>
  <c r="G1406" i="2"/>
  <c r="D1407" i="2"/>
  <c r="E1407" i="2"/>
  <c r="F1407" i="2"/>
  <c r="G1407" i="2"/>
  <c r="D1408" i="2"/>
  <c r="E1408" i="2"/>
  <c r="F1408" i="2"/>
  <c r="G1408" i="2"/>
  <c r="D1409" i="2"/>
  <c r="E1409" i="2"/>
  <c r="F1409" i="2"/>
  <c r="G1409" i="2"/>
  <c r="D1410" i="2"/>
  <c r="E1410" i="2"/>
  <c r="F1410" i="2"/>
  <c r="G1410" i="2"/>
  <c r="D1411" i="2"/>
  <c r="E1411" i="2"/>
  <c r="F1411" i="2"/>
  <c r="G1411" i="2"/>
  <c r="D1412" i="2"/>
  <c r="E1412" i="2"/>
  <c r="F1412" i="2"/>
  <c r="G1412" i="2"/>
  <c r="D1413" i="2"/>
  <c r="E1413" i="2"/>
  <c r="F1413" i="2"/>
  <c r="G1413" i="2"/>
  <c r="D1414" i="2"/>
  <c r="E1414" i="2"/>
  <c r="F1414" i="2"/>
  <c r="G1414" i="2"/>
  <c r="D1415" i="2"/>
  <c r="E1415" i="2"/>
  <c r="F1415" i="2"/>
  <c r="G1415" i="2"/>
  <c r="D1416" i="2"/>
  <c r="E1416" i="2"/>
  <c r="F1416" i="2"/>
  <c r="G1416" i="2"/>
  <c r="D1417" i="2"/>
  <c r="E1417" i="2"/>
  <c r="F1417" i="2"/>
  <c r="G1417" i="2"/>
  <c r="D1418" i="2"/>
  <c r="E1418" i="2"/>
  <c r="F1418" i="2"/>
  <c r="G1418" i="2"/>
  <c r="D1419" i="2"/>
  <c r="E1419" i="2"/>
  <c r="F1419" i="2"/>
  <c r="G1419" i="2"/>
  <c r="D1420" i="2"/>
  <c r="E1420" i="2"/>
  <c r="F1420" i="2"/>
  <c r="G1420" i="2"/>
  <c r="D1421" i="2"/>
  <c r="E1421" i="2"/>
  <c r="F1421" i="2"/>
  <c r="G1421" i="2"/>
  <c r="D1422" i="2"/>
  <c r="E1422" i="2"/>
  <c r="F1422" i="2"/>
  <c r="G1422" i="2"/>
  <c r="D1423" i="2"/>
  <c r="E1423" i="2"/>
  <c r="F1423" i="2"/>
  <c r="G1423" i="2"/>
  <c r="D1424" i="2"/>
  <c r="E1424" i="2"/>
  <c r="F1424" i="2"/>
  <c r="G1424" i="2"/>
  <c r="D1425" i="2"/>
  <c r="E1425" i="2"/>
  <c r="F1425" i="2"/>
  <c r="G1425" i="2"/>
  <c r="D1426" i="2"/>
  <c r="E1426" i="2"/>
  <c r="F1426" i="2"/>
  <c r="G1426" i="2"/>
  <c r="D1427" i="2"/>
  <c r="E1427" i="2"/>
  <c r="F1427" i="2"/>
  <c r="G1427" i="2"/>
  <c r="D1428" i="2"/>
  <c r="E1428" i="2"/>
  <c r="F1428" i="2"/>
  <c r="G1428" i="2"/>
  <c r="D1429" i="2"/>
  <c r="E1429" i="2"/>
  <c r="F1429" i="2"/>
  <c r="G1429" i="2"/>
  <c r="D1430" i="2"/>
  <c r="E1430" i="2"/>
  <c r="F1430" i="2"/>
  <c r="G1430" i="2"/>
  <c r="D1431" i="2"/>
  <c r="E1431" i="2"/>
  <c r="F1431" i="2"/>
  <c r="G1431" i="2"/>
  <c r="D1432" i="2"/>
  <c r="E1432" i="2"/>
  <c r="F1432" i="2"/>
  <c r="G1432" i="2"/>
  <c r="D1433" i="2"/>
  <c r="E1433" i="2"/>
  <c r="F1433" i="2"/>
  <c r="G1433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1437" i="2"/>
  <c r="E1437" i="2"/>
  <c r="F1437" i="2"/>
  <c r="G1437" i="2"/>
  <c r="D1438" i="2"/>
  <c r="E1438" i="2"/>
  <c r="F1438" i="2"/>
  <c r="G1438" i="2"/>
  <c r="D1439" i="2"/>
  <c r="E1439" i="2"/>
  <c r="F1439" i="2"/>
  <c r="G1439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1443" i="2"/>
  <c r="E1443" i="2"/>
  <c r="F1443" i="2"/>
  <c r="G1443" i="2"/>
  <c r="D1444" i="2"/>
  <c r="E1444" i="2"/>
  <c r="F1444" i="2"/>
  <c r="G1444" i="2"/>
  <c r="D1445" i="2"/>
  <c r="E1445" i="2"/>
  <c r="F1445" i="2"/>
  <c r="G1445" i="2"/>
  <c r="D1446" i="2"/>
  <c r="E1446" i="2"/>
  <c r="F1446" i="2"/>
  <c r="G1446" i="2"/>
  <c r="D1447" i="2"/>
  <c r="E1447" i="2"/>
  <c r="F1447" i="2"/>
  <c r="G1447" i="2"/>
  <c r="D1448" i="2"/>
  <c r="E1448" i="2"/>
  <c r="F1448" i="2"/>
  <c r="G1448" i="2"/>
  <c r="D1449" i="2"/>
  <c r="E1449" i="2"/>
  <c r="F1449" i="2"/>
  <c r="G1449" i="2"/>
  <c r="D1450" i="2"/>
  <c r="E1450" i="2"/>
  <c r="F1450" i="2"/>
  <c r="G1450" i="2"/>
  <c r="D1451" i="2"/>
  <c r="E1451" i="2"/>
  <c r="F1451" i="2"/>
  <c r="G1451" i="2"/>
  <c r="D1452" i="2"/>
  <c r="E1452" i="2"/>
  <c r="F1452" i="2"/>
  <c r="G1452" i="2"/>
  <c r="D1453" i="2"/>
  <c r="E1453" i="2"/>
  <c r="F1453" i="2"/>
  <c r="G1453" i="2"/>
  <c r="D1454" i="2"/>
  <c r="E1454" i="2"/>
  <c r="F1454" i="2"/>
  <c r="G1454" i="2"/>
  <c r="D1455" i="2"/>
  <c r="E1455" i="2"/>
  <c r="F1455" i="2"/>
  <c r="G1455" i="2"/>
  <c r="D1456" i="2"/>
  <c r="E1456" i="2"/>
  <c r="F1456" i="2"/>
  <c r="G1456" i="2"/>
  <c r="D1457" i="2"/>
  <c r="E1457" i="2"/>
  <c r="F1457" i="2"/>
  <c r="G1457" i="2"/>
  <c r="D1458" i="2"/>
  <c r="E1458" i="2"/>
  <c r="F1458" i="2"/>
  <c r="G1458" i="2"/>
  <c r="D1459" i="2"/>
  <c r="E1459" i="2"/>
  <c r="F1459" i="2"/>
  <c r="G1459" i="2"/>
  <c r="D1460" i="2"/>
  <c r="E1460" i="2"/>
  <c r="F1460" i="2"/>
  <c r="G1460" i="2"/>
  <c r="D1461" i="2"/>
  <c r="E1461" i="2"/>
  <c r="F1461" i="2"/>
  <c r="G1461" i="2"/>
  <c r="D1462" i="2"/>
  <c r="E1462" i="2"/>
  <c r="F1462" i="2"/>
  <c r="G1462" i="2"/>
  <c r="D1463" i="2"/>
  <c r="E1463" i="2"/>
  <c r="F1463" i="2"/>
  <c r="G1463" i="2"/>
  <c r="D1464" i="2"/>
  <c r="E1464" i="2"/>
  <c r="F1464" i="2"/>
  <c r="G1464" i="2"/>
  <c r="D1465" i="2"/>
  <c r="E1465" i="2"/>
  <c r="F1465" i="2"/>
  <c r="G1465" i="2"/>
  <c r="D1466" i="2"/>
  <c r="E1466" i="2"/>
  <c r="F1466" i="2"/>
  <c r="G1466" i="2"/>
  <c r="D1467" i="2"/>
  <c r="E1467" i="2"/>
  <c r="F1467" i="2"/>
  <c r="G1467" i="2"/>
  <c r="D1468" i="2"/>
  <c r="E1468" i="2"/>
  <c r="F1468" i="2"/>
  <c r="G1468" i="2"/>
  <c r="D1469" i="2"/>
  <c r="E1469" i="2"/>
  <c r="F1469" i="2"/>
  <c r="G1469" i="2"/>
  <c r="D1470" i="2"/>
  <c r="E1470" i="2"/>
  <c r="F1470" i="2"/>
  <c r="G1470" i="2"/>
  <c r="D1471" i="2"/>
  <c r="E1471" i="2"/>
  <c r="F1471" i="2"/>
  <c r="G1471" i="2"/>
  <c r="D1472" i="2"/>
  <c r="E1472" i="2"/>
  <c r="F1472" i="2"/>
  <c r="G1472" i="2"/>
  <c r="D1473" i="2"/>
  <c r="E1473" i="2"/>
  <c r="F1473" i="2"/>
  <c r="G1473" i="2"/>
  <c r="D1474" i="2"/>
  <c r="E1474" i="2"/>
  <c r="F1474" i="2"/>
  <c r="G1474" i="2"/>
  <c r="D1475" i="2"/>
  <c r="E1475" i="2"/>
  <c r="F1475" i="2"/>
  <c r="G1475" i="2"/>
  <c r="D1476" i="2"/>
  <c r="E1476" i="2"/>
  <c r="F1476" i="2"/>
  <c r="G1476" i="2"/>
  <c r="D1477" i="2"/>
  <c r="E1477" i="2"/>
  <c r="F1477" i="2"/>
  <c r="G1477" i="2"/>
  <c r="D1478" i="2"/>
  <c r="E1478" i="2"/>
  <c r="F1478" i="2"/>
  <c r="G1478" i="2"/>
  <c r="D1479" i="2"/>
  <c r="E1479" i="2"/>
  <c r="F1479" i="2"/>
  <c r="G1479" i="2"/>
  <c r="D1480" i="2"/>
  <c r="E1480" i="2"/>
  <c r="F1480" i="2"/>
  <c r="G1480" i="2"/>
  <c r="D1481" i="2"/>
  <c r="E1481" i="2"/>
  <c r="F1481" i="2"/>
  <c r="G1481" i="2"/>
  <c r="D1482" i="2"/>
  <c r="E1482" i="2"/>
  <c r="F1482" i="2"/>
  <c r="G1482" i="2"/>
  <c r="D1483" i="2"/>
  <c r="E1483" i="2"/>
  <c r="F1483" i="2"/>
  <c r="G1483" i="2"/>
  <c r="D1484" i="2"/>
  <c r="E1484" i="2"/>
  <c r="F1484" i="2"/>
  <c r="G1484" i="2"/>
  <c r="D1485" i="2"/>
  <c r="E1485" i="2"/>
  <c r="F1485" i="2"/>
  <c r="G1485" i="2"/>
  <c r="D1486" i="2"/>
  <c r="E1486" i="2"/>
  <c r="F1486" i="2"/>
  <c r="G1486" i="2"/>
  <c r="D1487" i="2"/>
  <c r="E1487" i="2"/>
  <c r="F1487" i="2"/>
  <c r="G1487" i="2"/>
  <c r="D1488" i="2"/>
  <c r="E1488" i="2"/>
  <c r="F1488" i="2"/>
  <c r="G1488" i="2"/>
  <c r="D1489" i="2"/>
  <c r="E1489" i="2"/>
  <c r="F1489" i="2"/>
  <c r="G1489" i="2"/>
  <c r="D1490" i="2"/>
  <c r="E1490" i="2"/>
  <c r="F1490" i="2"/>
  <c r="G1490" i="2"/>
  <c r="D1491" i="2"/>
  <c r="E1491" i="2"/>
  <c r="F1491" i="2"/>
  <c r="G1491" i="2"/>
  <c r="D1492" i="2"/>
  <c r="E1492" i="2"/>
  <c r="F1492" i="2"/>
  <c r="G1492" i="2"/>
  <c r="D1493" i="2"/>
  <c r="E1493" i="2"/>
  <c r="F1493" i="2"/>
  <c r="G1493" i="2"/>
  <c r="D1494" i="2"/>
  <c r="E1494" i="2"/>
  <c r="F1494" i="2"/>
  <c r="G1494" i="2"/>
  <c r="D1495" i="2"/>
  <c r="E1495" i="2"/>
  <c r="F1495" i="2"/>
  <c r="G1495" i="2"/>
  <c r="D1496" i="2"/>
  <c r="E1496" i="2"/>
  <c r="F1496" i="2"/>
  <c r="G1496" i="2"/>
  <c r="D1497" i="2"/>
  <c r="E1497" i="2"/>
  <c r="F1497" i="2"/>
  <c r="G1497" i="2"/>
  <c r="D1498" i="2"/>
  <c r="E1498" i="2"/>
  <c r="F1498" i="2"/>
  <c r="G1498" i="2"/>
  <c r="D1499" i="2"/>
  <c r="E1499" i="2"/>
  <c r="F1499" i="2"/>
  <c r="G1499" i="2"/>
  <c r="D1500" i="2"/>
  <c r="E1500" i="2"/>
  <c r="F1500" i="2"/>
  <c r="G1500" i="2"/>
  <c r="D1501" i="2"/>
  <c r="E1501" i="2"/>
  <c r="F1501" i="2"/>
  <c r="G1501" i="2"/>
  <c r="D1502" i="2"/>
  <c r="E1502" i="2"/>
  <c r="F1502" i="2"/>
  <c r="G1502" i="2"/>
  <c r="D1503" i="2"/>
  <c r="E1503" i="2"/>
  <c r="F1503" i="2"/>
  <c r="G1503" i="2"/>
  <c r="D1504" i="2"/>
  <c r="E1504" i="2"/>
  <c r="F1504" i="2"/>
  <c r="G1504" i="2"/>
  <c r="D1505" i="2"/>
  <c r="E1505" i="2"/>
  <c r="F1505" i="2"/>
  <c r="G1505" i="2"/>
  <c r="D1506" i="2"/>
  <c r="E1506" i="2"/>
  <c r="F1506" i="2"/>
  <c r="G1506" i="2"/>
  <c r="D1507" i="2"/>
  <c r="E1507" i="2"/>
  <c r="F1507" i="2"/>
  <c r="G1507" i="2"/>
  <c r="D1508" i="2"/>
  <c r="E1508" i="2"/>
  <c r="F1508" i="2"/>
  <c r="G1508" i="2"/>
  <c r="D1509" i="2"/>
  <c r="E1509" i="2"/>
  <c r="F1509" i="2"/>
  <c r="G1509" i="2"/>
  <c r="D1510" i="2"/>
  <c r="E1510" i="2"/>
  <c r="F1510" i="2"/>
  <c r="G1510" i="2"/>
  <c r="D1511" i="2"/>
  <c r="E1511" i="2"/>
  <c r="F1511" i="2"/>
  <c r="G1511" i="2"/>
  <c r="D1512" i="2"/>
  <c r="E1512" i="2"/>
  <c r="F1512" i="2"/>
  <c r="G1512" i="2"/>
  <c r="D1513" i="2"/>
  <c r="E1513" i="2"/>
  <c r="F1513" i="2"/>
  <c r="G1513" i="2"/>
  <c r="D1514" i="2"/>
  <c r="E1514" i="2"/>
  <c r="F1514" i="2"/>
  <c r="G1514" i="2"/>
  <c r="D1515" i="2"/>
  <c r="E1515" i="2"/>
  <c r="F1515" i="2"/>
  <c r="G1515" i="2"/>
  <c r="D1516" i="2"/>
  <c r="E1516" i="2"/>
  <c r="F1516" i="2"/>
  <c r="G1516" i="2"/>
  <c r="D1517" i="2"/>
  <c r="E1517" i="2"/>
  <c r="F1517" i="2"/>
  <c r="G1517" i="2"/>
  <c r="D1518" i="2"/>
  <c r="E1518" i="2"/>
  <c r="F1518" i="2"/>
  <c r="G1518" i="2"/>
  <c r="D1519" i="2"/>
  <c r="E1519" i="2"/>
  <c r="F1519" i="2"/>
  <c r="G1519" i="2"/>
  <c r="D1520" i="2"/>
  <c r="E1520" i="2"/>
  <c r="F1520" i="2"/>
  <c r="G1520" i="2"/>
  <c r="D1521" i="2"/>
  <c r="E1521" i="2"/>
  <c r="F1521" i="2"/>
  <c r="G1521" i="2"/>
  <c r="D1522" i="2"/>
  <c r="E1522" i="2"/>
  <c r="F1522" i="2"/>
  <c r="G1522" i="2"/>
  <c r="D1523" i="2"/>
  <c r="E1523" i="2"/>
  <c r="F1523" i="2"/>
  <c r="G1523" i="2"/>
  <c r="D1524" i="2"/>
  <c r="E1524" i="2"/>
  <c r="F1524" i="2"/>
  <c r="G1524" i="2"/>
  <c r="D1525" i="2"/>
  <c r="E1525" i="2"/>
  <c r="F1525" i="2"/>
  <c r="G1525" i="2"/>
  <c r="D1526" i="2"/>
  <c r="E1526" i="2"/>
  <c r="F1526" i="2"/>
  <c r="G1526" i="2"/>
  <c r="D1527" i="2"/>
  <c r="E1527" i="2"/>
  <c r="F1527" i="2"/>
  <c r="G1527" i="2"/>
  <c r="D1528" i="2"/>
  <c r="E1528" i="2"/>
  <c r="F1528" i="2"/>
  <c r="G1528" i="2"/>
  <c r="D1529" i="2"/>
  <c r="E1529" i="2"/>
  <c r="F1529" i="2"/>
  <c r="G1529" i="2"/>
  <c r="D1530" i="2"/>
  <c r="E1530" i="2"/>
  <c r="F1530" i="2"/>
  <c r="G1530" i="2"/>
  <c r="D1531" i="2"/>
  <c r="E1531" i="2"/>
  <c r="F1531" i="2"/>
  <c r="G1531" i="2"/>
  <c r="D1532" i="2"/>
  <c r="E1532" i="2"/>
  <c r="F1532" i="2"/>
  <c r="G1532" i="2"/>
  <c r="D1533" i="2"/>
  <c r="E1533" i="2"/>
  <c r="F1533" i="2"/>
  <c r="G1533" i="2"/>
  <c r="D1534" i="2"/>
  <c r="E1534" i="2"/>
  <c r="F1534" i="2"/>
  <c r="G1534" i="2"/>
  <c r="D1535" i="2"/>
  <c r="E1535" i="2"/>
  <c r="F1535" i="2"/>
  <c r="G1535" i="2"/>
  <c r="D1536" i="2"/>
  <c r="E1536" i="2"/>
  <c r="F1536" i="2"/>
  <c r="G1536" i="2"/>
  <c r="D1537" i="2"/>
  <c r="E1537" i="2"/>
  <c r="F1537" i="2"/>
  <c r="G1537" i="2"/>
  <c r="D1538" i="2"/>
  <c r="E1538" i="2"/>
  <c r="F1538" i="2"/>
  <c r="G1538" i="2"/>
  <c r="D1539" i="2"/>
  <c r="E1539" i="2"/>
  <c r="F1539" i="2"/>
  <c r="G1539" i="2"/>
  <c r="D1540" i="2"/>
  <c r="E1540" i="2"/>
  <c r="F1540" i="2"/>
  <c r="G1540" i="2"/>
  <c r="D1541" i="2"/>
  <c r="E1541" i="2"/>
  <c r="F1541" i="2"/>
  <c r="G1541" i="2"/>
  <c r="D1542" i="2"/>
  <c r="E1542" i="2"/>
  <c r="F1542" i="2"/>
  <c r="G1542" i="2"/>
  <c r="D1543" i="2"/>
  <c r="E1543" i="2"/>
  <c r="F1543" i="2"/>
  <c r="G1543" i="2"/>
  <c r="D1544" i="2"/>
  <c r="E1544" i="2"/>
  <c r="F1544" i="2"/>
  <c r="G1544" i="2"/>
  <c r="D1545" i="2"/>
  <c r="E1545" i="2"/>
  <c r="F1545" i="2"/>
  <c r="G1545" i="2"/>
  <c r="D1546" i="2"/>
  <c r="E1546" i="2"/>
  <c r="F1546" i="2"/>
  <c r="G1546" i="2"/>
  <c r="D1547" i="2"/>
  <c r="E1547" i="2"/>
  <c r="F1547" i="2"/>
  <c r="G1547" i="2"/>
  <c r="D1548" i="2"/>
  <c r="E1548" i="2"/>
  <c r="F1548" i="2"/>
  <c r="G1548" i="2"/>
  <c r="D1549" i="2"/>
  <c r="E1549" i="2"/>
  <c r="F1549" i="2"/>
  <c r="G1549" i="2"/>
  <c r="D1550" i="2"/>
  <c r="E1550" i="2"/>
  <c r="F1550" i="2"/>
  <c r="G1550" i="2"/>
  <c r="D1551" i="2"/>
  <c r="E1551" i="2"/>
  <c r="F1551" i="2"/>
  <c r="G1551" i="2"/>
  <c r="D1552" i="2"/>
  <c r="E1552" i="2"/>
  <c r="F1552" i="2"/>
  <c r="G1552" i="2"/>
  <c r="D1553" i="2"/>
  <c r="E1553" i="2"/>
  <c r="F1553" i="2"/>
  <c r="G1553" i="2"/>
  <c r="D1554" i="2"/>
  <c r="E1554" i="2"/>
  <c r="F1554" i="2"/>
  <c r="G1554" i="2"/>
  <c r="D1555" i="2"/>
  <c r="E1555" i="2"/>
  <c r="F1555" i="2"/>
  <c r="G1555" i="2"/>
  <c r="D1556" i="2"/>
  <c r="E1556" i="2"/>
  <c r="F1556" i="2"/>
  <c r="G1556" i="2"/>
  <c r="D1557" i="2"/>
  <c r="E1557" i="2"/>
  <c r="F1557" i="2"/>
  <c r="G1557" i="2"/>
  <c r="D1558" i="2"/>
  <c r="E1558" i="2"/>
  <c r="F1558" i="2"/>
  <c r="G1558" i="2"/>
  <c r="D1559" i="2"/>
  <c r="E1559" i="2"/>
  <c r="F1559" i="2"/>
  <c r="G1559" i="2"/>
  <c r="D1560" i="2"/>
  <c r="E1560" i="2"/>
  <c r="F1560" i="2"/>
  <c r="G1560" i="2"/>
  <c r="D1561" i="2"/>
  <c r="E1561" i="2"/>
  <c r="F1561" i="2"/>
  <c r="G1561" i="2"/>
  <c r="D1562" i="2"/>
  <c r="E1562" i="2"/>
  <c r="F1562" i="2"/>
  <c r="G1562" i="2"/>
  <c r="D1563" i="2"/>
  <c r="E1563" i="2"/>
  <c r="F1563" i="2"/>
  <c r="G1563" i="2"/>
  <c r="D1564" i="2"/>
  <c r="E1564" i="2"/>
  <c r="F1564" i="2"/>
  <c r="G1564" i="2"/>
  <c r="D1565" i="2"/>
  <c r="E1565" i="2"/>
  <c r="F1565" i="2"/>
  <c r="G1565" i="2"/>
  <c r="D1566" i="2"/>
  <c r="E1566" i="2"/>
  <c r="F1566" i="2"/>
  <c r="G1566" i="2"/>
  <c r="D1567" i="2"/>
  <c r="E1567" i="2"/>
  <c r="F1567" i="2"/>
  <c r="G1567" i="2"/>
  <c r="D1568" i="2"/>
  <c r="E1568" i="2"/>
  <c r="F1568" i="2"/>
  <c r="G1568" i="2"/>
  <c r="D1569" i="2"/>
  <c r="E1569" i="2"/>
  <c r="F1569" i="2"/>
  <c r="G1569" i="2"/>
  <c r="D1570" i="2"/>
  <c r="E1570" i="2"/>
  <c r="F1570" i="2"/>
  <c r="G1570" i="2"/>
  <c r="D1571" i="2"/>
  <c r="E1571" i="2"/>
  <c r="F1571" i="2"/>
  <c r="G1571" i="2"/>
  <c r="D1572" i="2"/>
  <c r="E1572" i="2"/>
  <c r="F1572" i="2"/>
  <c r="G1572" i="2"/>
  <c r="D1573" i="2"/>
  <c r="E1573" i="2"/>
  <c r="F1573" i="2"/>
  <c r="G1573" i="2"/>
  <c r="D1574" i="2"/>
  <c r="E1574" i="2"/>
  <c r="F1574" i="2"/>
  <c r="G1574" i="2"/>
  <c r="D1575" i="2"/>
  <c r="E1575" i="2"/>
  <c r="F1575" i="2"/>
  <c r="G1575" i="2"/>
  <c r="D1576" i="2"/>
  <c r="E1576" i="2"/>
  <c r="F1576" i="2"/>
  <c r="G1576" i="2"/>
  <c r="D1577" i="2"/>
  <c r="E1577" i="2"/>
  <c r="F1577" i="2"/>
  <c r="G1577" i="2"/>
  <c r="D1578" i="2"/>
  <c r="E1578" i="2"/>
  <c r="F1578" i="2"/>
  <c r="G1578" i="2"/>
  <c r="D1579" i="2"/>
  <c r="E1579" i="2"/>
  <c r="F1579" i="2"/>
  <c r="G1579" i="2"/>
  <c r="D1580" i="2"/>
  <c r="E1580" i="2"/>
  <c r="F1580" i="2"/>
  <c r="G1580" i="2"/>
  <c r="D1581" i="2"/>
  <c r="E1581" i="2"/>
  <c r="F1581" i="2"/>
  <c r="G1581" i="2"/>
  <c r="D1582" i="2"/>
  <c r="E1582" i="2"/>
  <c r="F1582" i="2"/>
  <c r="G1582" i="2"/>
  <c r="D1583" i="2"/>
  <c r="E1583" i="2"/>
  <c r="F1583" i="2"/>
  <c r="G1583" i="2"/>
  <c r="D1584" i="2"/>
  <c r="E1584" i="2"/>
  <c r="F1584" i="2"/>
  <c r="G1584" i="2"/>
  <c r="D1585" i="2"/>
  <c r="E1585" i="2"/>
  <c r="F1585" i="2"/>
  <c r="G1585" i="2"/>
  <c r="D1586" i="2"/>
  <c r="E1586" i="2"/>
  <c r="F1586" i="2"/>
  <c r="G1586" i="2"/>
  <c r="D1587" i="2"/>
  <c r="E1587" i="2"/>
  <c r="F1587" i="2"/>
  <c r="G1587" i="2"/>
  <c r="D1588" i="2"/>
  <c r="E1588" i="2"/>
  <c r="F1588" i="2"/>
  <c r="G1588" i="2"/>
  <c r="D1589" i="2"/>
  <c r="E1589" i="2"/>
  <c r="F1589" i="2"/>
  <c r="G1589" i="2"/>
  <c r="D1590" i="2"/>
  <c r="E1590" i="2"/>
  <c r="F1590" i="2"/>
  <c r="G1590" i="2"/>
  <c r="D1591" i="2"/>
  <c r="E1591" i="2"/>
  <c r="F1591" i="2"/>
  <c r="G1591" i="2"/>
  <c r="D1592" i="2"/>
  <c r="E1592" i="2"/>
  <c r="F1592" i="2"/>
  <c r="G1592" i="2"/>
  <c r="D1593" i="2"/>
  <c r="E1593" i="2"/>
  <c r="F1593" i="2"/>
  <c r="G1593" i="2"/>
  <c r="D1594" i="2"/>
  <c r="E1594" i="2"/>
  <c r="F1594" i="2"/>
  <c r="G1594" i="2"/>
  <c r="D1595" i="2"/>
  <c r="E1595" i="2"/>
  <c r="F1595" i="2"/>
  <c r="G1595" i="2"/>
  <c r="D1596" i="2"/>
  <c r="E1596" i="2"/>
  <c r="F1596" i="2"/>
  <c r="G1596" i="2"/>
  <c r="D1597" i="2"/>
  <c r="E1597" i="2"/>
  <c r="F1597" i="2"/>
  <c r="G1597" i="2"/>
  <c r="D1598" i="2"/>
  <c r="E1598" i="2"/>
  <c r="F1598" i="2"/>
  <c r="G1598" i="2"/>
  <c r="D1599" i="2"/>
  <c r="E1599" i="2"/>
  <c r="F1599" i="2"/>
  <c r="G1599" i="2"/>
  <c r="D1600" i="2"/>
  <c r="E1600" i="2"/>
  <c r="F1600" i="2"/>
  <c r="G1600" i="2"/>
  <c r="D1601" i="2"/>
  <c r="E1601" i="2"/>
  <c r="F1601" i="2"/>
  <c r="G1601" i="2"/>
  <c r="D1602" i="2"/>
  <c r="E1602" i="2"/>
  <c r="F1602" i="2"/>
  <c r="G1602" i="2"/>
  <c r="D1603" i="2"/>
  <c r="E1603" i="2"/>
  <c r="F1603" i="2"/>
  <c r="G1603" i="2"/>
  <c r="D1604" i="2"/>
  <c r="E1604" i="2"/>
  <c r="F1604" i="2"/>
  <c r="G1604" i="2"/>
  <c r="D1605" i="2"/>
  <c r="E1605" i="2"/>
  <c r="F1605" i="2"/>
  <c r="G1605" i="2"/>
  <c r="D1606" i="2"/>
  <c r="E1606" i="2"/>
  <c r="F1606" i="2"/>
  <c r="G1606" i="2"/>
  <c r="D1607" i="2"/>
  <c r="E1607" i="2"/>
  <c r="F1607" i="2"/>
  <c r="G1607" i="2"/>
  <c r="D1608" i="2"/>
  <c r="E1608" i="2"/>
  <c r="F1608" i="2"/>
  <c r="G1608" i="2"/>
  <c r="D1609" i="2"/>
  <c r="E1609" i="2"/>
  <c r="F1609" i="2"/>
  <c r="G1609" i="2"/>
  <c r="D1610" i="2"/>
  <c r="E1610" i="2"/>
  <c r="F1610" i="2"/>
  <c r="G1610" i="2"/>
  <c r="D1611" i="2"/>
  <c r="E1611" i="2"/>
  <c r="F1611" i="2"/>
  <c r="G1611" i="2"/>
  <c r="D1612" i="2"/>
  <c r="E1612" i="2"/>
  <c r="F1612" i="2"/>
  <c r="G1612" i="2"/>
  <c r="D1613" i="2"/>
  <c r="E1613" i="2"/>
  <c r="F1613" i="2"/>
  <c r="G1613" i="2"/>
  <c r="D1614" i="2"/>
  <c r="E1614" i="2"/>
  <c r="F1614" i="2"/>
  <c r="G1614" i="2"/>
  <c r="D1615" i="2"/>
  <c r="E1615" i="2"/>
  <c r="F1615" i="2"/>
  <c r="G1615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619" i="2"/>
  <c r="E1619" i="2"/>
  <c r="F1619" i="2"/>
  <c r="G1619" i="2"/>
  <c r="D1620" i="2"/>
  <c r="E1620" i="2"/>
  <c r="F1620" i="2"/>
  <c r="G1620" i="2"/>
  <c r="D1621" i="2"/>
  <c r="E1621" i="2"/>
  <c r="F1621" i="2"/>
  <c r="G1621" i="2"/>
  <c r="D1622" i="2"/>
  <c r="E1622" i="2"/>
  <c r="F1622" i="2"/>
  <c r="G1622" i="2"/>
  <c r="D1623" i="2"/>
  <c r="E1623" i="2"/>
  <c r="F1623" i="2"/>
  <c r="G1623" i="2"/>
  <c r="D1624" i="2"/>
  <c r="E1624" i="2"/>
  <c r="F1624" i="2"/>
  <c r="G1624" i="2"/>
  <c r="D1625" i="2"/>
  <c r="E1625" i="2"/>
  <c r="F1625" i="2"/>
  <c r="G1625" i="2"/>
  <c r="D1626" i="2"/>
  <c r="E1626" i="2"/>
  <c r="F1626" i="2"/>
  <c r="G1626" i="2"/>
  <c r="D1627" i="2"/>
  <c r="E1627" i="2"/>
  <c r="F1627" i="2"/>
  <c r="G1627" i="2"/>
  <c r="D1628" i="2"/>
  <c r="E1628" i="2"/>
  <c r="F1628" i="2"/>
  <c r="G1628" i="2"/>
  <c r="D1629" i="2"/>
  <c r="E1629" i="2"/>
  <c r="F1629" i="2"/>
  <c r="G1629" i="2"/>
  <c r="D1630" i="2"/>
  <c r="E1630" i="2"/>
  <c r="F1630" i="2"/>
  <c r="G1630" i="2"/>
  <c r="D1631" i="2"/>
  <c r="E1631" i="2"/>
  <c r="F1631" i="2"/>
  <c r="G1631" i="2"/>
  <c r="D1632" i="2"/>
  <c r="E1632" i="2"/>
  <c r="F1632" i="2"/>
  <c r="G1632" i="2"/>
  <c r="D1633" i="2"/>
  <c r="E1633" i="2"/>
  <c r="F1633" i="2"/>
  <c r="G1633" i="2"/>
  <c r="D1634" i="2"/>
  <c r="E1634" i="2"/>
  <c r="F1634" i="2"/>
  <c r="G1634" i="2"/>
  <c r="D1635" i="2"/>
  <c r="E1635" i="2"/>
  <c r="F1635" i="2"/>
  <c r="G1635" i="2"/>
  <c r="D1636" i="2"/>
  <c r="E1636" i="2"/>
  <c r="F1636" i="2"/>
  <c r="G1636" i="2"/>
  <c r="D1637" i="2"/>
  <c r="E1637" i="2"/>
  <c r="F1637" i="2"/>
  <c r="G1637" i="2"/>
  <c r="D1638" i="2"/>
  <c r="E1638" i="2"/>
  <c r="F1638" i="2"/>
  <c r="G1638" i="2"/>
  <c r="D1639" i="2"/>
  <c r="E1639" i="2"/>
  <c r="F1639" i="2"/>
  <c r="G1639" i="2"/>
  <c r="D1640" i="2"/>
  <c r="E1640" i="2"/>
  <c r="F1640" i="2"/>
  <c r="G1640" i="2"/>
  <c r="D1641" i="2"/>
  <c r="E1641" i="2"/>
  <c r="F1641" i="2"/>
  <c r="G1641" i="2"/>
  <c r="D1642" i="2"/>
  <c r="E1642" i="2"/>
  <c r="F1642" i="2"/>
  <c r="G1642" i="2"/>
  <c r="D1643" i="2"/>
  <c r="E1643" i="2"/>
  <c r="F1643" i="2"/>
  <c r="G1643" i="2"/>
  <c r="D1644" i="2"/>
  <c r="E1644" i="2"/>
  <c r="F1644" i="2"/>
  <c r="G1644" i="2"/>
  <c r="D1645" i="2"/>
  <c r="E1645" i="2"/>
  <c r="F1645" i="2"/>
  <c r="G1645" i="2"/>
  <c r="D1646" i="2"/>
  <c r="E1646" i="2"/>
  <c r="F1646" i="2"/>
  <c r="G1646" i="2"/>
  <c r="D1647" i="2"/>
  <c r="E1647" i="2"/>
  <c r="F1647" i="2"/>
  <c r="G1647" i="2"/>
  <c r="D1648" i="2"/>
  <c r="E1648" i="2"/>
  <c r="F1648" i="2"/>
  <c r="G1648" i="2"/>
  <c r="D1649" i="2"/>
  <c r="E1649" i="2"/>
  <c r="F1649" i="2"/>
  <c r="G1649" i="2"/>
  <c r="D1650" i="2"/>
  <c r="E1650" i="2"/>
  <c r="F1650" i="2"/>
  <c r="G1650" i="2"/>
  <c r="D1651" i="2"/>
  <c r="E1651" i="2"/>
  <c r="F1651" i="2"/>
  <c r="G1651" i="2"/>
  <c r="D1652" i="2"/>
  <c r="E1652" i="2"/>
  <c r="F1652" i="2"/>
  <c r="G1652" i="2"/>
  <c r="D1653" i="2"/>
  <c r="E1653" i="2"/>
  <c r="F1653" i="2"/>
  <c r="G1653" i="2"/>
  <c r="D1654" i="2"/>
  <c r="E1654" i="2"/>
  <c r="F1654" i="2"/>
  <c r="G1654" i="2"/>
  <c r="D1655" i="2"/>
  <c r="E1655" i="2"/>
  <c r="F1655" i="2"/>
  <c r="G1655" i="2"/>
  <c r="D1656" i="2"/>
  <c r="E1656" i="2"/>
  <c r="F1656" i="2"/>
  <c r="G1656" i="2"/>
  <c r="D1657" i="2"/>
  <c r="E1657" i="2"/>
  <c r="F1657" i="2"/>
  <c r="G1657" i="2"/>
  <c r="D1658" i="2"/>
  <c r="E1658" i="2"/>
  <c r="F1658" i="2"/>
  <c r="G1658" i="2"/>
  <c r="D1659" i="2"/>
  <c r="E1659" i="2"/>
  <c r="F1659" i="2"/>
  <c r="G1659" i="2"/>
  <c r="D1660" i="2"/>
  <c r="E1660" i="2"/>
  <c r="F1660" i="2"/>
  <c r="G1660" i="2"/>
  <c r="D1661" i="2"/>
  <c r="E1661" i="2"/>
  <c r="F1661" i="2"/>
  <c r="G1661" i="2"/>
  <c r="D1662" i="2"/>
  <c r="E1662" i="2"/>
  <c r="F1662" i="2"/>
  <c r="G1662" i="2"/>
  <c r="D1663" i="2"/>
  <c r="E1663" i="2"/>
  <c r="F1663" i="2"/>
  <c r="G1663" i="2"/>
  <c r="D1664" i="2"/>
  <c r="E1664" i="2"/>
  <c r="F1664" i="2"/>
  <c r="G1664" i="2"/>
  <c r="D1665" i="2"/>
  <c r="E1665" i="2"/>
  <c r="F1665" i="2"/>
  <c r="G1665" i="2"/>
  <c r="D1666" i="2"/>
  <c r="E1666" i="2"/>
  <c r="F1666" i="2"/>
  <c r="G1666" i="2"/>
  <c r="D1667" i="2"/>
  <c r="E1667" i="2"/>
  <c r="F1667" i="2"/>
  <c r="G1667" i="2"/>
  <c r="D1668" i="2"/>
  <c r="E1668" i="2"/>
  <c r="F1668" i="2"/>
  <c r="G1668" i="2"/>
  <c r="D1669" i="2"/>
  <c r="E1669" i="2"/>
  <c r="F1669" i="2"/>
  <c r="G1669" i="2"/>
  <c r="D1670" i="2"/>
  <c r="E1670" i="2"/>
  <c r="F1670" i="2"/>
  <c r="G1670" i="2"/>
  <c r="D1671" i="2"/>
  <c r="E1671" i="2"/>
  <c r="F1671" i="2"/>
  <c r="G1671" i="2"/>
  <c r="D1672" i="2"/>
  <c r="E1672" i="2"/>
  <c r="F1672" i="2"/>
  <c r="G1672" i="2"/>
  <c r="D1673" i="2"/>
  <c r="E1673" i="2"/>
  <c r="F1673" i="2"/>
  <c r="G1673" i="2"/>
  <c r="D1674" i="2"/>
  <c r="E1674" i="2"/>
  <c r="F1674" i="2"/>
  <c r="G1674" i="2"/>
  <c r="D1675" i="2"/>
  <c r="E1675" i="2"/>
  <c r="F1675" i="2"/>
  <c r="G1675" i="2"/>
  <c r="D1676" i="2"/>
  <c r="E1676" i="2"/>
  <c r="F1676" i="2"/>
  <c r="G1676" i="2"/>
  <c r="D1677" i="2"/>
  <c r="E1677" i="2"/>
  <c r="F1677" i="2"/>
  <c r="G1677" i="2"/>
  <c r="D1678" i="2"/>
  <c r="E1678" i="2"/>
  <c r="F1678" i="2"/>
  <c r="G1678" i="2"/>
  <c r="D1679" i="2"/>
  <c r="E1679" i="2"/>
  <c r="F1679" i="2"/>
  <c r="G1679" i="2"/>
  <c r="D1680" i="2"/>
  <c r="E1680" i="2"/>
  <c r="F1680" i="2"/>
  <c r="G1680" i="2"/>
  <c r="D1681" i="2"/>
  <c r="E1681" i="2"/>
  <c r="F1681" i="2"/>
  <c r="G1681" i="2"/>
  <c r="D1682" i="2"/>
  <c r="E1682" i="2"/>
  <c r="F1682" i="2"/>
  <c r="G1682" i="2"/>
  <c r="D1683" i="2"/>
  <c r="E1683" i="2"/>
  <c r="F1683" i="2"/>
  <c r="G1683" i="2"/>
  <c r="D1684" i="2"/>
  <c r="E1684" i="2"/>
  <c r="F1684" i="2"/>
  <c r="G1684" i="2"/>
  <c r="D1685" i="2"/>
  <c r="E1685" i="2"/>
  <c r="F1685" i="2"/>
  <c r="G1685" i="2"/>
  <c r="D1686" i="2"/>
  <c r="E1686" i="2"/>
  <c r="F1686" i="2"/>
  <c r="G1686" i="2"/>
  <c r="D1687" i="2"/>
  <c r="E1687" i="2"/>
  <c r="F1687" i="2"/>
  <c r="G1687" i="2"/>
  <c r="D1688" i="2"/>
  <c r="E1688" i="2"/>
  <c r="F1688" i="2"/>
  <c r="G1688" i="2"/>
  <c r="D1689" i="2"/>
  <c r="E1689" i="2"/>
  <c r="F1689" i="2"/>
  <c r="G1689" i="2"/>
  <c r="D1690" i="2"/>
  <c r="E1690" i="2"/>
  <c r="F1690" i="2"/>
  <c r="G1690" i="2"/>
  <c r="D1691" i="2"/>
  <c r="E1691" i="2"/>
  <c r="F1691" i="2"/>
  <c r="G1691" i="2"/>
  <c r="D1692" i="2"/>
  <c r="E1692" i="2"/>
  <c r="F1692" i="2"/>
  <c r="G1692" i="2"/>
  <c r="D1693" i="2"/>
  <c r="E1693" i="2"/>
  <c r="F1693" i="2"/>
  <c r="G1693" i="2"/>
  <c r="D1694" i="2"/>
  <c r="E1694" i="2"/>
  <c r="F1694" i="2"/>
  <c r="G1694" i="2"/>
  <c r="D1695" i="2"/>
  <c r="E1695" i="2"/>
  <c r="F1695" i="2"/>
  <c r="G1695" i="2"/>
  <c r="D1696" i="2"/>
  <c r="E1696" i="2"/>
  <c r="F1696" i="2"/>
  <c r="G1696" i="2"/>
  <c r="D1697" i="2"/>
  <c r="E1697" i="2"/>
  <c r="F1697" i="2"/>
  <c r="G1697" i="2"/>
  <c r="D1698" i="2"/>
  <c r="E1698" i="2"/>
  <c r="F1698" i="2"/>
  <c r="G1698" i="2"/>
  <c r="D1699" i="2"/>
  <c r="E1699" i="2"/>
  <c r="F1699" i="2"/>
  <c r="G1699" i="2"/>
  <c r="D1700" i="2"/>
  <c r="E1700" i="2"/>
  <c r="F1700" i="2"/>
  <c r="G1700" i="2"/>
  <c r="D1701" i="2"/>
  <c r="E1701" i="2"/>
  <c r="F1701" i="2"/>
  <c r="G1701" i="2"/>
  <c r="D1702" i="2"/>
  <c r="E1702" i="2"/>
  <c r="F1702" i="2"/>
  <c r="G1702" i="2"/>
  <c r="D1703" i="2"/>
  <c r="E1703" i="2"/>
  <c r="F1703" i="2"/>
  <c r="G1703" i="2"/>
  <c r="D1704" i="2"/>
  <c r="E1704" i="2"/>
  <c r="F1704" i="2"/>
  <c r="G1704" i="2"/>
  <c r="D1705" i="2"/>
  <c r="E1705" i="2"/>
  <c r="F1705" i="2"/>
  <c r="G1705" i="2"/>
  <c r="D1706" i="2"/>
  <c r="E1706" i="2"/>
  <c r="F1706" i="2"/>
  <c r="G1706" i="2"/>
  <c r="D1707" i="2"/>
  <c r="E1707" i="2"/>
  <c r="F1707" i="2"/>
  <c r="G1707" i="2"/>
  <c r="D1708" i="2"/>
  <c r="E1708" i="2"/>
  <c r="F1708" i="2"/>
  <c r="G1708" i="2"/>
  <c r="D1709" i="2"/>
  <c r="E1709" i="2"/>
  <c r="F1709" i="2"/>
  <c r="G1709" i="2"/>
  <c r="D1710" i="2"/>
  <c r="E1710" i="2"/>
  <c r="F1710" i="2"/>
  <c r="G1710" i="2"/>
  <c r="D1711" i="2"/>
  <c r="E1711" i="2"/>
  <c r="F1711" i="2"/>
  <c r="G1711" i="2"/>
  <c r="D1712" i="2"/>
  <c r="E1712" i="2"/>
  <c r="F1712" i="2"/>
  <c r="G1712" i="2"/>
  <c r="D1713" i="2"/>
  <c r="E1713" i="2"/>
  <c r="F1713" i="2"/>
  <c r="G1713" i="2"/>
  <c r="D1714" i="2"/>
  <c r="E1714" i="2"/>
  <c r="F1714" i="2"/>
  <c r="G1714" i="2"/>
  <c r="D1715" i="2"/>
  <c r="E1715" i="2"/>
  <c r="F1715" i="2"/>
  <c r="G1715" i="2"/>
  <c r="D1716" i="2"/>
  <c r="E1716" i="2"/>
  <c r="F1716" i="2"/>
  <c r="G1716" i="2"/>
  <c r="D1717" i="2"/>
  <c r="E1717" i="2"/>
  <c r="F1717" i="2"/>
  <c r="G1717" i="2"/>
  <c r="D1718" i="2"/>
  <c r="E1718" i="2"/>
  <c r="F1718" i="2"/>
  <c r="G1718" i="2"/>
  <c r="D1719" i="2"/>
  <c r="E1719" i="2"/>
  <c r="F1719" i="2"/>
  <c r="G1719" i="2"/>
  <c r="D1720" i="2"/>
  <c r="E1720" i="2"/>
  <c r="F1720" i="2"/>
  <c r="G1720" i="2"/>
  <c r="D1721" i="2"/>
  <c r="E1721" i="2"/>
  <c r="F1721" i="2"/>
  <c r="G1721" i="2"/>
  <c r="D1722" i="2"/>
  <c r="E1722" i="2"/>
  <c r="F1722" i="2"/>
  <c r="G1722" i="2"/>
  <c r="D1723" i="2"/>
  <c r="E1723" i="2"/>
  <c r="F1723" i="2"/>
  <c r="G1723" i="2"/>
  <c r="D1724" i="2"/>
  <c r="E1724" i="2"/>
  <c r="F1724" i="2"/>
  <c r="G1724" i="2"/>
  <c r="D1725" i="2"/>
  <c r="E1725" i="2"/>
  <c r="F1725" i="2"/>
  <c r="G1725" i="2"/>
  <c r="D1726" i="2"/>
  <c r="E1726" i="2"/>
  <c r="F1726" i="2"/>
  <c r="G1726" i="2"/>
  <c r="D1727" i="2"/>
  <c r="E1727" i="2"/>
  <c r="F1727" i="2"/>
  <c r="G1727" i="2"/>
  <c r="D1728" i="2"/>
  <c r="E1728" i="2"/>
  <c r="F1728" i="2"/>
  <c r="G1728" i="2"/>
  <c r="D1729" i="2"/>
  <c r="E1729" i="2"/>
  <c r="F1729" i="2"/>
  <c r="G1729" i="2"/>
  <c r="D1730" i="2"/>
  <c r="E1730" i="2"/>
  <c r="F1730" i="2"/>
  <c r="G1730" i="2"/>
  <c r="D1731" i="2"/>
  <c r="E1731" i="2"/>
  <c r="F1731" i="2"/>
  <c r="G1731" i="2"/>
  <c r="D1732" i="2"/>
  <c r="E1732" i="2"/>
  <c r="F1732" i="2"/>
  <c r="G1732" i="2"/>
  <c r="D1733" i="2"/>
  <c r="E1733" i="2"/>
  <c r="F1733" i="2"/>
  <c r="G1733" i="2"/>
  <c r="D1734" i="2"/>
  <c r="E1734" i="2"/>
  <c r="F1734" i="2"/>
  <c r="G1734" i="2"/>
  <c r="D1735" i="2"/>
  <c r="E1735" i="2"/>
  <c r="F1735" i="2"/>
  <c r="G1735" i="2"/>
  <c r="D1736" i="2"/>
  <c r="E1736" i="2"/>
  <c r="F1736" i="2"/>
  <c r="G1736" i="2"/>
  <c r="D1737" i="2"/>
  <c r="E1737" i="2"/>
  <c r="F1737" i="2"/>
  <c r="G1737" i="2"/>
  <c r="D1738" i="2"/>
  <c r="E1738" i="2"/>
  <c r="F1738" i="2"/>
  <c r="G1738" i="2"/>
  <c r="D1739" i="2"/>
  <c r="E1739" i="2"/>
  <c r="F1739" i="2"/>
  <c r="G1739" i="2"/>
  <c r="D1740" i="2"/>
  <c r="E1740" i="2"/>
  <c r="F1740" i="2"/>
  <c r="G1740" i="2"/>
  <c r="D1741" i="2"/>
  <c r="E1741" i="2"/>
  <c r="F1741" i="2"/>
  <c r="G1741" i="2"/>
  <c r="D1742" i="2"/>
  <c r="E1742" i="2"/>
  <c r="F1742" i="2"/>
  <c r="G1742" i="2"/>
  <c r="D1743" i="2"/>
  <c r="E1743" i="2"/>
  <c r="F1743" i="2"/>
  <c r="G1743" i="2"/>
  <c r="D1744" i="2"/>
  <c r="E1744" i="2"/>
  <c r="F1744" i="2"/>
  <c r="G1744" i="2"/>
  <c r="D1745" i="2"/>
  <c r="E1745" i="2"/>
  <c r="F1745" i="2"/>
  <c r="G1745" i="2"/>
  <c r="D1746" i="2"/>
  <c r="E1746" i="2"/>
  <c r="F1746" i="2"/>
  <c r="G1746" i="2"/>
  <c r="D1747" i="2"/>
  <c r="E1747" i="2"/>
  <c r="F1747" i="2"/>
  <c r="G1747" i="2"/>
  <c r="D1748" i="2"/>
  <c r="E1748" i="2"/>
  <c r="F1748" i="2"/>
  <c r="G1748" i="2"/>
  <c r="D1749" i="2"/>
  <c r="E1749" i="2"/>
  <c r="F1749" i="2"/>
  <c r="G1749" i="2"/>
  <c r="D1750" i="2"/>
  <c r="E1750" i="2"/>
  <c r="F1750" i="2"/>
  <c r="G1750" i="2"/>
  <c r="D1751" i="2"/>
  <c r="E1751" i="2"/>
  <c r="F1751" i="2"/>
  <c r="G1751" i="2"/>
  <c r="D1752" i="2"/>
  <c r="E1752" i="2"/>
  <c r="F1752" i="2"/>
  <c r="G1752" i="2"/>
  <c r="D1753" i="2"/>
  <c r="E1753" i="2"/>
  <c r="F1753" i="2"/>
  <c r="G1753" i="2"/>
  <c r="D1754" i="2"/>
  <c r="E1754" i="2"/>
  <c r="F1754" i="2"/>
  <c r="G1754" i="2"/>
  <c r="D1755" i="2"/>
  <c r="E1755" i="2"/>
  <c r="F1755" i="2"/>
  <c r="G1755" i="2"/>
  <c r="D1756" i="2"/>
  <c r="E1756" i="2"/>
  <c r="F1756" i="2"/>
  <c r="G1756" i="2"/>
  <c r="D1757" i="2"/>
  <c r="E1757" i="2"/>
  <c r="F1757" i="2"/>
  <c r="G1757" i="2"/>
  <c r="D1758" i="2"/>
  <c r="E1758" i="2"/>
  <c r="F1758" i="2"/>
  <c r="G1758" i="2"/>
  <c r="D1759" i="2"/>
  <c r="E1759" i="2"/>
  <c r="F1759" i="2"/>
  <c r="G1759" i="2"/>
  <c r="D1760" i="2"/>
  <c r="E1760" i="2"/>
  <c r="F1760" i="2"/>
  <c r="G1760" i="2"/>
  <c r="D1761" i="2"/>
  <c r="E1761" i="2"/>
  <c r="F1761" i="2"/>
  <c r="G1761" i="2"/>
  <c r="D1762" i="2"/>
  <c r="E1762" i="2"/>
  <c r="F1762" i="2"/>
  <c r="G1762" i="2"/>
  <c r="D1763" i="2"/>
  <c r="E1763" i="2"/>
  <c r="F1763" i="2"/>
  <c r="G1763" i="2"/>
  <c r="D1764" i="2"/>
  <c r="E1764" i="2"/>
  <c r="F1764" i="2"/>
  <c r="G1764" i="2"/>
  <c r="D1765" i="2"/>
  <c r="E1765" i="2"/>
  <c r="F1765" i="2"/>
  <c r="G1765" i="2"/>
  <c r="D1766" i="2"/>
  <c r="E1766" i="2"/>
  <c r="F1766" i="2"/>
  <c r="G1766" i="2"/>
  <c r="D1767" i="2"/>
  <c r="E1767" i="2"/>
  <c r="F1767" i="2"/>
  <c r="G1767" i="2"/>
  <c r="D1768" i="2"/>
  <c r="E1768" i="2"/>
  <c r="F1768" i="2"/>
  <c r="G1768" i="2"/>
  <c r="H2" i="1"/>
  <c r="I2" i="1"/>
  <c r="I3" i="1"/>
  <c r="I4" i="1"/>
  <c r="I5" i="1"/>
  <c r="I6" i="1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3" i="2"/>
  <c r="E173" i="2"/>
  <c r="F173" i="2"/>
  <c r="G173" i="2"/>
  <c r="D174" i="2"/>
  <c r="E174" i="2"/>
  <c r="F174" i="2"/>
  <c r="G174" i="2"/>
  <c r="D175" i="2"/>
  <c r="E175" i="2"/>
  <c r="F175" i="2"/>
  <c r="G175" i="2"/>
  <c r="D176" i="2"/>
  <c r="E176" i="2"/>
  <c r="F176" i="2"/>
  <c r="G176" i="2"/>
  <c r="D177" i="2"/>
  <c r="E177" i="2"/>
  <c r="F177" i="2"/>
  <c r="G177" i="2"/>
  <c r="D178" i="2"/>
  <c r="E178" i="2"/>
  <c r="F178" i="2"/>
  <c r="G178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D182" i="2"/>
  <c r="E182" i="2"/>
  <c r="F182" i="2"/>
  <c r="G182" i="2"/>
  <c r="D183" i="2"/>
  <c r="E183" i="2"/>
  <c r="F183" i="2"/>
  <c r="G183" i="2"/>
  <c r="D184" i="2"/>
  <c r="E184" i="2"/>
  <c r="F184" i="2"/>
  <c r="G184" i="2"/>
  <c r="D185" i="2"/>
  <c r="E185" i="2"/>
  <c r="F185" i="2"/>
  <c r="G185" i="2"/>
  <c r="D186" i="2"/>
  <c r="E186" i="2"/>
  <c r="F186" i="2"/>
  <c r="G186" i="2"/>
  <c r="D187" i="2"/>
  <c r="E187" i="2"/>
  <c r="F187" i="2"/>
  <c r="G187" i="2"/>
  <c r="D188" i="2"/>
  <c r="E188" i="2"/>
  <c r="F188" i="2"/>
  <c r="G188" i="2"/>
  <c r="D189" i="2"/>
  <c r="E189" i="2"/>
  <c r="F189" i="2"/>
  <c r="G189" i="2"/>
  <c r="D190" i="2"/>
  <c r="E190" i="2"/>
  <c r="F190" i="2"/>
  <c r="G190" i="2"/>
  <c r="D191" i="2"/>
  <c r="E191" i="2"/>
  <c r="F191" i="2"/>
  <c r="G191" i="2"/>
  <c r="D192" i="2"/>
  <c r="E192" i="2"/>
  <c r="F192" i="2"/>
  <c r="G192" i="2"/>
  <c r="D193" i="2"/>
  <c r="E193" i="2"/>
  <c r="F193" i="2"/>
  <c r="G193" i="2"/>
  <c r="D194" i="2"/>
  <c r="E194" i="2"/>
  <c r="F194" i="2"/>
  <c r="G194" i="2"/>
  <c r="D195" i="2"/>
  <c r="E195" i="2"/>
  <c r="F195" i="2"/>
  <c r="G195" i="2"/>
  <c r="D196" i="2"/>
  <c r="E196" i="2"/>
  <c r="F196" i="2"/>
  <c r="G196" i="2"/>
  <c r="D197" i="2"/>
  <c r="E197" i="2"/>
  <c r="F197" i="2"/>
  <c r="G197" i="2"/>
  <c r="D198" i="2"/>
  <c r="E198" i="2"/>
  <c r="F198" i="2"/>
  <c r="G198" i="2"/>
  <c r="D199" i="2"/>
  <c r="E199" i="2"/>
  <c r="F199" i="2"/>
  <c r="G199" i="2"/>
  <c r="D200" i="2"/>
  <c r="E200" i="2"/>
  <c r="F200" i="2"/>
  <c r="G200" i="2"/>
  <c r="D201" i="2"/>
  <c r="E201" i="2"/>
  <c r="F201" i="2"/>
  <c r="G201" i="2"/>
  <c r="D202" i="2"/>
  <c r="E202" i="2"/>
  <c r="F202" i="2"/>
  <c r="G202" i="2"/>
  <c r="D203" i="2"/>
  <c r="E203" i="2"/>
  <c r="F203" i="2"/>
  <c r="G203" i="2"/>
  <c r="D204" i="2"/>
  <c r="E204" i="2"/>
  <c r="F204" i="2"/>
  <c r="G204" i="2"/>
  <c r="D205" i="2"/>
  <c r="E205" i="2"/>
  <c r="F205" i="2"/>
  <c r="G205" i="2"/>
  <c r="D206" i="2"/>
  <c r="E206" i="2"/>
  <c r="F206" i="2"/>
  <c r="G206" i="2"/>
  <c r="D207" i="2"/>
  <c r="E207" i="2"/>
  <c r="F207" i="2"/>
  <c r="G207" i="2"/>
  <c r="D208" i="2"/>
  <c r="E208" i="2"/>
  <c r="F208" i="2"/>
  <c r="G208" i="2"/>
  <c r="D209" i="2"/>
  <c r="E209" i="2"/>
  <c r="F209" i="2"/>
  <c r="G209" i="2"/>
  <c r="D210" i="2"/>
  <c r="E210" i="2"/>
  <c r="F210" i="2"/>
  <c r="G210" i="2"/>
  <c r="D211" i="2"/>
  <c r="E211" i="2"/>
  <c r="F211" i="2"/>
  <c r="G211" i="2"/>
  <c r="D212" i="2"/>
  <c r="E212" i="2"/>
  <c r="F212" i="2"/>
  <c r="G212" i="2"/>
  <c r="D213" i="2"/>
  <c r="E213" i="2"/>
  <c r="F213" i="2"/>
  <c r="G213" i="2"/>
  <c r="D214" i="2"/>
  <c r="E214" i="2"/>
  <c r="F214" i="2"/>
  <c r="G214" i="2"/>
  <c r="D215" i="2"/>
  <c r="E215" i="2"/>
  <c r="F215" i="2"/>
  <c r="G215" i="2"/>
  <c r="D216" i="2"/>
  <c r="E216" i="2"/>
  <c r="F216" i="2"/>
  <c r="G216" i="2"/>
  <c r="D217" i="2"/>
  <c r="E217" i="2"/>
  <c r="F217" i="2"/>
  <c r="G217" i="2"/>
  <c r="D218" i="2"/>
  <c r="E218" i="2"/>
  <c r="F218" i="2"/>
  <c r="G218" i="2"/>
  <c r="D219" i="2"/>
  <c r="E219" i="2"/>
  <c r="F219" i="2"/>
  <c r="G219" i="2"/>
  <c r="D220" i="2"/>
  <c r="E220" i="2"/>
  <c r="F220" i="2"/>
  <c r="G220" i="2"/>
  <c r="D221" i="2"/>
  <c r="E221" i="2"/>
  <c r="F221" i="2"/>
  <c r="G221" i="2"/>
  <c r="D222" i="2"/>
  <c r="E222" i="2"/>
  <c r="F222" i="2"/>
  <c r="G222" i="2"/>
  <c r="D223" i="2"/>
  <c r="E223" i="2"/>
  <c r="F223" i="2"/>
  <c r="G223" i="2"/>
  <c r="D224" i="2"/>
  <c r="E224" i="2"/>
  <c r="F224" i="2"/>
  <c r="G224" i="2"/>
  <c r="D225" i="2"/>
  <c r="E225" i="2"/>
  <c r="F225" i="2"/>
  <c r="G225" i="2"/>
  <c r="D226" i="2"/>
  <c r="E226" i="2"/>
  <c r="F226" i="2"/>
  <c r="G226" i="2"/>
  <c r="D227" i="2"/>
  <c r="E227" i="2"/>
  <c r="F227" i="2"/>
  <c r="G227" i="2"/>
  <c r="D228" i="2"/>
  <c r="E228" i="2"/>
  <c r="F228" i="2"/>
  <c r="G228" i="2"/>
  <c r="D229" i="2"/>
  <c r="E229" i="2"/>
  <c r="F229" i="2"/>
  <c r="G229" i="2"/>
  <c r="D230" i="2"/>
  <c r="E230" i="2"/>
  <c r="F230" i="2"/>
  <c r="G230" i="2"/>
  <c r="D231" i="2"/>
  <c r="E231" i="2"/>
  <c r="F231" i="2"/>
  <c r="G231" i="2"/>
  <c r="D232" i="2"/>
  <c r="E232" i="2"/>
  <c r="F232" i="2"/>
  <c r="G232" i="2"/>
  <c r="D233" i="2"/>
  <c r="E233" i="2"/>
  <c r="F233" i="2"/>
  <c r="G233" i="2"/>
  <c r="D234" i="2"/>
  <c r="E234" i="2"/>
  <c r="F234" i="2"/>
  <c r="G234" i="2"/>
  <c r="D235" i="2"/>
  <c r="E235" i="2"/>
  <c r="F235" i="2"/>
  <c r="G235" i="2"/>
  <c r="D236" i="2"/>
  <c r="E236" i="2"/>
  <c r="F236" i="2"/>
  <c r="G236" i="2"/>
  <c r="D237" i="2"/>
  <c r="E237" i="2"/>
  <c r="F237" i="2"/>
  <c r="G237" i="2"/>
  <c r="D238" i="2"/>
  <c r="E238" i="2"/>
  <c r="F238" i="2"/>
  <c r="G238" i="2"/>
  <c r="D239" i="2"/>
  <c r="E239" i="2"/>
  <c r="F239" i="2"/>
  <c r="G239" i="2"/>
  <c r="D240" i="2"/>
  <c r="E240" i="2"/>
  <c r="F240" i="2"/>
  <c r="G240" i="2"/>
  <c r="D241" i="2"/>
  <c r="E241" i="2"/>
  <c r="F241" i="2"/>
  <c r="G241" i="2"/>
  <c r="D242" i="2"/>
  <c r="E242" i="2"/>
  <c r="F242" i="2"/>
  <c r="G242" i="2"/>
  <c r="D243" i="2"/>
  <c r="E243" i="2"/>
  <c r="F243" i="2"/>
  <c r="G243" i="2"/>
  <c r="D244" i="2"/>
  <c r="E244" i="2"/>
  <c r="F244" i="2"/>
  <c r="G244" i="2"/>
  <c r="D245" i="2"/>
  <c r="E245" i="2"/>
  <c r="F245" i="2"/>
  <c r="G245" i="2"/>
  <c r="D246" i="2"/>
  <c r="E246" i="2"/>
  <c r="F246" i="2"/>
  <c r="G246" i="2"/>
  <c r="D247" i="2"/>
  <c r="E247" i="2"/>
  <c r="F247" i="2"/>
  <c r="G247" i="2"/>
  <c r="D248" i="2"/>
  <c r="E248" i="2"/>
  <c r="F248" i="2"/>
  <c r="G248" i="2"/>
  <c r="D249" i="2"/>
  <c r="E249" i="2"/>
  <c r="F249" i="2"/>
  <c r="G249" i="2"/>
  <c r="D250" i="2"/>
  <c r="E250" i="2"/>
  <c r="F250" i="2"/>
  <c r="G250" i="2"/>
  <c r="D251" i="2"/>
  <c r="E251" i="2"/>
  <c r="F251" i="2"/>
  <c r="G251" i="2"/>
  <c r="D252" i="2"/>
  <c r="E252" i="2"/>
  <c r="F252" i="2"/>
  <c r="G252" i="2"/>
  <c r="D253" i="2"/>
  <c r="E253" i="2"/>
  <c r="F253" i="2"/>
  <c r="G253" i="2"/>
  <c r="D254" i="2"/>
  <c r="E254" i="2"/>
  <c r="F254" i="2"/>
  <c r="G254" i="2"/>
  <c r="D255" i="2"/>
  <c r="E255" i="2"/>
  <c r="F255" i="2"/>
  <c r="G255" i="2"/>
  <c r="D256" i="2"/>
  <c r="E256" i="2"/>
  <c r="F256" i="2"/>
  <c r="G256" i="2"/>
  <c r="D257" i="2"/>
  <c r="E257" i="2"/>
  <c r="F257" i="2"/>
  <c r="G257" i="2"/>
  <c r="D258" i="2"/>
  <c r="E258" i="2"/>
  <c r="F258" i="2"/>
  <c r="G258" i="2"/>
  <c r="D259" i="2"/>
  <c r="E259" i="2"/>
  <c r="F259" i="2"/>
  <c r="G259" i="2"/>
  <c r="D260" i="2"/>
  <c r="E260" i="2"/>
  <c r="F260" i="2"/>
  <c r="G260" i="2"/>
  <c r="D261" i="2"/>
  <c r="E261" i="2"/>
  <c r="F261" i="2"/>
  <c r="G261" i="2"/>
  <c r="D262" i="2"/>
  <c r="E262" i="2"/>
  <c r="F262" i="2"/>
  <c r="G262" i="2"/>
  <c r="D263" i="2"/>
  <c r="E263" i="2"/>
  <c r="F263" i="2"/>
  <c r="G263" i="2"/>
  <c r="D264" i="2"/>
  <c r="E264" i="2"/>
  <c r="F264" i="2"/>
  <c r="G264" i="2"/>
  <c r="D265" i="2"/>
  <c r="E265" i="2"/>
  <c r="F265" i="2"/>
  <c r="G265" i="2"/>
  <c r="D266" i="2"/>
  <c r="E266" i="2"/>
  <c r="F266" i="2"/>
  <c r="G266" i="2"/>
  <c r="D267" i="2"/>
  <c r="E267" i="2"/>
  <c r="F267" i="2"/>
  <c r="G267" i="2"/>
  <c r="D268" i="2"/>
  <c r="E268" i="2"/>
  <c r="F268" i="2"/>
  <c r="G268" i="2"/>
  <c r="D269" i="2"/>
  <c r="E269" i="2"/>
  <c r="F269" i="2"/>
  <c r="G269" i="2"/>
  <c r="D270" i="2"/>
  <c r="E270" i="2"/>
  <c r="F270" i="2"/>
  <c r="G270" i="2"/>
  <c r="D271" i="2"/>
  <c r="E271" i="2"/>
  <c r="F271" i="2"/>
  <c r="G271" i="2"/>
  <c r="D272" i="2"/>
  <c r="E272" i="2"/>
  <c r="F272" i="2"/>
  <c r="G272" i="2"/>
  <c r="D273" i="2"/>
  <c r="E273" i="2"/>
  <c r="F273" i="2"/>
  <c r="G273" i="2"/>
  <c r="D274" i="2"/>
  <c r="E274" i="2"/>
  <c r="F274" i="2"/>
  <c r="G274" i="2"/>
  <c r="D275" i="2"/>
  <c r="E275" i="2"/>
  <c r="F275" i="2"/>
  <c r="G275" i="2"/>
  <c r="D276" i="2"/>
  <c r="E276" i="2"/>
  <c r="F276" i="2"/>
  <c r="G276" i="2"/>
  <c r="D277" i="2"/>
  <c r="E277" i="2"/>
  <c r="F277" i="2"/>
  <c r="G277" i="2"/>
  <c r="D278" i="2"/>
  <c r="E278" i="2"/>
  <c r="F278" i="2"/>
  <c r="G278" i="2"/>
  <c r="D279" i="2"/>
  <c r="E279" i="2"/>
  <c r="F279" i="2"/>
  <c r="G279" i="2"/>
  <c r="D280" i="2"/>
  <c r="E280" i="2"/>
  <c r="F280" i="2"/>
  <c r="G280" i="2"/>
  <c r="D281" i="2"/>
  <c r="E281" i="2"/>
  <c r="F281" i="2"/>
  <c r="G281" i="2"/>
  <c r="D282" i="2"/>
  <c r="E282" i="2"/>
  <c r="F282" i="2"/>
  <c r="G282" i="2"/>
  <c r="D283" i="2"/>
  <c r="E283" i="2"/>
  <c r="F283" i="2"/>
  <c r="G283" i="2"/>
  <c r="D284" i="2"/>
  <c r="E284" i="2"/>
  <c r="F284" i="2"/>
  <c r="G284" i="2"/>
  <c r="D285" i="2"/>
  <c r="E285" i="2"/>
  <c r="F285" i="2"/>
  <c r="G285" i="2"/>
  <c r="D286" i="2"/>
  <c r="E286" i="2"/>
  <c r="F286" i="2"/>
  <c r="G286" i="2"/>
  <c r="D287" i="2"/>
  <c r="E287" i="2"/>
  <c r="F287" i="2"/>
  <c r="G287" i="2"/>
  <c r="D288" i="2"/>
  <c r="E288" i="2"/>
  <c r="F288" i="2"/>
  <c r="G288" i="2"/>
  <c r="D289" i="2"/>
  <c r="E289" i="2"/>
  <c r="F289" i="2"/>
  <c r="G289" i="2"/>
  <c r="D290" i="2"/>
  <c r="E290" i="2"/>
  <c r="F290" i="2"/>
  <c r="G290" i="2"/>
  <c r="D291" i="2"/>
  <c r="E291" i="2"/>
  <c r="F291" i="2"/>
  <c r="G291" i="2"/>
  <c r="D292" i="2"/>
  <c r="E292" i="2"/>
  <c r="F292" i="2"/>
  <c r="G292" i="2"/>
  <c r="D293" i="2"/>
  <c r="E293" i="2"/>
  <c r="F293" i="2"/>
  <c r="G293" i="2"/>
  <c r="D294" i="2"/>
  <c r="E294" i="2"/>
  <c r="F294" i="2"/>
  <c r="G294" i="2"/>
  <c r="D295" i="2"/>
  <c r="E295" i="2"/>
  <c r="F295" i="2"/>
  <c r="G295" i="2"/>
  <c r="D296" i="2"/>
  <c r="E296" i="2"/>
  <c r="F296" i="2"/>
  <c r="G296" i="2"/>
  <c r="D297" i="2"/>
  <c r="E297" i="2"/>
  <c r="F297" i="2"/>
  <c r="G297" i="2"/>
  <c r="D298" i="2"/>
  <c r="E298" i="2"/>
  <c r="F298" i="2"/>
  <c r="G298" i="2"/>
  <c r="D299" i="2"/>
  <c r="E299" i="2"/>
  <c r="F299" i="2"/>
  <c r="G299" i="2"/>
  <c r="D300" i="2"/>
  <c r="E300" i="2"/>
  <c r="F300" i="2"/>
  <c r="G300" i="2"/>
  <c r="D301" i="2"/>
  <c r="E301" i="2"/>
  <c r="F301" i="2"/>
  <c r="G301" i="2"/>
  <c r="D302" i="2"/>
  <c r="E302" i="2"/>
  <c r="F302" i="2"/>
  <c r="G302" i="2"/>
  <c r="D303" i="2"/>
  <c r="E303" i="2"/>
  <c r="F303" i="2"/>
  <c r="G303" i="2"/>
  <c r="D304" i="2"/>
  <c r="E304" i="2"/>
  <c r="F304" i="2"/>
  <c r="G304" i="2"/>
  <c r="D305" i="2"/>
  <c r="E305" i="2"/>
  <c r="F305" i="2"/>
  <c r="G305" i="2"/>
  <c r="D306" i="2"/>
  <c r="E306" i="2"/>
  <c r="F306" i="2"/>
  <c r="G306" i="2"/>
  <c r="D307" i="2"/>
  <c r="E307" i="2"/>
  <c r="F307" i="2"/>
  <c r="G307" i="2"/>
  <c r="D308" i="2"/>
  <c r="E308" i="2"/>
  <c r="F308" i="2"/>
  <c r="G308" i="2"/>
  <c r="D309" i="2"/>
  <c r="E309" i="2"/>
  <c r="F309" i="2"/>
  <c r="G309" i="2"/>
  <c r="D310" i="2"/>
  <c r="E310" i="2"/>
  <c r="F310" i="2"/>
  <c r="G310" i="2"/>
  <c r="D311" i="2"/>
  <c r="E311" i="2"/>
  <c r="F311" i="2"/>
  <c r="G311" i="2"/>
  <c r="D312" i="2"/>
  <c r="E312" i="2"/>
  <c r="F312" i="2"/>
  <c r="G312" i="2"/>
  <c r="D313" i="2"/>
  <c r="E313" i="2"/>
  <c r="F313" i="2"/>
  <c r="G313" i="2"/>
  <c r="D314" i="2"/>
  <c r="E314" i="2"/>
  <c r="F314" i="2"/>
  <c r="G314" i="2"/>
  <c r="D315" i="2"/>
  <c r="E315" i="2"/>
  <c r="F315" i="2"/>
  <c r="G315" i="2"/>
  <c r="D316" i="2"/>
  <c r="E316" i="2"/>
  <c r="F316" i="2"/>
  <c r="G316" i="2"/>
  <c r="D317" i="2"/>
  <c r="E317" i="2"/>
  <c r="F317" i="2"/>
  <c r="G317" i="2"/>
  <c r="D318" i="2"/>
  <c r="E318" i="2"/>
  <c r="F318" i="2"/>
  <c r="G318" i="2"/>
  <c r="D319" i="2"/>
  <c r="E319" i="2"/>
  <c r="F319" i="2"/>
  <c r="G319" i="2"/>
  <c r="D320" i="2"/>
  <c r="E320" i="2"/>
  <c r="F320" i="2"/>
  <c r="G320" i="2"/>
  <c r="D321" i="2"/>
  <c r="E321" i="2"/>
  <c r="F321" i="2"/>
  <c r="G321" i="2"/>
  <c r="D322" i="2"/>
  <c r="E322" i="2"/>
  <c r="F322" i="2"/>
  <c r="G322" i="2"/>
  <c r="D323" i="2"/>
  <c r="E323" i="2"/>
  <c r="F323" i="2"/>
  <c r="G323" i="2"/>
  <c r="D324" i="2"/>
  <c r="E324" i="2"/>
  <c r="F324" i="2"/>
  <c r="G324" i="2"/>
  <c r="D325" i="2"/>
  <c r="E325" i="2"/>
  <c r="F325" i="2"/>
  <c r="G325" i="2"/>
  <c r="D326" i="2"/>
  <c r="E326" i="2"/>
  <c r="F326" i="2"/>
  <c r="G326" i="2"/>
  <c r="D327" i="2"/>
  <c r="E327" i="2"/>
  <c r="F327" i="2"/>
  <c r="G327" i="2"/>
  <c r="D328" i="2"/>
  <c r="E328" i="2"/>
  <c r="F328" i="2"/>
  <c r="G328" i="2"/>
  <c r="D329" i="2"/>
  <c r="E329" i="2"/>
  <c r="F329" i="2"/>
  <c r="G329" i="2"/>
  <c r="D330" i="2"/>
  <c r="E330" i="2"/>
  <c r="F330" i="2"/>
  <c r="G330" i="2"/>
  <c r="D331" i="2"/>
  <c r="E331" i="2"/>
  <c r="F331" i="2"/>
  <c r="G331" i="2"/>
  <c r="D332" i="2"/>
  <c r="E332" i="2"/>
  <c r="F332" i="2"/>
  <c r="G332" i="2"/>
  <c r="D333" i="2"/>
  <c r="E333" i="2"/>
  <c r="F333" i="2"/>
  <c r="G333" i="2"/>
  <c r="D334" i="2"/>
  <c r="E334" i="2"/>
  <c r="F334" i="2"/>
  <c r="G334" i="2"/>
  <c r="D335" i="2"/>
  <c r="E335" i="2"/>
  <c r="F335" i="2"/>
  <c r="G335" i="2"/>
  <c r="D336" i="2"/>
  <c r="E336" i="2"/>
  <c r="F336" i="2"/>
  <c r="G336" i="2"/>
  <c r="D337" i="2"/>
  <c r="E337" i="2"/>
  <c r="F337" i="2"/>
  <c r="G337" i="2"/>
  <c r="D338" i="2"/>
  <c r="E338" i="2"/>
  <c r="F338" i="2"/>
  <c r="G338" i="2"/>
  <c r="D339" i="2"/>
  <c r="E339" i="2"/>
  <c r="F339" i="2"/>
  <c r="G339" i="2"/>
  <c r="D340" i="2"/>
  <c r="E340" i="2"/>
  <c r="F340" i="2"/>
  <c r="G340" i="2"/>
  <c r="D341" i="2"/>
  <c r="E341" i="2"/>
  <c r="F341" i="2"/>
  <c r="G341" i="2"/>
  <c r="D342" i="2"/>
  <c r="E342" i="2"/>
  <c r="F342" i="2"/>
  <c r="G342" i="2"/>
  <c r="D343" i="2"/>
  <c r="E343" i="2"/>
  <c r="F343" i="2"/>
  <c r="G343" i="2"/>
  <c r="D344" i="2"/>
  <c r="E344" i="2"/>
  <c r="F344" i="2"/>
  <c r="G344" i="2"/>
  <c r="D345" i="2"/>
  <c r="E345" i="2"/>
  <c r="F345" i="2"/>
  <c r="G345" i="2"/>
  <c r="D346" i="2"/>
  <c r="E346" i="2"/>
  <c r="F346" i="2"/>
  <c r="G346" i="2"/>
  <c r="D347" i="2"/>
  <c r="E347" i="2"/>
  <c r="F347" i="2"/>
  <c r="G347" i="2"/>
  <c r="D348" i="2"/>
  <c r="E348" i="2"/>
  <c r="F348" i="2"/>
  <c r="G348" i="2"/>
  <c r="D349" i="2"/>
  <c r="E349" i="2"/>
  <c r="F349" i="2"/>
  <c r="G349" i="2"/>
  <c r="D350" i="2"/>
  <c r="E350" i="2"/>
  <c r="F350" i="2"/>
  <c r="G350" i="2"/>
  <c r="D351" i="2"/>
  <c r="E351" i="2"/>
  <c r="F351" i="2"/>
  <c r="G351" i="2"/>
  <c r="D352" i="2"/>
  <c r="E352" i="2"/>
  <c r="F352" i="2"/>
  <c r="G352" i="2"/>
  <c r="D353" i="2"/>
  <c r="E353" i="2"/>
  <c r="F353" i="2"/>
  <c r="G353" i="2"/>
  <c r="D354" i="2"/>
  <c r="E354" i="2"/>
  <c r="F354" i="2"/>
  <c r="G354" i="2"/>
  <c r="D355" i="2"/>
  <c r="E355" i="2"/>
  <c r="F355" i="2"/>
  <c r="G355" i="2"/>
  <c r="D356" i="2"/>
  <c r="E356" i="2"/>
  <c r="F356" i="2"/>
  <c r="G356" i="2"/>
  <c r="D357" i="2"/>
  <c r="E357" i="2"/>
  <c r="F357" i="2"/>
  <c r="G357" i="2"/>
  <c r="D358" i="2"/>
  <c r="E358" i="2"/>
  <c r="F358" i="2"/>
  <c r="G358" i="2"/>
  <c r="D359" i="2"/>
  <c r="E359" i="2"/>
  <c r="F359" i="2"/>
  <c r="G359" i="2"/>
  <c r="D360" i="2"/>
  <c r="E360" i="2"/>
  <c r="F360" i="2"/>
  <c r="G360" i="2"/>
  <c r="D361" i="2"/>
  <c r="E361" i="2"/>
  <c r="F361" i="2"/>
  <c r="G361" i="2"/>
  <c r="D362" i="2"/>
  <c r="E362" i="2"/>
  <c r="F362" i="2"/>
  <c r="G362" i="2"/>
  <c r="D363" i="2"/>
  <c r="E363" i="2"/>
  <c r="F363" i="2"/>
  <c r="G363" i="2"/>
  <c r="D364" i="2"/>
  <c r="E364" i="2"/>
  <c r="F364" i="2"/>
  <c r="G364" i="2"/>
  <c r="D365" i="2"/>
  <c r="E365" i="2"/>
  <c r="F365" i="2"/>
  <c r="G365" i="2"/>
  <c r="D366" i="2"/>
  <c r="E366" i="2"/>
  <c r="F366" i="2"/>
  <c r="G366" i="2"/>
  <c r="D367" i="2"/>
  <c r="E367" i="2"/>
  <c r="F367" i="2"/>
  <c r="G367" i="2"/>
  <c r="D368" i="2"/>
  <c r="E368" i="2"/>
  <c r="F368" i="2"/>
  <c r="G368" i="2"/>
  <c r="D369" i="2"/>
  <c r="E369" i="2"/>
  <c r="F369" i="2"/>
  <c r="G369" i="2"/>
  <c r="D370" i="2"/>
  <c r="E370" i="2"/>
  <c r="F370" i="2"/>
  <c r="G370" i="2"/>
  <c r="D371" i="2"/>
  <c r="E371" i="2"/>
  <c r="F371" i="2"/>
  <c r="G371" i="2"/>
  <c r="D372" i="2"/>
  <c r="E372" i="2"/>
  <c r="F372" i="2"/>
  <c r="G372" i="2"/>
  <c r="D373" i="2"/>
  <c r="E373" i="2"/>
  <c r="F373" i="2"/>
  <c r="G373" i="2"/>
  <c r="D374" i="2"/>
  <c r="E374" i="2"/>
  <c r="F374" i="2"/>
  <c r="G374" i="2"/>
  <c r="D375" i="2"/>
  <c r="E375" i="2"/>
  <c r="F375" i="2"/>
  <c r="G375" i="2"/>
  <c r="D376" i="2"/>
  <c r="E376" i="2"/>
  <c r="F376" i="2"/>
  <c r="G376" i="2"/>
  <c r="D377" i="2"/>
  <c r="E377" i="2"/>
  <c r="F377" i="2"/>
  <c r="G377" i="2"/>
  <c r="D378" i="2"/>
  <c r="E378" i="2"/>
  <c r="F378" i="2"/>
  <c r="G378" i="2"/>
  <c r="D379" i="2"/>
  <c r="E379" i="2"/>
  <c r="F379" i="2"/>
  <c r="G379" i="2"/>
  <c r="D380" i="2"/>
  <c r="E380" i="2"/>
  <c r="F380" i="2"/>
  <c r="G380" i="2"/>
  <c r="D381" i="2"/>
  <c r="E381" i="2"/>
  <c r="F381" i="2"/>
  <c r="G381" i="2"/>
  <c r="D382" i="2"/>
  <c r="E382" i="2"/>
  <c r="F382" i="2"/>
  <c r="G382" i="2"/>
  <c r="D383" i="2"/>
  <c r="E383" i="2"/>
  <c r="F383" i="2"/>
  <c r="G383" i="2"/>
  <c r="D384" i="2"/>
  <c r="E384" i="2"/>
  <c r="F384" i="2"/>
  <c r="G384" i="2"/>
  <c r="D385" i="2"/>
  <c r="E385" i="2"/>
  <c r="F385" i="2"/>
  <c r="G385" i="2"/>
  <c r="D386" i="2"/>
  <c r="E386" i="2"/>
  <c r="F386" i="2"/>
  <c r="G386" i="2"/>
  <c r="D387" i="2"/>
  <c r="E387" i="2"/>
  <c r="F387" i="2"/>
  <c r="G387" i="2"/>
  <c r="D388" i="2"/>
  <c r="E388" i="2"/>
  <c r="F388" i="2"/>
  <c r="G388" i="2"/>
  <c r="D389" i="2"/>
  <c r="E389" i="2"/>
  <c r="F389" i="2"/>
  <c r="G389" i="2"/>
  <c r="D390" i="2"/>
  <c r="E390" i="2"/>
  <c r="F390" i="2"/>
  <c r="G390" i="2"/>
  <c r="D391" i="2"/>
  <c r="E391" i="2"/>
  <c r="F391" i="2"/>
  <c r="G391" i="2"/>
  <c r="D392" i="2"/>
  <c r="E392" i="2"/>
  <c r="F392" i="2"/>
  <c r="G392" i="2"/>
  <c r="D393" i="2"/>
  <c r="E393" i="2"/>
  <c r="F393" i="2"/>
  <c r="G393" i="2"/>
  <c r="D394" i="2"/>
  <c r="E394" i="2"/>
  <c r="F394" i="2"/>
  <c r="G394" i="2"/>
  <c r="D395" i="2"/>
  <c r="E395" i="2"/>
  <c r="F395" i="2"/>
  <c r="G395" i="2"/>
  <c r="D396" i="2"/>
  <c r="E396" i="2"/>
  <c r="F396" i="2"/>
  <c r="G396" i="2"/>
  <c r="D397" i="2"/>
  <c r="E397" i="2"/>
  <c r="F397" i="2"/>
  <c r="G397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</calcChain>
</file>

<file path=xl/sharedStrings.xml><?xml version="1.0" encoding="utf-8"?>
<sst xmlns="http://schemas.openxmlformats.org/spreadsheetml/2006/main" count="20" uniqueCount="19">
  <si>
    <t>FilePath</t>
  </si>
  <si>
    <t>Margin</t>
  </si>
  <si>
    <t>TileSize</t>
  </si>
  <si>
    <t>MapSize.x</t>
  </si>
  <si>
    <t>MapSize.y</t>
  </si>
  <si>
    <t>EntityPath</t>
  </si>
  <si>
    <t>TileIndex</t>
  </si>
  <si>
    <t>SpriteTexture</t>
  </si>
  <si>
    <t>SpriteOffset.x</t>
  </si>
  <si>
    <t>SpriteOffset.y</t>
  </si>
  <si>
    <t>SpriteSize.x</t>
  </si>
  <si>
    <t>SpriteSize.y</t>
  </si>
  <si>
    <t>./roguelikeSheet_transparent.png</t>
  </si>
  <si>
    <t>TilesX</t>
  </si>
  <si>
    <t>TilesY</t>
  </si>
  <si>
    <t>NumTiles</t>
  </si>
  <si>
    <t>SpriteX</t>
  </si>
  <si>
    <t>SpriteY</t>
  </si>
  <si>
    <t>/Textures/roguelike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</si>
</sst>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I6" totalsRowShown="0">
  <autoFilter ref="A1:I6"/>
  <tableColumns count="9">
    <tableColumn id="1" name="FilePath"/>
    <tableColumn id="9" name="EntityPath"/>
    <tableColumn id="2" name="Margin"/>
    <tableColumn id="3" name="TileSize"/>
    <tableColumn id="4" name="MapSize.x"/>
    <tableColumn id="5" name="MapSize.y"/>
    <tableColumn id="6" name="TilesX" dataDxfId="3">
      <calculatedColumnFormula>(E2+1)/($C$2+D$2)</calculatedColumnFormula>
    </tableColumn>
    <tableColumn id="7" name="TilesY" dataDxfId="2">
      <calculatedColumnFormula>(F2+1)/($C$2+D$2)</calculatedColumnFormula>
    </tableColumn>
    <tableColumn id="8" name="NumTiles" dataDxfId="1">
      <calculatedColumnFormula>G2*H2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1768" totalsRowShown="0" headerRowDxfId="10">
  <autoFilter ref="A1:I1768"/>
  <tableColumns count="9">
    <tableColumn id="1" name="EntityPath">
      <calculatedColumnFormula>CONCATENATE("/Sprites/Sprite_",H2,"_",I2)</calculatedColumnFormula>
    </tableColumn>
    <tableColumn id="2" name="TileIndex"/>
    <tableColumn id="3" name="SpriteTexture" dataDxfId="0">
      <calculatedColumnFormula>Textures!$B$2</calculatedColumnFormula>
    </tableColumn>
    <tableColumn id="4" name="SpriteOffset.x" dataDxfId="8">
      <calculatedColumnFormula>$B2*(Textures!$D$2+Textures!$C$2)-(ROUNDDOWN(B2/Textures!$G$2,0)*(Textures!$E$2+1))</calculatedColumnFormula>
    </tableColumn>
    <tableColumn id="5" name="SpriteOffset.y" dataDxfId="9">
      <calculatedColumnFormula>ROUNDDOWN(B2/Textures!$G$2,0)*(Textures!$D$2+Textures!$C$2)</calculatedColumnFormula>
    </tableColumn>
    <tableColumn id="6" name="SpriteSize.x" dataDxfId="7">
      <calculatedColumnFormula>Textures!$D$2</calculatedColumnFormula>
    </tableColumn>
    <tableColumn id="7" name="SpriteSize.y" dataDxfId="6">
      <calculatedColumnFormula>Textures!$D$2</calculatedColumnFormula>
    </tableColumn>
    <tableColumn id="8" name="SpriteX" dataDxfId="5">
      <calculatedColumnFormula>$B2-(ROUNDDOWN(B2/Textures!$G$2,0)*Textures!$G$2)</calculatedColumnFormula>
    </tableColumn>
    <tableColumn id="9" name="SpriteY" dataDxfId="4">
      <calculatedColumnFormula>ROUNDDOWN(B2/Textures!$G$2,0)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B20" sqref="B20"/>
    </sheetView>
  </sheetViews>
  <sheetFormatPr baseColWidth="10" defaultRowHeight="16" x14ac:dyDescent="0.2"/>
  <cols>
    <col min="1" max="2" width="30.5" customWidth="1"/>
    <col min="5" max="6" width="11.83203125" customWidth="1"/>
  </cols>
  <sheetData>
    <row r="1" spans="1:9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14</v>
      </c>
      <c r="I1" t="s">
        <v>15</v>
      </c>
    </row>
    <row r="2" spans="1:9" x14ac:dyDescent="0.2">
      <c r="A2" t="s">
        <v>12</v>
      </c>
      <c r="B2" t="s">
        <v>18</v>
      </c>
      <c r="C2">
        <v>1</v>
      </c>
      <c r="D2">
        <v>16</v>
      </c>
      <c r="E2">
        <v>968</v>
      </c>
      <c r="F2">
        <v>526</v>
      </c>
      <c r="G2">
        <f>(E2+1)/($C$2+D$2)</f>
        <v>57</v>
      </c>
      <c r="H2">
        <f>(F2+1)/($C$2+D$2)</f>
        <v>31</v>
      </c>
      <c r="I2">
        <f t="shared" ref="I2:I6" si="0">G2*H2</f>
        <v>1767</v>
      </c>
    </row>
    <row r="3" spans="1:9" x14ac:dyDescent="0.2">
      <c r="I3">
        <f t="shared" si="0"/>
        <v>0</v>
      </c>
    </row>
    <row r="4" spans="1:9" x14ac:dyDescent="0.2">
      <c r="I4">
        <f t="shared" si="0"/>
        <v>0</v>
      </c>
    </row>
    <row r="5" spans="1:9" x14ac:dyDescent="0.2">
      <c r="I5">
        <f t="shared" si="0"/>
        <v>0</v>
      </c>
    </row>
    <row r="6" spans="1:9" x14ac:dyDescent="0.2">
      <c r="I6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8"/>
  <sheetViews>
    <sheetView showRuler="0" topLeftCell="A5" workbookViewId="0">
      <selection activeCell="C13" sqref="C13"/>
    </sheetView>
  </sheetViews>
  <sheetFormatPr baseColWidth="10" defaultRowHeight="16" x14ac:dyDescent="0.2"/>
  <cols>
    <col min="1" max="1" width="19.6640625" customWidth="1"/>
    <col min="2" max="2" width="11" customWidth="1"/>
    <col min="3" max="3" width="19.5" customWidth="1"/>
    <col min="4" max="4" width="14.6640625" customWidth="1"/>
    <col min="5" max="5" width="14.83203125" customWidth="1"/>
    <col min="6" max="6" width="12.83203125" customWidth="1"/>
    <col min="7" max="7" width="13" customWidth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16</v>
      </c>
      <c r="I1" s="1" t="s">
        <v>17</v>
      </c>
    </row>
    <row r="2" spans="1:9" x14ac:dyDescent="0.2">
      <c r="A2" t="str">
        <f>CONCATENATE("/Sprites/Sprite_",H2,"_",I2)</f>
        <v>/Sprites/Sprite_0_0</v>
      </c>
      <c r="B2">
        <v>0</v>
      </c>
      <c r="C2" t="str">
        <f>Textures!$B$2</f>
        <v>/Textures/roguelike</v>
      </c>
      <c r="D2">
        <f>$B2*(Textures!$D$2+Textures!$C$2)-(ROUNDDOWN(B2/Textures!$G$2,0)*(Textures!$E$2+1))</f>
        <v>0</v>
      </c>
      <c r="E2">
        <f>ROUNDDOWN(B2/Textures!$G$2,0)*(Textures!$D$2+Textures!$C$2)</f>
        <v>0</v>
      </c>
      <c r="F2">
        <f>Textures!$D$2</f>
        <v>16</v>
      </c>
      <c r="G2">
        <f>Textures!$D$2</f>
        <v>16</v>
      </c>
      <c r="H2" s="2">
        <f>$B2-(ROUNDDOWN(B2/Textures!$G$2,0)*Textures!$G$2)</f>
        <v>0</v>
      </c>
      <c r="I2" s="2">
        <f>ROUNDDOWN(B2/Textures!$G$2,0)</f>
        <v>0</v>
      </c>
    </row>
    <row r="3" spans="1:9" x14ac:dyDescent="0.2">
      <c r="A3" t="str">
        <f t="shared" ref="A3:A66" si="0">CONCATENATE("/Sprites/Sprite_",H3,"_",I3)</f>
        <v>/Sprites/Sprite_1_0</v>
      </c>
      <c r="B3">
        <v>1</v>
      </c>
      <c r="C3" t="str">
        <f>Textures!$B$2</f>
        <v>/Textures/roguelike</v>
      </c>
      <c r="D3">
        <f>$B3*(Textures!$D$2+Textures!$C$2)-(ROUNDDOWN(B3/Textures!$G$2,0)*(Textures!$E$2+1))</f>
        <v>17</v>
      </c>
      <c r="E3">
        <f>ROUNDDOWN(B3/Textures!$G$2,0)*(Textures!$D$2+Textures!$C$2)</f>
        <v>0</v>
      </c>
      <c r="F3">
        <f>Textures!$D$2</f>
        <v>16</v>
      </c>
      <c r="G3">
        <f>Textures!$D$2</f>
        <v>16</v>
      </c>
      <c r="H3" s="2">
        <f>$B3-(ROUNDDOWN(B3/Textures!$G$2,0)*Textures!$G$2)</f>
        <v>1</v>
      </c>
      <c r="I3" s="2">
        <f>ROUNDDOWN(B3/Textures!$G$2,0)</f>
        <v>0</v>
      </c>
    </row>
    <row r="4" spans="1:9" x14ac:dyDescent="0.2">
      <c r="A4" t="str">
        <f t="shared" si="0"/>
        <v>/Sprites/Sprite_2_0</v>
      </c>
      <c r="B4">
        <v>2</v>
      </c>
      <c r="C4" t="str">
        <f>Textures!$B$2</f>
        <v>/Textures/roguelike</v>
      </c>
      <c r="D4">
        <f>$B4*(Textures!$D$2+Textures!$C$2)-(ROUNDDOWN(B4/Textures!$G$2,0)*(Textures!$E$2+1))</f>
        <v>34</v>
      </c>
      <c r="E4">
        <f>ROUNDDOWN(B4/Textures!$G$2,0)*(Textures!$D$2+Textures!$C$2)</f>
        <v>0</v>
      </c>
      <c r="F4">
        <f>Textures!$D$2</f>
        <v>16</v>
      </c>
      <c r="G4">
        <f>Textures!$D$2</f>
        <v>16</v>
      </c>
      <c r="H4" s="2">
        <f>$B4-(ROUNDDOWN(B4/Textures!$G$2,0)*Textures!$G$2)</f>
        <v>2</v>
      </c>
      <c r="I4" s="2">
        <f>ROUNDDOWN(B4/Textures!$G$2,0)</f>
        <v>0</v>
      </c>
    </row>
    <row r="5" spans="1:9" x14ac:dyDescent="0.2">
      <c r="A5" t="str">
        <f t="shared" si="0"/>
        <v>/Sprites/Sprite_3_0</v>
      </c>
      <c r="B5">
        <v>3</v>
      </c>
      <c r="C5" t="str">
        <f>Textures!$B$2</f>
        <v>/Textures/roguelike</v>
      </c>
      <c r="D5">
        <f>$B5*(Textures!$D$2+Textures!$C$2)-(ROUNDDOWN(B5/Textures!$G$2,0)*(Textures!$E$2+1))</f>
        <v>51</v>
      </c>
      <c r="E5">
        <f>ROUNDDOWN(B5/Textures!$G$2,0)*(Textures!$D$2+Textures!$C$2)</f>
        <v>0</v>
      </c>
      <c r="F5">
        <f>Textures!$D$2</f>
        <v>16</v>
      </c>
      <c r="G5">
        <f>Textures!$D$2</f>
        <v>16</v>
      </c>
      <c r="H5" s="2">
        <f>$B5-(ROUNDDOWN(B5/Textures!$G$2,0)*Textures!$G$2)</f>
        <v>3</v>
      </c>
      <c r="I5" s="2">
        <f>ROUNDDOWN(B5/Textures!$G$2,0)</f>
        <v>0</v>
      </c>
    </row>
    <row r="6" spans="1:9" x14ac:dyDescent="0.2">
      <c r="A6" t="str">
        <f t="shared" si="0"/>
        <v>/Sprites/Sprite_4_0</v>
      </c>
      <c r="B6">
        <v>4</v>
      </c>
      <c r="C6" t="str">
        <f>Textures!$B$2</f>
        <v>/Textures/roguelike</v>
      </c>
      <c r="D6">
        <f>$B6*(Textures!$D$2+Textures!$C$2)-(ROUNDDOWN(B6/Textures!$G$2,0)*(Textures!$E$2+1))</f>
        <v>68</v>
      </c>
      <c r="E6">
        <f>ROUNDDOWN(B6/Textures!$G$2,0)*(Textures!$D$2+Textures!$C$2)</f>
        <v>0</v>
      </c>
      <c r="F6">
        <f>Textures!$D$2</f>
        <v>16</v>
      </c>
      <c r="G6">
        <f>Textures!$D$2</f>
        <v>16</v>
      </c>
      <c r="H6" s="2">
        <f>$B6-(ROUNDDOWN(B6/Textures!$G$2,0)*Textures!$G$2)</f>
        <v>4</v>
      </c>
      <c r="I6" s="2">
        <f>ROUNDDOWN(B6/Textures!$G$2,0)</f>
        <v>0</v>
      </c>
    </row>
    <row r="7" spans="1:9" x14ac:dyDescent="0.2">
      <c r="A7" t="str">
        <f t="shared" si="0"/>
        <v>/Sprites/Sprite_5_0</v>
      </c>
      <c r="B7">
        <v>5</v>
      </c>
      <c r="C7" t="str">
        <f>Textures!$B$2</f>
        <v>/Textures/roguelike</v>
      </c>
      <c r="D7">
        <f>$B7*(Textures!$D$2+Textures!$C$2)-(ROUNDDOWN(B7/Textures!$G$2,0)*(Textures!$E$2+1))</f>
        <v>85</v>
      </c>
      <c r="E7">
        <f>ROUNDDOWN(B7/Textures!$G$2,0)*(Textures!$D$2+Textures!$C$2)</f>
        <v>0</v>
      </c>
      <c r="F7">
        <f>Textures!$D$2</f>
        <v>16</v>
      </c>
      <c r="G7">
        <f>Textures!$D$2</f>
        <v>16</v>
      </c>
      <c r="H7" s="2">
        <f>$B7-(ROUNDDOWN(B7/Textures!$G$2,0)*Textures!$G$2)</f>
        <v>5</v>
      </c>
      <c r="I7" s="2">
        <f>ROUNDDOWN(B7/Textures!$G$2,0)</f>
        <v>0</v>
      </c>
    </row>
    <row r="8" spans="1:9" x14ac:dyDescent="0.2">
      <c r="A8" t="str">
        <f t="shared" si="0"/>
        <v>/Sprites/Sprite_6_0</v>
      </c>
      <c r="B8">
        <v>6</v>
      </c>
      <c r="C8" t="str">
        <f>Textures!$B$2</f>
        <v>/Textures/roguelike</v>
      </c>
      <c r="D8">
        <f>$B8*(Textures!$D$2+Textures!$C$2)-(ROUNDDOWN(B8/Textures!$G$2,0)*(Textures!$E$2+1))</f>
        <v>102</v>
      </c>
      <c r="E8">
        <f>ROUNDDOWN(B8/Textures!$G$2,0)*(Textures!$D$2+Textures!$C$2)</f>
        <v>0</v>
      </c>
      <c r="F8">
        <f>Textures!$D$2</f>
        <v>16</v>
      </c>
      <c r="G8">
        <f>Textures!$D$2</f>
        <v>16</v>
      </c>
      <c r="H8" s="2">
        <f>$B8-(ROUNDDOWN(B8/Textures!$G$2,0)*Textures!$G$2)</f>
        <v>6</v>
      </c>
      <c r="I8" s="2">
        <f>ROUNDDOWN(B8/Textures!$G$2,0)</f>
        <v>0</v>
      </c>
    </row>
    <row r="9" spans="1:9" x14ac:dyDescent="0.2">
      <c r="A9" t="str">
        <f t="shared" si="0"/>
        <v>/Sprites/Sprite_7_0</v>
      </c>
      <c r="B9">
        <v>7</v>
      </c>
      <c r="C9" t="str">
        <f>Textures!$B$2</f>
        <v>/Textures/roguelike</v>
      </c>
      <c r="D9">
        <f>$B9*(Textures!$D$2+Textures!$C$2)-(ROUNDDOWN(B9/Textures!$G$2,0)*(Textures!$E$2+1))</f>
        <v>119</v>
      </c>
      <c r="E9">
        <f>ROUNDDOWN(B9/Textures!$G$2,0)*(Textures!$D$2+Textures!$C$2)</f>
        <v>0</v>
      </c>
      <c r="F9">
        <f>Textures!$D$2</f>
        <v>16</v>
      </c>
      <c r="G9">
        <f>Textures!$D$2</f>
        <v>16</v>
      </c>
      <c r="H9" s="2">
        <f>$B9-(ROUNDDOWN(B9/Textures!$G$2,0)*Textures!$G$2)</f>
        <v>7</v>
      </c>
      <c r="I9" s="2">
        <f>ROUNDDOWN(B9/Textures!$G$2,0)</f>
        <v>0</v>
      </c>
    </row>
    <row r="10" spans="1:9" x14ac:dyDescent="0.2">
      <c r="A10" t="str">
        <f t="shared" si="0"/>
        <v>/Sprites/Sprite_8_0</v>
      </c>
      <c r="B10">
        <v>8</v>
      </c>
      <c r="C10" t="str">
        <f>Textures!$B$2</f>
        <v>/Textures/roguelike</v>
      </c>
      <c r="D10">
        <f>$B10*(Textures!$D$2+Textures!$C$2)-(ROUNDDOWN(B10/Textures!$G$2,0)*(Textures!$E$2+1))</f>
        <v>136</v>
      </c>
      <c r="E10">
        <f>ROUNDDOWN(B10/Textures!$G$2,0)*(Textures!$D$2+Textures!$C$2)</f>
        <v>0</v>
      </c>
      <c r="F10">
        <f>Textures!$D$2</f>
        <v>16</v>
      </c>
      <c r="G10">
        <f>Textures!$D$2</f>
        <v>16</v>
      </c>
      <c r="H10" s="2">
        <f>$B10-(ROUNDDOWN(B10/Textures!$G$2,0)*Textures!$G$2)</f>
        <v>8</v>
      </c>
      <c r="I10" s="2">
        <f>ROUNDDOWN(B10/Textures!$G$2,0)</f>
        <v>0</v>
      </c>
    </row>
    <row r="11" spans="1:9" x14ac:dyDescent="0.2">
      <c r="A11" t="str">
        <f t="shared" si="0"/>
        <v>/Sprites/Sprite_9_0</v>
      </c>
      <c r="B11">
        <v>9</v>
      </c>
      <c r="C11" t="str">
        <f>Textures!$B$2</f>
        <v>/Textures/roguelike</v>
      </c>
      <c r="D11">
        <f>$B11*(Textures!$D$2+Textures!$C$2)-(ROUNDDOWN(B11/Textures!$G$2,0)*(Textures!$E$2+1))</f>
        <v>153</v>
      </c>
      <c r="E11">
        <f>ROUNDDOWN(B11/Textures!$G$2,0)*(Textures!$D$2+Textures!$C$2)</f>
        <v>0</v>
      </c>
      <c r="F11">
        <f>Textures!$D$2</f>
        <v>16</v>
      </c>
      <c r="G11">
        <f>Textures!$D$2</f>
        <v>16</v>
      </c>
      <c r="H11" s="2">
        <f>$B11-(ROUNDDOWN(B11/Textures!$G$2,0)*Textures!$G$2)</f>
        <v>9</v>
      </c>
      <c r="I11" s="2">
        <f>ROUNDDOWN(B11/Textures!$G$2,0)</f>
        <v>0</v>
      </c>
    </row>
    <row r="12" spans="1:9" x14ac:dyDescent="0.2">
      <c r="A12" t="str">
        <f t="shared" si="0"/>
        <v>/Sprites/Sprite_10_0</v>
      </c>
      <c r="B12">
        <v>10</v>
      </c>
      <c r="C12" t="str">
        <f>Textures!$B$2</f>
        <v>/Textures/roguelike</v>
      </c>
      <c r="D12">
        <f>$B12*(Textures!$D$2+Textures!$C$2)-(ROUNDDOWN(B12/Textures!$G$2,0)*(Textures!$E$2+1))</f>
        <v>170</v>
      </c>
      <c r="E12">
        <f>ROUNDDOWN(B12/Textures!$G$2,0)*(Textures!$D$2+Textures!$C$2)</f>
        <v>0</v>
      </c>
      <c r="F12">
        <f>Textures!$D$2</f>
        <v>16</v>
      </c>
      <c r="G12">
        <f>Textures!$D$2</f>
        <v>16</v>
      </c>
      <c r="H12" s="2">
        <f>$B12-(ROUNDDOWN(B12/Textures!$G$2,0)*Textures!$G$2)</f>
        <v>10</v>
      </c>
      <c r="I12" s="2">
        <f>ROUNDDOWN(B12/Textures!$G$2,0)</f>
        <v>0</v>
      </c>
    </row>
    <row r="13" spans="1:9" x14ac:dyDescent="0.2">
      <c r="A13" t="str">
        <f t="shared" si="0"/>
        <v>/Sprites/Sprite_11_0</v>
      </c>
      <c r="B13">
        <v>11</v>
      </c>
      <c r="C13" t="str">
        <f>Textures!$B$2</f>
        <v>/Textures/roguelike</v>
      </c>
      <c r="D13">
        <f>$B13*(Textures!$D$2+Textures!$C$2)-(ROUNDDOWN(B13/Textures!$G$2,0)*(Textures!$E$2+1))</f>
        <v>187</v>
      </c>
      <c r="E13">
        <f>ROUNDDOWN(B13/Textures!$G$2,0)*(Textures!$D$2+Textures!$C$2)</f>
        <v>0</v>
      </c>
      <c r="F13">
        <f>Textures!$D$2</f>
        <v>16</v>
      </c>
      <c r="G13">
        <f>Textures!$D$2</f>
        <v>16</v>
      </c>
      <c r="H13" s="2">
        <f>$B13-(ROUNDDOWN(B13/Textures!$G$2,0)*Textures!$G$2)</f>
        <v>11</v>
      </c>
      <c r="I13" s="2">
        <f>ROUNDDOWN(B13/Textures!$G$2,0)</f>
        <v>0</v>
      </c>
    </row>
    <row r="14" spans="1:9" x14ac:dyDescent="0.2">
      <c r="A14" t="str">
        <f t="shared" si="0"/>
        <v>/Sprites/Sprite_12_0</v>
      </c>
      <c r="B14">
        <v>12</v>
      </c>
      <c r="C14" t="str">
        <f>Textures!$B$2</f>
        <v>/Textures/roguelike</v>
      </c>
      <c r="D14">
        <f>$B14*(Textures!$D$2+Textures!$C$2)-(ROUNDDOWN(B14/Textures!$G$2,0)*(Textures!$E$2+1))</f>
        <v>204</v>
      </c>
      <c r="E14">
        <f>ROUNDDOWN(B14/Textures!$G$2,0)*(Textures!$D$2+Textures!$C$2)</f>
        <v>0</v>
      </c>
      <c r="F14">
        <f>Textures!$D$2</f>
        <v>16</v>
      </c>
      <c r="G14">
        <f>Textures!$D$2</f>
        <v>16</v>
      </c>
      <c r="H14" s="2">
        <f>$B14-(ROUNDDOWN(B14/Textures!$G$2,0)*Textures!$G$2)</f>
        <v>12</v>
      </c>
      <c r="I14" s="2">
        <f>ROUNDDOWN(B14/Textures!$G$2,0)</f>
        <v>0</v>
      </c>
    </row>
    <row r="15" spans="1:9" x14ac:dyDescent="0.2">
      <c r="A15" t="str">
        <f t="shared" si="0"/>
        <v>/Sprites/Sprite_13_0</v>
      </c>
      <c r="B15">
        <v>13</v>
      </c>
      <c r="C15" t="str">
        <f>Textures!$B$2</f>
        <v>/Textures/roguelike</v>
      </c>
      <c r="D15">
        <f>$B15*(Textures!$D$2+Textures!$C$2)-(ROUNDDOWN(B15/Textures!$G$2,0)*(Textures!$E$2+1))</f>
        <v>221</v>
      </c>
      <c r="E15">
        <f>ROUNDDOWN(B15/Textures!$G$2,0)*(Textures!$D$2+Textures!$C$2)</f>
        <v>0</v>
      </c>
      <c r="F15">
        <f>Textures!$D$2</f>
        <v>16</v>
      </c>
      <c r="G15">
        <f>Textures!$D$2</f>
        <v>16</v>
      </c>
      <c r="H15" s="2">
        <f>$B15-(ROUNDDOWN(B15/Textures!$G$2,0)*Textures!$G$2)</f>
        <v>13</v>
      </c>
      <c r="I15" s="2">
        <f>ROUNDDOWN(B15/Textures!$G$2,0)</f>
        <v>0</v>
      </c>
    </row>
    <row r="16" spans="1:9" x14ac:dyDescent="0.2">
      <c r="A16" t="str">
        <f t="shared" si="0"/>
        <v>/Sprites/Sprite_14_0</v>
      </c>
      <c r="B16">
        <v>14</v>
      </c>
      <c r="C16" t="str">
        <f>Textures!$B$2</f>
        <v>/Textures/roguelike</v>
      </c>
      <c r="D16">
        <f>$B16*(Textures!$D$2+Textures!$C$2)-(ROUNDDOWN(B16/Textures!$G$2,0)*(Textures!$E$2+1))</f>
        <v>238</v>
      </c>
      <c r="E16">
        <f>ROUNDDOWN(B16/Textures!$G$2,0)*(Textures!$D$2+Textures!$C$2)</f>
        <v>0</v>
      </c>
      <c r="F16">
        <f>Textures!$D$2</f>
        <v>16</v>
      </c>
      <c r="G16">
        <f>Textures!$D$2</f>
        <v>16</v>
      </c>
      <c r="H16" s="2">
        <f>$B16-(ROUNDDOWN(B16/Textures!$G$2,0)*Textures!$G$2)</f>
        <v>14</v>
      </c>
      <c r="I16" s="2">
        <f>ROUNDDOWN(B16/Textures!$G$2,0)</f>
        <v>0</v>
      </c>
    </row>
    <row r="17" spans="1:9" x14ac:dyDescent="0.2">
      <c r="A17" t="str">
        <f t="shared" si="0"/>
        <v>/Sprites/Sprite_15_0</v>
      </c>
      <c r="B17">
        <v>15</v>
      </c>
      <c r="C17" t="str">
        <f>Textures!$B$2</f>
        <v>/Textures/roguelike</v>
      </c>
      <c r="D17">
        <f>$B17*(Textures!$D$2+Textures!$C$2)-(ROUNDDOWN(B17/Textures!$G$2,0)*(Textures!$E$2+1))</f>
        <v>255</v>
      </c>
      <c r="E17">
        <f>ROUNDDOWN(B17/Textures!$G$2,0)*(Textures!$D$2+Textures!$C$2)</f>
        <v>0</v>
      </c>
      <c r="F17">
        <f>Textures!$D$2</f>
        <v>16</v>
      </c>
      <c r="G17">
        <f>Textures!$D$2</f>
        <v>16</v>
      </c>
      <c r="H17" s="2">
        <f>$B17-(ROUNDDOWN(B17/Textures!$G$2,0)*Textures!$G$2)</f>
        <v>15</v>
      </c>
      <c r="I17" s="2">
        <f>ROUNDDOWN(B17/Textures!$G$2,0)</f>
        <v>0</v>
      </c>
    </row>
    <row r="18" spans="1:9" x14ac:dyDescent="0.2">
      <c r="A18" t="str">
        <f t="shared" si="0"/>
        <v>/Sprites/Sprite_16_0</v>
      </c>
      <c r="B18">
        <v>16</v>
      </c>
      <c r="C18" t="str">
        <f>Textures!$B$2</f>
        <v>/Textures/roguelike</v>
      </c>
      <c r="D18">
        <f>$B18*(Textures!$D$2+Textures!$C$2)-(ROUNDDOWN(B18/Textures!$G$2,0)*(Textures!$E$2+1))</f>
        <v>272</v>
      </c>
      <c r="E18">
        <f>ROUNDDOWN(B18/Textures!$G$2,0)*(Textures!$D$2+Textures!$C$2)</f>
        <v>0</v>
      </c>
      <c r="F18">
        <f>Textures!$D$2</f>
        <v>16</v>
      </c>
      <c r="G18">
        <f>Textures!$D$2</f>
        <v>16</v>
      </c>
      <c r="H18" s="2">
        <f>$B18-(ROUNDDOWN(B18/Textures!$G$2,0)*Textures!$G$2)</f>
        <v>16</v>
      </c>
      <c r="I18" s="2">
        <f>ROUNDDOWN(B18/Textures!$G$2,0)</f>
        <v>0</v>
      </c>
    </row>
    <row r="19" spans="1:9" x14ac:dyDescent="0.2">
      <c r="A19" t="str">
        <f t="shared" si="0"/>
        <v>/Sprites/Sprite_17_0</v>
      </c>
      <c r="B19">
        <v>17</v>
      </c>
      <c r="C19" t="str">
        <f>Textures!$B$2</f>
        <v>/Textures/roguelike</v>
      </c>
      <c r="D19">
        <f>$B19*(Textures!$D$2+Textures!$C$2)-(ROUNDDOWN(B19/Textures!$G$2,0)*(Textures!$E$2+1))</f>
        <v>289</v>
      </c>
      <c r="E19">
        <f>ROUNDDOWN(B19/Textures!$G$2,0)*(Textures!$D$2+Textures!$C$2)</f>
        <v>0</v>
      </c>
      <c r="F19">
        <f>Textures!$D$2</f>
        <v>16</v>
      </c>
      <c r="G19">
        <f>Textures!$D$2</f>
        <v>16</v>
      </c>
      <c r="H19" s="2">
        <f>$B19-(ROUNDDOWN(B19/Textures!$G$2,0)*Textures!$G$2)</f>
        <v>17</v>
      </c>
      <c r="I19" s="2">
        <f>ROUNDDOWN(B19/Textures!$G$2,0)</f>
        <v>0</v>
      </c>
    </row>
    <row r="20" spans="1:9" x14ac:dyDescent="0.2">
      <c r="A20" t="str">
        <f t="shared" si="0"/>
        <v>/Sprites/Sprite_18_0</v>
      </c>
      <c r="B20">
        <v>18</v>
      </c>
      <c r="C20" t="str">
        <f>Textures!$B$2</f>
        <v>/Textures/roguelike</v>
      </c>
      <c r="D20">
        <f>$B20*(Textures!$D$2+Textures!$C$2)-(ROUNDDOWN(B20/Textures!$G$2,0)*(Textures!$E$2+1))</f>
        <v>306</v>
      </c>
      <c r="E20">
        <f>ROUNDDOWN(B20/Textures!$G$2,0)*(Textures!$D$2+Textures!$C$2)</f>
        <v>0</v>
      </c>
      <c r="F20">
        <f>Textures!$D$2</f>
        <v>16</v>
      </c>
      <c r="G20">
        <f>Textures!$D$2</f>
        <v>16</v>
      </c>
      <c r="H20" s="2">
        <f>$B20-(ROUNDDOWN(B20/Textures!$G$2,0)*Textures!$G$2)</f>
        <v>18</v>
      </c>
      <c r="I20" s="2">
        <f>ROUNDDOWN(B20/Textures!$G$2,0)</f>
        <v>0</v>
      </c>
    </row>
    <row r="21" spans="1:9" x14ac:dyDescent="0.2">
      <c r="A21" t="str">
        <f t="shared" si="0"/>
        <v>/Sprites/Sprite_19_0</v>
      </c>
      <c r="B21">
        <v>19</v>
      </c>
      <c r="C21" t="str">
        <f>Textures!$B$2</f>
        <v>/Textures/roguelike</v>
      </c>
      <c r="D21">
        <f>$B21*(Textures!$D$2+Textures!$C$2)-(ROUNDDOWN(B21/Textures!$G$2,0)*(Textures!$E$2+1))</f>
        <v>323</v>
      </c>
      <c r="E21">
        <f>ROUNDDOWN(B21/Textures!$G$2,0)*(Textures!$D$2+Textures!$C$2)</f>
        <v>0</v>
      </c>
      <c r="F21">
        <f>Textures!$D$2</f>
        <v>16</v>
      </c>
      <c r="G21">
        <f>Textures!$D$2</f>
        <v>16</v>
      </c>
      <c r="H21" s="2">
        <f>$B21-(ROUNDDOWN(B21/Textures!$G$2,0)*Textures!$G$2)</f>
        <v>19</v>
      </c>
      <c r="I21" s="2">
        <f>ROUNDDOWN(B21/Textures!$G$2,0)</f>
        <v>0</v>
      </c>
    </row>
    <row r="22" spans="1:9" x14ac:dyDescent="0.2">
      <c r="A22" t="str">
        <f t="shared" si="0"/>
        <v>/Sprites/Sprite_20_0</v>
      </c>
      <c r="B22">
        <v>20</v>
      </c>
      <c r="C22" t="str">
        <f>Textures!$B$2</f>
        <v>/Textures/roguelike</v>
      </c>
      <c r="D22" s="2">
        <f>$B22*(Textures!$D$2+Textures!$C$2)-(ROUNDDOWN(B22/Textures!$G$2,0)*(Textures!$E$2+1))</f>
        <v>340</v>
      </c>
      <c r="E22">
        <f>ROUNDDOWN(B22/Textures!$G$2,0)*(Textures!$D$2+Textures!$C$2)</f>
        <v>0</v>
      </c>
      <c r="F22">
        <f>Textures!$D$2</f>
        <v>16</v>
      </c>
      <c r="G22">
        <f>Textures!$D$2</f>
        <v>16</v>
      </c>
      <c r="H22" s="2">
        <f>$B22-(ROUNDDOWN(B22/Textures!$G$2,0)*Textures!$G$2)</f>
        <v>20</v>
      </c>
      <c r="I22" s="2">
        <f>ROUNDDOWN(B22/Textures!$G$2,0)</f>
        <v>0</v>
      </c>
    </row>
    <row r="23" spans="1:9" x14ac:dyDescent="0.2">
      <c r="A23" t="str">
        <f t="shared" si="0"/>
        <v>/Sprites/Sprite_21_0</v>
      </c>
      <c r="B23">
        <v>21</v>
      </c>
      <c r="C23" t="str">
        <f>Textures!$B$2</f>
        <v>/Textures/roguelike</v>
      </c>
      <c r="D23" s="2">
        <f>$B23*(Textures!$D$2+Textures!$C$2)-(ROUNDDOWN(B23/Textures!$G$2,0)*(Textures!$E$2+1))</f>
        <v>357</v>
      </c>
      <c r="E23">
        <f>ROUNDDOWN(B23/Textures!$G$2,0)*(Textures!$D$2+Textures!$C$2)</f>
        <v>0</v>
      </c>
      <c r="F23">
        <f>Textures!$D$2</f>
        <v>16</v>
      </c>
      <c r="G23">
        <f>Textures!$D$2</f>
        <v>16</v>
      </c>
      <c r="H23" s="2">
        <f>$B23-(ROUNDDOWN(B23/Textures!$G$2,0)*Textures!$G$2)</f>
        <v>21</v>
      </c>
      <c r="I23" s="2">
        <f>ROUNDDOWN(B23/Textures!$G$2,0)</f>
        <v>0</v>
      </c>
    </row>
    <row r="24" spans="1:9" x14ac:dyDescent="0.2">
      <c r="A24" t="str">
        <f t="shared" si="0"/>
        <v>/Sprites/Sprite_22_0</v>
      </c>
      <c r="B24">
        <v>22</v>
      </c>
      <c r="C24" t="str">
        <f>Textures!$B$2</f>
        <v>/Textures/roguelike</v>
      </c>
      <c r="D24" s="2">
        <f>$B24*(Textures!$D$2+Textures!$C$2)-(ROUNDDOWN(B24/Textures!$G$2,0)*(Textures!$E$2+1))</f>
        <v>374</v>
      </c>
      <c r="E24">
        <f>ROUNDDOWN(B24/Textures!$G$2,0)*(Textures!$D$2+Textures!$C$2)</f>
        <v>0</v>
      </c>
      <c r="F24">
        <f>Textures!$D$2</f>
        <v>16</v>
      </c>
      <c r="G24">
        <f>Textures!$D$2</f>
        <v>16</v>
      </c>
      <c r="H24" s="2">
        <f>$B24-(ROUNDDOWN(B24/Textures!$G$2,0)*Textures!$G$2)</f>
        <v>22</v>
      </c>
      <c r="I24" s="2">
        <f>ROUNDDOWN(B24/Textures!$G$2,0)</f>
        <v>0</v>
      </c>
    </row>
    <row r="25" spans="1:9" x14ac:dyDescent="0.2">
      <c r="A25" t="str">
        <f t="shared" si="0"/>
        <v>/Sprites/Sprite_23_0</v>
      </c>
      <c r="B25">
        <v>23</v>
      </c>
      <c r="C25" t="str">
        <f>Textures!$B$2</f>
        <v>/Textures/roguelike</v>
      </c>
      <c r="D25" s="2">
        <f>$B25*(Textures!$D$2+Textures!$C$2)-(ROUNDDOWN(B25/Textures!$G$2,0)*(Textures!$E$2+1))</f>
        <v>391</v>
      </c>
      <c r="E25">
        <f>ROUNDDOWN(B25/Textures!$G$2,0)*(Textures!$D$2+Textures!$C$2)</f>
        <v>0</v>
      </c>
      <c r="F25">
        <f>Textures!$D$2</f>
        <v>16</v>
      </c>
      <c r="G25">
        <f>Textures!$D$2</f>
        <v>16</v>
      </c>
      <c r="H25" s="2">
        <f>$B25-(ROUNDDOWN(B25/Textures!$G$2,0)*Textures!$G$2)</f>
        <v>23</v>
      </c>
      <c r="I25" s="2">
        <f>ROUNDDOWN(B25/Textures!$G$2,0)</f>
        <v>0</v>
      </c>
    </row>
    <row r="26" spans="1:9" x14ac:dyDescent="0.2">
      <c r="A26" t="str">
        <f t="shared" si="0"/>
        <v>/Sprites/Sprite_24_0</v>
      </c>
      <c r="B26">
        <v>24</v>
      </c>
      <c r="C26" t="str">
        <f>Textures!$B$2</f>
        <v>/Textures/roguelike</v>
      </c>
      <c r="D26" s="2">
        <f>$B26*(Textures!$D$2+Textures!$C$2)-(ROUNDDOWN(B26/Textures!$G$2,0)*(Textures!$E$2+1))</f>
        <v>408</v>
      </c>
      <c r="E26">
        <f>ROUNDDOWN(B26/Textures!$G$2,0)*(Textures!$D$2+Textures!$C$2)</f>
        <v>0</v>
      </c>
      <c r="F26">
        <f>Textures!$D$2</f>
        <v>16</v>
      </c>
      <c r="G26">
        <f>Textures!$D$2</f>
        <v>16</v>
      </c>
      <c r="H26" s="2">
        <f>$B26-(ROUNDDOWN(B26/Textures!$G$2,0)*Textures!$G$2)</f>
        <v>24</v>
      </c>
      <c r="I26" s="2">
        <f>ROUNDDOWN(B26/Textures!$G$2,0)</f>
        <v>0</v>
      </c>
    </row>
    <row r="27" spans="1:9" x14ac:dyDescent="0.2">
      <c r="A27" t="str">
        <f t="shared" si="0"/>
        <v>/Sprites/Sprite_25_0</v>
      </c>
      <c r="B27">
        <v>25</v>
      </c>
      <c r="C27" t="str">
        <f>Textures!$B$2</f>
        <v>/Textures/roguelike</v>
      </c>
      <c r="D27" s="2">
        <f>$B27*(Textures!$D$2+Textures!$C$2)-(ROUNDDOWN(B27/Textures!$G$2,0)*(Textures!$E$2+1))</f>
        <v>425</v>
      </c>
      <c r="E27">
        <f>ROUNDDOWN(B27/Textures!$G$2,0)*(Textures!$D$2+Textures!$C$2)</f>
        <v>0</v>
      </c>
      <c r="F27">
        <f>Textures!$D$2</f>
        <v>16</v>
      </c>
      <c r="G27">
        <f>Textures!$D$2</f>
        <v>16</v>
      </c>
      <c r="H27" s="2">
        <f>$B27-(ROUNDDOWN(B27/Textures!$G$2,0)*Textures!$G$2)</f>
        <v>25</v>
      </c>
      <c r="I27" s="2">
        <f>ROUNDDOWN(B27/Textures!$G$2,0)</f>
        <v>0</v>
      </c>
    </row>
    <row r="28" spans="1:9" x14ac:dyDescent="0.2">
      <c r="A28" t="str">
        <f t="shared" si="0"/>
        <v>/Sprites/Sprite_26_0</v>
      </c>
      <c r="B28">
        <v>26</v>
      </c>
      <c r="C28" t="str">
        <f>Textures!$B$2</f>
        <v>/Textures/roguelike</v>
      </c>
      <c r="D28" s="2">
        <f>$B28*(Textures!$D$2+Textures!$C$2)-(ROUNDDOWN(B28/Textures!$G$2,0)*(Textures!$E$2+1))</f>
        <v>442</v>
      </c>
      <c r="E28">
        <f>ROUNDDOWN(B28/Textures!$G$2,0)*(Textures!$D$2+Textures!$C$2)</f>
        <v>0</v>
      </c>
      <c r="F28">
        <f>Textures!$D$2</f>
        <v>16</v>
      </c>
      <c r="G28">
        <f>Textures!$D$2</f>
        <v>16</v>
      </c>
      <c r="H28" s="2">
        <f>$B28-(ROUNDDOWN(B28/Textures!$G$2,0)*Textures!$G$2)</f>
        <v>26</v>
      </c>
      <c r="I28" s="2">
        <f>ROUNDDOWN(B28/Textures!$G$2,0)</f>
        <v>0</v>
      </c>
    </row>
    <row r="29" spans="1:9" x14ac:dyDescent="0.2">
      <c r="A29" t="str">
        <f t="shared" si="0"/>
        <v>/Sprites/Sprite_27_0</v>
      </c>
      <c r="B29">
        <v>27</v>
      </c>
      <c r="C29" t="str">
        <f>Textures!$B$2</f>
        <v>/Textures/roguelike</v>
      </c>
      <c r="D29" s="2">
        <f>$B29*(Textures!$D$2+Textures!$C$2)-(ROUNDDOWN(B29/Textures!$G$2,0)*(Textures!$E$2+1))</f>
        <v>459</v>
      </c>
      <c r="E29">
        <f>ROUNDDOWN(B29/Textures!$G$2,0)*(Textures!$D$2+Textures!$C$2)</f>
        <v>0</v>
      </c>
      <c r="F29">
        <f>Textures!$D$2</f>
        <v>16</v>
      </c>
      <c r="G29">
        <f>Textures!$D$2</f>
        <v>16</v>
      </c>
      <c r="H29" s="2">
        <f>$B29-(ROUNDDOWN(B29/Textures!$G$2,0)*Textures!$G$2)</f>
        <v>27</v>
      </c>
      <c r="I29" s="2">
        <f>ROUNDDOWN(B29/Textures!$G$2,0)</f>
        <v>0</v>
      </c>
    </row>
    <row r="30" spans="1:9" x14ac:dyDescent="0.2">
      <c r="A30" t="str">
        <f t="shared" si="0"/>
        <v>/Sprites/Sprite_28_0</v>
      </c>
      <c r="B30">
        <v>28</v>
      </c>
      <c r="C30" t="str">
        <f>Textures!$B$2</f>
        <v>/Textures/roguelike</v>
      </c>
      <c r="D30" s="2">
        <f>$B30*(Textures!$D$2+Textures!$C$2)-(ROUNDDOWN(B30/Textures!$G$2,0)*(Textures!$E$2+1))</f>
        <v>476</v>
      </c>
      <c r="E30">
        <f>ROUNDDOWN(B30/Textures!$G$2,0)*(Textures!$D$2+Textures!$C$2)</f>
        <v>0</v>
      </c>
      <c r="F30">
        <f>Textures!$D$2</f>
        <v>16</v>
      </c>
      <c r="G30">
        <f>Textures!$D$2</f>
        <v>16</v>
      </c>
      <c r="H30" s="2">
        <f>$B30-(ROUNDDOWN(B30/Textures!$G$2,0)*Textures!$G$2)</f>
        <v>28</v>
      </c>
      <c r="I30" s="2">
        <f>ROUNDDOWN(B30/Textures!$G$2,0)</f>
        <v>0</v>
      </c>
    </row>
    <row r="31" spans="1:9" x14ac:dyDescent="0.2">
      <c r="A31" t="str">
        <f t="shared" si="0"/>
        <v>/Sprites/Sprite_29_0</v>
      </c>
      <c r="B31">
        <v>29</v>
      </c>
      <c r="C31" t="str">
        <f>Textures!$B$2</f>
        <v>/Textures/roguelike</v>
      </c>
      <c r="D31" s="2">
        <f>$B31*(Textures!$D$2+Textures!$C$2)-(ROUNDDOWN(B31/Textures!$G$2,0)*(Textures!$E$2+1))</f>
        <v>493</v>
      </c>
      <c r="E31">
        <f>ROUNDDOWN(B31/Textures!$G$2,0)*(Textures!$D$2+Textures!$C$2)</f>
        <v>0</v>
      </c>
      <c r="F31">
        <f>Textures!$D$2</f>
        <v>16</v>
      </c>
      <c r="G31">
        <f>Textures!$D$2</f>
        <v>16</v>
      </c>
      <c r="H31" s="2">
        <f>$B31-(ROUNDDOWN(B31/Textures!$G$2,0)*Textures!$G$2)</f>
        <v>29</v>
      </c>
      <c r="I31" s="2">
        <f>ROUNDDOWN(B31/Textures!$G$2,0)</f>
        <v>0</v>
      </c>
    </row>
    <row r="32" spans="1:9" x14ac:dyDescent="0.2">
      <c r="A32" t="str">
        <f t="shared" si="0"/>
        <v>/Sprites/Sprite_30_0</v>
      </c>
      <c r="B32">
        <v>30</v>
      </c>
      <c r="C32" t="str">
        <f>Textures!$B$2</f>
        <v>/Textures/roguelike</v>
      </c>
      <c r="D32" s="2">
        <f>$B32*(Textures!$D$2+Textures!$C$2)-(ROUNDDOWN(B32/Textures!$G$2,0)*(Textures!$E$2+1))</f>
        <v>510</v>
      </c>
      <c r="E32">
        <f>ROUNDDOWN(B32/Textures!$G$2,0)*(Textures!$D$2+Textures!$C$2)</f>
        <v>0</v>
      </c>
      <c r="F32">
        <f>Textures!$D$2</f>
        <v>16</v>
      </c>
      <c r="G32">
        <f>Textures!$D$2</f>
        <v>16</v>
      </c>
      <c r="H32" s="2">
        <f>$B32-(ROUNDDOWN(B32/Textures!$G$2,0)*Textures!$G$2)</f>
        <v>30</v>
      </c>
      <c r="I32" s="2">
        <f>ROUNDDOWN(B32/Textures!$G$2,0)</f>
        <v>0</v>
      </c>
    </row>
    <row r="33" spans="1:9" x14ac:dyDescent="0.2">
      <c r="A33" t="str">
        <f t="shared" si="0"/>
        <v>/Sprites/Sprite_31_0</v>
      </c>
      <c r="B33">
        <v>31</v>
      </c>
      <c r="C33" t="str">
        <f>Textures!$B$2</f>
        <v>/Textures/roguelike</v>
      </c>
      <c r="D33" s="2">
        <f>$B33*(Textures!$D$2+Textures!$C$2)-(ROUNDDOWN(B33/Textures!$G$2,0)*(Textures!$E$2+1))</f>
        <v>527</v>
      </c>
      <c r="E33">
        <f>ROUNDDOWN(B33/Textures!$G$2,0)*(Textures!$D$2+Textures!$C$2)</f>
        <v>0</v>
      </c>
      <c r="F33">
        <f>Textures!$D$2</f>
        <v>16</v>
      </c>
      <c r="G33">
        <f>Textures!$D$2</f>
        <v>16</v>
      </c>
      <c r="H33" s="2">
        <f>$B33-(ROUNDDOWN(B33/Textures!$G$2,0)*Textures!$G$2)</f>
        <v>31</v>
      </c>
      <c r="I33" s="2">
        <f>ROUNDDOWN(B33/Textures!$G$2,0)</f>
        <v>0</v>
      </c>
    </row>
    <row r="34" spans="1:9" x14ac:dyDescent="0.2">
      <c r="A34" t="str">
        <f t="shared" si="0"/>
        <v>/Sprites/Sprite_32_0</v>
      </c>
      <c r="B34">
        <v>32</v>
      </c>
      <c r="C34" t="str">
        <f>Textures!$B$2</f>
        <v>/Textures/roguelike</v>
      </c>
      <c r="D34" s="2">
        <f>$B34*(Textures!$D$2+Textures!$C$2)-(ROUNDDOWN(B34/Textures!$G$2,0)*(Textures!$E$2+1))</f>
        <v>544</v>
      </c>
      <c r="E34">
        <f>ROUNDDOWN(B34/Textures!$G$2,0)*(Textures!$D$2+Textures!$C$2)</f>
        <v>0</v>
      </c>
      <c r="F34">
        <f>Textures!$D$2</f>
        <v>16</v>
      </c>
      <c r="G34">
        <f>Textures!$D$2</f>
        <v>16</v>
      </c>
      <c r="H34" s="2">
        <f>$B34-(ROUNDDOWN(B34/Textures!$G$2,0)*Textures!$G$2)</f>
        <v>32</v>
      </c>
      <c r="I34" s="2">
        <f>ROUNDDOWN(B34/Textures!$G$2,0)</f>
        <v>0</v>
      </c>
    </row>
    <row r="35" spans="1:9" x14ac:dyDescent="0.2">
      <c r="A35" t="str">
        <f t="shared" si="0"/>
        <v>/Sprites/Sprite_33_0</v>
      </c>
      <c r="B35">
        <v>33</v>
      </c>
      <c r="C35" t="str">
        <f>Textures!$B$2</f>
        <v>/Textures/roguelike</v>
      </c>
      <c r="D35" s="2">
        <f>$B35*(Textures!$D$2+Textures!$C$2)-(ROUNDDOWN(B35/Textures!$G$2,0)*(Textures!$E$2+1))</f>
        <v>561</v>
      </c>
      <c r="E35">
        <f>ROUNDDOWN(B35/Textures!$G$2,0)*(Textures!$D$2+Textures!$C$2)</f>
        <v>0</v>
      </c>
      <c r="F35">
        <f>Textures!$D$2</f>
        <v>16</v>
      </c>
      <c r="G35">
        <f>Textures!$D$2</f>
        <v>16</v>
      </c>
      <c r="H35" s="2">
        <f>$B35-(ROUNDDOWN(B35/Textures!$G$2,0)*Textures!$G$2)</f>
        <v>33</v>
      </c>
      <c r="I35" s="2">
        <f>ROUNDDOWN(B35/Textures!$G$2,0)</f>
        <v>0</v>
      </c>
    </row>
    <row r="36" spans="1:9" x14ac:dyDescent="0.2">
      <c r="A36" t="str">
        <f t="shared" si="0"/>
        <v>/Sprites/Sprite_34_0</v>
      </c>
      <c r="B36">
        <v>34</v>
      </c>
      <c r="C36" t="str">
        <f>Textures!$B$2</f>
        <v>/Textures/roguelike</v>
      </c>
      <c r="D36" s="2">
        <f>$B36*(Textures!$D$2+Textures!$C$2)-(ROUNDDOWN(B36/Textures!$G$2,0)*(Textures!$E$2+1))</f>
        <v>578</v>
      </c>
      <c r="E36">
        <f>ROUNDDOWN(B36/Textures!$G$2,0)*(Textures!$D$2+Textures!$C$2)</f>
        <v>0</v>
      </c>
      <c r="F36">
        <f>Textures!$D$2</f>
        <v>16</v>
      </c>
      <c r="G36">
        <f>Textures!$D$2</f>
        <v>16</v>
      </c>
      <c r="H36" s="2">
        <f>$B36-(ROUNDDOWN(B36/Textures!$G$2,0)*Textures!$G$2)</f>
        <v>34</v>
      </c>
      <c r="I36" s="2">
        <f>ROUNDDOWN(B36/Textures!$G$2,0)</f>
        <v>0</v>
      </c>
    </row>
    <row r="37" spans="1:9" x14ac:dyDescent="0.2">
      <c r="A37" t="str">
        <f t="shared" si="0"/>
        <v>/Sprites/Sprite_35_0</v>
      </c>
      <c r="B37">
        <v>35</v>
      </c>
      <c r="C37" t="str">
        <f>Textures!$B$2</f>
        <v>/Textures/roguelike</v>
      </c>
      <c r="D37" s="2">
        <f>$B37*(Textures!$D$2+Textures!$C$2)-(ROUNDDOWN(B37/Textures!$G$2,0)*(Textures!$E$2+1))</f>
        <v>595</v>
      </c>
      <c r="E37">
        <f>ROUNDDOWN(B37/Textures!$G$2,0)*(Textures!$D$2+Textures!$C$2)</f>
        <v>0</v>
      </c>
      <c r="F37">
        <f>Textures!$D$2</f>
        <v>16</v>
      </c>
      <c r="G37">
        <f>Textures!$D$2</f>
        <v>16</v>
      </c>
      <c r="H37" s="2">
        <f>$B37-(ROUNDDOWN(B37/Textures!$G$2,0)*Textures!$G$2)</f>
        <v>35</v>
      </c>
      <c r="I37" s="2">
        <f>ROUNDDOWN(B37/Textures!$G$2,0)</f>
        <v>0</v>
      </c>
    </row>
    <row r="38" spans="1:9" x14ac:dyDescent="0.2">
      <c r="A38" t="str">
        <f t="shared" si="0"/>
        <v>/Sprites/Sprite_36_0</v>
      </c>
      <c r="B38">
        <v>36</v>
      </c>
      <c r="C38" t="str">
        <f>Textures!$B$2</f>
        <v>/Textures/roguelike</v>
      </c>
      <c r="D38" s="2">
        <f>$B38*(Textures!$D$2+Textures!$C$2)-(ROUNDDOWN(B38/Textures!$G$2,0)*(Textures!$E$2+1))</f>
        <v>612</v>
      </c>
      <c r="E38">
        <f>ROUNDDOWN(B38/Textures!$G$2,0)*(Textures!$D$2+Textures!$C$2)</f>
        <v>0</v>
      </c>
      <c r="F38">
        <f>Textures!$D$2</f>
        <v>16</v>
      </c>
      <c r="G38">
        <f>Textures!$D$2</f>
        <v>16</v>
      </c>
      <c r="H38" s="2">
        <f>$B38-(ROUNDDOWN(B38/Textures!$G$2,0)*Textures!$G$2)</f>
        <v>36</v>
      </c>
      <c r="I38" s="2">
        <f>ROUNDDOWN(B38/Textures!$G$2,0)</f>
        <v>0</v>
      </c>
    </row>
    <row r="39" spans="1:9" x14ac:dyDescent="0.2">
      <c r="A39" t="str">
        <f t="shared" si="0"/>
        <v>/Sprites/Sprite_37_0</v>
      </c>
      <c r="B39">
        <v>37</v>
      </c>
      <c r="C39" t="str">
        <f>Textures!$B$2</f>
        <v>/Textures/roguelike</v>
      </c>
      <c r="D39" s="2">
        <f>$B39*(Textures!$D$2+Textures!$C$2)-(ROUNDDOWN(B39/Textures!$G$2,0)*(Textures!$E$2+1))</f>
        <v>629</v>
      </c>
      <c r="E39">
        <f>ROUNDDOWN(B39/Textures!$G$2,0)*(Textures!$D$2+Textures!$C$2)</f>
        <v>0</v>
      </c>
      <c r="F39">
        <f>Textures!$D$2</f>
        <v>16</v>
      </c>
      <c r="G39">
        <f>Textures!$D$2</f>
        <v>16</v>
      </c>
      <c r="H39" s="2">
        <f>$B39-(ROUNDDOWN(B39/Textures!$G$2,0)*Textures!$G$2)</f>
        <v>37</v>
      </c>
      <c r="I39" s="2">
        <f>ROUNDDOWN(B39/Textures!$G$2,0)</f>
        <v>0</v>
      </c>
    </row>
    <row r="40" spans="1:9" x14ac:dyDescent="0.2">
      <c r="A40" t="str">
        <f t="shared" si="0"/>
        <v>/Sprites/Sprite_38_0</v>
      </c>
      <c r="B40">
        <v>38</v>
      </c>
      <c r="C40" t="str">
        <f>Textures!$B$2</f>
        <v>/Textures/roguelike</v>
      </c>
      <c r="D40" s="2">
        <f>$B40*(Textures!$D$2+Textures!$C$2)-(ROUNDDOWN(B40/Textures!$G$2,0)*(Textures!$E$2+1))</f>
        <v>646</v>
      </c>
      <c r="E40">
        <f>ROUNDDOWN(B40/Textures!$G$2,0)*(Textures!$D$2+Textures!$C$2)</f>
        <v>0</v>
      </c>
      <c r="F40">
        <f>Textures!$D$2</f>
        <v>16</v>
      </c>
      <c r="G40">
        <f>Textures!$D$2</f>
        <v>16</v>
      </c>
      <c r="H40" s="2">
        <f>$B40-(ROUNDDOWN(B40/Textures!$G$2,0)*Textures!$G$2)</f>
        <v>38</v>
      </c>
      <c r="I40" s="2">
        <f>ROUNDDOWN(B40/Textures!$G$2,0)</f>
        <v>0</v>
      </c>
    </row>
    <row r="41" spans="1:9" x14ac:dyDescent="0.2">
      <c r="A41" t="str">
        <f t="shared" si="0"/>
        <v>/Sprites/Sprite_39_0</v>
      </c>
      <c r="B41">
        <v>39</v>
      </c>
      <c r="C41" t="str">
        <f>Textures!$B$2</f>
        <v>/Textures/roguelike</v>
      </c>
      <c r="D41" s="2">
        <f>$B41*(Textures!$D$2+Textures!$C$2)-(ROUNDDOWN(B41/Textures!$G$2,0)*(Textures!$E$2+1))</f>
        <v>663</v>
      </c>
      <c r="E41">
        <f>ROUNDDOWN(B41/Textures!$G$2,0)*(Textures!$D$2+Textures!$C$2)</f>
        <v>0</v>
      </c>
      <c r="F41">
        <f>Textures!$D$2</f>
        <v>16</v>
      </c>
      <c r="G41">
        <f>Textures!$D$2</f>
        <v>16</v>
      </c>
      <c r="H41" s="2">
        <f>$B41-(ROUNDDOWN(B41/Textures!$G$2,0)*Textures!$G$2)</f>
        <v>39</v>
      </c>
      <c r="I41" s="2">
        <f>ROUNDDOWN(B41/Textures!$G$2,0)</f>
        <v>0</v>
      </c>
    </row>
    <row r="42" spans="1:9" x14ac:dyDescent="0.2">
      <c r="A42" t="str">
        <f t="shared" si="0"/>
        <v>/Sprites/Sprite_40_0</v>
      </c>
      <c r="B42">
        <v>40</v>
      </c>
      <c r="C42" t="str">
        <f>Textures!$B$2</f>
        <v>/Textures/roguelike</v>
      </c>
      <c r="D42" s="2">
        <f>$B42*(Textures!$D$2+Textures!$C$2)-(ROUNDDOWN(B42/Textures!$G$2,0)*(Textures!$E$2+1))</f>
        <v>680</v>
      </c>
      <c r="E42">
        <f>ROUNDDOWN(B42/Textures!$G$2,0)*(Textures!$D$2+Textures!$C$2)</f>
        <v>0</v>
      </c>
      <c r="F42">
        <f>Textures!$D$2</f>
        <v>16</v>
      </c>
      <c r="G42">
        <f>Textures!$D$2</f>
        <v>16</v>
      </c>
      <c r="H42" s="2">
        <f>$B42-(ROUNDDOWN(B42/Textures!$G$2,0)*Textures!$G$2)</f>
        <v>40</v>
      </c>
      <c r="I42" s="2">
        <f>ROUNDDOWN(B42/Textures!$G$2,0)</f>
        <v>0</v>
      </c>
    </row>
    <row r="43" spans="1:9" x14ac:dyDescent="0.2">
      <c r="A43" t="str">
        <f t="shared" si="0"/>
        <v>/Sprites/Sprite_41_0</v>
      </c>
      <c r="B43">
        <v>41</v>
      </c>
      <c r="C43" t="str">
        <f>Textures!$B$2</f>
        <v>/Textures/roguelike</v>
      </c>
      <c r="D43" s="2">
        <f>$B43*(Textures!$D$2+Textures!$C$2)-(ROUNDDOWN(B43/Textures!$G$2,0)*(Textures!$E$2+1))</f>
        <v>697</v>
      </c>
      <c r="E43">
        <f>ROUNDDOWN(B43/Textures!$G$2,0)*(Textures!$D$2+Textures!$C$2)</f>
        <v>0</v>
      </c>
      <c r="F43">
        <f>Textures!$D$2</f>
        <v>16</v>
      </c>
      <c r="G43">
        <f>Textures!$D$2</f>
        <v>16</v>
      </c>
      <c r="H43" s="2">
        <f>$B43-(ROUNDDOWN(B43/Textures!$G$2,0)*Textures!$G$2)</f>
        <v>41</v>
      </c>
      <c r="I43" s="2">
        <f>ROUNDDOWN(B43/Textures!$G$2,0)</f>
        <v>0</v>
      </c>
    </row>
    <row r="44" spans="1:9" x14ac:dyDescent="0.2">
      <c r="A44" t="str">
        <f t="shared" si="0"/>
        <v>/Sprites/Sprite_42_0</v>
      </c>
      <c r="B44">
        <v>42</v>
      </c>
      <c r="C44" t="str">
        <f>Textures!$B$2</f>
        <v>/Textures/roguelike</v>
      </c>
      <c r="D44" s="2">
        <f>$B44*(Textures!$D$2+Textures!$C$2)-(ROUNDDOWN(B44/Textures!$G$2,0)*(Textures!$E$2+1))</f>
        <v>714</v>
      </c>
      <c r="E44">
        <f>ROUNDDOWN(B44/Textures!$G$2,0)*(Textures!$D$2+Textures!$C$2)</f>
        <v>0</v>
      </c>
      <c r="F44">
        <f>Textures!$D$2</f>
        <v>16</v>
      </c>
      <c r="G44">
        <f>Textures!$D$2</f>
        <v>16</v>
      </c>
      <c r="H44" s="2">
        <f>$B44-(ROUNDDOWN(B44/Textures!$G$2,0)*Textures!$G$2)</f>
        <v>42</v>
      </c>
      <c r="I44" s="2">
        <f>ROUNDDOWN(B44/Textures!$G$2,0)</f>
        <v>0</v>
      </c>
    </row>
    <row r="45" spans="1:9" x14ac:dyDescent="0.2">
      <c r="A45" t="str">
        <f t="shared" si="0"/>
        <v>/Sprites/Sprite_43_0</v>
      </c>
      <c r="B45">
        <v>43</v>
      </c>
      <c r="C45" t="str">
        <f>Textures!$B$2</f>
        <v>/Textures/roguelike</v>
      </c>
      <c r="D45" s="2">
        <f>$B45*(Textures!$D$2+Textures!$C$2)-(ROUNDDOWN(B45/Textures!$G$2,0)*(Textures!$E$2+1))</f>
        <v>731</v>
      </c>
      <c r="E45">
        <f>ROUNDDOWN(B45/Textures!$G$2,0)*(Textures!$D$2+Textures!$C$2)</f>
        <v>0</v>
      </c>
      <c r="F45">
        <f>Textures!$D$2</f>
        <v>16</v>
      </c>
      <c r="G45">
        <f>Textures!$D$2</f>
        <v>16</v>
      </c>
      <c r="H45" s="2">
        <f>$B45-(ROUNDDOWN(B45/Textures!$G$2,0)*Textures!$G$2)</f>
        <v>43</v>
      </c>
      <c r="I45" s="2">
        <f>ROUNDDOWN(B45/Textures!$G$2,0)</f>
        <v>0</v>
      </c>
    </row>
    <row r="46" spans="1:9" x14ac:dyDescent="0.2">
      <c r="A46" t="str">
        <f t="shared" si="0"/>
        <v>/Sprites/Sprite_44_0</v>
      </c>
      <c r="B46">
        <v>44</v>
      </c>
      <c r="C46" t="str">
        <f>Textures!$B$2</f>
        <v>/Textures/roguelike</v>
      </c>
      <c r="D46" s="2">
        <f>$B46*(Textures!$D$2+Textures!$C$2)-(ROUNDDOWN(B46/Textures!$G$2,0)*(Textures!$E$2+1))</f>
        <v>748</v>
      </c>
      <c r="E46">
        <f>ROUNDDOWN(B46/Textures!$G$2,0)*(Textures!$D$2+Textures!$C$2)</f>
        <v>0</v>
      </c>
      <c r="F46">
        <f>Textures!$D$2</f>
        <v>16</v>
      </c>
      <c r="G46">
        <f>Textures!$D$2</f>
        <v>16</v>
      </c>
      <c r="H46" s="2">
        <f>$B46-(ROUNDDOWN(B46/Textures!$G$2,0)*Textures!$G$2)</f>
        <v>44</v>
      </c>
      <c r="I46" s="2">
        <f>ROUNDDOWN(B46/Textures!$G$2,0)</f>
        <v>0</v>
      </c>
    </row>
    <row r="47" spans="1:9" x14ac:dyDescent="0.2">
      <c r="A47" t="str">
        <f t="shared" si="0"/>
        <v>/Sprites/Sprite_45_0</v>
      </c>
      <c r="B47">
        <v>45</v>
      </c>
      <c r="C47" t="str">
        <f>Textures!$B$2</f>
        <v>/Textures/roguelike</v>
      </c>
      <c r="D47" s="2">
        <f>$B47*(Textures!$D$2+Textures!$C$2)-(ROUNDDOWN(B47/Textures!$G$2,0)*(Textures!$E$2+1))</f>
        <v>765</v>
      </c>
      <c r="E47">
        <f>ROUNDDOWN(B47/Textures!$G$2,0)*(Textures!$D$2+Textures!$C$2)</f>
        <v>0</v>
      </c>
      <c r="F47">
        <f>Textures!$D$2</f>
        <v>16</v>
      </c>
      <c r="G47">
        <f>Textures!$D$2</f>
        <v>16</v>
      </c>
      <c r="H47" s="2">
        <f>$B47-(ROUNDDOWN(B47/Textures!$G$2,0)*Textures!$G$2)</f>
        <v>45</v>
      </c>
      <c r="I47" s="2">
        <f>ROUNDDOWN(B47/Textures!$G$2,0)</f>
        <v>0</v>
      </c>
    </row>
    <row r="48" spans="1:9" x14ac:dyDescent="0.2">
      <c r="A48" t="str">
        <f t="shared" si="0"/>
        <v>/Sprites/Sprite_46_0</v>
      </c>
      <c r="B48">
        <v>46</v>
      </c>
      <c r="C48" t="str">
        <f>Textures!$B$2</f>
        <v>/Textures/roguelike</v>
      </c>
      <c r="D48" s="2">
        <f>$B48*(Textures!$D$2+Textures!$C$2)-(ROUNDDOWN(B48/Textures!$G$2,0)*(Textures!$E$2+1))</f>
        <v>782</v>
      </c>
      <c r="E48">
        <f>ROUNDDOWN(B48/Textures!$G$2,0)*(Textures!$D$2+Textures!$C$2)</f>
        <v>0</v>
      </c>
      <c r="F48">
        <f>Textures!$D$2</f>
        <v>16</v>
      </c>
      <c r="G48">
        <f>Textures!$D$2</f>
        <v>16</v>
      </c>
      <c r="H48" s="2">
        <f>$B48-(ROUNDDOWN(B48/Textures!$G$2,0)*Textures!$G$2)</f>
        <v>46</v>
      </c>
      <c r="I48" s="2">
        <f>ROUNDDOWN(B48/Textures!$G$2,0)</f>
        <v>0</v>
      </c>
    </row>
    <row r="49" spans="1:9" x14ac:dyDescent="0.2">
      <c r="A49" t="str">
        <f t="shared" si="0"/>
        <v>/Sprites/Sprite_47_0</v>
      </c>
      <c r="B49">
        <v>47</v>
      </c>
      <c r="C49" t="str">
        <f>Textures!$B$2</f>
        <v>/Textures/roguelike</v>
      </c>
      <c r="D49" s="2">
        <f>$B49*(Textures!$D$2+Textures!$C$2)-(ROUNDDOWN(B49/Textures!$G$2,0)*(Textures!$E$2+1))</f>
        <v>799</v>
      </c>
      <c r="E49">
        <f>ROUNDDOWN(B49/Textures!$G$2,0)*(Textures!$D$2+Textures!$C$2)</f>
        <v>0</v>
      </c>
      <c r="F49">
        <f>Textures!$D$2</f>
        <v>16</v>
      </c>
      <c r="G49">
        <f>Textures!$D$2</f>
        <v>16</v>
      </c>
      <c r="H49" s="2">
        <f>$B49-(ROUNDDOWN(B49/Textures!$G$2,0)*Textures!$G$2)</f>
        <v>47</v>
      </c>
      <c r="I49" s="2">
        <f>ROUNDDOWN(B49/Textures!$G$2,0)</f>
        <v>0</v>
      </c>
    </row>
    <row r="50" spans="1:9" x14ac:dyDescent="0.2">
      <c r="A50" t="str">
        <f t="shared" si="0"/>
        <v>/Sprites/Sprite_48_0</v>
      </c>
      <c r="B50">
        <v>48</v>
      </c>
      <c r="C50" t="str">
        <f>Textures!$B$2</f>
        <v>/Textures/roguelike</v>
      </c>
      <c r="D50" s="2">
        <f>$B50*(Textures!$D$2+Textures!$C$2)-(ROUNDDOWN(B50/Textures!$G$2,0)*(Textures!$E$2+1))</f>
        <v>816</v>
      </c>
      <c r="E50">
        <f>ROUNDDOWN(B50/Textures!$G$2,0)*(Textures!$D$2+Textures!$C$2)</f>
        <v>0</v>
      </c>
      <c r="F50">
        <f>Textures!$D$2</f>
        <v>16</v>
      </c>
      <c r="G50">
        <f>Textures!$D$2</f>
        <v>16</v>
      </c>
      <c r="H50" s="2">
        <f>$B50-(ROUNDDOWN(B50/Textures!$G$2,0)*Textures!$G$2)</f>
        <v>48</v>
      </c>
      <c r="I50" s="2">
        <f>ROUNDDOWN(B50/Textures!$G$2,0)</f>
        <v>0</v>
      </c>
    </row>
    <row r="51" spans="1:9" x14ac:dyDescent="0.2">
      <c r="A51" t="str">
        <f t="shared" si="0"/>
        <v>/Sprites/Sprite_49_0</v>
      </c>
      <c r="B51">
        <v>49</v>
      </c>
      <c r="C51" t="str">
        <f>Textures!$B$2</f>
        <v>/Textures/roguelike</v>
      </c>
      <c r="D51" s="2">
        <f>$B51*(Textures!$D$2+Textures!$C$2)-(ROUNDDOWN(B51/Textures!$G$2,0)*(Textures!$E$2+1))</f>
        <v>833</v>
      </c>
      <c r="E51">
        <f>ROUNDDOWN(B51/Textures!$G$2,0)*(Textures!$D$2+Textures!$C$2)</f>
        <v>0</v>
      </c>
      <c r="F51">
        <f>Textures!$D$2</f>
        <v>16</v>
      </c>
      <c r="G51">
        <f>Textures!$D$2</f>
        <v>16</v>
      </c>
      <c r="H51" s="2">
        <f>$B51-(ROUNDDOWN(B51/Textures!$G$2,0)*Textures!$G$2)</f>
        <v>49</v>
      </c>
      <c r="I51" s="2">
        <f>ROUNDDOWN(B51/Textures!$G$2,0)</f>
        <v>0</v>
      </c>
    </row>
    <row r="52" spans="1:9" x14ac:dyDescent="0.2">
      <c r="A52" t="str">
        <f t="shared" si="0"/>
        <v>/Sprites/Sprite_50_0</v>
      </c>
      <c r="B52">
        <v>50</v>
      </c>
      <c r="C52" t="str">
        <f>Textures!$B$2</f>
        <v>/Textures/roguelike</v>
      </c>
      <c r="D52" s="2">
        <f>$B52*(Textures!$D$2+Textures!$C$2)-(ROUNDDOWN(B52/Textures!$G$2,0)*(Textures!$E$2+1))</f>
        <v>850</v>
      </c>
      <c r="E52">
        <f>ROUNDDOWN(B52/Textures!$G$2,0)*(Textures!$D$2+Textures!$C$2)</f>
        <v>0</v>
      </c>
      <c r="F52">
        <f>Textures!$D$2</f>
        <v>16</v>
      </c>
      <c r="G52">
        <f>Textures!$D$2</f>
        <v>16</v>
      </c>
      <c r="H52" s="2">
        <f>$B52-(ROUNDDOWN(B52/Textures!$G$2,0)*Textures!$G$2)</f>
        <v>50</v>
      </c>
      <c r="I52" s="2">
        <f>ROUNDDOWN(B52/Textures!$G$2,0)</f>
        <v>0</v>
      </c>
    </row>
    <row r="53" spans="1:9" x14ac:dyDescent="0.2">
      <c r="A53" t="str">
        <f t="shared" si="0"/>
        <v>/Sprites/Sprite_51_0</v>
      </c>
      <c r="B53">
        <v>51</v>
      </c>
      <c r="C53" t="str">
        <f>Textures!$B$2</f>
        <v>/Textures/roguelike</v>
      </c>
      <c r="D53" s="2">
        <f>$B53*(Textures!$D$2+Textures!$C$2)-(ROUNDDOWN(B53/Textures!$G$2,0)*(Textures!$E$2+1))</f>
        <v>867</v>
      </c>
      <c r="E53">
        <f>ROUNDDOWN(B53/Textures!$G$2,0)*(Textures!$D$2+Textures!$C$2)</f>
        <v>0</v>
      </c>
      <c r="F53">
        <f>Textures!$D$2</f>
        <v>16</v>
      </c>
      <c r="G53">
        <f>Textures!$D$2</f>
        <v>16</v>
      </c>
      <c r="H53" s="2">
        <f>$B53-(ROUNDDOWN(B53/Textures!$G$2,0)*Textures!$G$2)</f>
        <v>51</v>
      </c>
      <c r="I53" s="2">
        <f>ROUNDDOWN(B53/Textures!$G$2,0)</f>
        <v>0</v>
      </c>
    </row>
    <row r="54" spans="1:9" x14ac:dyDescent="0.2">
      <c r="A54" t="str">
        <f t="shared" si="0"/>
        <v>/Sprites/Sprite_52_0</v>
      </c>
      <c r="B54">
        <v>52</v>
      </c>
      <c r="C54" t="str">
        <f>Textures!$B$2</f>
        <v>/Textures/roguelike</v>
      </c>
      <c r="D54" s="2">
        <f>$B54*(Textures!$D$2+Textures!$C$2)-(ROUNDDOWN(B54/Textures!$G$2,0)*(Textures!$E$2+1))</f>
        <v>884</v>
      </c>
      <c r="E54">
        <f>ROUNDDOWN(B54/Textures!$G$2,0)*(Textures!$D$2+Textures!$C$2)</f>
        <v>0</v>
      </c>
      <c r="F54">
        <f>Textures!$D$2</f>
        <v>16</v>
      </c>
      <c r="G54">
        <f>Textures!$D$2</f>
        <v>16</v>
      </c>
      <c r="H54" s="2">
        <f>$B54-(ROUNDDOWN(B54/Textures!$G$2,0)*Textures!$G$2)</f>
        <v>52</v>
      </c>
      <c r="I54" s="2">
        <f>ROUNDDOWN(B54/Textures!$G$2,0)</f>
        <v>0</v>
      </c>
    </row>
    <row r="55" spans="1:9" x14ac:dyDescent="0.2">
      <c r="A55" t="str">
        <f t="shared" si="0"/>
        <v>/Sprites/Sprite_53_0</v>
      </c>
      <c r="B55">
        <v>53</v>
      </c>
      <c r="C55" t="str">
        <f>Textures!$B$2</f>
        <v>/Textures/roguelike</v>
      </c>
      <c r="D55" s="2">
        <f>$B55*(Textures!$D$2+Textures!$C$2)-(ROUNDDOWN(B55/Textures!$G$2,0)*(Textures!$E$2+1))</f>
        <v>901</v>
      </c>
      <c r="E55">
        <f>ROUNDDOWN(B55/Textures!$G$2,0)*(Textures!$D$2+Textures!$C$2)</f>
        <v>0</v>
      </c>
      <c r="F55">
        <f>Textures!$D$2</f>
        <v>16</v>
      </c>
      <c r="G55">
        <f>Textures!$D$2</f>
        <v>16</v>
      </c>
      <c r="H55" s="2">
        <f>$B55-(ROUNDDOWN(B55/Textures!$G$2,0)*Textures!$G$2)</f>
        <v>53</v>
      </c>
      <c r="I55" s="2">
        <f>ROUNDDOWN(B55/Textures!$G$2,0)</f>
        <v>0</v>
      </c>
    </row>
    <row r="56" spans="1:9" x14ac:dyDescent="0.2">
      <c r="A56" t="str">
        <f t="shared" si="0"/>
        <v>/Sprites/Sprite_54_0</v>
      </c>
      <c r="B56">
        <v>54</v>
      </c>
      <c r="C56" t="str">
        <f>Textures!$B$2</f>
        <v>/Textures/roguelike</v>
      </c>
      <c r="D56" s="2">
        <f>$B56*(Textures!$D$2+Textures!$C$2)-(ROUNDDOWN(B56/Textures!$G$2,0)*(Textures!$E$2+1))</f>
        <v>918</v>
      </c>
      <c r="E56">
        <f>ROUNDDOWN(B56/Textures!$G$2,0)*(Textures!$D$2+Textures!$C$2)</f>
        <v>0</v>
      </c>
      <c r="F56">
        <f>Textures!$D$2</f>
        <v>16</v>
      </c>
      <c r="G56">
        <f>Textures!$D$2</f>
        <v>16</v>
      </c>
      <c r="H56" s="2">
        <f>$B56-(ROUNDDOWN(B56/Textures!$G$2,0)*Textures!$G$2)</f>
        <v>54</v>
      </c>
      <c r="I56" s="2">
        <f>ROUNDDOWN(B56/Textures!$G$2,0)</f>
        <v>0</v>
      </c>
    </row>
    <row r="57" spans="1:9" x14ac:dyDescent="0.2">
      <c r="A57" t="str">
        <f t="shared" si="0"/>
        <v>/Sprites/Sprite_55_0</v>
      </c>
      <c r="B57">
        <v>55</v>
      </c>
      <c r="C57" t="str">
        <f>Textures!$B$2</f>
        <v>/Textures/roguelike</v>
      </c>
      <c r="D57" s="2">
        <f>$B57*(Textures!$D$2+Textures!$C$2)-(ROUNDDOWN(B57/Textures!$G$2,0)*(Textures!$E$2+1))</f>
        <v>935</v>
      </c>
      <c r="E57">
        <f>ROUNDDOWN(B57/Textures!$G$2,0)*(Textures!$D$2+Textures!$C$2)</f>
        <v>0</v>
      </c>
      <c r="F57">
        <f>Textures!$D$2</f>
        <v>16</v>
      </c>
      <c r="G57">
        <f>Textures!$D$2</f>
        <v>16</v>
      </c>
      <c r="H57" s="2">
        <f>$B57-(ROUNDDOWN(B57/Textures!$G$2,0)*Textures!$G$2)</f>
        <v>55</v>
      </c>
      <c r="I57" s="2">
        <f>ROUNDDOWN(B57/Textures!$G$2,0)</f>
        <v>0</v>
      </c>
    </row>
    <row r="58" spans="1:9" x14ac:dyDescent="0.2">
      <c r="A58" t="str">
        <f t="shared" si="0"/>
        <v>/Sprites/Sprite_56_0</v>
      </c>
      <c r="B58">
        <v>56</v>
      </c>
      <c r="C58" t="str">
        <f>Textures!$B$2</f>
        <v>/Textures/roguelike</v>
      </c>
      <c r="D58" s="2">
        <f>$B58*(Textures!$D$2+Textures!$C$2)-(ROUNDDOWN(B58/Textures!$G$2,0)*(Textures!$E$2+1))</f>
        <v>952</v>
      </c>
      <c r="E58">
        <f>ROUNDDOWN(B58/Textures!$G$2,0)*(Textures!$D$2+Textures!$C$2)</f>
        <v>0</v>
      </c>
      <c r="F58">
        <f>Textures!$D$2</f>
        <v>16</v>
      </c>
      <c r="G58">
        <f>Textures!$D$2</f>
        <v>16</v>
      </c>
      <c r="H58" s="2">
        <f>$B58-(ROUNDDOWN(B58/Textures!$G$2,0)*Textures!$G$2)</f>
        <v>56</v>
      </c>
      <c r="I58" s="2">
        <f>ROUNDDOWN(B58/Textures!$G$2,0)</f>
        <v>0</v>
      </c>
    </row>
    <row r="59" spans="1:9" x14ac:dyDescent="0.2">
      <c r="A59" t="str">
        <f t="shared" si="0"/>
        <v>/Sprites/Sprite_0_1</v>
      </c>
      <c r="B59">
        <v>57</v>
      </c>
      <c r="C59" t="str">
        <f>Textures!$B$2</f>
        <v>/Textures/roguelike</v>
      </c>
      <c r="D59" s="2">
        <f>$B59*(Textures!$D$2+Textures!$C$2)-(ROUNDDOWN(B59/Textures!$G$2,0)*(Textures!$E$2+1))</f>
        <v>0</v>
      </c>
      <c r="E59">
        <f>ROUNDDOWN(B59/Textures!$G$2,0)*(Textures!$D$2+Textures!$C$2)</f>
        <v>17</v>
      </c>
      <c r="F59">
        <f>Textures!$D$2</f>
        <v>16</v>
      </c>
      <c r="G59">
        <f>Textures!$D$2</f>
        <v>16</v>
      </c>
      <c r="H59" s="2">
        <f>$B59-(ROUNDDOWN(B59/Textures!$G$2,0)*Textures!$G$2)</f>
        <v>0</v>
      </c>
      <c r="I59" s="2">
        <f>ROUNDDOWN(B59/Textures!$G$2,0)</f>
        <v>1</v>
      </c>
    </row>
    <row r="60" spans="1:9" x14ac:dyDescent="0.2">
      <c r="A60" t="str">
        <f t="shared" si="0"/>
        <v>/Sprites/Sprite_1_1</v>
      </c>
      <c r="B60">
        <v>58</v>
      </c>
      <c r="C60" t="str">
        <f>Textures!$B$2</f>
        <v>/Textures/roguelike</v>
      </c>
      <c r="D60" s="2">
        <f>$B60*(Textures!$D$2+Textures!$C$2)-(ROUNDDOWN(B60/Textures!$G$2,0)*(Textures!$E$2+1))</f>
        <v>17</v>
      </c>
      <c r="E60">
        <f>ROUNDDOWN(B60/Textures!$G$2,0)*(Textures!$D$2+Textures!$C$2)</f>
        <v>17</v>
      </c>
      <c r="F60">
        <f>Textures!$D$2</f>
        <v>16</v>
      </c>
      <c r="G60">
        <f>Textures!$D$2</f>
        <v>16</v>
      </c>
      <c r="H60" s="2">
        <f>$B60-(ROUNDDOWN(B60/Textures!$G$2,0)*Textures!$G$2)</f>
        <v>1</v>
      </c>
      <c r="I60" s="2">
        <f>ROUNDDOWN(B60/Textures!$G$2,0)</f>
        <v>1</v>
      </c>
    </row>
    <row r="61" spans="1:9" x14ac:dyDescent="0.2">
      <c r="A61" t="str">
        <f t="shared" si="0"/>
        <v>/Sprites/Sprite_2_1</v>
      </c>
      <c r="B61">
        <v>59</v>
      </c>
      <c r="C61" t="str">
        <f>Textures!$B$2</f>
        <v>/Textures/roguelike</v>
      </c>
      <c r="D61" s="2">
        <f>$B61*(Textures!$D$2+Textures!$C$2)-(ROUNDDOWN(B61/Textures!$G$2,0)*(Textures!$E$2+1))</f>
        <v>34</v>
      </c>
      <c r="E61">
        <f>ROUNDDOWN(B61/Textures!$G$2,0)*(Textures!$D$2+Textures!$C$2)</f>
        <v>17</v>
      </c>
      <c r="F61">
        <f>Textures!$D$2</f>
        <v>16</v>
      </c>
      <c r="G61">
        <f>Textures!$D$2</f>
        <v>16</v>
      </c>
      <c r="H61" s="2">
        <f>$B61-(ROUNDDOWN(B61/Textures!$G$2,0)*Textures!$G$2)</f>
        <v>2</v>
      </c>
      <c r="I61" s="2">
        <f>ROUNDDOWN(B61/Textures!$G$2,0)</f>
        <v>1</v>
      </c>
    </row>
    <row r="62" spans="1:9" x14ac:dyDescent="0.2">
      <c r="A62" t="str">
        <f t="shared" si="0"/>
        <v>/Sprites/Sprite_3_1</v>
      </c>
      <c r="B62">
        <v>60</v>
      </c>
      <c r="C62" t="str">
        <f>Textures!$B$2</f>
        <v>/Textures/roguelike</v>
      </c>
      <c r="D62" s="2">
        <f>$B62*(Textures!$D$2+Textures!$C$2)-(ROUNDDOWN(B62/Textures!$G$2,0)*(Textures!$E$2+1))</f>
        <v>51</v>
      </c>
      <c r="E62">
        <f>ROUNDDOWN(B62/Textures!$G$2,0)*(Textures!$D$2+Textures!$C$2)</f>
        <v>17</v>
      </c>
      <c r="F62">
        <f>Textures!$D$2</f>
        <v>16</v>
      </c>
      <c r="G62">
        <f>Textures!$D$2</f>
        <v>16</v>
      </c>
      <c r="H62" s="2">
        <f>$B62-(ROUNDDOWN(B62/Textures!$G$2,0)*Textures!$G$2)</f>
        <v>3</v>
      </c>
      <c r="I62" s="2">
        <f>ROUNDDOWN(B62/Textures!$G$2,0)</f>
        <v>1</v>
      </c>
    </row>
    <row r="63" spans="1:9" x14ac:dyDescent="0.2">
      <c r="A63" t="str">
        <f t="shared" si="0"/>
        <v>/Sprites/Sprite_4_1</v>
      </c>
      <c r="B63">
        <v>61</v>
      </c>
      <c r="C63" t="str">
        <f>Textures!$B$2</f>
        <v>/Textures/roguelike</v>
      </c>
      <c r="D63" s="2">
        <f>$B63*(Textures!$D$2+Textures!$C$2)-(ROUNDDOWN(B63/Textures!$G$2,0)*(Textures!$E$2+1))</f>
        <v>68</v>
      </c>
      <c r="E63">
        <f>ROUNDDOWN(B63/Textures!$G$2,0)*(Textures!$D$2+Textures!$C$2)</f>
        <v>17</v>
      </c>
      <c r="F63">
        <f>Textures!$D$2</f>
        <v>16</v>
      </c>
      <c r="G63">
        <f>Textures!$D$2</f>
        <v>16</v>
      </c>
      <c r="H63" s="2">
        <f>$B63-(ROUNDDOWN(B63/Textures!$G$2,0)*Textures!$G$2)</f>
        <v>4</v>
      </c>
      <c r="I63" s="2">
        <f>ROUNDDOWN(B63/Textures!$G$2,0)</f>
        <v>1</v>
      </c>
    </row>
    <row r="64" spans="1:9" x14ac:dyDescent="0.2">
      <c r="A64" t="str">
        <f t="shared" si="0"/>
        <v>/Sprites/Sprite_5_1</v>
      </c>
      <c r="B64">
        <v>62</v>
      </c>
      <c r="C64" t="str">
        <f>Textures!$B$2</f>
        <v>/Textures/roguelike</v>
      </c>
      <c r="D64" s="2">
        <f>$B64*(Textures!$D$2+Textures!$C$2)-(ROUNDDOWN(B64/Textures!$G$2,0)*(Textures!$E$2+1))</f>
        <v>85</v>
      </c>
      <c r="E64">
        <f>ROUNDDOWN(B64/Textures!$G$2,0)*(Textures!$D$2+Textures!$C$2)</f>
        <v>17</v>
      </c>
      <c r="F64">
        <f>Textures!$D$2</f>
        <v>16</v>
      </c>
      <c r="G64">
        <f>Textures!$D$2</f>
        <v>16</v>
      </c>
      <c r="H64" s="2">
        <f>$B64-(ROUNDDOWN(B64/Textures!$G$2,0)*Textures!$G$2)</f>
        <v>5</v>
      </c>
      <c r="I64" s="2">
        <f>ROUNDDOWN(B64/Textures!$G$2,0)</f>
        <v>1</v>
      </c>
    </row>
    <row r="65" spans="1:9" x14ac:dyDescent="0.2">
      <c r="A65" t="str">
        <f t="shared" si="0"/>
        <v>/Sprites/Sprite_6_1</v>
      </c>
      <c r="B65">
        <v>63</v>
      </c>
      <c r="C65" t="str">
        <f>Textures!$B$2</f>
        <v>/Textures/roguelike</v>
      </c>
      <c r="D65" s="2">
        <f>$B65*(Textures!$D$2+Textures!$C$2)-(ROUNDDOWN(B65/Textures!$G$2,0)*(Textures!$E$2+1))</f>
        <v>102</v>
      </c>
      <c r="E65">
        <f>ROUNDDOWN(B65/Textures!$G$2,0)*(Textures!$D$2+Textures!$C$2)</f>
        <v>17</v>
      </c>
      <c r="F65">
        <f>Textures!$D$2</f>
        <v>16</v>
      </c>
      <c r="G65">
        <f>Textures!$D$2</f>
        <v>16</v>
      </c>
      <c r="H65" s="2">
        <f>$B65-(ROUNDDOWN(B65/Textures!$G$2,0)*Textures!$G$2)</f>
        <v>6</v>
      </c>
      <c r="I65" s="2">
        <f>ROUNDDOWN(B65/Textures!$G$2,0)</f>
        <v>1</v>
      </c>
    </row>
    <row r="66" spans="1:9" x14ac:dyDescent="0.2">
      <c r="A66" t="str">
        <f t="shared" si="0"/>
        <v>/Sprites/Sprite_7_1</v>
      </c>
      <c r="B66">
        <v>64</v>
      </c>
      <c r="C66" t="str">
        <f>Textures!$B$2</f>
        <v>/Textures/roguelike</v>
      </c>
      <c r="D66" s="2">
        <f>$B66*(Textures!$D$2+Textures!$C$2)-(ROUNDDOWN(B66/Textures!$G$2,0)*(Textures!$E$2+1))</f>
        <v>119</v>
      </c>
      <c r="E66">
        <f>ROUNDDOWN(B66/Textures!$G$2,0)*(Textures!$D$2+Textures!$C$2)</f>
        <v>17</v>
      </c>
      <c r="F66">
        <f>Textures!$D$2</f>
        <v>16</v>
      </c>
      <c r="G66">
        <f>Textures!$D$2</f>
        <v>16</v>
      </c>
      <c r="H66" s="2">
        <f>$B66-(ROUNDDOWN(B66/Textures!$G$2,0)*Textures!$G$2)</f>
        <v>7</v>
      </c>
      <c r="I66" s="2">
        <f>ROUNDDOWN(B66/Textures!$G$2,0)</f>
        <v>1</v>
      </c>
    </row>
    <row r="67" spans="1:9" x14ac:dyDescent="0.2">
      <c r="A67" t="str">
        <f t="shared" ref="A67:A130" si="1">CONCATENATE("/Sprites/Sprite_",H67,"_",I67)</f>
        <v>/Sprites/Sprite_8_1</v>
      </c>
      <c r="B67">
        <v>65</v>
      </c>
      <c r="C67" t="str">
        <f>Textures!$B$2</f>
        <v>/Textures/roguelike</v>
      </c>
      <c r="D67" s="2">
        <f>$B67*(Textures!$D$2+Textures!$C$2)-(ROUNDDOWN(B67/Textures!$G$2,0)*(Textures!$E$2+1))</f>
        <v>136</v>
      </c>
      <c r="E67">
        <f>ROUNDDOWN(B67/Textures!$G$2,0)*(Textures!$D$2+Textures!$C$2)</f>
        <v>17</v>
      </c>
      <c r="F67">
        <f>Textures!$D$2</f>
        <v>16</v>
      </c>
      <c r="G67">
        <f>Textures!$D$2</f>
        <v>16</v>
      </c>
      <c r="H67" s="2">
        <f>$B67-(ROUNDDOWN(B67/Textures!$G$2,0)*Textures!$G$2)</f>
        <v>8</v>
      </c>
      <c r="I67" s="2">
        <f>ROUNDDOWN(B67/Textures!$G$2,0)</f>
        <v>1</v>
      </c>
    </row>
    <row r="68" spans="1:9" x14ac:dyDescent="0.2">
      <c r="A68" t="str">
        <f t="shared" si="1"/>
        <v>/Sprites/Sprite_9_1</v>
      </c>
      <c r="B68">
        <v>66</v>
      </c>
      <c r="C68" t="str">
        <f>Textures!$B$2</f>
        <v>/Textures/roguelike</v>
      </c>
      <c r="D68" s="2">
        <f>$B68*(Textures!$D$2+Textures!$C$2)-(ROUNDDOWN(B68/Textures!$G$2,0)*(Textures!$E$2+1))</f>
        <v>153</v>
      </c>
      <c r="E68">
        <f>ROUNDDOWN(B68/Textures!$G$2,0)*(Textures!$D$2+Textures!$C$2)</f>
        <v>17</v>
      </c>
      <c r="F68">
        <f>Textures!$D$2</f>
        <v>16</v>
      </c>
      <c r="G68">
        <f>Textures!$D$2</f>
        <v>16</v>
      </c>
      <c r="H68" s="2">
        <f>$B68-(ROUNDDOWN(B68/Textures!$G$2,0)*Textures!$G$2)</f>
        <v>9</v>
      </c>
      <c r="I68" s="2">
        <f>ROUNDDOWN(B68/Textures!$G$2,0)</f>
        <v>1</v>
      </c>
    </row>
    <row r="69" spans="1:9" x14ac:dyDescent="0.2">
      <c r="A69" t="str">
        <f t="shared" si="1"/>
        <v>/Sprites/Sprite_10_1</v>
      </c>
      <c r="B69">
        <v>67</v>
      </c>
      <c r="C69" t="str">
        <f>Textures!$B$2</f>
        <v>/Textures/roguelike</v>
      </c>
      <c r="D69" s="2">
        <f>$B69*(Textures!$D$2+Textures!$C$2)-(ROUNDDOWN(B69/Textures!$G$2,0)*(Textures!$E$2+1))</f>
        <v>170</v>
      </c>
      <c r="E69">
        <f>ROUNDDOWN(B69/Textures!$G$2,0)*(Textures!$D$2+Textures!$C$2)</f>
        <v>17</v>
      </c>
      <c r="F69">
        <f>Textures!$D$2</f>
        <v>16</v>
      </c>
      <c r="G69">
        <f>Textures!$D$2</f>
        <v>16</v>
      </c>
      <c r="H69" s="2">
        <f>$B69-(ROUNDDOWN(B69/Textures!$G$2,0)*Textures!$G$2)</f>
        <v>10</v>
      </c>
      <c r="I69" s="2">
        <f>ROUNDDOWN(B69/Textures!$G$2,0)</f>
        <v>1</v>
      </c>
    </row>
    <row r="70" spans="1:9" x14ac:dyDescent="0.2">
      <c r="A70" t="str">
        <f t="shared" si="1"/>
        <v>/Sprites/Sprite_11_1</v>
      </c>
      <c r="B70">
        <v>68</v>
      </c>
      <c r="C70" t="str">
        <f>Textures!$B$2</f>
        <v>/Textures/roguelike</v>
      </c>
      <c r="D70" s="2">
        <f>$B70*(Textures!$D$2+Textures!$C$2)-(ROUNDDOWN(B70/Textures!$G$2,0)*(Textures!$E$2+1))</f>
        <v>187</v>
      </c>
      <c r="E70">
        <f>ROUNDDOWN(B70/Textures!$G$2,0)*(Textures!$D$2+Textures!$C$2)</f>
        <v>17</v>
      </c>
      <c r="F70">
        <f>Textures!$D$2</f>
        <v>16</v>
      </c>
      <c r="G70">
        <f>Textures!$D$2</f>
        <v>16</v>
      </c>
      <c r="H70" s="2">
        <f>$B70-(ROUNDDOWN(B70/Textures!$G$2,0)*Textures!$G$2)</f>
        <v>11</v>
      </c>
      <c r="I70" s="2">
        <f>ROUNDDOWN(B70/Textures!$G$2,0)</f>
        <v>1</v>
      </c>
    </row>
    <row r="71" spans="1:9" x14ac:dyDescent="0.2">
      <c r="A71" t="str">
        <f t="shared" si="1"/>
        <v>/Sprites/Sprite_12_1</v>
      </c>
      <c r="B71">
        <v>69</v>
      </c>
      <c r="C71" t="str">
        <f>Textures!$B$2</f>
        <v>/Textures/roguelike</v>
      </c>
      <c r="D71" s="2">
        <f>$B71*(Textures!$D$2+Textures!$C$2)-(ROUNDDOWN(B71/Textures!$G$2,0)*(Textures!$E$2+1))</f>
        <v>204</v>
      </c>
      <c r="E71">
        <f>ROUNDDOWN(B71/Textures!$G$2,0)*(Textures!$D$2+Textures!$C$2)</f>
        <v>17</v>
      </c>
      <c r="F71">
        <f>Textures!$D$2</f>
        <v>16</v>
      </c>
      <c r="G71">
        <f>Textures!$D$2</f>
        <v>16</v>
      </c>
      <c r="H71" s="2">
        <f>$B71-(ROUNDDOWN(B71/Textures!$G$2,0)*Textures!$G$2)</f>
        <v>12</v>
      </c>
      <c r="I71" s="2">
        <f>ROUNDDOWN(B71/Textures!$G$2,0)</f>
        <v>1</v>
      </c>
    </row>
    <row r="72" spans="1:9" x14ac:dyDescent="0.2">
      <c r="A72" t="str">
        <f t="shared" si="1"/>
        <v>/Sprites/Sprite_13_1</v>
      </c>
      <c r="B72">
        <v>70</v>
      </c>
      <c r="C72" t="str">
        <f>Textures!$B$2</f>
        <v>/Textures/roguelike</v>
      </c>
      <c r="D72" s="2">
        <f>$B72*(Textures!$D$2+Textures!$C$2)-(ROUNDDOWN(B72/Textures!$G$2,0)*(Textures!$E$2+1))</f>
        <v>221</v>
      </c>
      <c r="E72">
        <f>ROUNDDOWN(B72/Textures!$G$2,0)*(Textures!$D$2+Textures!$C$2)</f>
        <v>17</v>
      </c>
      <c r="F72">
        <f>Textures!$D$2</f>
        <v>16</v>
      </c>
      <c r="G72">
        <f>Textures!$D$2</f>
        <v>16</v>
      </c>
      <c r="H72" s="2">
        <f>$B72-(ROUNDDOWN(B72/Textures!$G$2,0)*Textures!$G$2)</f>
        <v>13</v>
      </c>
      <c r="I72" s="2">
        <f>ROUNDDOWN(B72/Textures!$G$2,0)</f>
        <v>1</v>
      </c>
    </row>
    <row r="73" spans="1:9" x14ac:dyDescent="0.2">
      <c r="A73" t="str">
        <f t="shared" si="1"/>
        <v>/Sprites/Sprite_14_1</v>
      </c>
      <c r="B73">
        <v>71</v>
      </c>
      <c r="C73" t="str">
        <f>Textures!$B$2</f>
        <v>/Textures/roguelike</v>
      </c>
      <c r="D73" s="2">
        <f>$B73*(Textures!$D$2+Textures!$C$2)-(ROUNDDOWN(B73/Textures!$G$2,0)*(Textures!$E$2+1))</f>
        <v>238</v>
      </c>
      <c r="E73">
        <f>ROUNDDOWN(B73/Textures!$G$2,0)*(Textures!$D$2+Textures!$C$2)</f>
        <v>17</v>
      </c>
      <c r="F73">
        <f>Textures!$D$2</f>
        <v>16</v>
      </c>
      <c r="G73">
        <f>Textures!$D$2</f>
        <v>16</v>
      </c>
      <c r="H73" s="2">
        <f>$B73-(ROUNDDOWN(B73/Textures!$G$2,0)*Textures!$G$2)</f>
        <v>14</v>
      </c>
      <c r="I73" s="2">
        <f>ROUNDDOWN(B73/Textures!$G$2,0)</f>
        <v>1</v>
      </c>
    </row>
    <row r="74" spans="1:9" x14ac:dyDescent="0.2">
      <c r="A74" t="str">
        <f t="shared" si="1"/>
        <v>/Sprites/Sprite_15_1</v>
      </c>
      <c r="B74">
        <v>72</v>
      </c>
      <c r="C74" t="str">
        <f>Textures!$B$2</f>
        <v>/Textures/roguelike</v>
      </c>
      <c r="D74" s="2">
        <f>$B74*(Textures!$D$2+Textures!$C$2)-(ROUNDDOWN(B74/Textures!$G$2,0)*(Textures!$E$2+1))</f>
        <v>255</v>
      </c>
      <c r="E74">
        <f>ROUNDDOWN(B74/Textures!$G$2,0)*(Textures!$D$2+Textures!$C$2)</f>
        <v>17</v>
      </c>
      <c r="F74">
        <f>Textures!$D$2</f>
        <v>16</v>
      </c>
      <c r="G74">
        <f>Textures!$D$2</f>
        <v>16</v>
      </c>
      <c r="H74" s="2">
        <f>$B74-(ROUNDDOWN(B74/Textures!$G$2,0)*Textures!$G$2)</f>
        <v>15</v>
      </c>
      <c r="I74" s="2">
        <f>ROUNDDOWN(B74/Textures!$G$2,0)</f>
        <v>1</v>
      </c>
    </row>
    <row r="75" spans="1:9" x14ac:dyDescent="0.2">
      <c r="A75" t="str">
        <f t="shared" si="1"/>
        <v>/Sprites/Sprite_16_1</v>
      </c>
      <c r="B75">
        <v>73</v>
      </c>
      <c r="C75" t="str">
        <f>Textures!$B$2</f>
        <v>/Textures/roguelike</v>
      </c>
      <c r="D75" s="2">
        <f>$B75*(Textures!$D$2+Textures!$C$2)-(ROUNDDOWN(B75/Textures!$G$2,0)*(Textures!$E$2+1))</f>
        <v>272</v>
      </c>
      <c r="E75">
        <f>ROUNDDOWN(B75/Textures!$G$2,0)*(Textures!$D$2+Textures!$C$2)</f>
        <v>17</v>
      </c>
      <c r="F75">
        <f>Textures!$D$2</f>
        <v>16</v>
      </c>
      <c r="G75">
        <f>Textures!$D$2</f>
        <v>16</v>
      </c>
      <c r="H75" s="2">
        <f>$B75-(ROUNDDOWN(B75/Textures!$G$2,0)*Textures!$G$2)</f>
        <v>16</v>
      </c>
      <c r="I75" s="2">
        <f>ROUNDDOWN(B75/Textures!$G$2,0)</f>
        <v>1</v>
      </c>
    </row>
    <row r="76" spans="1:9" x14ac:dyDescent="0.2">
      <c r="A76" t="str">
        <f t="shared" si="1"/>
        <v>/Sprites/Sprite_17_1</v>
      </c>
      <c r="B76">
        <v>74</v>
      </c>
      <c r="C76" t="str">
        <f>Textures!$B$2</f>
        <v>/Textures/roguelike</v>
      </c>
      <c r="D76" s="2">
        <f>$B76*(Textures!$D$2+Textures!$C$2)-(ROUNDDOWN(B76/Textures!$G$2,0)*(Textures!$E$2+1))</f>
        <v>289</v>
      </c>
      <c r="E76">
        <f>ROUNDDOWN(B76/Textures!$G$2,0)*(Textures!$D$2+Textures!$C$2)</f>
        <v>17</v>
      </c>
      <c r="F76">
        <f>Textures!$D$2</f>
        <v>16</v>
      </c>
      <c r="G76">
        <f>Textures!$D$2</f>
        <v>16</v>
      </c>
      <c r="H76" s="2">
        <f>$B76-(ROUNDDOWN(B76/Textures!$G$2,0)*Textures!$G$2)</f>
        <v>17</v>
      </c>
      <c r="I76" s="2">
        <f>ROUNDDOWN(B76/Textures!$G$2,0)</f>
        <v>1</v>
      </c>
    </row>
    <row r="77" spans="1:9" x14ac:dyDescent="0.2">
      <c r="A77" t="str">
        <f t="shared" si="1"/>
        <v>/Sprites/Sprite_18_1</v>
      </c>
      <c r="B77">
        <v>75</v>
      </c>
      <c r="C77" t="str">
        <f>Textures!$B$2</f>
        <v>/Textures/roguelike</v>
      </c>
      <c r="D77" s="2">
        <f>$B77*(Textures!$D$2+Textures!$C$2)-(ROUNDDOWN(B77/Textures!$G$2,0)*(Textures!$E$2+1))</f>
        <v>306</v>
      </c>
      <c r="E77">
        <f>ROUNDDOWN(B77/Textures!$G$2,0)*(Textures!$D$2+Textures!$C$2)</f>
        <v>17</v>
      </c>
      <c r="F77">
        <f>Textures!$D$2</f>
        <v>16</v>
      </c>
      <c r="G77">
        <f>Textures!$D$2</f>
        <v>16</v>
      </c>
      <c r="H77" s="2">
        <f>$B77-(ROUNDDOWN(B77/Textures!$G$2,0)*Textures!$G$2)</f>
        <v>18</v>
      </c>
      <c r="I77" s="2">
        <f>ROUNDDOWN(B77/Textures!$G$2,0)</f>
        <v>1</v>
      </c>
    </row>
    <row r="78" spans="1:9" x14ac:dyDescent="0.2">
      <c r="A78" t="str">
        <f t="shared" si="1"/>
        <v>/Sprites/Sprite_19_1</v>
      </c>
      <c r="B78">
        <v>76</v>
      </c>
      <c r="C78" t="str">
        <f>Textures!$B$2</f>
        <v>/Textures/roguelike</v>
      </c>
      <c r="D78" s="2">
        <f>$B78*(Textures!$D$2+Textures!$C$2)-(ROUNDDOWN(B78/Textures!$G$2,0)*(Textures!$E$2+1))</f>
        <v>323</v>
      </c>
      <c r="E78">
        <f>ROUNDDOWN(B78/Textures!$G$2,0)*(Textures!$D$2+Textures!$C$2)</f>
        <v>17</v>
      </c>
      <c r="F78">
        <f>Textures!$D$2</f>
        <v>16</v>
      </c>
      <c r="G78">
        <f>Textures!$D$2</f>
        <v>16</v>
      </c>
      <c r="H78" s="2">
        <f>$B78-(ROUNDDOWN(B78/Textures!$G$2,0)*Textures!$G$2)</f>
        <v>19</v>
      </c>
      <c r="I78" s="2">
        <f>ROUNDDOWN(B78/Textures!$G$2,0)</f>
        <v>1</v>
      </c>
    </row>
    <row r="79" spans="1:9" x14ac:dyDescent="0.2">
      <c r="A79" t="str">
        <f t="shared" si="1"/>
        <v>/Sprites/Sprite_20_1</v>
      </c>
      <c r="B79">
        <v>77</v>
      </c>
      <c r="C79" t="str">
        <f>Textures!$B$2</f>
        <v>/Textures/roguelike</v>
      </c>
      <c r="D79" s="2">
        <f>$B79*(Textures!$D$2+Textures!$C$2)-(ROUNDDOWN(B79/Textures!$G$2,0)*(Textures!$E$2+1))</f>
        <v>340</v>
      </c>
      <c r="E79">
        <f>ROUNDDOWN(B79/Textures!$G$2,0)*(Textures!$D$2+Textures!$C$2)</f>
        <v>17</v>
      </c>
      <c r="F79">
        <f>Textures!$D$2</f>
        <v>16</v>
      </c>
      <c r="G79">
        <f>Textures!$D$2</f>
        <v>16</v>
      </c>
      <c r="H79" s="2">
        <f>$B79-(ROUNDDOWN(B79/Textures!$G$2,0)*Textures!$G$2)</f>
        <v>20</v>
      </c>
      <c r="I79" s="2">
        <f>ROUNDDOWN(B79/Textures!$G$2,0)</f>
        <v>1</v>
      </c>
    </row>
    <row r="80" spans="1:9" x14ac:dyDescent="0.2">
      <c r="A80" t="str">
        <f t="shared" si="1"/>
        <v>/Sprites/Sprite_21_1</v>
      </c>
      <c r="B80">
        <v>78</v>
      </c>
      <c r="C80" t="str">
        <f>Textures!$B$2</f>
        <v>/Textures/roguelike</v>
      </c>
      <c r="D80" s="2">
        <f>$B80*(Textures!$D$2+Textures!$C$2)-(ROUNDDOWN(B80/Textures!$G$2,0)*(Textures!$E$2+1))</f>
        <v>357</v>
      </c>
      <c r="E80">
        <f>ROUNDDOWN(B80/Textures!$G$2,0)*(Textures!$D$2+Textures!$C$2)</f>
        <v>17</v>
      </c>
      <c r="F80">
        <f>Textures!$D$2</f>
        <v>16</v>
      </c>
      <c r="G80">
        <f>Textures!$D$2</f>
        <v>16</v>
      </c>
      <c r="H80" s="2">
        <f>$B80-(ROUNDDOWN(B80/Textures!$G$2,0)*Textures!$G$2)</f>
        <v>21</v>
      </c>
      <c r="I80" s="2">
        <f>ROUNDDOWN(B80/Textures!$G$2,0)</f>
        <v>1</v>
      </c>
    </row>
    <row r="81" spans="1:9" x14ac:dyDescent="0.2">
      <c r="A81" t="str">
        <f t="shared" si="1"/>
        <v>/Sprites/Sprite_22_1</v>
      </c>
      <c r="B81">
        <v>79</v>
      </c>
      <c r="C81" t="str">
        <f>Textures!$B$2</f>
        <v>/Textures/roguelike</v>
      </c>
      <c r="D81" s="2">
        <f>$B81*(Textures!$D$2+Textures!$C$2)-(ROUNDDOWN(B81/Textures!$G$2,0)*(Textures!$E$2+1))</f>
        <v>374</v>
      </c>
      <c r="E81">
        <f>ROUNDDOWN(B81/Textures!$G$2,0)*(Textures!$D$2+Textures!$C$2)</f>
        <v>17</v>
      </c>
      <c r="F81">
        <f>Textures!$D$2</f>
        <v>16</v>
      </c>
      <c r="G81">
        <f>Textures!$D$2</f>
        <v>16</v>
      </c>
      <c r="H81" s="2">
        <f>$B81-(ROUNDDOWN(B81/Textures!$G$2,0)*Textures!$G$2)</f>
        <v>22</v>
      </c>
      <c r="I81" s="2">
        <f>ROUNDDOWN(B81/Textures!$G$2,0)</f>
        <v>1</v>
      </c>
    </row>
    <row r="82" spans="1:9" x14ac:dyDescent="0.2">
      <c r="A82" t="str">
        <f t="shared" si="1"/>
        <v>/Sprites/Sprite_23_1</v>
      </c>
      <c r="B82">
        <v>80</v>
      </c>
      <c r="C82" t="str">
        <f>Textures!$B$2</f>
        <v>/Textures/roguelike</v>
      </c>
      <c r="D82" s="2">
        <f>$B82*(Textures!$D$2+Textures!$C$2)-(ROUNDDOWN(B82/Textures!$G$2,0)*(Textures!$E$2+1))</f>
        <v>391</v>
      </c>
      <c r="E82">
        <f>ROUNDDOWN(B82/Textures!$G$2,0)*(Textures!$D$2+Textures!$C$2)</f>
        <v>17</v>
      </c>
      <c r="F82">
        <f>Textures!$D$2</f>
        <v>16</v>
      </c>
      <c r="G82">
        <f>Textures!$D$2</f>
        <v>16</v>
      </c>
      <c r="H82" s="2">
        <f>$B82-(ROUNDDOWN(B82/Textures!$G$2,0)*Textures!$G$2)</f>
        <v>23</v>
      </c>
      <c r="I82" s="2">
        <f>ROUNDDOWN(B82/Textures!$G$2,0)</f>
        <v>1</v>
      </c>
    </row>
    <row r="83" spans="1:9" x14ac:dyDescent="0.2">
      <c r="A83" t="str">
        <f t="shared" si="1"/>
        <v>/Sprites/Sprite_24_1</v>
      </c>
      <c r="B83">
        <v>81</v>
      </c>
      <c r="C83" t="str">
        <f>Textures!$B$2</f>
        <v>/Textures/roguelike</v>
      </c>
      <c r="D83" s="2">
        <f>$B83*(Textures!$D$2+Textures!$C$2)-(ROUNDDOWN(B83/Textures!$G$2,0)*(Textures!$E$2+1))</f>
        <v>408</v>
      </c>
      <c r="E83">
        <f>ROUNDDOWN(B83/Textures!$G$2,0)*(Textures!$D$2+Textures!$C$2)</f>
        <v>17</v>
      </c>
      <c r="F83">
        <f>Textures!$D$2</f>
        <v>16</v>
      </c>
      <c r="G83">
        <f>Textures!$D$2</f>
        <v>16</v>
      </c>
      <c r="H83" s="2">
        <f>$B83-(ROUNDDOWN(B83/Textures!$G$2,0)*Textures!$G$2)</f>
        <v>24</v>
      </c>
      <c r="I83" s="2">
        <f>ROUNDDOWN(B83/Textures!$G$2,0)</f>
        <v>1</v>
      </c>
    </row>
    <row r="84" spans="1:9" x14ac:dyDescent="0.2">
      <c r="A84" t="str">
        <f t="shared" si="1"/>
        <v>/Sprites/Sprite_25_1</v>
      </c>
      <c r="B84">
        <v>82</v>
      </c>
      <c r="C84" t="str">
        <f>Textures!$B$2</f>
        <v>/Textures/roguelike</v>
      </c>
      <c r="D84" s="2">
        <f>$B84*(Textures!$D$2+Textures!$C$2)-(ROUNDDOWN(B84/Textures!$G$2,0)*(Textures!$E$2+1))</f>
        <v>425</v>
      </c>
      <c r="E84">
        <f>ROUNDDOWN(B84/Textures!$G$2,0)*(Textures!$D$2+Textures!$C$2)</f>
        <v>17</v>
      </c>
      <c r="F84">
        <f>Textures!$D$2</f>
        <v>16</v>
      </c>
      <c r="G84">
        <f>Textures!$D$2</f>
        <v>16</v>
      </c>
      <c r="H84" s="2">
        <f>$B84-(ROUNDDOWN(B84/Textures!$G$2,0)*Textures!$G$2)</f>
        <v>25</v>
      </c>
      <c r="I84" s="2">
        <f>ROUNDDOWN(B84/Textures!$G$2,0)</f>
        <v>1</v>
      </c>
    </row>
    <row r="85" spans="1:9" x14ac:dyDescent="0.2">
      <c r="A85" t="str">
        <f t="shared" si="1"/>
        <v>/Sprites/Sprite_26_1</v>
      </c>
      <c r="B85">
        <v>83</v>
      </c>
      <c r="C85" t="str">
        <f>Textures!$B$2</f>
        <v>/Textures/roguelike</v>
      </c>
      <c r="D85" s="2">
        <f>$B85*(Textures!$D$2+Textures!$C$2)-(ROUNDDOWN(B85/Textures!$G$2,0)*(Textures!$E$2+1))</f>
        <v>442</v>
      </c>
      <c r="E85">
        <f>ROUNDDOWN(B85/Textures!$G$2,0)*(Textures!$D$2+Textures!$C$2)</f>
        <v>17</v>
      </c>
      <c r="F85">
        <f>Textures!$D$2</f>
        <v>16</v>
      </c>
      <c r="G85">
        <f>Textures!$D$2</f>
        <v>16</v>
      </c>
      <c r="H85" s="2">
        <f>$B85-(ROUNDDOWN(B85/Textures!$G$2,0)*Textures!$G$2)</f>
        <v>26</v>
      </c>
      <c r="I85" s="2">
        <f>ROUNDDOWN(B85/Textures!$G$2,0)</f>
        <v>1</v>
      </c>
    </row>
    <row r="86" spans="1:9" x14ac:dyDescent="0.2">
      <c r="A86" t="str">
        <f t="shared" si="1"/>
        <v>/Sprites/Sprite_27_1</v>
      </c>
      <c r="B86">
        <v>84</v>
      </c>
      <c r="C86" t="str">
        <f>Textures!$B$2</f>
        <v>/Textures/roguelike</v>
      </c>
      <c r="D86" s="2">
        <f>$B86*(Textures!$D$2+Textures!$C$2)-(ROUNDDOWN(B86/Textures!$G$2,0)*(Textures!$E$2+1))</f>
        <v>459</v>
      </c>
      <c r="E86">
        <f>ROUNDDOWN(B86/Textures!$G$2,0)*(Textures!$D$2+Textures!$C$2)</f>
        <v>17</v>
      </c>
      <c r="F86">
        <f>Textures!$D$2</f>
        <v>16</v>
      </c>
      <c r="G86">
        <f>Textures!$D$2</f>
        <v>16</v>
      </c>
      <c r="H86" s="2">
        <f>$B86-(ROUNDDOWN(B86/Textures!$G$2,0)*Textures!$G$2)</f>
        <v>27</v>
      </c>
      <c r="I86" s="2">
        <f>ROUNDDOWN(B86/Textures!$G$2,0)</f>
        <v>1</v>
      </c>
    </row>
    <row r="87" spans="1:9" x14ac:dyDescent="0.2">
      <c r="A87" t="str">
        <f t="shared" si="1"/>
        <v>/Sprites/Sprite_28_1</v>
      </c>
      <c r="B87">
        <v>85</v>
      </c>
      <c r="C87" t="str">
        <f>Textures!$B$2</f>
        <v>/Textures/roguelike</v>
      </c>
      <c r="D87" s="2">
        <f>$B87*(Textures!$D$2+Textures!$C$2)-(ROUNDDOWN(B87/Textures!$G$2,0)*(Textures!$E$2+1))</f>
        <v>476</v>
      </c>
      <c r="E87">
        <f>ROUNDDOWN(B87/Textures!$G$2,0)*(Textures!$D$2+Textures!$C$2)</f>
        <v>17</v>
      </c>
      <c r="F87">
        <f>Textures!$D$2</f>
        <v>16</v>
      </c>
      <c r="G87">
        <f>Textures!$D$2</f>
        <v>16</v>
      </c>
      <c r="H87" s="2">
        <f>$B87-(ROUNDDOWN(B87/Textures!$G$2,0)*Textures!$G$2)</f>
        <v>28</v>
      </c>
      <c r="I87" s="2">
        <f>ROUNDDOWN(B87/Textures!$G$2,0)</f>
        <v>1</v>
      </c>
    </row>
    <row r="88" spans="1:9" x14ac:dyDescent="0.2">
      <c r="A88" t="str">
        <f t="shared" si="1"/>
        <v>/Sprites/Sprite_29_1</v>
      </c>
      <c r="B88">
        <v>86</v>
      </c>
      <c r="C88" t="str">
        <f>Textures!$B$2</f>
        <v>/Textures/roguelike</v>
      </c>
      <c r="D88" s="2">
        <f>$B88*(Textures!$D$2+Textures!$C$2)-(ROUNDDOWN(B88/Textures!$G$2,0)*(Textures!$E$2+1))</f>
        <v>493</v>
      </c>
      <c r="E88">
        <f>ROUNDDOWN(B88/Textures!$G$2,0)*(Textures!$D$2+Textures!$C$2)</f>
        <v>17</v>
      </c>
      <c r="F88">
        <f>Textures!$D$2</f>
        <v>16</v>
      </c>
      <c r="G88">
        <f>Textures!$D$2</f>
        <v>16</v>
      </c>
      <c r="H88" s="2">
        <f>$B88-(ROUNDDOWN(B88/Textures!$G$2,0)*Textures!$G$2)</f>
        <v>29</v>
      </c>
      <c r="I88" s="2">
        <f>ROUNDDOWN(B88/Textures!$G$2,0)</f>
        <v>1</v>
      </c>
    </row>
    <row r="89" spans="1:9" x14ac:dyDescent="0.2">
      <c r="A89" t="str">
        <f t="shared" si="1"/>
        <v>/Sprites/Sprite_30_1</v>
      </c>
      <c r="B89">
        <v>87</v>
      </c>
      <c r="C89" t="str">
        <f>Textures!$B$2</f>
        <v>/Textures/roguelike</v>
      </c>
      <c r="D89" s="2">
        <f>$B89*(Textures!$D$2+Textures!$C$2)-(ROUNDDOWN(B89/Textures!$G$2,0)*(Textures!$E$2+1))</f>
        <v>510</v>
      </c>
      <c r="E89">
        <f>ROUNDDOWN(B89/Textures!$G$2,0)*(Textures!$D$2+Textures!$C$2)</f>
        <v>17</v>
      </c>
      <c r="F89">
        <f>Textures!$D$2</f>
        <v>16</v>
      </c>
      <c r="G89">
        <f>Textures!$D$2</f>
        <v>16</v>
      </c>
      <c r="H89" s="2">
        <f>$B89-(ROUNDDOWN(B89/Textures!$G$2,0)*Textures!$G$2)</f>
        <v>30</v>
      </c>
      <c r="I89" s="2">
        <f>ROUNDDOWN(B89/Textures!$G$2,0)</f>
        <v>1</v>
      </c>
    </row>
    <row r="90" spans="1:9" x14ac:dyDescent="0.2">
      <c r="A90" t="str">
        <f t="shared" si="1"/>
        <v>/Sprites/Sprite_31_1</v>
      </c>
      <c r="B90">
        <v>88</v>
      </c>
      <c r="C90" t="str">
        <f>Textures!$B$2</f>
        <v>/Textures/roguelike</v>
      </c>
      <c r="D90" s="2">
        <f>$B90*(Textures!$D$2+Textures!$C$2)-(ROUNDDOWN(B90/Textures!$G$2,0)*(Textures!$E$2+1))</f>
        <v>527</v>
      </c>
      <c r="E90">
        <f>ROUNDDOWN(B90/Textures!$G$2,0)*(Textures!$D$2+Textures!$C$2)</f>
        <v>17</v>
      </c>
      <c r="F90">
        <f>Textures!$D$2</f>
        <v>16</v>
      </c>
      <c r="G90">
        <f>Textures!$D$2</f>
        <v>16</v>
      </c>
      <c r="H90" s="2">
        <f>$B90-(ROUNDDOWN(B90/Textures!$G$2,0)*Textures!$G$2)</f>
        <v>31</v>
      </c>
      <c r="I90" s="2">
        <f>ROUNDDOWN(B90/Textures!$G$2,0)</f>
        <v>1</v>
      </c>
    </row>
    <row r="91" spans="1:9" x14ac:dyDescent="0.2">
      <c r="A91" t="str">
        <f t="shared" si="1"/>
        <v>/Sprites/Sprite_32_1</v>
      </c>
      <c r="B91">
        <v>89</v>
      </c>
      <c r="C91" t="str">
        <f>Textures!$B$2</f>
        <v>/Textures/roguelike</v>
      </c>
      <c r="D91" s="2">
        <f>$B91*(Textures!$D$2+Textures!$C$2)-(ROUNDDOWN(B91/Textures!$G$2,0)*(Textures!$E$2+1))</f>
        <v>544</v>
      </c>
      <c r="E91">
        <f>ROUNDDOWN(B91/Textures!$G$2,0)*(Textures!$D$2+Textures!$C$2)</f>
        <v>17</v>
      </c>
      <c r="F91">
        <f>Textures!$D$2</f>
        <v>16</v>
      </c>
      <c r="G91">
        <f>Textures!$D$2</f>
        <v>16</v>
      </c>
      <c r="H91" s="2">
        <f>$B91-(ROUNDDOWN(B91/Textures!$G$2,0)*Textures!$G$2)</f>
        <v>32</v>
      </c>
      <c r="I91" s="2">
        <f>ROUNDDOWN(B91/Textures!$G$2,0)</f>
        <v>1</v>
      </c>
    </row>
    <row r="92" spans="1:9" x14ac:dyDescent="0.2">
      <c r="A92" t="str">
        <f t="shared" si="1"/>
        <v>/Sprites/Sprite_33_1</v>
      </c>
      <c r="B92">
        <v>90</v>
      </c>
      <c r="C92" t="str">
        <f>Textures!$B$2</f>
        <v>/Textures/roguelike</v>
      </c>
      <c r="D92" s="2">
        <f>$B92*(Textures!$D$2+Textures!$C$2)-(ROUNDDOWN(B92/Textures!$G$2,0)*(Textures!$E$2+1))</f>
        <v>561</v>
      </c>
      <c r="E92">
        <f>ROUNDDOWN(B92/Textures!$G$2,0)*(Textures!$D$2+Textures!$C$2)</f>
        <v>17</v>
      </c>
      <c r="F92">
        <f>Textures!$D$2</f>
        <v>16</v>
      </c>
      <c r="G92">
        <f>Textures!$D$2</f>
        <v>16</v>
      </c>
      <c r="H92" s="2">
        <f>$B92-(ROUNDDOWN(B92/Textures!$G$2,0)*Textures!$G$2)</f>
        <v>33</v>
      </c>
      <c r="I92" s="2">
        <f>ROUNDDOWN(B92/Textures!$G$2,0)</f>
        <v>1</v>
      </c>
    </row>
    <row r="93" spans="1:9" x14ac:dyDescent="0.2">
      <c r="A93" t="str">
        <f t="shared" si="1"/>
        <v>/Sprites/Sprite_34_1</v>
      </c>
      <c r="B93">
        <v>91</v>
      </c>
      <c r="C93" t="str">
        <f>Textures!$B$2</f>
        <v>/Textures/roguelike</v>
      </c>
      <c r="D93" s="2">
        <f>$B93*(Textures!$D$2+Textures!$C$2)-(ROUNDDOWN(B93/Textures!$G$2,0)*(Textures!$E$2+1))</f>
        <v>578</v>
      </c>
      <c r="E93">
        <f>ROUNDDOWN(B93/Textures!$G$2,0)*(Textures!$D$2+Textures!$C$2)</f>
        <v>17</v>
      </c>
      <c r="F93">
        <f>Textures!$D$2</f>
        <v>16</v>
      </c>
      <c r="G93">
        <f>Textures!$D$2</f>
        <v>16</v>
      </c>
      <c r="H93" s="2">
        <f>$B93-(ROUNDDOWN(B93/Textures!$G$2,0)*Textures!$G$2)</f>
        <v>34</v>
      </c>
      <c r="I93" s="2">
        <f>ROUNDDOWN(B93/Textures!$G$2,0)</f>
        <v>1</v>
      </c>
    </row>
    <row r="94" spans="1:9" x14ac:dyDescent="0.2">
      <c r="A94" t="str">
        <f t="shared" si="1"/>
        <v>/Sprites/Sprite_35_1</v>
      </c>
      <c r="B94">
        <v>92</v>
      </c>
      <c r="C94" t="str">
        <f>Textures!$B$2</f>
        <v>/Textures/roguelike</v>
      </c>
      <c r="D94" s="2">
        <f>$B94*(Textures!$D$2+Textures!$C$2)-(ROUNDDOWN(B94/Textures!$G$2,0)*(Textures!$E$2+1))</f>
        <v>595</v>
      </c>
      <c r="E94" s="2">
        <f>ROUNDDOWN(B94/Textures!$G$2,0)*(Textures!$D$2+Textures!$C$2)</f>
        <v>17</v>
      </c>
      <c r="F94" s="2">
        <f>Textures!$D$2</f>
        <v>16</v>
      </c>
      <c r="G94" s="2">
        <f>Textures!$D$2</f>
        <v>16</v>
      </c>
      <c r="H94" s="2">
        <f>$B94-(ROUNDDOWN(B94/Textures!$G$2,0)*Textures!$G$2)</f>
        <v>35</v>
      </c>
      <c r="I94" s="2">
        <f>ROUNDDOWN(B94/Textures!$G$2,0)</f>
        <v>1</v>
      </c>
    </row>
    <row r="95" spans="1:9" x14ac:dyDescent="0.2">
      <c r="A95" t="str">
        <f t="shared" si="1"/>
        <v>/Sprites/Sprite_36_1</v>
      </c>
      <c r="B95">
        <v>93</v>
      </c>
      <c r="C95" t="str">
        <f>Textures!$B$2</f>
        <v>/Textures/roguelike</v>
      </c>
      <c r="D95" s="2">
        <f>$B95*(Textures!$D$2+Textures!$C$2)-(ROUNDDOWN(B95/Textures!$G$2,0)*(Textures!$E$2+1))</f>
        <v>612</v>
      </c>
      <c r="E95" s="2">
        <f>ROUNDDOWN(B95/Textures!$G$2,0)*(Textures!$D$2+Textures!$C$2)</f>
        <v>17</v>
      </c>
      <c r="F95" s="2">
        <f>Textures!$D$2</f>
        <v>16</v>
      </c>
      <c r="G95" s="2">
        <f>Textures!$D$2</f>
        <v>16</v>
      </c>
      <c r="H95" s="2">
        <f>$B95-(ROUNDDOWN(B95/Textures!$G$2,0)*Textures!$G$2)</f>
        <v>36</v>
      </c>
      <c r="I95" s="2">
        <f>ROUNDDOWN(B95/Textures!$G$2,0)</f>
        <v>1</v>
      </c>
    </row>
    <row r="96" spans="1:9" x14ac:dyDescent="0.2">
      <c r="A96" t="str">
        <f t="shared" si="1"/>
        <v>/Sprites/Sprite_37_1</v>
      </c>
      <c r="B96">
        <v>94</v>
      </c>
      <c r="C96" t="str">
        <f>Textures!$B$2</f>
        <v>/Textures/roguelike</v>
      </c>
      <c r="D96" s="2">
        <f>$B96*(Textures!$D$2+Textures!$C$2)-(ROUNDDOWN(B96/Textures!$G$2,0)*(Textures!$E$2+1))</f>
        <v>629</v>
      </c>
      <c r="E96" s="2">
        <f>ROUNDDOWN(B96/Textures!$G$2,0)*(Textures!$D$2+Textures!$C$2)</f>
        <v>17</v>
      </c>
      <c r="F96" s="2">
        <f>Textures!$D$2</f>
        <v>16</v>
      </c>
      <c r="G96" s="2">
        <f>Textures!$D$2</f>
        <v>16</v>
      </c>
      <c r="H96" s="2">
        <f>$B96-(ROUNDDOWN(B96/Textures!$G$2,0)*Textures!$G$2)</f>
        <v>37</v>
      </c>
      <c r="I96" s="2">
        <f>ROUNDDOWN(B96/Textures!$G$2,0)</f>
        <v>1</v>
      </c>
    </row>
    <row r="97" spans="1:9" x14ac:dyDescent="0.2">
      <c r="A97" t="str">
        <f t="shared" si="1"/>
        <v>/Sprites/Sprite_38_1</v>
      </c>
      <c r="B97">
        <v>95</v>
      </c>
      <c r="C97" t="str">
        <f>Textures!$B$2</f>
        <v>/Textures/roguelike</v>
      </c>
      <c r="D97" s="2">
        <f>$B97*(Textures!$D$2+Textures!$C$2)-(ROUNDDOWN(B97/Textures!$G$2,0)*(Textures!$E$2+1))</f>
        <v>646</v>
      </c>
      <c r="E97" s="2">
        <f>ROUNDDOWN(B97/Textures!$G$2,0)*(Textures!$D$2+Textures!$C$2)</f>
        <v>17</v>
      </c>
      <c r="F97" s="2">
        <f>Textures!$D$2</f>
        <v>16</v>
      </c>
      <c r="G97" s="2">
        <f>Textures!$D$2</f>
        <v>16</v>
      </c>
      <c r="H97" s="2">
        <f>$B97-(ROUNDDOWN(B97/Textures!$G$2,0)*Textures!$G$2)</f>
        <v>38</v>
      </c>
      <c r="I97" s="2">
        <f>ROUNDDOWN(B97/Textures!$G$2,0)</f>
        <v>1</v>
      </c>
    </row>
    <row r="98" spans="1:9" x14ac:dyDescent="0.2">
      <c r="A98" t="str">
        <f t="shared" si="1"/>
        <v>/Sprites/Sprite_39_1</v>
      </c>
      <c r="B98">
        <v>96</v>
      </c>
      <c r="C98" t="str">
        <f>Textures!$B$2</f>
        <v>/Textures/roguelike</v>
      </c>
      <c r="D98" s="2">
        <f>$B98*(Textures!$D$2+Textures!$C$2)-(ROUNDDOWN(B98/Textures!$G$2,0)*(Textures!$E$2+1))</f>
        <v>663</v>
      </c>
      <c r="E98" s="2">
        <f>ROUNDDOWN(B98/Textures!$G$2,0)*(Textures!$D$2+Textures!$C$2)</f>
        <v>17</v>
      </c>
      <c r="F98" s="2">
        <f>Textures!$D$2</f>
        <v>16</v>
      </c>
      <c r="G98" s="2">
        <f>Textures!$D$2</f>
        <v>16</v>
      </c>
      <c r="H98" s="2">
        <f>$B98-(ROUNDDOWN(B98/Textures!$G$2,0)*Textures!$G$2)</f>
        <v>39</v>
      </c>
      <c r="I98" s="2">
        <f>ROUNDDOWN(B98/Textures!$G$2,0)</f>
        <v>1</v>
      </c>
    </row>
    <row r="99" spans="1:9" x14ac:dyDescent="0.2">
      <c r="A99" t="str">
        <f t="shared" si="1"/>
        <v>/Sprites/Sprite_40_1</v>
      </c>
      <c r="B99">
        <v>97</v>
      </c>
      <c r="C99" t="str">
        <f>Textures!$B$2</f>
        <v>/Textures/roguelike</v>
      </c>
      <c r="D99" s="2">
        <f>$B99*(Textures!$D$2+Textures!$C$2)-(ROUNDDOWN(B99/Textures!$G$2,0)*(Textures!$E$2+1))</f>
        <v>680</v>
      </c>
      <c r="E99" s="2">
        <f>ROUNDDOWN(B99/Textures!$G$2,0)*(Textures!$D$2+Textures!$C$2)</f>
        <v>17</v>
      </c>
      <c r="F99" s="2">
        <f>Textures!$D$2</f>
        <v>16</v>
      </c>
      <c r="G99" s="2">
        <f>Textures!$D$2</f>
        <v>16</v>
      </c>
      <c r="H99" s="2">
        <f>$B99-(ROUNDDOWN(B99/Textures!$G$2,0)*Textures!$G$2)</f>
        <v>40</v>
      </c>
      <c r="I99" s="2">
        <f>ROUNDDOWN(B99/Textures!$G$2,0)</f>
        <v>1</v>
      </c>
    </row>
    <row r="100" spans="1:9" x14ac:dyDescent="0.2">
      <c r="A100" t="str">
        <f t="shared" si="1"/>
        <v>/Sprites/Sprite_41_1</v>
      </c>
      <c r="B100">
        <v>98</v>
      </c>
      <c r="C100" t="str">
        <f>Textures!$B$2</f>
        <v>/Textures/roguelike</v>
      </c>
      <c r="D100" s="2">
        <f>$B100*(Textures!$D$2+Textures!$C$2)-(ROUNDDOWN(B100/Textures!$G$2,0)*(Textures!$E$2+1))</f>
        <v>697</v>
      </c>
      <c r="E100" s="2">
        <f>ROUNDDOWN(B100/Textures!$G$2,0)*(Textures!$D$2+Textures!$C$2)</f>
        <v>17</v>
      </c>
      <c r="F100" s="2">
        <f>Textures!$D$2</f>
        <v>16</v>
      </c>
      <c r="G100" s="2">
        <f>Textures!$D$2</f>
        <v>16</v>
      </c>
      <c r="H100" s="2">
        <f>$B100-(ROUNDDOWN(B100/Textures!$G$2,0)*Textures!$G$2)</f>
        <v>41</v>
      </c>
      <c r="I100" s="2">
        <f>ROUNDDOWN(B100/Textures!$G$2,0)</f>
        <v>1</v>
      </c>
    </row>
    <row r="101" spans="1:9" x14ac:dyDescent="0.2">
      <c r="A101" t="str">
        <f t="shared" si="1"/>
        <v>/Sprites/Sprite_42_1</v>
      </c>
      <c r="B101">
        <v>99</v>
      </c>
      <c r="C101" t="str">
        <f>Textures!$B$2</f>
        <v>/Textures/roguelike</v>
      </c>
      <c r="D101" s="2">
        <f>$B101*(Textures!$D$2+Textures!$C$2)-(ROUNDDOWN(B101/Textures!$G$2,0)*(Textures!$E$2+1))</f>
        <v>714</v>
      </c>
      <c r="E101" s="2">
        <f>ROUNDDOWN(B101/Textures!$G$2,0)*(Textures!$D$2+Textures!$C$2)</f>
        <v>17</v>
      </c>
      <c r="F101" s="2">
        <f>Textures!$D$2</f>
        <v>16</v>
      </c>
      <c r="G101" s="2">
        <f>Textures!$D$2</f>
        <v>16</v>
      </c>
      <c r="H101" s="2">
        <f>$B101-(ROUNDDOWN(B101/Textures!$G$2,0)*Textures!$G$2)</f>
        <v>42</v>
      </c>
      <c r="I101" s="2">
        <f>ROUNDDOWN(B101/Textures!$G$2,0)</f>
        <v>1</v>
      </c>
    </row>
    <row r="102" spans="1:9" x14ac:dyDescent="0.2">
      <c r="A102" t="str">
        <f t="shared" si="1"/>
        <v>/Sprites/Sprite_43_1</v>
      </c>
      <c r="B102">
        <v>100</v>
      </c>
      <c r="C102" t="str">
        <f>Textures!$B$2</f>
        <v>/Textures/roguelike</v>
      </c>
      <c r="D102" s="2">
        <f>$B102*(Textures!$D$2+Textures!$C$2)-(ROUNDDOWN(B102/Textures!$G$2,0)*(Textures!$E$2+1))</f>
        <v>731</v>
      </c>
      <c r="E102" s="2">
        <f>ROUNDDOWN(B102/Textures!$G$2,0)*(Textures!$D$2+Textures!$C$2)</f>
        <v>17</v>
      </c>
      <c r="F102" s="2">
        <f>Textures!$D$2</f>
        <v>16</v>
      </c>
      <c r="G102" s="2">
        <f>Textures!$D$2</f>
        <v>16</v>
      </c>
      <c r="H102" s="2">
        <f>$B102-(ROUNDDOWN(B102/Textures!$G$2,0)*Textures!$G$2)</f>
        <v>43</v>
      </c>
      <c r="I102" s="2">
        <f>ROUNDDOWN(B102/Textures!$G$2,0)</f>
        <v>1</v>
      </c>
    </row>
    <row r="103" spans="1:9" x14ac:dyDescent="0.2">
      <c r="A103" t="str">
        <f t="shared" si="1"/>
        <v>/Sprites/Sprite_44_1</v>
      </c>
      <c r="B103">
        <v>101</v>
      </c>
      <c r="C103" t="str">
        <f>Textures!$B$2</f>
        <v>/Textures/roguelike</v>
      </c>
      <c r="D103" s="2">
        <f>$B103*(Textures!$D$2+Textures!$C$2)-(ROUNDDOWN(B103/Textures!$G$2,0)*(Textures!$E$2+1))</f>
        <v>748</v>
      </c>
      <c r="E103" s="2">
        <f>ROUNDDOWN(B103/Textures!$G$2,0)*(Textures!$D$2+Textures!$C$2)</f>
        <v>17</v>
      </c>
      <c r="F103" s="2">
        <f>Textures!$D$2</f>
        <v>16</v>
      </c>
      <c r="G103" s="2">
        <f>Textures!$D$2</f>
        <v>16</v>
      </c>
      <c r="H103" s="2">
        <f>$B103-(ROUNDDOWN(B103/Textures!$G$2,0)*Textures!$G$2)</f>
        <v>44</v>
      </c>
      <c r="I103" s="2">
        <f>ROUNDDOWN(B103/Textures!$G$2,0)</f>
        <v>1</v>
      </c>
    </row>
    <row r="104" spans="1:9" x14ac:dyDescent="0.2">
      <c r="A104" t="str">
        <f t="shared" si="1"/>
        <v>/Sprites/Sprite_45_1</v>
      </c>
      <c r="B104">
        <v>102</v>
      </c>
      <c r="C104" t="str">
        <f>Textures!$B$2</f>
        <v>/Textures/roguelike</v>
      </c>
      <c r="D104" s="2">
        <f>$B104*(Textures!$D$2+Textures!$C$2)-(ROUNDDOWN(B104/Textures!$G$2,0)*(Textures!$E$2+1))</f>
        <v>765</v>
      </c>
      <c r="E104" s="2">
        <f>ROUNDDOWN(B104/Textures!$G$2,0)*(Textures!$D$2+Textures!$C$2)</f>
        <v>17</v>
      </c>
      <c r="F104" s="2">
        <f>Textures!$D$2</f>
        <v>16</v>
      </c>
      <c r="G104" s="2">
        <f>Textures!$D$2</f>
        <v>16</v>
      </c>
      <c r="H104" s="2">
        <f>$B104-(ROUNDDOWN(B104/Textures!$G$2,0)*Textures!$G$2)</f>
        <v>45</v>
      </c>
      <c r="I104" s="2">
        <f>ROUNDDOWN(B104/Textures!$G$2,0)</f>
        <v>1</v>
      </c>
    </row>
    <row r="105" spans="1:9" x14ac:dyDescent="0.2">
      <c r="A105" t="str">
        <f t="shared" si="1"/>
        <v>/Sprites/Sprite_46_1</v>
      </c>
      <c r="B105">
        <v>103</v>
      </c>
      <c r="C105" t="str">
        <f>Textures!$B$2</f>
        <v>/Textures/roguelike</v>
      </c>
      <c r="D105" s="2">
        <f>$B105*(Textures!$D$2+Textures!$C$2)-(ROUNDDOWN(B105/Textures!$G$2,0)*(Textures!$E$2+1))</f>
        <v>782</v>
      </c>
      <c r="E105" s="2">
        <f>ROUNDDOWN(B105/Textures!$G$2,0)*(Textures!$D$2+Textures!$C$2)</f>
        <v>17</v>
      </c>
      <c r="F105" s="2">
        <f>Textures!$D$2</f>
        <v>16</v>
      </c>
      <c r="G105" s="2">
        <f>Textures!$D$2</f>
        <v>16</v>
      </c>
      <c r="H105" s="2">
        <f>$B105-(ROUNDDOWN(B105/Textures!$G$2,0)*Textures!$G$2)</f>
        <v>46</v>
      </c>
      <c r="I105" s="2">
        <f>ROUNDDOWN(B105/Textures!$G$2,0)</f>
        <v>1</v>
      </c>
    </row>
    <row r="106" spans="1:9" x14ac:dyDescent="0.2">
      <c r="A106" t="str">
        <f t="shared" si="1"/>
        <v>/Sprites/Sprite_47_1</v>
      </c>
      <c r="B106">
        <v>104</v>
      </c>
      <c r="C106" t="str">
        <f>Textures!$B$2</f>
        <v>/Textures/roguelike</v>
      </c>
      <c r="D106" s="2">
        <f>$B106*(Textures!$D$2+Textures!$C$2)-(ROUNDDOWN(B106/Textures!$G$2,0)*(Textures!$E$2+1))</f>
        <v>799</v>
      </c>
      <c r="E106" s="2">
        <f>ROUNDDOWN(B106/Textures!$G$2,0)*(Textures!$D$2+Textures!$C$2)</f>
        <v>17</v>
      </c>
      <c r="F106" s="2">
        <f>Textures!$D$2</f>
        <v>16</v>
      </c>
      <c r="G106" s="2">
        <f>Textures!$D$2</f>
        <v>16</v>
      </c>
      <c r="H106" s="2">
        <f>$B106-(ROUNDDOWN(B106/Textures!$G$2,0)*Textures!$G$2)</f>
        <v>47</v>
      </c>
      <c r="I106" s="2">
        <f>ROUNDDOWN(B106/Textures!$G$2,0)</f>
        <v>1</v>
      </c>
    </row>
    <row r="107" spans="1:9" x14ac:dyDescent="0.2">
      <c r="A107" t="str">
        <f t="shared" si="1"/>
        <v>/Sprites/Sprite_48_1</v>
      </c>
      <c r="B107">
        <v>105</v>
      </c>
      <c r="C107" t="str">
        <f>Textures!$B$2</f>
        <v>/Textures/roguelike</v>
      </c>
      <c r="D107" s="2">
        <f>$B107*(Textures!$D$2+Textures!$C$2)-(ROUNDDOWN(B107/Textures!$G$2,0)*(Textures!$E$2+1))</f>
        <v>816</v>
      </c>
      <c r="E107" s="2">
        <f>ROUNDDOWN(B107/Textures!$G$2,0)*(Textures!$D$2+Textures!$C$2)</f>
        <v>17</v>
      </c>
      <c r="F107" s="2">
        <f>Textures!$D$2</f>
        <v>16</v>
      </c>
      <c r="G107" s="2">
        <f>Textures!$D$2</f>
        <v>16</v>
      </c>
      <c r="H107" s="2">
        <f>$B107-(ROUNDDOWN(B107/Textures!$G$2,0)*Textures!$G$2)</f>
        <v>48</v>
      </c>
      <c r="I107" s="2">
        <f>ROUNDDOWN(B107/Textures!$G$2,0)</f>
        <v>1</v>
      </c>
    </row>
    <row r="108" spans="1:9" x14ac:dyDescent="0.2">
      <c r="A108" t="str">
        <f t="shared" si="1"/>
        <v>/Sprites/Sprite_49_1</v>
      </c>
      <c r="B108">
        <v>106</v>
      </c>
      <c r="C108" t="str">
        <f>Textures!$B$2</f>
        <v>/Textures/roguelike</v>
      </c>
      <c r="D108" s="2">
        <f>$B108*(Textures!$D$2+Textures!$C$2)-(ROUNDDOWN(B108/Textures!$G$2,0)*(Textures!$E$2+1))</f>
        <v>833</v>
      </c>
      <c r="E108" s="2">
        <f>ROUNDDOWN(B108/Textures!$G$2,0)*(Textures!$D$2+Textures!$C$2)</f>
        <v>17</v>
      </c>
      <c r="F108" s="2">
        <f>Textures!$D$2</f>
        <v>16</v>
      </c>
      <c r="G108" s="2">
        <f>Textures!$D$2</f>
        <v>16</v>
      </c>
      <c r="H108" s="2">
        <f>$B108-(ROUNDDOWN(B108/Textures!$G$2,0)*Textures!$G$2)</f>
        <v>49</v>
      </c>
      <c r="I108" s="2">
        <f>ROUNDDOWN(B108/Textures!$G$2,0)</f>
        <v>1</v>
      </c>
    </row>
    <row r="109" spans="1:9" x14ac:dyDescent="0.2">
      <c r="A109" t="str">
        <f t="shared" si="1"/>
        <v>/Sprites/Sprite_50_1</v>
      </c>
      <c r="B109">
        <v>107</v>
      </c>
      <c r="C109" t="str">
        <f>Textures!$B$2</f>
        <v>/Textures/roguelike</v>
      </c>
      <c r="D109" s="2">
        <f>$B109*(Textures!$D$2+Textures!$C$2)-(ROUNDDOWN(B109/Textures!$G$2,0)*(Textures!$E$2+1))</f>
        <v>850</v>
      </c>
      <c r="E109" s="2">
        <f>ROUNDDOWN(B109/Textures!$G$2,0)*(Textures!$D$2+Textures!$C$2)</f>
        <v>17</v>
      </c>
      <c r="F109" s="2">
        <f>Textures!$D$2</f>
        <v>16</v>
      </c>
      <c r="G109" s="2">
        <f>Textures!$D$2</f>
        <v>16</v>
      </c>
      <c r="H109" s="2">
        <f>$B109-(ROUNDDOWN(B109/Textures!$G$2,0)*Textures!$G$2)</f>
        <v>50</v>
      </c>
      <c r="I109" s="2">
        <f>ROUNDDOWN(B109/Textures!$G$2,0)</f>
        <v>1</v>
      </c>
    </row>
    <row r="110" spans="1:9" x14ac:dyDescent="0.2">
      <c r="A110" t="str">
        <f t="shared" si="1"/>
        <v>/Sprites/Sprite_51_1</v>
      </c>
      <c r="B110">
        <v>108</v>
      </c>
      <c r="C110" t="str">
        <f>Textures!$B$2</f>
        <v>/Textures/roguelike</v>
      </c>
      <c r="D110" s="2">
        <f>$B110*(Textures!$D$2+Textures!$C$2)-(ROUNDDOWN(B110/Textures!$G$2,0)*(Textures!$E$2+1))</f>
        <v>867</v>
      </c>
      <c r="E110" s="2">
        <f>ROUNDDOWN(B110/Textures!$G$2,0)*(Textures!$D$2+Textures!$C$2)</f>
        <v>17</v>
      </c>
      <c r="F110" s="2">
        <f>Textures!$D$2</f>
        <v>16</v>
      </c>
      <c r="G110" s="2">
        <f>Textures!$D$2</f>
        <v>16</v>
      </c>
      <c r="H110" s="2">
        <f>$B110-(ROUNDDOWN(B110/Textures!$G$2,0)*Textures!$G$2)</f>
        <v>51</v>
      </c>
      <c r="I110" s="2">
        <f>ROUNDDOWN(B110/Textures!$G$2,0)</f>
        <v>1</v>
      </c>
    </row>
    <row r="111" spans="1:9" x14ac:dyDescent="0.2">
      <c r="A111" t="str">
        <f t="shared" si="1"/>
        <v>/Sprites/Sprite_52_1</v>
      </c>
      <c r="B111">
        <v>109</v>
      </c>
      <c r="C111" t="str">
        <f>Textures!$B$2</f>
        <v>/Textures/roguelike</v>
      </c>
      <c r="D111" s="2">
        <f>$B111*(Textures!$D$2+Textures!$C$2)-(ROUNDDOWN(B111/Textures!$G$2,0)*(Textures!$E$2+1))</f>
        <v>884</v>
      </c>
      <c r="E111" s="2">
        <f>ROUNDDOWN(B111/Textures!$G$2,0)*(Textures!$D$2+Textures!$C$2)</f>
        <v>17</v>
      </c>
      <c r="F111" s="2">
        <f>Textures!$D$2</f>
        <v>16</v>
      </c>
      <c r="G111" s="2">
        <f>Textures!$D$2</f>
        <v>16</v>
      </c>
      <c r="H111" s="2">
        <f>$B111-(ROUNDDOWN(B111/Textures!$G$2,0)*Textures!$G$2)</f>
        <v>52</v>
      </c>
      <c r="I111" s="2">
        <f>ROUNDDOWN(B111/Textures!$G$2,0)</f>
        <v>1</v>
      </c>
    </row>
    <row r="112" spans="1:9" x14ac:dyDescent="0.2">
      <c r="A112" t="str">
        <f t="shared" si="1"/>
        <v>/Sprites/Sprite_53_1</v>
      </c>
      <c r="B112">
        <v>110</v>
      </c>
      <c r="C112" t="str">
        <f>Textures!$B$2</f>
        <v>/Textures/roguelike</v>
      </c>
      <c r="D112" s="2">
        <f>$B112*(Textures!$D$2+Textures!$C$2)-(ROUNDDOWN(B112/Textures!$G$2,0)*(Textures!$E$2+1))</f>
        <v>901</v>
      </c>
      <c r="E112" s="2">
        <f>ROUNDDOWN(B112/Textures!$G$2,0)*(Textures!$D$2+Textures!$C$2)</f>
        <v>17</v>
      </c>
      <c r="F112" s="2">
        <f>Textures!$D$2</f>
        <v>16</v>
      </c>
      <c r="G112" s="2">
        <f>Textures!$D$2</f>
        <v>16</v>
      </c>
      <c r="H112" s="2">
        <f>$B112-(ROUNDDOWN(B112/Textures!$G$2,0)*Textures!$G$2)</f>
        <v>53</v>
      </c>
      <c r="I112" s="2">
        <f>ROUNDDOWN(B112/Textures!$G$2,0)</f>
        <v>1</v>
      </c>
    </row>
    <row r="113" spans="1:9" x14ac:dyDescent="0.2">
      <c r="A113" t="str">
        <f t="shared" si="1"/>
        <v>/Sprites/Sprite_54_1</v>
      </c>
      <c r="B113">
        <v>111</v>
      </c>
      <c r="C113" t="str">
        <f>Textures!$B$2</f>
        <v>/Textures/roguelike</v>
      </c>
      <c r="D113" s="2">
        <f>$B113*(Textures!$D$2+Textures!$C$2)-(ROUNDDOWN(B113/Textures!$G$2,0)*(Textures!$E$2+1))</f>
        <v>918</v>
      </c>
      <c r="E113" s="2">
        <f>ROUNDDOWN(B113/Textures!$G$2,0)*(Textures!$D$2+Textures!$C$2)</f>
        <v>17</v>
      </c>
      <c r="F113" s="2">
        <f>Textures!$D$2</f>
        <v>16</v>
      </c>
      <c r="G113" s="2">
        <f>Textures!$D$2</f>
        <v>16</v>
      </c>
      <c r="H113" s="2">
        <f>$B113-(ROUNDDOWN(B113/Textures!$G$2,0)*Textures!$G$2)</f>
        <v>54</v>
      </c>
      <c r="I113" s="2">
        <f>ROUNDDOWN(B113/Textures!$G$2,0)</f>
        <v>1</v>
      </c>
    </row>
    <row r="114" spans="1:9" x14ac:dyDescent="0.2">
      <c r="A114" t="str">
        <f t="shared" si="1"/>
        <v>/Sprites/Sprite_55_1</v>
      </c>
      <c r="B114">
        <v>112</v>
      </c>
      <c r="C114" t="str">
        <f>Textures!$B$2</f>
        <v>/Textures/roguelike</v>
      </c>
      <c r="D114" s="2">
        <f>$B114*(Textures!$D$2+Textures!$C$2)-(ROUNDDOWN(B114/Textures!$G$2,0)*(Textures!$E$2+1))</f>
        <v>935</v>
      </c>
      <c r="E114" s="2">
        <f>ROUNDDOWN(B114/Textures!$G$2,0)*(Textures!$D$2+Textures!$C$2)</f>
        <v>17</v>
      </c>
      <c r="F114" s="2">
        <f>Textures!$D$2</f>
        <v>16</v>
      </c>
      <c r="G114" s="2">
        <f>Textures!$D$2</f>
        <v>16</v>
      </c>
      <c r="H114" s="2">
        <f>$B114-(ROUNDDOWN(B114/Textures!$G$2,0)*Textures!$G$2)</f>
        <v>55</v>
      </c>
      <c r="I114" s="2">
        <f>ROUNDDOWN(B114/Textures!$G$2,0)</f>
        <v>1</v>
      </c>
    </row>
    <row r="115" spans="1:9" x14ac:dyDescent="0.2">
      <c r="A115" t="str">
        <f t="shared" si="1"/>
        <v>/Sprites/Sprite_56_1</v>
      </c>
      <c r="B115">
        <v>113</v>
      </c>
      <c r="C115" t="str">
        <f>Textures!$B$2</f>
        <v>/Textures/roguelike</v>
      </c>
      <c r="D115" s="2">
        <f>$B115*(Textures!$D$2+Textures!$C$2)-(ROUNDDOWN(B115/Textures!$G$2,0)*(Textures!$E$2+1))</f>
        <v>952</v>
      </c>
      <c r="E115" s="2">
        <f>ROUNDDOWN(B115/Textures!$G$2,0)*(Textures!$D$2+Textures!$C$2)</f>
        <v>17</v>
      </c>
      <c r="F115" s="2">
        <f>Textures!$D$2</f>
        <v>16</v>
      </c>
      <c r="G115" s="2">
        <f>Textures!$D$2</f>
        <v>16</v>
      </c>
      <c r="H115" s="2">
        <f>$B115-(ROUNDDOWN(B115/Textures!$G$2,0)*Textures!$G$2)</f>
        <v>56</v>
      </c>
      <c r="I115" s="2">
        <f>ROUNDDOWN(B115/Textures!$G$2,0)</f>
        <v>1</v>
      </c>
    </row>
    <row r="116" spans="1:9" x14ac:dyDescent="0.2">
      <c r="A116" t="str">
        <f t="shared" si="1"/>
        <v>/Sprites/Sprite_0_2</v>
      </c>
      <c r="B116">
        <v>114</v>
      </c>
      <c r="C116" t="str">
        <f>Textures!$B$2</f>
        <v>/Textures/roguelike</v>
      </c>
      <c r="D116" s="2">
        <f>$B116*(Textures!$D$2+Textures!$C$2)-(ROUNDDOWN(B116/Textures!$G$2,0)*(Textures!$E$2+1))</f>
        <v>0</v>
      </c>
      <c r="E116" s="2">
        <f>ROUNDDOWN(B116/Textures!$G$2,0)*(Textures!$D$2+Textures!$C$2)</f>
        <v>34</v>
      </c>
      <c r="F116" s="2">
        <f>Textures!$D$2</f>
        <v>16</v>
      </c>
      <c r="G116" s="2">
        <f>Textures!$D$2</f>
        <v>16</v>
      </c>
      <c r="H116" s="2">
        <f>$B116-(ROUNDDOWN(B116/Textures!$G$2,0)*Textures!$G$2)</f>
        <v>0</v>
      </c>
      <c r="I116" s="2">
        <f>ROUNDDOWN(B116/Textures!$G$2,0)</f>
        <v>2</v>
      </c>
    </row>
    <row r="117" spans="1:9" x14ac:dyDescent="0.2">
      <c r="A117" t="str">
        <f t="shared" si="1"/>
        <v>/Sprites/Sprite_1_2</v>
      </c>
      <c r="B117">
        <v>115</v>
      </c>
      <c r="C117" t="str">
        <f>Textures!$B$2</f>
        <v>/Textures/roguelike</v>
      </c>
      <c r="D117" s="2">
        <f>$B117*(Textures!$D$2+Textures!$C$2)-(ROUNDDOWN(B117/Textures!$G$2,0)*(Textures!$E$2+1))</f>
        <v>17</v>
      </c>
      <c r="E117" s="2">
        <f>ROUNDDOWN(B117/Textures!$G$2,0)*(Textures!$D$2+Textures!$C$2)</f>
        <v>34</v>
      </c>
      <c r="F117" s="2">
        <f>Textures!$D$2</f>
        <v>16</v>
      </c>
      <c r="G117" s="2">
        <f>Textures!$D$2</f>
        <v>16</v>
      </c>
      <c r="H117" s="2">
        <f>$B117-(ROUNDDOWN(B117/Textures!$G$2,0)*Textures!$G$2)</f>
        <v>1</v>
      </c>
      <c r="I117" s="2">
        <f>ROUNDDOWN(B117/Textures!$G$2,0)</f>
        <v>2</v>
      </c>
    </row>
    <row r="118" spans="1:9" x14ac:dyDescent="0.2">
      <c r="A118" t="str">
        <f t="shared" si="1"/>
        <v>/Sprites/Sprite_2_2</v>
      </c>
      <c r="B118">
        <v>116</v>
      </c>
      <c r="C118" t="str">
        <f>Textures!$B$2</f>
        <v>/Textures/roguelike</v>
      </c>
      <c r="D118" s="2">
        <f>$B118*(Textures!$D$2+Textures!$C$2)-(ROUNDDOWN(B118/Textures!$G$2,0)*(Textures!$E$2+1))</f>
        <v>34</v>
      </c>
      <c r="E118" s="2">
        <f>ROUNDDOWN(B118/Textures!$G$2,0)*(Textures!$D$2+Textures!$C$2)</f>
        <v>34</v>
      </c>
      <c r="F118" s="2">
        <f>Textures!$D$2</f>
        <v>16</v>
      </c>
      <c r="G118" s="2">
        <f>Textures!$D$2</f>
        <v>16</v>
      </c>
      <c r="H118" s="2">
        <f>$B118-(ROUNDDOWN(B118/Textures!$G$2,0)*Textures!$G$2)</f>
        <v>2</v>
      </c>
      <c r="I118" s="2">
        <f>ROUNDDOWN(B118/Textures!$G$2,0)</f>
        <v>2</v>
      </c>
    </row>
    <row r="119" spans="1:9" x14ac:dyDescent="0.2">
      <c r="A119" t="str">
        <f t="shared" si="1"/>
        <v>/Sprites/Sprite_3_2</v>
      </c>
      <c r="B119">
        <v>117</v>
      </c>
      <c r="C119" t="str">
        <f>Textures!$B$2</f>
        <v>/Textures/roguelike</v>
      </c>
      <c r="D119" s="2">
        <f>$B119*(Textures!$D$2+Textures!$C$2)-(ROUNDDOWN(B119/Textures!$G$2,0)*(Textures!$E$2+1))</f>
        <v>51</v>
      </c>
      <c r="E119" s="2">
        <f>ROUNDDOWN(B119/Textures!$G$2,0)*(Textures!$D$2+Textures!$C$2)</f>
        <v>34</v>
      </c>
      <c r="F119" s="2">
        <f>Textures!$D$2</f>
        <v>16</v>
      </c>
      <c r="G119" s="2">
        <f>Textures!$D$2</f>
        <v>16</v>
      </c>
      <c r="H119" s="2">
        <f>$B119-(ROUNDDOWN(B119/Textures!$G$2,0)*Textures!$G$2)</f>
        <v>3</v>
      </c>
      <c r="I119" s="2">
        <f>ROUNDDOWN(B119/Textures!$G$2,0)</f>
        <v>2</v>
      </c>
    </row>
    <row r="120" spans="1:9" x14ac:dyDescent="0.2">
      <c r="A120" t="str">
        <f t="shared" si="1"/>
        <v>/Sprites/Sprite_4_2</v>
      </c>
      <c r="B120">
        <v>118</v>
      </c>
      <c r="C120" t="str">
        <f>Textures!$B$2</f>
        <v>/Textures/roguelike</v>
      </c>
      <c r="D120" s="2">
        <f>$B120*(Textures!$D$2+Textures!$C$2)-(ROUNDDOWN(B120/Textures!$G$2,0)*(Textures!$E$2+1))</f>
        <v>68</v>
      </c>
      <c r="E120" s="2">
        <f>ROUNDDOWN(B120/Textures!$G$2,0)*(Textures!$D$2+Textures!$C$2)</f>
        <v>34</v>
      </c>
      <c r="F120" s="2">
        <f>Textures!$D$2</f>
        <v>16</v>
      </c>
      <c r="G120" s="2">
        <f>Textures!$D$2</f>
        <v>16</v>
      </c>
      <c r="H120" s="2">
        <f>$B120-(ROUNDDOWN(B120/Textures!$G$2,0)*Textures!$G$2)</f>
        <v>4</v>
      </c>
      <c r="I120" s="2">
        <f>ROUNDDOWN(B120/Textures!$G$2,0)</f>
        <v>2</v>
      </c>
    </row>
    <row r="121" spans="1:9" x14ac:dyDescent="0.2">
      <c r="A121" t="str">
        <f t="shared" si="1"/>
        <v>/Sprites/Sprite_5_2</v>
      </c>
      <c r="B121">
        <v>119</v>
      </c>
      <c r="C121" t="str">
        <f>Textures!$B$2</f>
        <v>/Textures/roguelike</v>
      </c>
      <c r="D121" s="2">
        <f>$B121*(Textures!$D$2+Textures!$C$2)-(ROUNDDOWN(B121/Textures!$G$2,0)*(Textures!$E$2+1))</f>
        <v>85</v>
      </c>
      <c r="E121" s="2">
        <f>ROUNDDOWN(B121/Textures!$G$2,0)*(Textures!$D$2+Textures!$C$2)</f>
        <v>34</v>
      </c>
      <c r="F121" s="2">
        <f>Textures!$D$2</f>
        <v>16</v>
      </c>
      <c r="G121" s="2">
        <f>Textures!$D$2</f>
        <v>16</v>
      </c>
      <c r="H121" s="2">
        <f>$B121-(ROUNDDOWN(B121/Textures!$G$2,0)*Textures!$G$2)</f>
        <v>5</v>
      </c>
      <c r="I121" s="2">
        <f>ROUNDDOWN(B121/Textures!$G$2,0)</f>
        <v>2</v>
      </c>
    </row>
    <row r="122" spans="1:9" x14ac:dyDescent="0.2">
      <c r="A122" t="str">
        <f t="shared" si="1"/>
        <v>/Sprites/Sprite_6_2</v>
      </c>
      <c r="B122">
        <v>120</v>
      </c>
      <c r="C122" t="str">
        <f>Textures!$B$2</f>
        <v>/Textures/roguelike</v>
      </c>
      <c r="D122" s="2">
        <f>$B122*(Textures!$D$2+Textures!$C$2)-(ROUNDDOWN(B122/Textures!$G$2,0)*(Textures!$E$2+1))</f>
        <v>102</v>
      </c>
      <c r="E122" s="2">
        <f>ROUNDDOWN(B122/Textures!$G$2,0)*(Textures!$D$2+Textures!$C$2)</f>
        <v>34</v>
      </c>
      <c r="F122" s="2">
        <f>Textures!$D$2</f>
        <v>16</v>
      </c>
      <c r="G122" s="2">
        <f>Textures!$D$2</f>
        <v>16</v>
      </c>
      <c r="H122" s="2">
        <f>$B122-(ROUNDDOWN(B122/Textures!$G$2,0)*Textures!$G$2)</f>
        <v>6</v>
      </c>
      <c r="I122" s="2">
        <f>ROUNDDOWN(B122/Textures!$G$2,0)</f>
        <v>2</v>
      </c>
    </row>
    <row r="123" spans="1:9" x14ac:dyDescent="0.2">
      <c r="A123" t="str">
        <f t="shared" si="1"/>
        <v>/Sprites/Sprite_7_2</v>
      </c>
      <c r="B123">
        <v>121</v>
      </c>
      <c r="C123" t="str">
        <f>Textures!$B$2</f>
        <v>/Textures/roguelike</v>
      </c>
      <c r="D123" s="2">
        <f>$B123*(Textures!$D$2+Textures!$C$2)-(ROUNDDOWN(B123/Textures!$G$2,0)*(Textures!$E$2+1))</f>
        <v>119</v>
      </c>
      <c r="E123" s="2">
        <f>ROUNDDOWN(B123/Textures!$G$2,0)*(Textures!$D$2+Textures!$C$2)</f>
        <v>34</v>
      </c>
      <c r="F123" s="2">
        <f>Textures!$D$2</f>
        <v>16</v>
      </c>
      <c r="G123" s="2">
        <f>Textures!$D$2</f>
        <v>16</v>
      </c>
      <c r="H123" s="2">
        <f>$B123-(ROUNDDOWN(B123/Textures!$G$2,0)*Textures!$G$2)</f>
        <v>7</v>
      </c>
      <c r="I123" s="2">
        <f>ROUNDDOWN(B123/Textures!$G$2,0)</f>
        <v>2</v>
      </c>
    </row>
    <row r="124" spans="1:9" x14ac:dyDescent="0.2">
      <c r="A124" t="str">
        <f t="shared" si="1"/>
        <v>/Sprites/Sprite_8_2</v>
      </c>
      <c r="B124">
        <v>122</v>
      </c>
      <c r="C124" t="str">
        <f>Textures!$B$2</f>
        <v>/Textures/roguelike</v>
      </c>
      <c r="D124" s="2">
        <f>$B124*(Textures!$D$2+Textures!$C$2)-(ROUNDDOWN(B124/Textures!$G$2,0)*(Textures!$E$2+1))</f>
        <v>136</v>
      </c>
      <c r="E124" s="2">
        <f>ROUNDDOWN(B124/Textures!$G$2,0)*(Textures!$D$2+Textures!$C$2)</f>
        <v>34</v>
      </c>
      <c r="F124" s="2">
        <f>Textures!$D$2</f>
        <v>16</v>
      </c>
      <c r="G124" s="2">
        <f>Textures!$D$2</f>
        <v>16</v>
      </c>
      <c r="H124" s="2">
        <f>$B124-(ROUNDDOWN(B124/Textures!$G$2,0)*Textures!$G$2)</f>
        <v>8</v>
      </c>
      <c r="I124" s="2">
        <f>ROUNDDOWN(B124/Textures!$G$2,0)</f>
        <v>2</v>
      </c>
    </row>
    <row r="125" spans="1:9" x14ac:dyDescent="0.2">
      <c r="A125" t="str">
        <f t="shared" si="1"/>
        <v>/Sprites/Sprite_9_2</v>
      </c>
      <c r="B125">
        <v>123</v>
      </c>
      <c r="C125" t="str">
        <f>Textures!$B$2</f>
        <v>/Textures/roguelike</v>
      </c>
      <c r="D125" s="2">
        <f>$B125*(Textures!$D$2+Textures!$C$2)-(ROUNDDOWN(B125/Textures!$G$2,0)*(Textures!$E$2+1))</f>
        <v>153</v>
      </c>
      <c r="E125" s="2">
        <f>ROUNDDOWN(B125/Textures!$G$2,0)*(Textures!$D$2+Textures!$C$2)</f>
        <v>34</v>
      </c>
      <c r="F125" s="2">
        <f>Textures!$D$2</f>
        <v>16</v>
      </c>
      <c r="G125" s="2">
        <f>Textures!$D$2</f>
        <v>16</v>
      </c>
      <c r="H125" s="2">
        <f>$B125-(ROUNDDOWN(B125/Textures!$G$2,0)*Textures!$G$2)</f>
        <v>9</v>
      </c>
      <c r="I125" s="2">
        <f>ROUNDDOWN(B125/Textures!$G$2,0)</f>
        <v>2</v>
      </c>
    </row>
    <row r="126" spans="1:9" x14ac:dyDescent="0.2">
      <c r="A126" t="str">
        <f t="shared" si="1"/>
        <v>/Sprites/Sprite_10_2</v>
      </c>
      <c r="B126">
        <v>124</v>
      </c>
      <c r="C126" t="str">
        <f>Textures!$B$2</f>
        <v>/Textures/roguelike</v>
      </c>
      <c r="D126" s="2">
        <f>$B126*(Textures!$D$2+Textures!$C$2)-(ROUNDDOWN(B126/Textures!$G$2,0)*(Textures!$E$2+1))</f>
        <v>170</v>
      </c>
      <c r="E126" s="2">
        <f>ROUNDDOWN(B126/Textures!$G$2,0)*(Textures!$D$2+Textures!$C$2)</f>
        <v>34</v>
      </c>
      <c r="F126" s="2">
        <f>Textures!$D$2</f>
        <v>16</v>
      </c>
      <c r="G126" s="2">
        <f>Textures!$D$2</f>
        <v>16</v>
      </c>
      <c r="H126" s="2">
        <f>$B126-(ROUNDDOWN(B126/Textures!$G$2,0)*Textures!$G$2)</f>
        <v>10</v>
      </c>
      <c r="I126" s="2">
        <f>ROUNDDOWN(B126/Textures!$G$2,0)</f>
        <v>2</v>
      </c>
    </row>
    <row r="127" spans="1:9" x14ac:dyDescent="0.2">
      <c r="A127" t="str">
        <f t="shared" si="1"/>
        <v>/Sprites/Sprite_11_2</v>
      </c>
      <c r="B127">
        <v>125</v>
      </c>
      <c r="C127" t="str">
        <f>Textures!$B$2</f>
        <v>/Textures/roguelike</v>
      </c>
      <c r="D127" s="2">
        <f>$B127*(Textures!$D$2+Textures!$C$2)-(ROUNDDOWN(B127/Textures!$G$2,0)*(Textures!$E$2+1))</f>
        <v>187</v>
      </c>
      <c r="E127" s="2">
        <f>ROUNDDOWN(B127/Textures!$G$2,0)*(Textures!$D$2+Textures!$C$2)</f>
        <v>34</v>
      </c>
      <c r="F127" s="2">
        <f>Textures!$D$2</f>
        <v>16</v>
      </c>
      <c r="G127" s="2">
        <f>Textures!$D$2</f>
        <v>16</v>
      </c>
      <c r="H127" s="2">
        <f>$B127-(ROUNDDOWN(B127/Textures!$G$2,0)*Textures!$G$2)</f>
        <v>11</v>
      </c>
      <c r="I127" s="2">
        <f>ROUNDDOWN(B127/Textures!$G$2,0)</f>
        <v>2</v>
      </c>
    </row>
    <row r="128" spans="1:9" x14ac:dyDescent="0.2">
      <c r="A128" t="str">
        <f t="shared" si="1"/>
        <v>/Sprites/Sprite_12_2</v>
      </c>
      <c r="B128">
        <v>126</v>
      </c>
      <c r="C128" t="str">
        <f>Textures!$B$2</f>
        <v>/Textures/roguelike</v>
      </c>
      <c r="D128" s="2">
        <f>$B128*(Textures!$D$2+Textures!$C$2)-(ROUNDDOWN(B128/Textures!$G$2,0)*(Textures!$E$2+1))</f>
        <v>204</v>
      </c>
      <c r="E128" s="2">
        <f>ROUNDDOWN(B128/Textures!$G$2,0)*(Textures!$D$2+Textures!$C$2)</f>
        <v>34</v>
      </c>
      <c r="F128" s="2">
        <f>Textures!$D$2</f>
        <v>16</v>
      </c>
      <c r="G128" s="2">
        <f>Textures!$D$2</f>
        <v>16</v>
      </c>
      <c r="H128" s="2">
        <f>$B128-(ROUNDDOWN(B128/Textures!$G$2,0)*Textures!$G$2)</f>
        <v>12</v>
      </c>
      <c r="I128" s="2">
        <f>ROUNDDOWN(B128/Textures!$G$2,0)</f>
        <v>2</v>
      </c>
    </row>
    <row r="129" spans="1:9" x14ac:dyDescent="0.2">
      <c r="A129" t="str">
        <f t="shared" si="1"/>
        <v>/Sprites/Sprite_13_2</v>
      </c>
      <c r="B129">
        <v>127</v>
      </c>
      <c r="C129" t="str">
        <f>Textures!$B$2</f>
        <v>/Textures/roguelike</v>
      </c>
      <c r="D129" s="2">
        <f>$B129*(Textures!$D$2+Textures!$C$2)-(ROUNDDOWN(B129/Textures!$G$2,0)*(Textures!$E$2+1))</f>
        <v>221</v>
      </c>
      <c r="E129" s="2">
        <f>ROUNDDOWN(B129/Textures!$G$2,0)*(Textures!$D$2+Textures!$C$2)</f>
        <v>34</v>
      </c>
      <c r="F129" s="2">
        <f>Textures!$D$2</f>
        <v>16</v>
      </c>
      <c r="G129" s="2">
        <f>Textures!$D$2</f>
        <v>16</v>
      </c>
      <c r="H129" s="2">
        <f>$B129-(ROUNDDOWN(B129/Textures!$G$2,0)*Textures!$G$2)</f>
        <v>13</v>
      </c>
      <c r="I129" s="2">
        <f>ROUNDDOWN(B129/Textures!$G$2,0)</f>
        <v>2</v>
      </c>
    </row>
    <row r="130" spans="1:9" x14ac:dyDescent="0.2">
      <c r="A130" t="str">
        <f t="shared" si="1"/>
        <v>/Sprites/Sprite_14_2</v>
      </c>
      <c r="B130">
        <v>128</v>
      </c>
      <c r="C130" t="str">
        <f>Textures!$B$2</f>
        <v>/Textures/roguelike</v>
      </c>
      <c r="D130" s="2">
        <f>$B130*(Textures!$D$2+Textures!$C$2)-(ROUNDDOWN(B130/Textures!$G$2,0)*(Textures!$E$2+1))</f>
        <v>238</v>
      </c>
      <c r="E130" s="2">
        <f>ROUNDDOWN(B130/Textures!$G$2,0)*(Textures!$D$2+Textures!$C$2)</f>
        <v>34</v>
      </c>
      <c r="F130" s="2">
        <f>Textures!$D$2</f>
        <v>16</v>
      </c>
      <c r="G130" s="2">
        <f>Textures!$D$2</f>
        <v>16</v>
      </c>
      <c r="H130" s="2">
        <f>$B130-(ROUNDDOWN(B130/Textures!$G$2,0)*Textures!$G$2)</f>
        <v>14</v>
      </c>
      <c r="I130" s="2">
        <f>ROUNDDOWN(B130/Textures!$G$2,0)</f>
        <v>2</v>
      </c>
    </row>
    <row r="131" spans="1:9" x14ac:dyDescent="0.2">
      <c r="A131" t="str">
        <f t="shared" ref="A131:A194" si="2">CONCATENATE("/Sprites/Sprite_",H131,"_",I131)</f>
        <v>/Sprites/Sprite_15_2</v>
      </c>
      <c r="B131">
        <v>129</v>
      </c>
      <c r="C131" t="str">
        <f>Textures!$B$2</f>
        <v>/Textures/roguelike</v>
      </c>
      <c r="D131" s="2">
        <f>$B131*(Textures!$D$2+Textures!$C$2)-(ROUNDDOWN(B131/Textures!$G$2,0)*(Textures!$E$2+1))</f>
        <v>255</v>
      </c>
      <c r="E131" s="2">
        <f>ROUNDDOWN(B131/Textures!$G$2,0)*(Textures!$D$2+Textures!$C$2)</f>
        <v>34</v>
      </c>
      <c r="F131" s="2">
        <f>Textures!$D$2</f>
        <v>16</v>
      </c>
      <c r="G131" s="2">
        <f>Textures!$D$2</f>
        <v>16</v>
      </c>
      <c r="H131" s="2">
        <f>$B131-(ROUNDDOWN(B131/Textures!$G$2,0)*Textures!$G$2)</f>
        <v>15</v>
      </c>
      <c r="I131" s="2">
        <f>ROUNDDOWN(B131/Textures!$G$2,0)</f>
        <v>2</v>
      </c>
    </row>
    <row r="132" spans="1:9" x14ac:dyDescent="0.2">
      <c r="A132" t="str">
        <f t="shared" si="2"/>
        <v>/Sprites/Sprite_16_2</v>
      </c>
      <c r="B132">
        <v>130</v>
      </c>
      <c r="C132" t="str">
        <f>Textures!$B$2</f>
        <v>/Textures/roguelike</v>
      </c>
      <c r="D132" s="2">
        <f>$B132*(Textures!$D$2+Textures!$C$2)-(ROUNDDOWN(B132/Textures!$G$2,0)*(Textures!$E$2+1))</f>
        <v>272</v>
      </c>
      <c r="E132" s="2">
        <f>ROUNDDOWN(B132/Textures!$G$2,0)*(Textures!$D$2+Textures!$C$2)</f>
        <v>34</v>
      </c>
      <c r="F132" s="2">
        <f>Textures!$D$2</f>
        <v>16</v>
      </c>
      <c r="G132" s="2">
        <f>Textures!$D$2</f>
        <v>16</v>
      </c>
      <c r="H132" s="2">
        <f>$B132-(ROUNDDOWN(B132/Textures!$G$2,0)*Textures!$G$2)</f>
        <v>16</v>
      </c>
      <c r="I132" s="2">
        <f>ROUNDDOWN(B132/Textures!$G$2,0)</f>
        <v>2</v>
      </c>
    </row>
    <row r="133" spans="1:9" x14ac:dyDescent="0.2">
      <c r="A133" t="str">
        <f t="shared" si="2"/>
        <v>/Sprites/Sprite_17_2</v>
      </c>
      <c r="B133">
        <v>131</v>
      </c>
      <c r="C133" t="str">
        <f>Textures!$B$2</f>
        <v>/Textures/roguelike</v>
      </c>
      <c r="D133" s="2">
        <f>$B133*(Textures!$D$2+Textures!$C$2)-(ROUNDDOWN(B133/Textures!$G$2,0)*(Textures!$E$2+1))</f>
        <v>289</v>
      </c>
      <c r="E133" s="2">
        <f>ROUNDDOWN(B133/Textures!$G$2,0)*(Textures!$D$2+Textures!$C$2)</f>
        <v>34</v>
      </c>
      <c r="F133" s="2">
        <f>Textures!$D$2</f>
        <v>16</v>
      </c>
      <c r="G133" s="2">
        <f>Textures!$D$2</f>
        <v>16</v>
      </c>
      <c r="H133" s="2">
        <f>$B133-(ROUNDDOWN(B133/Textures!$G$2,0)*Textures!$G$2)</f>
        <v>17</v>
      </c>
      <c r="I133" s="2">
        <f>ROUNDDOWN(B133/Textures!$G$2,0)</f>
        <v>2</v>
      </c>
    </row>
    <row r="134" spans="1:9" x14ac:dyDescent="0.2">
      <c r="A134" t="str">
        <f t="shared" si="2"/>
        <v>/Sprites/Sprite_18_2</v>
      </c>
      <c r="B134">
        <v>132</v>
      </c>
      <c r="C134" t="str">
        <f>Textures!$B$2</f>
        <v>/Textures/roguelike</v>
      </c>
      <c r="D134" s="2">
        <f>$B134*(Textures!$D$2+Textures!$C$2)-(ROUNDDOWN(B134/Textures!$G$2,0)*(Textures!$E$2+1))</f>
        <v>306</v>
      </c>
      <c r="E134" s="2">
        <f>ROUNDDOWN(B134/Textures!$G$2,0)*(Textures!$D$2+Textures!$C$2)</f>
        <v>34</v>
      </c>
      <c r="F134" s="2">
        <f>Textures!$D$2</f>
        <v>16</v>
      </c>
      <c r="G134" s="2">
        <f>Textures!$D$2</f>
        <v>16</v>
      </c>
      <c r="H134" s="2">
        <f>$B134-(ROUNDDOWN(B134/Textures!$G$2,0)*Textures!$G$2)</f>
        <v>18</v>
      </c>
      <c r="I134" s="2">
        <f>ROUNDDOWN(B134/Textures!$G$2,0)</f>
        <v>2</v>
      </c>
    </row>
    <row r="135" spans="1:9" x14ac:dyDescent="0.2">
      <c r="A135" t="str">
        <f t="shared" si="2"/>
        <v>/Sprites/Sprite_19_2</v>
      </c>
      <c r="B135">
        <v>133</v>
      </c>
      <c r="C135" t="str">
        <f>Textures!$B$2</f>
        <v>/Textures/roguelike</v>
      </c>
      <c r="D135" s="2">
        <f>$B135*(Textures!$D$2+Textures!$C$2)-(ROUNDDOWN(B135/Textures!$G$2,0)*(Textures!$E$2+1))</f>
        <v>323</v>
      </c>
      <c r="E135" s="2">
        <f>ROUNDDOWN(B135/Textures!$G$2,0)*(Textures!$D$2+Textures!$C$2)</f>
        <v>34</v>
      </c>
      <c r="F135" s="2">
        <f>Textures!$D$2</f>
        <v>16</v>
      </c>
      <c r="G135" s="2">
        <f>Textures!$D$2</f>
        <v>16</v>
      </c>
      <c r="H135" s="2">
        <f>$B135-(ROUNDDOWN(B135/Textures!$G$2,0)*Textures!$G$2)</f>
        <v>19</v>
      </c>
      <c r="I135" s="2">
        <f>ROUNDDOWN(B135/Textures!$G$2,0)</f>
        <v>2</v>
      </c>
    </row>
    <row r="136" spans="1:9" x14ac:dyDescent="0.2">
      <c r="A136" t="str">
        <f t="shared" si="2"/>
        <v>/Sprites/Sprite_20_2</v>
      </c>
      <c r="B136">
        <v>134</v>
      </c>
      <c r="C136" t="str">
        <f>Textures!$B$2</f>
        <v>/Textures/roguelike</v>
      </c>
      <c r="D136" s="2">
        <f>$B136*(Textures!$D$2+Textures!$C$2)-(ROUNDDOWN(B136/Textures!$G$2,0)*(Textures!$E$2+1))</f>
        <v>340</v>
      </c>
      <c r="E136" s="2">
        <f>ROUNDDOWN(B136/Textures!$G$2,0)*(Textures!$D$2+Textures!$C$2)</f>
        <v>34</v>
      </c>
      <c r="F136" s="2">
        <f>Textures!$D$2</f>
        <v>16</v>
      </c>
      <c r="G136" s="2">
        <f>Textures!$D$2</f>
        <v>16</v>
      </c>
      <c r="H136" s="2">
        <f>$B136-(ROUNDDOWN(B136/Textures!$G$2,0)*Textures!$G$2)</f>
        <v>20</v>
      </c>
      <c r="I136" s="2">
        <f>ROUNDDOWN(B136/Textures!$G$2,0)</f>
        <v>2</v>
      </c>
    </row>
    <row r="137" spans="1:9" x14ac:dyDescent="0.2">
      <c r="A137" t="str">
        <f t="shared" si="2"/>
        <v>/Sprites/Sprite_21_2</v>
      </c>
      <c r="B137">
        <v>135</v>
      </c>
      <c r="C137" t="str">
        <f>Textures!$B$2</f>
        <v>/Textures/roguelike</v>
      </c>
      <c r="D137" s="2">
        <f>$B137*(Textures!$D$2+Textures!$C$2)-(ROUNDDOWN(B137/Textures!$G$2,0)*(Textures!$E$2+1))</f>
        <v>357</v>
      </c>
      <c r="E137" s="2">
        <f>ROUNDDOWN(B137/Textures!$G$2,0)*(Textures!$D$2+Textures!$C$2)</f>
        <v>34</v>
      </c>
      <c r="F137" s="2">
        <f>Textures!$D$2</f>
        <v>16</v>
      </c>
      <c r="G137" s="2">
        <f>Textures!$D$2</f>
        <v>16</v>
      </c>
      <c r="H137" s="2">
        <f>$B137-(ROUNDDOWN(B137/Textures!$G$2,0)*Textures!$G$2)</f>
        <v>21</v>
      </c>
      <c r="I137" s="2">
        <f>ROUNDDOWN(B137/Textures!$G$2,0)</f>
        <v>2</v>
      </c>
    </row>
    <row r="138" spans="1:9" x14ac:dyDescent="0.2">
      <c r="A138" t="str">
        <f t="shared" si="2"/>
        <v>/Sprites/Sprite_22_2</v>
      </c>
      <c r="B138">
        <v>136</v>
      </c>
      <c r="C138" t="str">
        <f>Textures!$B$2</f>
        <v>/Textures/roguelike</v>
      </c>
      <c r="D138" s="2">
        <f>$B138*(Textures!$D$2+Textures!$C$2)-(ROUNDDOWN(B138/Textures!$G$2,0)*(Textures!$E$2+1))</f>
        <v>374</v>
      </c>
      <c r="E138" s="2">
        <f>ROUNDDOWN(B138/Textures!$G$2,0)*(Textures!$D$2+Textures!$C$2)</f>
        <v>34</v>
      </c>
      <c r="F138" s="2">
        <f>Textures!$D$2</f>
        <v>16</v>
      </c>
      <c r="G138" s="2">
        <f>Textures!$D$2</f>
        <v>16</v>
      </c>
      <c r="H138" s="2">
        <f>$B138-(ROUNDDOWN(B138/Textures!$G$2,0)*Textures!$G$2)</f>
        <v>22</v>
      </c>
      <c r="I138" s="2">
        <f>ROUNDDOWN(B138/Textures!$G$2,0)</f>
        <v>2</v>
      </c>
    </row>
    <row r="139" spans="1:9" x14ac:dyDescent="0.2">
      <c r="A139" t="str">
        <f t="shared" si="2"/>
        <v>/Sprites/Sprite_23_2</v>
      </c>
      <c r="B139">
        <v>137</v>
      </c>
      <c r="C139" t="str">
        <f>Textures!$B$2</f>
        <v>/Textures/roguelike</v>
      </c>
      <c r="D139" s="2">
        <f>$B139*(Textures!$D$2+Textures!$C$2)-(ROUNDDOWN(B139/Textures!$G$2,0)*(Textures!$E$2+1))</f>
        <v>391</v>
      </c>
      <c r="E139" s="2">
        <f>ROUNDDOWN(B139/Textures!$G$2,0)*(Textures!$D$2+Textures!$C$2)</f>
        <v>34</v>
      </c>
      <c r="F139" s="2">
        <f>Textures!$D$2</f>
        <v>16</v>
      </c>
      <c r="G139" s="2">
        <f>Textures!$D$2</f>
        <v>16</v>
      </c>
      <c r="H139" s="2">
        <f>$B139-(ROUNDDOWN(B139/Textures!$G$2,0)*Textures!$G$2)</f>
        <v>23</v>
      </c>
      <c r="I139" s="2">
        <f>ROUNDDOWN(B139/Textures!$G$2,0)</f>
        <v>2</v>
      </c>
    </row>
    <row r="140" spans="1:9" x14ac:dyDescent="0.2">
      <c r="A140" t="str">
        <f t="shared" si="2"/>
        <v>/Sprites/Sprite_24_2</v>
      </c>
      <c r="B140">
        <v>138</v>
      </c>
      <c r="C140" t="str">
        <f>Textures!$B$2</f>
        <v>/Textures/roguelike</v>
      </c>
      <c r="D140" s="2">
        <f>$B140*(Textures!$D$2+Textures!$C$2)-(ROUNDDOWN(B140/Textures!$G$2,0)*(Textures!$E$2+1))</f>
        <v>408</v>
      </c>
      <c r="E140" s="2">
        <f>ROUNDDOWN(B140/Textures!$G$2,0)*(Textures!$D$2+Textures!$C$2)</f>
        <v>34</v>
      </c>
      <c r="F140" s="2">
        <f>Textures!$D$2</f>
        <v>16</v>
      </c>
      <c r="G140" s="2">
        <f>Textures!$D$2</f>
        <v>16</v>
      </c>
      <c r="H140" s="2">
        <f>$B140-(ROUNDDOWN(B140/Textures!$G$2,0)*Textures!$G$2)</f>
        <v>24</v>
      </c>
      <c r="I140" s="2">
        <f>ROUNDDOWN(B140/Textures!$G$2,0)</f>
        <v>2</v>
      </c>
    </row>
    <row r="141" spans="1:9" x14ac:dyDescent="0.2">
      <c r="A141" t="str">
        <f t="shared" si="2"/>
        <v>/Sprites/Sprite_25_2</v>
      </c>
      <c r="B141">
        <v>139</v>
      </c>
      <c r="C141" t="str">
        <f>Textures!$B$2</f>
        <v>/Textures/roguelike</v>
      </c>
      <c r="D141" s="2">
        <f>$B141*(Textures!$D$2+Textures!$C$2)-(ROUNDDOWN(B141/Textures!$G$2,0)*(Textures!$E$2+1))</f>
        <v>425</v>
      </c>
      <c r="E141" s="2">
        <f>ROUNDDOWN(B141/Textures!$G$2,0)*(Textures!$D$2+Textures!$C$2)</f>
        <v>34</v>
      </c>
      <c r="F141" s="2">
        <f>Textures!$D$2</f>
        <v>16</v>
      </c>
      <c r="G141" s="2">
        <f>Textures!$D$2</f>
        <v>16</v>
      </c>
      <c r="H141" s="2">
        <f>$B141-(ROUNDDOWN(B141/Textures!$G$2,0)*Textures!$G$2)</f>
        <v>25</v>
      </c>
      <c r="I141" s="2">
        <f>ROUNDDOWN(B141/Textures!$G$2,0)</f>
        <v>2</v>
      </c>
    </row>
    <row r="142" spans="1:9" x14ac:dyDescent="0.2">
      <c r="A142" t="str">
        <f t="shared" si="2"/>
        <v>/Sprites/Sprite_26_2</v>
      </c>
      <c r="B142">
        <v>140</v>
      </c>
      <c r="C142" t="str">
        <f>Textures!$B$2</f>
        <v>/Textures/roguelike</v>
      </c>
      <c r="D142" s="2">
        <f>$B142*(Textures!$D$2+Textures!$C$2)-(ROUNDDOWN(B142/Textures!$G$2,0)*(Textures!$E$2+1))</f>
        <v>442</v>
      </c>
      <c r="E142" s="2">
        <f>ROUNDDOWN(B142/Textures!$G$2,0)*(Textures!$D$2+Textures!$C$2)</f>
        <v>34</v>
      </c>
      <c r="F142" s="2">
        <f>Textures!$D$2</f>
        <v>16</v>
      </c>
      <c r="G142" s="2">
        <f>Textures!$D$2</f>
        <v>16</v>
      </c>
      <c r="H142" s="2">
        <f>$B142-(ROUNDDOWN(B142/Textures!$G$2,0)*Textures!$G$2)</f>
        <v>26</v>
      </c>
      <c r="I142" s="2">
        <f>ROUNDDOWN(B142/Textures!$G$2,0)</f>
        <v>2</v>
      </c>
    </row>
    <row r="143" spans="1:9" x14ac:dyDescent="0.2">
      <c r="A143" t="str">
        <f t="shared" si="2"/>
        <v>/Sprites/Sprite_27_2</v>
      </c>
      <c r="B143">
        <v>141</v>
      </c>
      <c r="C143" t="str">
        <f>Textures!$B$2</f>
        <v>/Textures/roguelike</v>
      </c>
      <c r="D143" s="2">
        <f>$B143*(Textures!$D$2+Textures!$C$2)-(ROUNDDOWN(B143/Textures!$G$2,0)*(Textures!$E$2+1))</f>
        <v>459</v>
      </c>
      <c r="E143" s="2">
        <f>ROUNDDOWN(B143/Textures!$G$2,0)*(Textures!$D$2+Textures!$C$2)</f>
        <v>34</v>
      </c>
      <c r="F143" s="2">
        <f>Textures!$D$2</f>
        <v>16</v>
      </c>
      <c r="G143" s="2">
        <f>Textures!$D$2</f>
        <v>16</v>
      </c>
      <c r="H143" s="2">
        <f>$B143-(ROUNDDOWN(B143/Textures!$G$2,0)*Textures!$G$2)</f>
        <v>27</v>
      </c>
      <c r="I143" s="2">
        <f>ROUNDDOWN(B143/Textures!$G$2,0)</f>
        <v>2</v>
      </c>
    </row>
    <row r="144" spans="1:9" x14ac:dyDescent="0.2">
      <c r="A144" t="str">
        <f t="shared" si="2"/>
        <v>/Sprites/Sprite_28_2</v>
      </c>
      <c r="B144">
        <v>142</v>
      </c>
      <c r="C144" t="str">
        <f>Textures!$B$2</f>
        <v>/Textures/roguelike</v>
      </c>
      <c r="D144" s="2">
        <f>$B144*(Textures!$D$2+Textures!$C$2)-(ROUNDDOWN(B144/Textures!$G$2,0)*(Textures!$E$2+1))</f>
        <v>476</v>
      </c>
      <c r="E144" s="2">
        <f>ROUNDDOWN(B144/Textures!$G$2,0)*(Textures!$D$2+Textures!$C$2)</f>
        <v>34</v>
      </c>
      <c r="F144" s="2">
        <f>Textures!$D$2</f>
        <v>16</v>
      </c>
      <c r="G144" s="2">
        <f>Textures!$D$2</f>
        <v>16</v>
      </c>
      <c r="H144" s="2">
        <f>$B144-(ROUNDDOWN(B144/Textures!$G$2,0)*Textures!$G$2)</f>
        <v>28</v>
      </c>
      <c r="I144" s="2">
        <f>ROUNDDOWN(B144/Textures!$G$2,0)</f>
        <v>2</v>
      </c>
    </row>
    <row r="145" spans="1:9" x14ac:dyDescent="0.2">
      <c r="A145" t="str">
        <f t="shared" si="2"/>
        <v>/Sprites/Sprite_29_2</v>
      </c>
      <c r="B145">
        <v>143</v>
      </c>
      <c r="C145" t="str">
        <f>Textures!$B$2</f>
        <v>/Textures/roguelike</v>
      </c>
      <c r="D145" s="2">
        <f>$B145*(Textures!$D$2+Textures!$C$2)-(ROUNDDOWN(B145/Textures!$G$2,0)*(Textures!$E$2+1))</f>
        <v>493</v>
      </c>
      <c r="E145" s="2">
        <f>ROUNDDOWN(B145/Textures!$G$2,0)*(Textures!$D$2+Textures!$C$2)</f>
        <v>34</v>
      </c>
      <c r="F145" s="2">
        <f>Textures!$D$2</f>
        <v>16</v>
      </c>
      <c r="G145" s="2">
        <f>Textures!$D$2</f>
        <v>16</v>
      </c>
      <c r="H145" s="2">
        <f>$B145-(ROUNDDOWN(B145/Textures!$G$2,0)*Textures!$G$2)</f>
        <v>29</v>
      </c>
      <c r="I145" s="2">
        <f>ROUNDDOWN(B145/Textures!$G$2,0)</f>
        <v>2</v>
      </c>
    </row>
    <row r="146" spans="1:9" x14ac:dyDescent="0.2">
      <c r="A146" t="str">
        <f t="shared" si="2"/>
        <v>/Sprites/Sprite_30_2</v>
      </c>
      <c r="B146">
        <v>144</v>
      </c>
      <c r="C146" t="str">
        <f>Textures!$B$2</f>
        <v>/Textures/roguelike</v>
      </c>
      <c r="D146" s="2">
        <f>$B146*(Textures!$D$2+Textures!$C$2)-(ROUNDDOWN(B146/Textures!$G$2,0)*(Textures!$E$2+1))</f>
        <v>510</v>
      </c>
      <c r="E146" s="2">
        <f>ROUNDDOWN(B146/Textures!$G$2,0)*(Textures!$D$2+Textures!$C$2)</f>
        <v>34</v>
      </c>
      <c r="F146" s="2">
        <f>Textures!$D$2</f>
        <v>16</v>
      </c>
      <c r="G146" s="2">
        <f>Textures!$D$2</f>
        <v>16</v>
      </c>
      <c r="H146" s="2">
        <f>$B146-(ROUNDDOWN(B146/Textures!$G$2,0)*Textures!$G$2)</f>
        <v>30</v>
      </c>
      <c r="I146" s="2">
        <f>ROUNDDOWN(B146/Textures!$G$2,0)</f>
        <v>2</v>
      </c>
    </row>
    <row r="147" spans="1:9" x14ac:dyDescent="0.2">
      <c r="A147" t="str">
        <f t="shared" si="2"/>
        <v>/Sprites/Sprite_31_2</v>
      </c>
      <c r="B147">
        <v>145</v>
      </c>
      <c r="C147" t="str">
        <f>Textures!$B$2</f>
        <v>/Textures/roguelike</v>
      </c>
      <c r="D147" s="2">
        <f>$B147*(Textures!$D$2+Textures!$C$2)-(ROUNDDOWN(B147/Textures!$G$2,0)*(Textures!$E$2+1))</f>
        <v>527</v>
      </c>
      <c r="E147" s="2">
        <f>ROUNDDOWN(B147/Textures!$G$2,0)*(Textures!$D$2+Textures!$C$2)</f>
        <v>34</v>
      </c>
      <c r="F147" s="2">
        <f>Textures!$D$2</f>
        <v>16</v>
      </c>
      <c r="G147" s="2">
        <f>Textures!$D$2</f>
        <v>16</v>
      </c>
      <c r="H147" s="2">
        <f>$B147-(ROUNDDOWN(B147/Textures!$G$2,0)*Textures!$G$2)</f>
        <v>31</v>
      </c>
      <c r="I147" s="2">
        <f>ROUNDDOWN(B147/Textures!$G$2,0)</f>
        <v>2</v>
      </c>
    </row>
    <row r="148" spans="1:9" x14ac:dyDescent="0.2">
      <c r="A148" t="str">
        <f t="shared" si="2"/>
        <v>/Sprites/Sprite_32_2</v>
      </c>
      <c r="B148">
        <v>146</v>
      </c>
      <c r="C148" t="str">
        <f>Textures!$B$2</f>
        <v>/Textures/roguelike</v>
      </c>
      <c r="D148" s="2">
        <f>$B148*(Textures!$D$2+Textures!$C$2)-(ROUNDDOWN(B148/Textures!$G$2,0)*(Textures!$E$2+1))</f>
        <v>544</v>
      </c>
      <c r="E148" s="2">
        <f>ROUNDDOWN(B148/Textures!$G$2,0)*(Textures!$D$2+Textures!$C$2)</f>
        <v>34</v>
      </c>
      <c r="F148" s="2">
        <f>Textures!$D$2</f>
        <v>16</v>
      </c>
      <c r="G148" s="2">
        <f>Textures!$D$2</f>
        <v>16</v>
      </c>
      <c r="H148" s="2">
        <f>$B148-(ROUNDDOWN(B148/Textures!$G$2,0)*Textures!$G$2)</f>
        <v>32</v>
      </c>
      <c r="I148" s="2">
        <f>ROUNDDOWN(B148/Textures!$G$2,0)</f>
        <v>2</v>
      </c>
    </row>
    <row r="149" spans="1:9" x14ac:dyDescent="0.2">
      <c r="A149" t="str">
        <f t="shared" si="2"/>
        <v>/Sprites/Sprite_33_2</v>
      </c>
      <c r="B149">
        <v>147</v>
      </c>
      <c r="C149" t="str">
        <f>Textures!$B$2</f>
        <v>/Textures/roguelike</v>
      </c>
      <c r="D149" s="2">
        <f>$B149*(Textures!$D$2+Textures!$C$2)-(ROUNDDOWN(B149/Textures!$G$2,0)*(Textures!$E$2+1))</f>
        <v>561</v>
      </c>
      <c r="E149" s="2">
        <f>ROUNDDOWN(B149/Textures!$G$2,0)*(Textures!$D$2+Textures!$C$2)</f>
        <v>34</v>
      </c>
      <c r="F149" s="2">
        <f>Textures!$D$2</f>
        <v>16</v>
      </c>
      <c r="G149" s="2">
        <f>Textures!$D$2</f>
        <v>16</v>
      </c>
      <c r="H149" s="2">
        <f>$B149-(ROUNDDOWN(B149/Textures!$G$2,0)*Textures!$G$2)</f>
        <v>33</v>
      </c>
      <c r="I149" s="2">
        <f>ROUNDDOWN(B149/Textures!$G$2,0)</f>
        <v>2</v>
      </c>
    </row>
    <row r="150" spans="1:9" x14ac:dyDescent="0.2">
      <c r="A150" t="str">
        <f t="shared" si="2"/>
        <v>/Sprites/Sprite_34_2</v>
      </c>
      <c r="B150">
        <v>148</v>
      </c>
      <c r="C150" t="str">
        <f>Textures!$B$2</f>
        <v>/Textures/roguelike</v>
      </c>
      <c r="D150" s="2">
        <f>$B150*(Textures!$D$2+Textures!$C$2)-(ROUNDDOWN(B150/Textures!$G$2,0)*(Textures!$E$2+1))</f>
        <v>578</v>
      </c>
      <c r="E150" s="2">
        <f>ROUNDDOWN(B150/Textures!$G$2,0)*(Textures!$D$2+Textures!$C$2)</f>
        <v>34</v>
      </c>
      <c r="F150" s="2">
        <f>Textures!$D$2</f>
        <v>16</v>
      </c>
      <c r="G150" s="2">
        <f>Textures!$D$2</f>
        <v>16</v>
      </c>
      <c r="H150" s="2">
        <f>$B150-(ROUNDDOWN(B150/Textures!$G$2,0)*Textures!$G$2)</f>
        <v>34</v>
      </c>
      <c r="I150" s="2">
        <f>ROUNDDOWN(B150/Textures!$G$2,0)</f>
        <v>2</v>
      </c>
    </row>
    <row r="151" spans="1:9" x14ac:dyDescent="0.2">
      <c r="A151" t="str">
        <f t="shared" si="2"/>
        <v>/Sprites/Sprite_35_2</v>
      </c>
      <c r="B151">
        <v>149</v>
      </c>
      <c r="C151" t="str">
        <f>Textures!$B$2</f>
        <v>/Textures/roguelike</v>
      </c>
      <c r="D151" s="2">
        <f>$B151*(Textures!$D$2+Textures!$C$2)-(ROUNDDOWN(B151/Textures!$G$2,0)*(Textures!$E$2+1))</f>
        <v>595</v>
      </c>
      <c r="E151" s="2">
        <f>ROUNDDOWN(B151/Textures!$G$2,0)*(Textures!$D$2+Textures!$C$2)</f>
        <v>34</v>
      </c>
      <c r="F151" s="2">
        <f>Textures!$D$2</f>
        <v>16</v>
      </c>
      <c r="G151" s="2">
        <f>Textures!$D$2</f>
        <v>16</v>
      </c>
      <c r="H151" s="2">
        <f>$B151-(ROUNDDOWN(B151/Textures!$G$2,0)*Textures!$G$2)</f>
        <v>35</v>
      </c>
      <c r="I151" s="2">
        <f>ROUNDDOWN(B151/Textures!$G$2,0)</f>
        <v>2</v>
      </c>
    </row>
    <row r="152" spans="1:9" x14ac:dyDescent="0.2">
      <c r="A152" t="str">
        <f t="shared" si="2"/>
        <v>/Sprites/Sprite_36_2</v>
      </c>
      <c r="B152">
        <v>150</v>
      </c>
      <c r="C152" t="str">
        <f>Textures!$B$2</f>
        <v>/Textures/roguelike</v>
      </c>
      <c r="D152" s="2">
        <f>$B152*(Textures!$D$2+Textures!$C$2)-(ROUNDDOWN(B152/Textures!$G$2,0)*(Textures!$E$2+1))</f>
        <v>612</v>
      </c>
      <c r="E152" s="2">
        <f>ROUNDDOWN(B152/Textures!$G$2,0)*(Textures!$D$2+Textures!$C$2)</f>
        <v>34</v>
      </c>
      <c r="F152" s="2">
        <f>Textures!$D$2</f>
        <v>16</v>
      </c>
      <c r="G152" s="2">
        <f>Textures!$D$2</f>
        <v>16</v>
      </c>
      <c r="H152" s="2">
        <f>$B152-(ROUNDDOWN(B152/Textures!$G$2,0)*Textures!$G$2)</f>
        <v>36</v>
      </c>
      <c r="I152" s="2">
        <f>ROUNDDOWN(B152/Textures!$G$2,0)</f>
        <v>2</v>
      </c>
    </row>
    <row r="153" spans="1:9" x14ac:dyDescent="0.2">
      <c r="A153" t="str">
        <f t="shared" si="2"/>
        <v>/Sprites/Sprite_37_2</v>
      </c>
      <c r="B153">
        <v>151</v>
      </c>
      <c r="C153" t="str">
        <f>Textures!$B$2</f>
        <v>/Textures/roguelike</v>
      </c>
      <c r="D153" s="2">
        <f>$B153*(Textures!$D$2+Textures!$C$2)-(ROUNDDOWN(B153/Textures!$G$2,0)*(Textures!$E$2+1))</f>
        <v>629</v>
      </c>
      <c r="E153" s="2">
        <f>ROUNDDOWN(B153/Textures!$G$2,0)*(Textures!$D$2+Textures!$C$2)</f>
        <v>34</v>
      </c>
      <c r="F153" s="2">
        <f>Textures!$D$2</f>
        <v>16</v>
      </c>
      <c r="G153" s="2">
        <f>Textures!$D$2</f>
        <v>16</v>
      </c>
      <c r="H153" s="2">
        <f>$B153-(ROUNDDOWN(B153/Textures!$G$2,0)*Textures!$G$2)</f>
        <v>37</v>
      </c>
      <c r="I153" s="2">
        <f>ROUNDDOWN(B153/Textures!$G$2,0)</f>
        <v>2</v>
      </c>
    </row>
    <row r="154" spans="1:9" x14ac:dyDescent="0.2">
      <c r="A154" t="str">
        <f t="shared" si="2"/>
        <v>/Sprites/Sprite_38_2</v>
      </c>
      <c r="B154">
        <v>152</v>
      </c>
      <c r="C154" t="str">
        <f>Textures!$B$2</f>
        <v>/Textures/roguelike</v>
      </c>
      <c r="D154" s="2">
        <f>$B154*(Textures!$D$2+Textures!$C$2)-(ROUNDDOWN(B154/Textures!$G$2,0)*(Textures!$E$2+1))</f>
        <v>646</v>
      </c>
      <c r="E154" s="2">
        <f>ROUNDDOWN(B154/Textures!$G$2,0)*(Textures!$D$2+Textures!$C$2)</f>
        <v>34</v>
      </c>
      <c r="F154" s="2">
        <f>Textures!$D$2</f>
        <v>16</v>
      </c>
      <c r="G154" s="2">
        <f>Textures!$D$2</f>
        <v>16</v>
      </c>
      <c r="H154" s="2">
        <f>$B154-(ROUNDDOWN(B154/Textures!$G$2,0)*Textures!$G$2)</f>
        <v>38</v>
      </c>
      <c r="I154" s="2">
        <f>ROUNDDOWN(B154/Textures!$G$2,0)</f>
        <v>2</v>
      </c>
    </row>
    <row r="155" spans="1:9" x14ac:dyDescent="0.2">
      <c r="A155" t="str">
        <f t="shared" si="2"/>
        <v>/Sprites/Sprite_39_2</v>
      </c>
      <c r="B155">
        <v>153</v>
      </c>
      <c r="C155" t="str">
        <f>Textures!$B$2</f>
        <v>/Textures/roguelike</v>
      </c>
      <c r="D155" s="2">
        <f>$B155*(Textures!$D$2+Textures!$C$2)-(ROUNDDOWN(B155/Textures!$G$2,0)*(Textures!$E$2+1))</f>
        <v>663</v>
      </c>
      <c r="E155" s="2">
        <f>ROUNDDOWN(B155/Textures!$G$2,0)*(Textures!$D$2+Textures!$C$2)</f>
        <v>34</v>
      </c>
      <c r="F155" s="2">
        <f>Textures!$D$2</f>
        <v>16</v>
      </c>
      <c r="G155" s="2">
        <f>Textures!$D$2</f>
        <v>16</v>
      </c>
      <c r="H155" s="2">
        <f>$B155-(ROUNDDOWN(B155/Textures!$G$2,0)*Textures!$G$2)</f>
        <v>39</v>
      </c>
      <c r="I155" s="2">
        <f>ROUNDDOWN(B155/Textures!$G$2,0)</f>
        <v>2</v>
      </c>
    </row>
    <row r="156" spans="1:9" x14ac:dyDescent="0.2">
      <c r="A156" t="str">
        <f t="shared" si="2"/>
        <v>/Sprites/Sprite_40_2</v>
      </c>
      <c r="B156">
        <v>154</v>
      </c>
      <c r="C156" t="str">
        <f>Textures!$B$2</f>
        <v>/Textures/roguelike</v>
      </c>
      <c r="D156" s="2">
        <f>$B156*(Textures!$D$2+Textures!$C$2)-(ROUNDDOWN(B156/Textures!$G$2,0)*(Textures!$E$2+1))</f>
        <v>680</v>
      </c>
      <c r="E156" s="2">
        <f>ROUNDDOWN(B156/Textures!$G$2,0)*(Textures!$D$2+Textures!$C$2)</f>
        <v>34</v>
      </c>
      <c r="F156" s="2">
        <f>Textures!$D$2</f>
        <v>16</v>
      </c>
      <c r="G156" s="2">
        <f>Textures!$D$2</f>
        <v>16</v>
      </c>
      <c r="H156" s="2">
        <f>$B156-(ROUNDDOWN(B156/Textures!$G$2,0)*Textures!$G$2)</f>
        <v>40</v>
      </c>
      <c r="I156" s="2">
        <f>ROUNDDOWN(B156/Textures!$G$2,0)</f>
        <v>2</v>
      </c>
    </row>
    <row r="157" spans="1:9" x14ac:dyDescent="0.2">
      <c r="A157" t="str">
        <f t="shared" si="2"/>
        <v>/Sprites/Sprite_41_2</v>
      </c>
      <c r="B157">
        <v>155</v>
      </c>
      <c r="C157" t="str">
        <f>Textures!$B$2</f>
        <v>/Textures/roguelike</v>
      </c>
      <c r="D157" s="2">
        <f>$B157*(Textures!$D$2+Textures!$C$2)-(ROUNDDOWN(B157/Textures!$G$2,0)*(Textures!$E$2+1))</f>
        <v>697</v>
      </c>
      <c r="E157" s="2">
        <f>ROUNDDOWN(B157/Textures!$G$2,0)*(Textures!$D$2+Textures!$C$2)</f>
        <v>34</v>
      </c>
      <c r="F157" s="2">
        <f>Textures!$D$2</f>
        <v>16</v>
      </c>
      <c r="G157" s="2">
        <f>Textures!$D$2</f>
        <v>16</v>
      </c>
      <c r="H157" s="2">
        <f>$B157-(ROUNDDOWN(B157/Textures!$G$2,0)*Textures!$G$2)</f>
        <v>41</v>
      </c>
      <c r="I157" s="2">
        <f>ROUNDDOWN(B157/Textures!$G$2,0)</f>
        <v>2</v>
      </c>
    </row>
    <row r="158" spans="1:9" x14ac:dyDescent="0.2">
      <c r="A158" t="str">
        <f t="shared" si="2"/>
        <v>/Sprites/Sprite_42_2</v>
      </c>
      <c r="B158">
        <v>156</v>
      </c>
      <c r="C158" t="str">
        <f>Textures!$B$2</f>
        <v>/Textures/roguelike</v>
      </c>
      <c r="D158" s="2">
        <f>$B158*(Textures!$D$2+Textures!$C$2)-(ROUNDDOWN(B158/Textures!$G$2,0)*(Textures!$E$2+1))</f>
        <v>714</v>
      </c>
      <c r="E158" s="2">
        <f>ROUNDDOWN(B158/Textures!$G$2,0)*(Textures!$D$2+Textures!$C$2)</f>
        <v>34</v>
      </c>
      <c r="F158" s="2">
        <f>Textures!$D$2</f>
        <v>16</v>
      </c>
      <c r="G158" s="2">
        <f>Textures!$D$2</f>
        <v>16</v>
      </c>
      <c r="H158" s="2">
        <f>$B158-(ROUNDDOWN(B158/Textures!$G$2,0)*Textures!$G$2)</f>
        <v>42</v>
      </c>
      <c r="I158" s="2">
        <f>ROUNDDOWN(B158/Textures!$G$2,0)</f>
        <v>2</v>
      </c>
    </row>
    <row r="159" spans="1:9" x14ac:dyDescent="0.2">
      <c r="A159" t="str">
        <f t="shared" si="2"/>
        <v>/Sprites/Sprite_43_2</v>
      </c>
      <c r="B159">
        <v>157</v>
      </c>
      <c r="C159" t="str">
        <f>Textures!$B$2</f>
        <v>/Textures/roguelike</v>
      </c>
      <c r="D159" s="2">
        <f>$B159*(Textures!$D$2+Textures!$C$2)-(ROUNDDOWN(B159/Textures!$G$2,0)*(Textures!$E$2+1))</f>
        <v>731</v>
      </c>
      <c r="E159" s="2">
        <f>ROUNDDOWN(B159/Textures!$G$2,0)*(Textures!$D$2+Textures!$C$2)</f>
        <v>34</v>
      </c>
      <c r="F159" s="2">
        <f>Textures!$D$2</f>
        <v>16</v>
      </c>
      <c r="G159" s="2">
        <f>Textures!$D$2</f>
        <v>16</v>
      </c>
      <c r="H159" s="2">
        <f>$B159-(ROUNDDOWN(B159/Textures!$G$2,0)*Textures!$G$2)</f>
        <v>43</v>
      </c>
      <c r="I159" s="2">
        <f>ROUNDDOWN(B159/Textures!$G$2,0)</f>
        <v>2</v>
      </c>
    </row>
    <row r="160" spans="1:9" x14ac:dyDescent="0.2">
      <c r="A160" t="str">
        <f t="shared" si="2"/>
        <v>/Sprites/Sprite_44_2</v>
      </c>
      <c r="B160">
        <v>158</v>
      </c>
      <c r="C160" t="str">
        <f>Textures!$B$2</f>
        <v>/Textures/roguelike</v>
      </c>
      <c r="D160" s="2">
        <f>$B160*(Textures!$D$2+Textures!$C$2)-(ROUNDDOWN(B160/Textures!$G$2,0)*(Textures!$E$2+1))</f>
        <v>748</v>
      </c>
      <c r="E160" s="2">
        <f>ROUNDDOWN(B160/Textures!$G$2,0)*(Textures!$D$2+Textures!$C$2)</f>
        <v>34</v>
      </c>
      <c r="F160" s="2">
        <f>Textures!$D$2</f>
        <v>16</v>
      </c>
      <c r="G160" s="2">
        <f>Textures!$D$2</f>
        <v>16</v>
      </c>
      <c r="H160" s="2">
        <f>$B160-(ROUNDDOWN(B160/Textures!$G$2,0)*Textures!$G$2)</f>
        <v>44</v>
      </c>
      <c r="I160" s="2">
        <f>ROUNDDOWN(B160/Textures!$G$2,0)</f>
        <v>2</v>
      </c>
    </row>
    <row r="161" spans="1:9" x14ac:dyDescent="0.2">
      <c r="A161" t="str">
        <f t="shared" si="2"/>
        <v>/Sprites/Sprite_45_2</v>
      </c>
      <c r="B161">
        <v>159</v>
      </c>
      <c r="C161" t="str">
        <f>Textures!$B$2</f>
        <v>/Textures/roguelike</v>
      </c>
      <c r="D161" s="2">
        <f>$B161*(Textures!$D$2+Textures!$C$2)-(ROUNDDOWN(B161/Textures!$G$2,0)*(Textures!$E$2+1))</f>
        <v>765</v>
      </c>
      <c r="E161" s="2">
        <f>ROUNDDOWN(B161/Textures!$G$2,0)*(Textures!$D$2+Textures!$C$2)</f>
        <v>34</v>
      </c>
      <c r="F161" s="2">
        <f>Textures!$D$2</f>
        <v>16</v>
      </c>
      <c r="G161" s="2">
        <f>Textures!$D$2</f>
        <v>16</v>
      </c>
      <c r="H161" s="2">
        <f>$B161-(ROUNDDOWN(B161/Textures!$G$2,0)*Textures!$G$2)</f>
        <v>45</v>
      </c>
      <c r="I161" s="2">
        <f>ROUNDDOWN(B161/Textures!$G$2,0)</f>
        <v>2</v>
      </c>
    </row>
    <row r="162" spans="1:9" x14ac:dyDescent="0.2">
      <c r="A162" t="str">
        <f t="shared" si="2"/>
        <v>/Sprites/Sprite_46_2</v>
      </c>
      <c r="B162">
        <v>160</v>
      </c>
      <c r="C162" t="str">
        <f>Textures!$B$2</f>
        <v>/Textures/roguelike</v>
      </c>
      <c r="D162" s="2">
        <f>$B162*(Textures!$D$2+Textures!$C$2)-(ROUNDDOWN(B162/Textures!$G$2,0)*(Textures!$E$2+1))</f>
        <v>782</v>
      </c>
      <c r="E162" s="2">
        <f>ROUNDDOWN(B162/Textures!$G$2,0)*(Textures!$D$2+Textures!$C$2)</f>
        <v>34</v>
      </c>
      <c r="F162" s="2">
        <f>Textures!$D$2</f>
        <v>16</v>
      </c>
      <c r="G162" s="2">
        <f>Textures!$D$2</f>
        <v>16</v>
      </c>
      <c r="H162" s="2">
        <f>$B162-(ROUNDDOWN(B162/Textures!$G$2,0)*Textures!$G$2)</f>
        <v>46</v>
      </c>
      <c r="I162" s="2">
        <f>ROUNDDOWN(B162/Textures!$G$2,0)</f>
        <v>2</v>
      </c>
    </row>
    <row r="163" spans="1:9" x14ac:dyDescent="0.2">
      <c r="A163" t="str">
        <f t="shared" si="2"/>
        <v>/Sprites/Sprite_47_2</v>
      </c>
      <c r="B163">
        <v>161</v>
      </c>
      <c r="C163" t="str">
        <f>Textures!$B$2</f>
        <v>/Textures/roguelike</v>
      </c>
      <c r="D163" s="2">
        <f>$B163*(Textures!$D$2+Textures!$C$2)-(ROUNDDOWN(B163/Textures!$G$2,0)*(Textures!$E$2+1))</f>
        <v>799</v>
      </c>
      <c r="E163" s="2">
        <f>ROUNDDOWN(B163/Textures!$G$2,0)*(Textures!$D$2+Textures!$C$2)</f>
        <v>34</v>
      </c>
      <c r="F163" s="2">
        <f>Textures!$D$2</f>
        <v>16</v>
      </c>
      <c r="G163" s="2">
        <f>Textures!$D$2</f>
        <v>16</v>
      </c>
      <c r="H163" s="2">
        <f>$B163-(ROUNDDOWN(B163/Textures!$G$2,0)*Textures!$G$2)</f>
        <v>47</v>
      </c>
      <c r="I163" s="2">
        <f>ROUNDDOWN(B163/Textures!$G$2,0)</f>
        <v>2</v>
      </c>
    </row>
    <row r="164" spans="1:9" x14ac:dyDescent="0.2">
      <c r="A164" t="str">
        <f t="shared" si="2"/>
        <v>/Sprites/Sprite_48_2</v>
      </c>
      <c r="B164">
        <v>162</v>
      </c>
      <c r="C164" t="str">
        <f>Textures!$B$2</f>
        <v>/Textures/roguelike</v>
      </c>
      <c r="D164" s="2">
        <f>$B164*(Textures!$D$2+Textures!$C$2)-(ROUNDDOWN(B164/Textures!$G$2,0)*(Textures!$E$2+1))</f>
        <v>816</v>
      </c>
      <c r="E164" s="2">
        <f>ROUNDDOWN(B164/Textures!$G$2,0)*(Textures!$D$2+Textures!$C$2)</f>
        <v>34</v>
      </c>
      <c r="F164" s="2">
        <f>Textures!$D$2</f>
        <v>16</v>
      </c>
      <c r="G164" s="2">
        <f>Textures!$D$2</f>
        <v>16</v>
      </c>
      <c r="H164" s="2">
        <f>$B164-(ROUNDDOWN(B164/Textures!$G$2,0)*Textures!$G$2)</f>
        <v>48</v>
      </c>
      <c r="I164" s="2">
        <f>ROUNDDOWN(B164/Textures!$G$2,0)</f>
        <v>2</v>
      </c>
    </row>
    <row r="165" spans="1:9" x14ac:dyDescent="0.2">
      <c r="A165" t="str">
        <f t="shared" si="2"/>
        <v>/Sprites/Sprite_49_2</v>
      </c>
      <c r="B165">
        <v>163</v>
      </c>
      <c r="C165" t="str">
        <f>Textures!$B$2</f>
        <v>/Textures/roguelike</v>
      </c>
      <c r="D165" s="2">
        <f>$B165*(Textures!$D$2+Textures!$C$2)-(ROUNDDOWN(B165/Textures!$G$2,0)*(Textures!$E$2+1))</f>
        <v>833</v>
      </c>
      <c r="E165" s="2">
        <f>ROUNDDOWN(B165/Textures!$G$2,0)*(Textures!$D$2+Textures!$C$2)</f>
        <v>34</v>
      </c>
      <c r="F165" s="2">
        <f>Textures!$D$2</f>
        <v>16</v>
      </c>
      <c r="G165" s="2">
        <f>Textures!$D$2</f>
        <v>16</v>
      </c>
      <c r="H165" s="2">
        <f>$B165-(ROUNDDOWN(B165/Textures!$G$2,0)*Textures!$G$2)</f>
        <v>49</v>
      </c>
      <c r="I165" s="2">
        <f>ROUNDDOWN(B165/Textures!$G$2,0)</f>
        <v>2</v>
      </c>
    </row>
    <row r="166" spans="1:9" x14ac:dyDescent="0.2">
      <c r="A166" t="str">
        <f t="shared" si="2"/>
        <v>/Sprites/Sprite_50_2</v>
      </c>
      <c r="B166">
        <v>164</v>
      </c>
      <c r="C166" t="str">
        <f>Textures!$B$2</f>
        <v>/Textures/roguelike</v>
      </c>
      <c r="D166" s="2">
        <f>$B166*(Textures!$D$2+Textures!$C$2)-(ROUNDDOWN(B166/Textures!$G$2,0)*(Textures!$E$2+1))</f>
        <v>850</v>
      </c>
      <c r="E166" s="2">
        <f>ROUNDDOWN(B166/Textures!$G$2,0)*(Textures!$D$2+Textures!$C$2)</f>
        <v>34</v>
      </c>
      <c r="F166" s="2">
        <f>Textures!$D$2</f>
        <v>16</v>
      </c>
      <c r="G166" s="2">
        <f>Textures!$D$2</f>
        <v>16</v>
      </c>
      <c r="H166" s="2">
        <f>$B166-(ROUNDDOWN(B166/Textures!$G$2,0)*Textures!$G$2)</f>
        <v>50</v>
      </c>
      <c r="I166" s="2">
        <f>ROUNDDOWN(B166/Textures!$G$2,0)</f>
        <v>2</v>
      </c>
    </row>
    <row r="167" spans="1:9" x14ac:dyDescent="0.2">
      <c r="A167" t="str">
        <f t="shared" si="2"/>
        <v>/Sprites/Sprite_51_2</v>
      </c>
      <c r="B167">
        <v>165</v>
      </c>
      <c r="C167" t="str">
        <f>Textures!$B$2</f>
        <v>/Textures/roguelike</v>
      </c>
      <c r="D167" s="2">
        <f>$B167*(Textures!$D$2+Textures!$C$2)-(ROUNDDOWN(B167/Textures!$G$2,0)*(Textures!$E$2+1))</f>
        <v>867</v>
      </c>
      <c r="E167" s="2">
        <f>ROUNDDOWN(B167/Textures!$G$2,0)*(Textures!$D$2+Textures!$C$2)</f>
        <v>34</v>
      </c>
      <c r="F167" s="2">
        <f>Textures!$D$2</f>
        <v>16</v>
      </c>
      <c r="G167" s="2">
        <f>Textures!$D$2</f>
        <v>16</v>
      </c>
      <c r="H167" s="2">
        <f>$B167-(ROUNDDOWN(B167/Textures!$G$2,0)*Textures!$G$2)</f>
        <v>51</v>
      </c>
      <c r="I167" s="2">
        <f>ROUNDDOWN(B167/Textures!$G$2,0)</f>
        <v>2</v>
      </c>
    </row>
    <row r="168" spans="1:9" x14ac:dyDescent="0.2">
      <c r="A168" t="str">
        <f t="shared" si="2"/>
        <v>/Sprites/Sprite_52_2</v>
      </c>
      <c r="B168">
        <v>166</v>
      </c>
      <c r="C168" t="str">
        <f>Textures!$B$2</f>
        <v>/Textures/roguelike</v>
      </c>
      <c r="D168" s="2">
        <f>$B168*(Textures!$D$2+Textures!$C$2)-(ROUNDDOWN(B168/Textures!$G$2,0)*(Textures!$E$2+1))</f>
        <v>884</v>
      </c>
      <c r="E168" s="2">
        <f>ROUNDDOWN(B168/Textures!$G$2,0)*(Textures!$D$2+Textures!$C$2)</f>
        <v>34</v>
      </c>
      <c r="F168" s="2">
        <f>Textures!$D$2</f>
        <v>16</v>
      </c>
      <c r="G168" s="2">
        <f>Textures!$D$2</f>
        <v>16</v>
      </c>
      <c r="H168" s="2">
        <f>$B168-(ROUNDDOWN(B168/Textures!$G$2,0)*Textures!$G$2)</f>
        <v>52</v>
      </c>
      <c r="I168" s="2">
        <f>ROUNDDOWN(B168/Textures!$G$2,0)</f>
        <v>2</v>
      </c>
    </row>
    <row r="169" spans="1:9" x14ac:dyDescent="0.2">
      <c r="A169" t="str">
        <f t="shared" si="2"/>
        <v>/Sprites/Sprite_53_2</v>
      </c>
      <c r="B169">
        <v>167</v>
      </c>
      <c r="C169" t="str">
        <f>Textures!$B$2</f>
        <v>/Textures/roguelike</v>
      </c>
      <c r="D169" s="2">
        <f>$B169*(Textures!$D$2+Textures!$C$2)-(ROUNDDOWN(B169/Textures!$G$2,0)*(Textures!$E$2+1))</f>
        <v>901</v>
      </c>
      <c r="E169" s="2">
        <f>ROUNDDOWN(B169/Textures!$G$2,0)*(Textures!$D$2+Textures!$C$2)</f>
        <v>34</v>
      </c>
      <c r="F169" s="2">
        <f>Textures!$D$2</f>
        <v>16</v>
      </c>
      <c r="G169" s="2">
        <f>Textures!$D$2</f>
        <v>16</v>
      </c>
      <c r="H169" s="2">
        <f>$B169-(ROUNDDOWN(B169/Textures!$G$2,0)*Textures!$G$2)</f>
        <v>53</v>
      </c>
      <c r="I169" s="2">
        <f>ROUNDDOWN(B169/Textures!$G$2,0)</f>
        <v>2</v>
      </c>
    </row>
    <row r="170" spans="1:9" x14ac:dyDescent="0.2">
      <c r="A170" t="str">
        <f t="shared" si="2"/>
        <v>/Sprites/Sprite_54_2</v>
      </c>
      <c r="B170">
        <v>168</v>
      </c>
      <c r="C170" t="str">
        <f>Textures!$B$2</f>
        <v>/Textures/roguelike</v>
      </c>
      <c r="D170" s="2">
        <f>$B170*(Textures!$D$2+Textures!$C$2)-(ROUNDDOWN(B170/Textures!$G$2,0)*(Textures!$E$2+1))</f>
        <v>918</v>
      </c>
      <c r="E170" s="2">
        <f>ROUNDDOWN(B170/Textures!$G$2,0)*(Textures!$D$2+Textures!$C$2)</f>
        <v>34</v>
      </c>
      <c r="F170" s="2">
        <f>Textures!$D$2</f>
        <v>16</v>
      </c>
      <c r="G170" s="2">
        <f>Textures!$D$2</f>
        <v>16</v>
      </c>
      <c r="H170" s="2">
        <f>$B170-(ROUNDDOWN(B170/Textures!$G$2,0)*Textures!$G$2)</f>
        <v>54</v>
      </c>
      <c r="I170" s="2">
        <f>ROUNDDOWN(B170/Textures!$G$2,0)</f>
        <v>2</v>
      </c>
    </row>
    <row r="171" spans="1:9" x14ac:dyDescent="0.2">
      <c r="A171" t="str">
        <f t="shared" si="2"/>
        <v>/Sprites/Sprite_55_2</v>
      </c>
      <c r="B171">
        <v>169</v>
      </c>
      <c r="C171" t="str">
        <f>Textures!$B$2</f>
        <v>/Textures/roguelike</v>
      </c>
      <c r="D171" s="2">
        <f>$B171*(Textures!$D$2+Textures!$C$2)-(ROUNDDOWN(B171/Textures!$G$2,0)*(Textures!$E$2+1))</f>
        <v>935</v>
      </c>
      <c r="E171" s="2">
        <f>ROUNDDOWN(B171/Textures!$G$2,0)*(Textures!$D$2+Textures!$C$2)</f>
        <v>34</v>
      </c>
      <c r="F171" s="2">
        <f>Textures!$D$2</f>
        <v>16</v>
      </c>
      <c r="G171" s="2">
        <f>Textures!$D$2</f>
        <v>16</v>
      </c>
      <c r="H171" s="2">
        <f>$B171-(ROUNDDOWN(B171/Textures!$G$2,0)*Textures!$G$2)</f>
        <v>55</v>
      </c>
      <c r="I171" s="2">
        <f>ROUNDDOWN(B171/Textures!$G$2,0)</f>
        <v>2</v>
      </c>
    </row>
    <row r="172" spans="1:9" x14ac:dyDescent="0.2">
      <c r="A172" t="str">
        <f t="shared" si="2"/>
        <v>/Sprites/Sprite_56_2</v>
      </c>
      <c r="B172">
        <v>170</v>
      </c>
      <c r="C172" t="str">
        <f>Textures!$B$2</f>
        <v>/Textures/roguelike</v>
      </c>
      <c r="D172" s="2">
        <f>$B172*(Textures!$D$2+Textures!$C$2)-(ROUNDDOWN(B172/Textures!$G$2,0)*(Textures!$E$2+1))</f>
        <v>952</v>
      </c>
      <c r="E172" s="2">
        <f>ROUNDDOWN(B172/Textures!$G$2,0)*(Textures!$D$2+Textures!$C$2)</f>
        <v>34</v>
      </c>
      <c r="F172" s="2">
        <f>Textures!$D$2</f>
        <v>16</v>
      </c>
      <c r="G172" s="2">
        <f>Textures!$D$2</f>
        <v>16</v>
      </c>
      <c r="H172" s="2">
        <f>$B172-(ROUNDDOWN(B172/Textures!$G$2,0)*Textures!$G$2)</f>
        <v>56</v>
      </c>
      <c r="I172" s="2">
        <f>ROUNDDOWN(B172/Textures!$G$2,0)</f>
        <v>2</v>
      </c>
    </row>
    <row r="173" spans="1:9" x14ac:dyDescent="0.2">
      <c r="A173" t="str">
        <f t="shared" si="2"/>
        <v>/Sprites/Sprite_0_3</v>
      </c>
      <c r="B173">
        <v>171</v>
      </c>
      <c r="C173" t="str">
        <f>Textures!$B$2</f>
        <v>/Textures/roguelike</v>
      </c>
      <c r="D173" s="2">
        <f>$B173*(Textures!$D$2+Textures!$C$2)-(ROUNDDOWN(B173/Textures!$G$2,0)*(Textures!$E$2+1))</f>
        <v>0</v>
      </c>
      <c r="E173" s="2">
        <f>ROUNDDOWN(B173/Textures!$G$2,0)*(Textures!$D$2+Textures!$C$2)</f>
        <v>51</v>
      </c>
      <c r="F173" s="2">
        <f>Textures!$D$2</f>
        <v>16</v>
      </c>
      <c r="G173" s="2">
        <f>Textures!$D$2</f>
        <v>16</v>
      </c>
      <c r="H173" s="2">
        <f>$B173-(ROUNDDOWN(B173/Textures!$G$2,0)*Textures!$G$2)</f>
        <v>0</v>
      </c>
      <c r="I173" s="2">
        <f>ROUNDDOWN(B173/Textures!$G$2,0)</f>
        <v>3</v>
      </c>
    </row>
    <row r="174" spans="1:9" x14ac:dyDescent="0.2">
      <c r="A174" t="str">
        <f t="shared" si="2"/>
        <v>/Sprites/Sprite_1_3</v>
      </c>
      <c r="B174">
        <v>172</v>
      </c>
      <c r="C174" t="str">
        <f>Textures!$B$2</f>
        <v>/Textures/roguelike</v>
      </c>
      <c r="D174" s="2">
        <f>$B174*(Textures!$D$2+Textures!$C$2)-(ROUNDDOWN(B174/Textures!$G$2,0)*(Textures!$E$2+1))</f>
        <v>17</v>
      </c>
      <c r="E174" s="2">
        <f>ROUNDDOWN(B174/Textures!$G$2,0)*(Textures!$D$2+Textures!$C$2)</f>
        <v>51</v>
      </c>
      <c r="F174" s="2">
        <f>Textures!$D$2</f>
        <v>16</v>
      </c>
      <c r="G174" s="2">
        <f>Textures!$D$2</f>
        <v>16</v>
      </c>
      <c r="H174" s="2">
        <f>$B174-(ROUNDDOWN(B174/Textures!$G$2,0)*Textures!$G$2)</f>
        <v>1</v>
      </c>
      <c r="I174" s="2">
        <f>ROUNDDOWN(B174/Textures!$G$2,0)</f>
        <v>3</v>
      </c>
    </row>
    <row r="175" spans="1:9" x14ac:dyDescent="0.2">
      <c r="A175" t="str">
        <f t="shared" si="2"/>
        <v>/Sprites/Sprite_2_3</v>
      </c>
      <c r="B175">
        <v>173</v>
      </c>
      <c r="C175" t="str">
        <f>Textures!$B$2</f>
        <v>/Textures/roguelike</v>
      </c>
      <c r="D175" s="2">
        <f>$B175*(Textures!$D$2+Textures!$C$2)-(ROUNDDOWN(B175/Textures!$G$2,0)*(Textures!$E$2+1))</f>
        <v>34</v>
      </c>
      <c r="E175" s="2">
        <f>ROUNDDOWN(B175/Textures!$G$2,0)*(Textures!$D$2+Textures!$C$2)</f>
        <v>51</v>
      </c>
      <c r="F175" s="2">
        <f>Textures!$D$2</f>
        <v>16</v>
      </c>
      <c r="G175" s="2">
        <f>Textures!$D$2</f>
        <v>16</v>
      </c>
      <c r="H175" s="2">
        <f>$B175-(ROUNDDOWN(B175/Textures!$G$2,0)*Textures!$G$2)</f>
        <v>2</v>
      </c>
      <c r="I175" s="2">
        <f>ROUNDDOWN(B175/Textures!$G$2,0)</f>
        <v>3</v>
      </c>
    </row>
    <row r="176" spans="1:9" x14ac:dyDescent="0.2">
      <c r="A176" t="str">
        <f t="shared" si="2"/>
        <v>/Sprites/Sprite_3_3</v>
      </c>
      <c r="B176">
        <v>174</v>
      </c>
      <c r="C176" t="str">
        <f>Textures!$B$2</f>
        <v>/Textures/roguelike</v>
      </c>
      <c r="D176" s="2">
        <f>$B176*(Textures!$D$2+Textures!$C$2)-(ROUNDDOWN(B176/Textures!$G$2,0)*(Textures!$E$2+1))</f>
        <v>51</v>
      </c>
      <c r="E176" s="2">
        <f>ROUNDDOWN(B176/Textures!$G$2,0)*(Textures!$D$2+Textures!$C$2)</f>
        <v>51</v>
      </c>
      <c r="F176" s="2">
        <f>Textures!$D$2</f>
        <v>16</v>
      </c>
      <c r="G176" s="2">
        <f>Textures!$D$2</f>
        <v>16</v>
      </c>
      <c r="H176" s="2">
        <f>$B176-(ROUNDDOWN(B176/Textures!$G$2,0)*Textures!$G$2)</f>
        <v>3</v>
      </c>
      <c r="I176" s="2">
        <f>ROUNDDOWN(B176/Textures!$G$2,0)</f>
        <v>3</v>
      </c>
    </row>
    <row r="177" spans="1:9" x14ac:dyDescent="0.2">
      <c r="A177" t="str">
        <f t="shared" si="2"/>
        <v>/Sprites/Sprite_4_3</v>
      </c>
      <c r="B177">
        <v>175</v>
      </c>
      <c r="C177" t="str">
        <f>Textures!$B$2</f>
        <v>/Textures/roguelike</v>
      </c>
      <c r="D177" s="2">
        <f>$B177*(Textures!$D$2+Textures!$C$2)-(ROUNDDOWN(B177/Textures!$G$2,0)*(Textures!$E$2+1))</f>
        <v>68</v>
      </c>
      <c r="E177" s="2">
        <f>ROUNDDOWN(B177/Textures!$G$2,0)*(Textures!$D$2+Textures!$C$2)</f>
        <v>51</v>
      </c>
      <c r="F177" s="2">
        <f>Textures!$D$2</f>
        <v>16</v>
      </c>
      <c r="G177" s="2">
        <f>Textures!$D$2</f>
        <v>16</v>
      </c>
      <c r="H177" s="2">
        <f>$B177-(ROUNDDOWN(B177/Textures!$G$2,0)*Textures!$G$2)</f>
        <v>4</v>
      </c>
      <c r="I177" s="2">
        <f>ROUNDDOWN(B177/Textures!$G$2,0)</f>
        <v>3</v>
      </c>
    </row>
    <row r="178" spans="1:9" x14ac:dyDescent="0.2">
      <c r="A178" t="str">
        <f t="shared" si="2"/>
        <v>/Sprites/Sprite_5_3</v>
      </c>
      <c r="B178">
        <v>176</v>
      </c>
      <c r="C178" t="str">
        <f>Textures!$B$2</f>
        <v>/Textures/roguelike</v>
      </c>
      <c r="D178" s="2">
        <f>$B178*(Textures!$D$2+Textures!$C$2)-(ROUNDDOWN(B178/Textures!$G$2,0)*(Textures!$E$2+1))</f>
        <v>85</v>
      </c>
      <c r="E178" s="2">
        <f>ROUNDDOWN(B178/Textures!$G$2,0)*(Textures!$D$2+Textures!$C$2)</f>
        <v>51</v>
      </c>
      <c r="F178" s="2">
        <f>Textures!$D$2</f>
        <v>16</v>
      </c>
      <c r="G178" s="2">
        <f>Textures!$D$2</f>
        <v>16</v>
      </c>
      <c r="H178" s="2">
        <f>$B178-(ROUNDDOWN(B178/Textures!$G$2,0)*Textures!$G$2)</f>
        <v>5</v>
      </c>
      <c r="I178" s="2">
        <f>ROUNDDOWN(B178/Textures!$G$2,0)</f>
        <v>3</v>
      </c>
    </row>
    <row r="179" spans="1:9" x14ac:dyDescent="0.2">
      <c r="A179" t="str">
        <f t="shared" si="2"/>
        <v>/Sprites/Sprite_6_3</v>
      </c>
      <c r="B179">
        <v>177</v>
      </c>
      <c r="C179" t="str">
        <f>Textures!$B$2</f>
        <v>/Textures/roguelike</v>
      </c>
      <c r="D179" s="2">
        <f>$B179*(Textures!$D$2+Textures!$C$2)-(ROUNDDOWN(B179/Textures!$G$2,0)*(Textures!$E$2+1))</f>
        <v>102</v>
      </c>
      <c r="E179" s="2">
        <f>ROUNDDOWN(B179/Textures!$G$2,0)*(Textures!$D$2+Textures!$C$2)</f>
        <v>51</v>
      </c>
      <c r="F179" s="2">
        <f>Textures!$D$2</f>
        <v>16</v>
      </c>
      <c r="G179" s="2">
        <f>Textures!$D$2</f>
        <v>16</v>
      </c>
      <c r="H179" s="2">
        <f>$B179-(ROUNDDOWN(B179/Textures!$G$2,0)*Textures!$G$2)</f>
        <v>6</v>
      </c>
      <c r="I179" s="2">
        <f>ROUNDDOWN(B179/Textures!$G$2,0)</f>
        <v>3</v>
      </c>
    </row>
    <row r="180" spans="1:9" x14ac:dyDescent="0.2">
      <c r="A180" t="str">
        <f t="shared" si="2"/>
        <v>/Sprites/Sprite_7_3</v>
      </c>
      <c r="B180">
        <v>178</v>
      </c>
      <c r="C180" t="str">
        <f>Textures!$B$2</f>
        <v>/Textures/roguelike</v>
      </c>
      <c r="D180" s="2">
        <f>$B180*(Textures!$D$2+Textures!$C$2)-(ROUNDDOWN(B180/Textures!$G$2,0)*(Textures!$E$2+1))</f>
        <v>119</v>
      </c>
      <c r="E180" s="2">
        <f>ROUNDDOWN(B180/Textures!$G$2,0)*(Textures!$D$2+Textures!$C$2)</f>
        <v>51</v>
      </c>
      <c r="F180" s="2">
        <f>Textures!$D$2</f>
        <v>16</v>
      </c>
      <c r="G180" s="2">
        <f>Textures!$D$2</f>
        <v>16</v>
      </c>
      <c r="H180" s="2">
        <f>$B180-(ROUNDDOWN(B180/Textures!$G$2,0)*Textures!$G$2)</f>
        <v>7</v>
      </c>
      <c r="I180" s="2">
        <f>ROUNDDOWN(B180/Textures!$G$2,0)</f>
        <v>3</v>
      </c>
    </row>
    <row r="181" spans="1:9" x14ac:dyDescent="0.2">
      <c r="A181" t="str">
        <f t="shared" si="2"/>
        <v>/Sprites/Sprite_8_3</v>
      </c>
      <c r="B181">
        <v>179</v>
      </c>
      <c r="C181" t="str">
        <f>Textures!$B$2</f>
        <v>/Textures/roguelike</v>
      </c>
      <c r="D181" s="2">
        <f>$B181*(Textures!$D$2+Textures!$C$2)-(ROUNDDOWN(B181/Textures!$G$2,0)*(Textures!$E$2+1))</f>
        <v>136</v>
      </c>
      <c r="E181" s="2">
        <f>ROUNDDOWN(B181/Textures!$G$2,0)*(Textures!$D$2+Textures!$C$2)</f>
        <v>51</v>
      </c>
      <c r="F181" s="2">
        <f>Textures!$D$2</f>
        <v>16</v>
      </c>
      <c r="G181" s="2">
        <f>Textures!$D$2</f>
        <v>16</v>
      </c>
      <c r="H181" s="2">
        <f>$B181-(ROUNDDOWN(B181/Textures!$G$2,0)*Textures!$G$2)</f>
        <v>8</v>
      </c>
      <c r="I181" s="2">
        <f>ROUNDDOWN(B181/Textures!$G$2,0)</f>
        <v>3</v>
      </c>
    </row>
    <row r="182" spans="1:9" x14ac:dyDescent="0.2">
      <c r="A182" t="str">
        <f t="shared" si="2"/>
        <v>/Sprites/Sprite_9_3</v>
      </c>
      <c r="B182">
        <v>180</v>
      </c>
      <c r="C182" t="str">
        <f>Textures!$B$2</f>
        <v>/Textures/roguelike</v>
      </c>
      <c r="D182" s="2">
        <f>$B182*(Textures!$D$2+Textures!$C$2)-(ROUNDDOWN(B182/Textures!$G$2,0)*(Textures!$E$2+1))</f>
        <v>153</v>
      </c>
      <c r="E182" s="2">
        <f>ROUNDDOWN(B182/Textures!$G$2,0)*(Textures!$D$2+Textures!$C$2)</f>
        <v>51</v>
      </c>
      <c r="F182" s="2">
        <f>Textures!$D$2</f>
        <v>16</v>
      </c>
      <c r="G182" s="2">
        <f>Textures!$D$2</f>
        <v>16</v>
      </c>
      <c r="H182" s="2">
        <f>$B182-(ROUNDDOWN(B182/Textures!$G$2,0)*Textures!$G$2)</f>
        <v>9</v>
      </c>
      <c r="I182" s="2">
        <f>ROUNDDOWN(B182/Textures!$G$2,0)</f>
        <v>3</v>
      </c>
    </row>
    <row r="183" spans="1:9" x14ac:dyDescent="0.2">
      <c r="A183" t="str">
        <f t="shared" si="2"/>
        <v>/Sprites/Sprite_10_3</v>
      </c>
      <c r="B183">
        <v>181</v>
      </c>
      <c r="C183" t="str">
        <f>Textures!$B$2</f>
        <v>/Textures/roguelike</v>
      </c>
      <c r="D183" s="2">
        <f>$B183*(Textures!$D$2+Textures!$C$2)-(ROUNDDOWN(B183/Textures!$G$2,0)*(Textures!$E$2+1))</f>
        <v>170</v>
      </c>
      <c r="E183" s="2">
        <f>ROUNDDOWN(B183/Textures!$G$2,0)*(Textures!$D$2+Textures!$C$2)</f>
        <v>51</v>
      </c>
      <c r="F183" s="2">
        <f>Textures!$D$2</f>
        <v>16</v>
      </c>
      <c r="G183" s="2">
        <f>Textures!$D$2</f>
        <v>16</v>
      </c>
      <c r="H183" s="2">
        <f>$B183-(ROUNDDOWN(B183/Textures!$G$2,0)*Textures!$G$2)</f>
        <v>10</v>
      </c>
      <c r="I183" s="2">
        <f>ROUNDDOWN(B183/Textures!$G$2,0)</f>
        <v>3</v>
      </c>
    </row>
    <row r="184" spans="1:9" x14ac:dyDescent="0.2">
      <c r="A184" t="str">
        <f t="shared" si="2"/>
        <v>/Sprites/Sprite_11_3</v>
      </c>
      <c r="B184">
        <v>182</v>
      </c>
      <c r="C184" t="str">
        <f>Textures!$B$2</f>
        <v>/Textures/roguelike</v>
      </c>
      <c r="D184" s="2">
        <f>$B184*(Textures!$D$2+Textures!$C$2)-(ROUNDDOWN(B184/Textures!$G$2,0)*(Textures!$E$2+1))</f>
        <v>187</v>
      </c>
      <c r="E184" s="2">
        <f>ROUNDDOWN(B184/Textures!$G$2,0)*(Textures!$D$2+Textures!$C$2)</f>
        <v>51</v>
      </c>
      <c r="F184" s="2">
        <f>Textures!$D$2</f>
        <v>16</v>
      </c>
      <c r="G184" s="2">
        <f>Textures!$D$2</f>
        <v>16</v>
      </c>
      <c r="H184" s="2">
        <f>$B184-(ROUNDDOWN(B184/Textures!$G$2,0)*Textures!$G$2)</f>
        <v>11</v>
      </c>
      <c r="I184" s="2">
        <f>ROUNDDOWN(B184/Textures!$G$2,0)</f>
        <v>3</v>
      </c>
    </row>
    <row r="185" spans="1:9" x14ac:dyDescent="0.2">
      <c r="A185" t="str">
        <f t="shared" si="2"/>
        <v>/Sprites/Sprite_12_3</v>
      </c>
      <c r="B185">
        <v>183</v>
      </c>
      <c r="C185" t="str">
        <f>Textures!$B$2</f>
        <v>/Textures/roguelike</v>
      </c>
      <c r="D185" s="2">
        <f>$B185*(Textures!$D$2+Textures!$C$2)-(ROUNDDOWN(B185/Textures!$G$2,0)*(Textures!$E$2+1))</f>
        <v>204</v>
      </c>
      <c r="E185" s="2">
        <f>ROUNDDOWN(B185/Textures!$G$2,0)*(Textures!$D$2+Textures!$C$2)</f>
        <v>51</v>
      </c>
      <c r="F185" s="2">
        <f>Textures!$D$2</f>
        <v>16</v>
      </c>
      <c r="G185" s="2">
        <f>Textures!$D$2</f>
        <v>16</v>
      </c>
      <c r="H185" s="2">
        <f>$B185-(ROUNDDOWN(B185/Textures!$G$2,0)*Textures!$G$2)</f>
        <v>12</v>
      </c>
      <c r="I185" s="2">
        <f>ROUNDDOWN(B185/Textures!$G$2,0)</f>
        <v>3</v>
      </c>
    </row>
    <row r="186" spans="1:9" x14ac:dyDescent="0.2">
      <c r="A186" t="str">
        <f t="shared" si="2"/>
        <v>/Sprites/Sprite_13_3</v>
      </c>
      <c r="B186">
        <v>184</v>
      </c>
      <c r="C186" t="str">
        <f>Textures!$B$2</f>
        <v>/Textures/roguelike</v>
      </c>
      <c r="D186" s="2">
        <f>$B186*(Textures!$D$2+Textures!$C$2)-(ROUNDDOWN(B186/Textures!$G$2,0)*(Textures!$E$2+1))</f>
        <v>221</v>
      </c>
      <c r="E186" s="2">
        <f>ROUNDDOWN(B186/Textures!$G$2,0)*(Textures!$D$2+Textures!$C$2)</f>
        <v>51</v>
      </c>
      <c r="F186" s="2">
        <f>Textures!$D$2</f>
        <v>16</v>
      </c>
      <c r="G186" s="2">
        <f>Textures!$D$2</f>
        <v>16</v>
      </c>
      <c r="H186" s="2">
        <f>$B186-(ROUNDDOWN(B186/Textures!$G$2,0)*Textures!$G$2)</f>
        <v>13</v>
      </c>
      <c r="I186" s="2">
        <f>ROUNDDOWN(B186/Textures!$G$2,0)</f>
        <v>3</v>
      </c>
    </row>
    <row r="187" spans="1:9" x14ac:dyDescent="0.2">
      <c r="A187" t="str">
        <f t="shared" si="2"/>
        <v>/Sprites/Sprite_14_3</v>
      </c>
      <c r="B187">
        <v>185</v>
      </c>
      <c r="C187" t="str">
        <f>Textures!$B$2</f>
        <v>/Textures/roguelike</v>
      </c>
      <c r="D187" s="2">
        <f>$B187*(Textures!$D$2+Textures!$C$2)-(ROUNDDOWN(B187/Textures!$G$2,0)*(Textures!$E$2+1))</f>
        <v>238</v>
      </c>
      <c r="E187" s="2">
        <f>ROUNDDOWN(B187/Textures!$G$2,0)*(Textures!$D$2+Textures!$C$2)</f>
        <v>51</v>
      </c>
      <c r="F187" s="2">
        <f>Textures!$D$2</f>
        <v>16</v>
      </c>
      <c r="G187" s="2">
        <f>Textures!$D$2</f>
        <v>16</v>
      </c>
      <c r="H187" s="2">
        <f>$B187-(ROUNDDOWN(B187/Textures!$G$2,0)*Textures!$G$2)</f>
        <v>14</v>
      </c>
      <c r="I187" s="2">
        <f>ROUNDDOWN(B187/Textures!$G$2,0)</f>
        <v>3</v>
      </c>
    </row>
    <row r="188" spans="1:9" x14ac:dyDescent="0.2">
      <c r="A188" t="str">
        <f t="shared" si="2"/>
        <v>/Sprites/Sprite_15_3</v>
      </c>
      <c r="B188">
        <v>186</v>
      </c>
      <c r="C188" t="str">
        <f>Textures!$B$2</f>
        <v>/Textures/roguelike</v>
      </c>
      <c r="D188" s="2">
        <f>$B188*(Textures!$D$2+Textures!$C$2)-(ROUNDDOWN(B188/Textures!$G$2,0)*(Textures!$E$2+1))</f>
        <v>255</v>
      </c>
      <c r="E188" s="2">
        <f>ROUNDDOWN(B188/Textures!$G$2,0)*(Textures!$D$2+Textures!$C$2)</f>
        <v>51</v>
      </c>
      <c r="F188" s="2">
        <f>Textures!$D$2</f>
        <v>16</v>
      </c>
      <c r="G188" s="2">
        <f>Textures!$D$2</f>
        <v>16</v>
      </c>
      <c r="H188" s="2">
        <f>$B188-(ROUNDDOWN(B188/Textures!$G$2,0)*Textures!$G$2)</f>
        <v>15</v>
      </c>
      <c r="I188" s="2">
        <f>ROUNDDOWN(B188/Textures!$G$2,0)</f>
        <v>3</v>
      </c>
    </row>
    <row r="189" spans="1:9" x14ac:dyDescent="0.2">
      <c r="A189" t="str">
        <f t="shared" si="2"/>
        <v>/Sprites/Sprite_16_3</v>
      </c>
      <c r="B189">
        <v>187</v>
      </c>
      <c r="C189" t="str">
        <f>Textures!$B$2</f>
        <v>/Textures/roguelike</v>
      </c>
      <c r="D189" s="2">
        <f>$B189*(Textures!$D$2+Textures!$C$2)-(ROUNDDOWN(B189/Textures!$G$2,0)*(Textures!$E$2+1))</f>
        <v>272</v>
      </c>
      <c r="E189" s="2">
        <f>ROUNDDOWN(B189/Textures!$G$2,0)*(Textures!$D$2+Textures!$C$2)</f>
        <v>51</v>
      </c>
      <c r="F189" s="2">
        <f>Textures!$D$2</f>
        <v>16</v>
      </c>
      <c r="G189" s="2">
        <f>Textures!$D$2</f>
        <v>16</v>
      </c>
      <c r="H189" s="2">
        <f>$B189-(ROUNDDOWN(B189/Textures!$G$2,0)*Textures!$G$2)</f>
        <v>16</v>
      </c>
      <c r="I189" s="2">
        <f>ROUNDDOWN(B189/Textures!$G$2,0)</f>
        <v>3</v>
      </c>
    </row>
    <row r="190" spans="1:9" x14ac:dyDescent="0.2">
      <c r="A190" t="str">
        <f t="shared" si="2"/>
        <v>/Sprites/Sprite_17_3</v>
      </c>
      <c r="B190">
        <v>188</v>
      </c>
      <c r="C190" t="str">
        <f>Textures!$B$2</f>
        <v>/Textures/roguelike</v>
      </c>
      <c r="D190" s="2">
        <f>$B190*(Textures!$D$2+Textures!$C$2)-(ROUNDDOWN(B190/Textures!$G$2,0)*(Textures!$E$2+1))</f>
        <v>289</v>
      </c>
      <c r="E190" s="2">
        <f>ROUNDDOWN(B190/Textures!$G$2,0)*(Textures!$D$2+Textures!$C$2)</f>
        <v>51</v>
      </c>
      <c r="F190" s="2">
        <f>Textures!$D$2</f>
        <v>16</v>
      </c>
      <c r="G190" s="2">
        <f>Textures!$D$2</f>
        <v>16</v>
      </c>
      <c r="H190" s="2">
        <f>$B190-(ROUNDDOWN(B190/Textures!$G$2,0)*Textures!$G$2)</f>
        <v>17</v>
      </c>
      <c r="I190" s="2">
        <f>ROUNDDOWN(B190/Textures!$G$2,0)</f>
        <v>3</v>
      </c>
    </row>
    <row r="191" spans="1:9" x14ac:dyDescent="0.2">
      <c r="A191" t="str">
        <f t="shared" si="2"/>
        <v>/Sprites/Sprite_18_3</v>
      </c>
      <c r="B191">
        <v>189</v>
      </c>
      <c r="C191" t="str">
        <f>Textures!$B$2</f>
        <v>/Textures/roguelike</v>
      </c>
      <c r="D191" s="2">
        <f>$B191*(Textures!$D$2+Textures!$C$2)-(ROUNDDOWN(B191/Textures!$G$2,0)*(Textures!$E$2+1))</f>
        <v>306</v>
      </c>
      <c r="E191" s="2">
        <f>ROUNDDOWN(B191/Textures!$G$2,0)*(Textures!$D$2+Textures!$C$2)</f>
        <v>51</v>
      </c>
      <c r="F191" s="2">
        <f>Textures!$D$2</f>
        <v>16</v>
      </c>
      <c r="G191" s="2">
        <f>Textures!$D$2</f>
        <v>16</v>
      </c>
      <c r="H191" s="2">
        <f>$B191-(ROUNDDOWN(B191/Textures!$G$2,0)*Textures!$G$2)</f>
        <v>18</v>
      </c>
      <c r="I191" s="2">
        <f>ROUNDDOWN(B191/Textures!$G$2,0)</f>
        <v>3</v>
      </c>
    </row>
    <row r="192" spans="1:9" x14ac:dyDescent="0.2">
      <c r="A192" t="str">
        <f t="shared" si="2"/>
        <v>/Sprites/Sprite_19_3</v>
      </c>
      <c r="B192">
        <v>190</v>
      </c>
      <c r="C192" t="str">
        <f>Textures!$B$2</f>
        <v>/Textures/roguelike</v>
      </c>
      <c r="D192" s="2">
        <f>$B192*(Textures!$D$2+Textures!$C$2)-(ROUNDDOWN(B192/Textures!$G$2,0)*(Textures!$E$2+1))</f>
        <v>323</v>
      </c>
      <c r="E192" s="2">
        <f>ROUNDDOWN(B192/Textures!$G$2,0)*(Textures!$D$2+Textures!$C$2)</f>
        <v>51</v>
      </c>
      <c r="F192" s="2">
        <f>Textures!$D$2</f>
        <v>16</v>
      </c>
      <c r="G192" s="2">
        <f>Textures!$D$2</f>
        <v>16</v>
      </c>
      <c r="H192" s="2">
        <f>$B192-(ROUNDDOWN(B192/Textures!$G$2,0)*Textures!$G$2)</f>
        <v>19</v>
      </c>
      <c r="I192" s="2">
        <f>ROUNDDOWN(B192/Textures!$G$2,0)</f>
        <v>3</v>
      </c>
    </row>
    <row r="193" spans="1:9" x14ac:dyDescent="0.2">
      <c r="A193" t="str">
        <f t="shared" si="2"/>
        <v>/Sprites/Sprite_20_3</v>
      </c>
      <c r="B193">
        <v>191</v>
      </c>
      <c r="C193" t="str">
        <f>Textures!$B$2</f>
        <v>/Textures/roguelike</v>
      </c>
      <c r="D193" s="2">
        <f>$B193*(Textures!$D$2+Textures!$C$2)-(ROUNDDOWN(B193/Textures!$G$2,0)*(Textures!$E$2+1))</f>
        <v>340</v>
      </c>
      <c r="E193" s="2">
        <f>ROUNDDOWN(B193/Textures!$G$2,0)*(Textures!$D$2+Textures!$C$2)</f>
        <v>51</v>
      </c>
      <c r="F193" s="2">
        <f>Textures!$D$2</f>
        <v>16</v>
      </c>
      <c r="G193" s="2">
        <f>Textures!$D$2</f>
        <v>16</v>
      </c>
      <c r="H193" s="2">
        <f>$B193-(ROUNDDOWN(B193/Textures!$G$2,0)*Textures!$G$2)</f>
        <v>20</v>
      </c>
      <c r="I193" s="2">
        <f>ROUNDDOWN(B193/Textures!$G$2,0)</f>
        <v>3</v>
      </c>
    </row>
    <row r="194" spans="1:9" x14ac:dyDescent="0.2">
      <c r="A194" t="str">
        <f t="shared" si="2"/>
        <v>/Sprites/Sprite_21_3</v>
      </c>
      <c r="B194">
        <v>192</v>
      </c>
      <c r="C194" t="str">
        <f>Textures!$B$2</f>
        <v>/Textures/roguelike</v>
      </c>
      <c r="D194" s="2">
        <f>$B194*(Textures!$D$2+Textures!$C$2)-(ROUNDDOWN(B194/Textures!$G$2,0)*(Textures!$E$2+1))</f>
        <v>357</v>
      </c>
      <c r="E194" s="2">
        <f>ROUNDDOWN(B194/Textures!$G$2,0)*(Textures!$D$2+Textures!$C$2)</f>
        <v>51</v>
      </c>
      <c r="F194" s="2">
        <f>Textures!$D$2</f>
        <v>16</v>
      </c>
      <c r="G194" s="2">
        <f>Textures!$D$2</f>
        <v>16</v>
      </c>
      <c r="H194" s="2">
        <f>$B194-(ROUNDDOWN(B194/Textures!$G$2,0)*Textures!$G$2)</f>
        <v>21</v>
      </c>
      <c r="I194" s="2">
        <f>ROUNDDOWN(B194/Textures!$G$2,0)</f>
        <v>3</v>
      </c>
    </row>
    <row r="195" spans="1:9" x14ac:dyDescent="0.2">
      <c r="A195" t="str">
        <f t="shared" ref="A195:A258" si="3">CONCATENATE("/Sprites/Sprite_",H195,"_",I195)</f>
        <v>/Sprites/Sprite_22_3</v>
      </c>
      <c r="B195">
        <v>193</v>
      </c>
      <c r="C195" t="str">
        <f>Textures!$B$2</f>
        <v>/Textures/roguelike</v>
      </c>
      <c r="D195" s="2">
        <f>$B195*(Textures!$D$2+Textures!$C$2)-(ROUNDDOWN(B195/Textures!$G$2,0)*(Textures!$E$2+1))</f>
        <v>374</v>
      </c>
      <c r="E195" s="2">
        <f>ROUNDDOWN(B195/Textures!$G$2,0)*(Textures!$D$2+Textures!$C$2)</f>
        <v>51</v>
      </c>
      <c r="F195" s="2">
        <f>Textures!$D$2</f>
        <v>16</v>
      </c>
      <c r="G195" s="2">
        <f>Textures!$D$2</f>
        <v>16</v>
      </c>
      <c r="H195" s="2">
        <f>$B195-(ROUNDDOWN(B195/Textures!$G$2,0)*Textures!$G$2)</f>
        <v>22</v>
      </c>
      <c r="I195" s="2">
        <f>ROUNDDOWN(B195/Textures!$G$2,0)</f>
        <v>3</v>
      </c>
    </row>
    <row r="196" spans="1:9" x14ac:dyDescent="0.2">
      <c r="A196" t="str">
        <f t="shared" si="3"/>
        <v>/Sprites/Sprite_23_3</v>
      </c>
      <c r="B196">
        <v>194</v>
      </c>
      <c r="C196" t="str">
        <f>Textures!$B$2</f>
        <v>/Textures/roguelike</v>
      </c>
      <c r="D196" s="2">
        <f>$B196*(Textures!$D$2+Textures!$C$2)-(ROUNDDOWN(B196/Textures!$G$2,0)*(Textures!$E$2+1))</f>
        <v>391</v>
      </c>
      <c r="E196" s="2">
        <f>ROUNDDOWN(B196/Textures!$G$2,0)*(Textures!$D$2+Textures!$C$2)</f>
        <v>51</v>
      </c>
      <c r="F196" s="2">
        <f>Textures!$D$2</f>
        <v>16</v>
      </c>
      <c r="G196" s="2">
        <f>Textures!$D$2</f>
        <v>16</v>
      </c>
      <c r="H196" s="2">
        <f>$B196-(ROUNDDOWN(B196/Textures!$G$2,0)*Textures!$G$2)</f>
        <v>23</v>
      </c>
      <c r="I196" s="2">
        <f>ROUNDDOWN(B196/Textures!$G$2,0)</f>
        <v>3</v>
      </c>
    </row>
    <row r="197" spans="1:9" x14ac:dyDescent="0.2">
      <c r="A197" t="str">
        <f t="shared" si="3"/>
        <v>/Sprites/Sprite_24_3</v>
      </c>
      <c r="B197">
        <v>195</v>
      </c>
      <c r="C197" t="str">
        <f>Textures!$B$2</f>
        <v>/Textures/roguelike</v>
      </c>
      <c r="D197" s="2">
        <f>$B197*(Textures!$D$2+Textures!$C$2)-(ROUNDDOWN(B197/Textures!$G$2,0)*(Textures!$E$2+1))</f>
        <v>408</v>
      </c>
      <c r="E197" s="2">
        <f>ROUNDDOWN(B197/Textures!$G$2,0)*(Textures!$D$2+Textures!$C$2)</f>
        <v>51</v>
      </c>
      <c r="F197" s="2">
        <f>Textures!$D$2</f>
        <v>16</v>
      </c>
      <c r="G197" s="2">
        <f>Textures!$D$2</f>
        <v>16</v>
      </c>
      <c r="H197" s="2">
        <f>$B197-(ROUNDDOWN(B197/Textures!$G$2,0)*Textures!$G$2)</f>
        <v>24</v>
      </c>
      <c r="I197" s="2">
        <f>ROUNDDOWN(B197/Textures!$G$2,0)</f>
        <v>3</v>
      </c>
    </row>
    <row r="198" spans="1:9" x14ac:dyDescent="0.2">
      <c r="A198" t="str">
        <f t="shared" si="3"/>
        <v>/Sprites/Sprite_25_3</v>
      </c>
      <c r="B198">
        <v>196</v>
      </c>
      <c r="C198" t="str">
        <f>Textures!$B$2</f>
        <v>/Textures/roguelike</v>
      </c>
      <c r="D198" s="2">
        <f>$B198*(Textures!$D$2+Textures!$C$2)-(ROUNDDOWN(B198/Textures!$G$2,0)*(Textures!$E$2+1))</f>
        <v>425</v>
      </c>
      <c r="E198" s="2">
        <f>ROUNDDOWN(B198/Textures!$G$2,0)*(Textures!$D$2+Textures!$C$2)</f>
        <v>51</v>
      </c>
      <c r="F198" s="2">
        <f>Textures!$D$2</f>
        <v>16</v>
      </c>
      <c r="G198" s="2">
        <f>Textures!$D$2</f>
        <v>16</v>
      </c>
      <c r="H198" s="2">
        <f>$B198-(ROUNDDOWN(B198/Textures!$G$2,0)*Textures!$G$2)</f>
        <v>25</v>
      </c>
      <c r="I198" s="2">
        <f>ROUNDDOWN(B198/Textures!$G$2,0)</f>
        <v>3</v>
      </c>
    </row>
    <row r="199" spans="1:9" x14ac:dyDescent="0.2">
      <c r="A199" t="str">
        <f t="shared" si="3"/>
        <v>/Sprites/Sprite_26_3</v>
      </c>
      <c r="B199">
        <v>197</v>
      </c>
      <c r="C199" t="str">
        <f>Textures!$B$2</f>
        <v>/Textures/roguelike</v>
      </c>
      <c r="D199" s="2">
        <f>$B199*(Textures!$D$2+Textures!$C$2)-(ROUNDDOWN(B199/Textures!$G$2,0)*(Textures!$E$2+1))</f>
        <v>442</v>
      </c>
      <c r="E199" s="2">
        <f>ROUNDDOWN(B199/Textures!$G$2,0)*(Textures!$D$2+Textures!$C$2)</f>
        <v>51</v>
      </c>
      <c r="F199" s="2">
        <f>Textures!$D$2</f>
        <v>16</v>
      </c>
      <c r="G199" s="2">
        <f>Textures!$D$2</f>
        <v>16</v>
      </c>
      <c r="H199" s="2">
        <f>$B199-(ROUNDDOWN(B199/Textures!$G$2,0)*Textures!$G$2)</f>
        <v>26</v>
      </c>
      <c r="I199" s="2">
        <f>ROUNDDOWN(B199/Textures!$G$2,0)</f>
        <v>3</v>
      </c>
    </row>
    <row r="200" spans="1:9" x14ac:dyDescent="0.2">
      <c r="A200" t="str">
        <f t="shared" si="3"/>
        <v>/Sprites/Sprite_27_3</v>
      </c>
      <c r="B200">
        <v>198</v>
      </c>
      <c r="C200" t="str">
        <f>Textures!$B$2</f>
        <v>/Textures/roguelike</v>
      </c>
      <c r="D200" s="2">
        <f>$B200*(Textures!$D$2+Textures!$C$2)-(ROUNDDOWN(B200/Textures!$G$2,0)*(Textures!$E$2+1))</f>
        <v>459</v>
      </c>
      <c r="E200" s="2">
        <f>ROUNDDOWN(B200/Textures!$G$2,0)*(Textures!$D$2+Textures!$C$2)</f>
        <v>51</v>
      </c>
      <c r="F200" s="2">
        <f>Textures!$D$2</f>
        <v>16</v>
      </c>
      <c r="G200" s="2">
        <f>Textures!$D$2</f>
        <v>16</v>
      </c>
      <c r="H200" s="2">
        <f>$B200-(ROUNDDOWN(B200/Textures!$G$2,0)*Textures!$G$2)</f>
        <v>27</v>
      </c>
      <c r="I200" s="2">
        <f>ROUNDDOWN(B200/Textures!$G$2,0)</f>
        <v>3</v>
      </c>
    </row>
    <row r="201" spans="1:9" x14ac:dyDescent="0.2">
      <c r="A201" t="str">
        <f t="shared" si="3"/>
        <v>/Sprites/Sprite_28_3</v>
      </c>
      <c r="B201">
        <v>199</v>
      </c>
      <c r="C201" t="str">
        <f>Textures!$B$2</f>
        <v>/Textures/roguelike</v>
      </c>
      <c r="D201" s="2">
        <f>$B201*(Textures!$D$2+Textures!$C$2)-(ROUNDDOWN(B201/Textures!$G$2,0)*(Textures!$E$2+1))</f>
        <v>476</v>
      </c>
      <c r="E201" s="2">
        <f>ROUNDDOWN(B201/Textures!$G$2,0)*(Textures!$D$2+Textures!$C$2)</f>
        <v>51</v>
      </c>
      <c r="F201" s="2">
        <f>Textures!$D$2</f>
        <v>16</v>
      </c>
      <c r="G201" s="2">
        <f>Textures!$D$2</f>
        <v>16</v>
      </c>
      <c r="H201" s="2">
        <f>$B201-(ROUNDDOWN(B201/Textures!$G$2,0)*Textures!$G$2)</f>
        <v>28</v>
      </c>
      <c r="I201" s="2">
        <f>ROUNDDOWN(B201/Textures!$G$2,0)</f>
        <v>3</v>
      </c>
    </row>
    <row r="202" spans="1:9" x14ac:dyDescent="0.2">
      <c r="A202" t="str">
        <f t="shared" si="3"/>
        <v>/Sprites/Sprite_29_3</v>
      </c>
      <c r="B202">
        <v>200</v>
      </c>
      <c r="C202" t="str">
        <f>Textures!$B$2</f>
        <v>/Textures/roguelike</v>
      </c>
      <c r="D202" s="2">
        <f>$B202*(Textures!$D$2+Textures!$C$2)-(ROUNDDOWN(B202/Textures!$G$2,0)*(Textures!$E$2+1))</f>
        <v>493</v>
      </c>
      <c r="E202" s="2">
        <f>ROUNDDOWN(B202/Textures!$G$2,0)*(Textures!$D$2+Textures!$C$2)</f>
        <v>51</v>
      </c>
      <c r="F202" s="2">
        <f>Textures!$D$2</f>
        <v>16</v>
      </c>
      <c r="G202" s="2">
        <f>Textures!$D$2</f>
        <v>16</v>
      </c>
      <c r="H202" s="2">
        <f>$B202-(ROUNDDOWN(B202/Textures!$G$2,0)*Textures!$G$2)</f>
        <v>29</v>
      </c>
      <c r="I202" s="2">
        <f>ROUNDDOWN(B202/Textures!$G$2,0)</f>
        <v>3</v>
      </c>
    </row>
    <row r="203" spans="1:9" x14ac:dyDescent="0.2">
      <c r="A203" t="str">
        <f t="shared" si="3"/>
        <v>/Sprites/Sprite_30_3</v>
      </c>
      <c r="B203">
        <v>201</v>
      </c>
      <c r="C203" t="str">
        <f>Textures!$B$2</f>
        <v>/Textures/roguelike</v>
      </c>
      <c r="D203" s="2">
        <f>$B203*(Textures!$D$2+Textures!$C$2)-(ROUNDDOWN(B203/Textures!$G$2,0)*(Textures!$E$2+1))</f>
        <v>510</v>
      </c>
      <c r="E203" s="2">
        <f>ROUNDDOWN(B203/Textures!$G$2,0)*(Textures!$D$2+Textures!$C$2)</f>
        <v>51</v>
      </c>
      <c r="F203" s="2">
        <f>Textures!$D$2</f>
        <v>16</v>
      </c>
      <c r="G203" s="2">
        <f>Textures!$D$2</f>
        <v>16</v>
      </c>
      <c r="H203" s="2">
        <f>$B203-(ROUNDDOWN(B203/Textures!$G$2,0)*Textures!$G$2)</f>
        <v>30</v>
      </c>
      <c r="I203" s="2">
        <f>ROUNDDOWN(B203/Textures!$G$2,0)</f>
        <v>3</v>
      </c>
    </row>
    <row r="204" spans="1:9" x14ac:dyDescent="0.2">
      <c r="A204" t="str">
        <f t="shared" si="3"/>
        <v>/Sprites/Sprite_31_3</v>
      </c>
      <c r="B204">
        <v>202</v>
      </c>
      <c r="C204" t="str">
        <f>Textures!$B$2</f>
        <v>/Textures/roguelike</v>
      </c>
      <c r="D204" s="2">
        <f>$B204*(Textures!$D$2+Textures!$C$2)-(ROUNDDOWN(B204/Textures!$G$2,0)*(Textures!$E$2+1))</f>
        <v>527</v>
      </c>
      <c r="E204" s="2">
        <f>ROUNDDOWN(B204/Textures!$G$2,0)*(Textures!$D$2+Textures!$C$2)</f>
        <v>51</v>
      </c>
      <c r="F204" s="2">
        <f>Textures!$D$2</f>
        <v>16</v>
      </c>
      <c r="G204" s="2">
        <f>Textures!$D$2</f>
        <v>16</v>
      </c>
      <c r="H204" s="2">
        <f>$B204-(ROUNDDOWN(B204/Textures!$G$2,0)*Textures!$G$2)</f>
        <v>31</v>
      </c>
      <c r="I204" s="2">
        <f>ROUNDDOWN(B204/Textures!$G$2,0)</f>
        <v>3</v>
      </c>
    </row>
    <row r="205" spans="1:9" x14ac:dyDescent="0.2">
      <c r="A205" t="str">
        <f t="shared" si="3"/>
        <v>/Sprites/Sprite_32_3</v>
      </c>
      <c r="B205">
        <v>203</v>
      </c>
      <c r="C205" t="str">
        <f>Textures!$B$2</f>
        <v>/Textures/roguelike</v>
      </c>
      <c r="D205" s="2">
        <f>$B205*(Textures!$D$2+Textures!$C$2)-(ROUNDDOWN(B205/Textures!$G$2,0)*(Textures!$E$2+1))</f>
        <v>544</v>
      </c>
      <c r="E205" s="2">
        <f>ROUNDDOWN(B205/Textures!$G$2,0)*(Textures!$D$2+Textures!$C$2)</f>
        <v>51</v>
      </c>
      <c r="F205" s="2">
        <f>Textures!$D$2</f>
        <v>16</v>
      </c>
      <c r="G205" s="2">
        <f>Textures!$D$2</f>
        <v>16</v>
      </c>
      <c r="H205" s="2">
        <f>$B205-(ROUNDDOWN(B205/Textures!$G$2,0)*Textures!$G$2)</f>
        <v>32</v>
      </c>
      <c r="I205" s="2">
        <f>ROUNDDOWN(B205/Textures!$G$2,0)</f>
        <v>3</v>
      </c>
    </row>
    <row r="206" spans="1:9" x14ac:dyDescent="0.2">
      <c r="A206" t="str">
        <f t="shared" si="3"/>
        <v>/Sprites/Sprite_33_3</v>
      </c>
      <c r="B206">
        <v>204</v>
      </c>
      <c r="C206" t="str">
        <f>Textures!$B$2</f>
        <v>/Textures/roguelike</v>
      </c>
      <c r="D206" s="2">
        <f>$B206*(Textures!$D$2+Textures!$C$2)-(ROUNDDOWN(B206/Textures!$G$2,0)*(Textures!$E$2+1))</f>
        <v>561</v>
      </c>
      <c r="E206" s="2">
        <f>ROUNDDOWN(B206/Textures!$G$2,0)*(Textures!$D$2+Textures!$C$2)</f>
        <v>51</v>
      </c>
      <c r="F206" s="2">
        <f>Textures!$D$2</f>
        <v>16</v>
      </c>
      <c r="G206" s="2">
        <f>Textures!$D$2</f>
        <v>16</v>
      </c>
      <c r="H206" s="2">
        <f>$B206-(ROUNDDOWN(B206/Textures!$G$2,0)*Textures!$G$2)</f>
        <v>33</v>
      </c>
      <c r="I206" s="2">
        <f>ROUNDDOWN(B206/Textures!$G$2,0)</f>
        <v>3</v>
      </c>
    </row>
    <row r="207" spans="1:9" x14ac:dyDescent="0.2">
      <c r="A207" t="str">
        <f t="shared" si="3"/>
        <v>/Sprites/Sprite_34_3</v>
      </c>
      <c r="B207">
        <v>205</v>
      </c>
      <c r="C207" t="str">
        <f>Textures!$B$2</f>
        <v>/Textures/roguelike</v>
      </c>
      <c r="D207" s="2">
        <f>$B207*(Textures!$D$2+Textures!$C$2)-(ROUNDDOWN(B207/Textures!$G$2,0)*(Textures!$E$2+1))</f>
        <v>578</v>
      </c>
      <c r="E207" s="2">
        <f>ROUNDDOWN(B207/Textures!$G$2,0)*(Textures!$D$2+Textures!$C$2)</f>
        <v>51</v>
      </c>
      <c r="F207" s="2">
        <f>Textures!$D$2</f>
        <v>16</v>
      </c>
      <c r="G207" s="2">
        <f>Textures!$D$2</f>
        <v>16</v>
      </c>
      <c r="H207" s="2">
        <f>$B207-(ROUNDDOWN(B207/Textures!$G$2,0)*Textures!$G$2)</f>
        <v>34</v>
      </c>
      <c r="I207" s="2">
        <f>ROUNDDOWN(B207/Textures!$G$2,0)</f>
        <v>3</v>
      </c>
    </row>
    <row r="208" spans="1:9" x14ac:dyDescent="0.2">
      <c r="A208" t="str">
        <f t="shared" si="3"/>
        <v>/Sprites/Sprite_35_3</v>
      </c>
      <c r="B208">
        <v>206</v>
      </c>
      <c r="C208" t="str">
        <f>Textures!$B$2</f>
        <v>/Textures/roguelike</v>
      </c>
      <c r="D208" s="2">
        <f>$B208*(Textures!$D$2+Textures!$C$2)-(ROUNDDOWN(B208/Textures!$G$2,0)*(Textures!$E$2+1))</f>
        <v>595</v>
      </c>
      <c r="E208" s="2">
        <f>ROUNDDOWN(B208/Textures!$G$2,0)*(Textures!$D$2+Textures!$C$2)</f>
        <v>51</v>
      </c>
      <c r="F208" s="2">
        <f>Textures!$D$2</f>
        <v>16</v>
      </c>
      <c r="G208" s="2">
        <f>Textures!$D$2</f>
        <v>16</v>
      </c>
      <c r="H208" s="2">
        <f>$B208-(ROUNDDOWN(B208/Textures!$G$2,0)*Textures!$G$2)</f>
        <v>35</v>
      </c>
      <c r="I208" s="2">
        <f>ROUNDDOWN(B208/Textures!$G$2,0)</f>
        <v>3</v>
      </c>
    </row>
    <row r="209" spans="1:9" x14ac:dyDescent="0.2">
      <c r="A209" t="str">
        <f t="shared" si="3"/>
        <v>/Sprites/Sprite_36_3</v>
      </c>
      <c r="B209">
        <v>207</v>
      </c>
      <c r="C209" t="str">
        <f>Textures!$B$2</f>
        <v>/Textures/roguelike</v>
      </c>
      <c r="D209" s="2">
        <f>$B209*(Textures!$D$2+Textures!$C$2)-(ROUNDDOWN(B209/Textures!$G$2,0)*(Textures!$E$2+1))</f>
        <v>612</v>
      </c>
      <c r="E209" s="2">
        <f>ROUNDDOWN(B209/Textures!$G$2,0)*(Textures!$D$2+Textures!$C$2)</f>
        <v>51</v>
      </c>
      <c r="F209" s="2">
        <f>Textures!$D$2</f>
        <v>16</v>
      </c>
      <c r="G209" s="2">
        <f>Textures!$D$2</f>
        <v>16</v>
      </c>
      <c r="H209" s="2">
        <f>$B209-(ROUNDDOWN(B209/Textures!$G$2,0)*Textures!$G$2)</f>
        <v>36</v>
      </c>
      <c r="I209" s="2">
        <f>ROUNDDOWN(B209/Textures!$G$2,0)</f>
        <v>3</v>
      </c>
    </row>
    <row r="210" spans="1:9" x14ac:dyDescent="0.2">
      <c r="A210" t="str">
        <f t="shared" si="3"/>
        <v>/Sprites/Sprite_37_3</v>
      </c>
      <c r="B210">
        <v>208</v>
      </c>
      <c r="C210" t="str">
        <f>Textures!$B$2</f>
        <v>/Textures/roguelike</v>
      </c>
      <c r="D210" s="2">
        <f>$B210*(Textures!$D$2+Textures!$C$2)-(ROUNDDOWN(B210/Textures!$G$2,0)*(Textures!$E$2+1))</f>
        <v>629</v>
      </c>
      <c r="E210" s="2">
        <f>ROUNDDOWN(B210/Textures!$G$2,0)*(Textures!$D$2+Textures!$C$2)</f>
        <v>51</v>
      </c>
      <c r="F210" s="2">
        <f>Textures!$D$2</f>
        <v>16</v>
      </c>
      <c r="G210" s="2">
        <f>Textures!$D$2</f>
        <v>16</v>
      </c>
      <c r="H210" s="2">
        <f>$B210-(ROUNDDOWN(B210/Textures!$G$2,0)*Textures!$G$2)</f>
        <v>37</v>
      </c>
      <c r="I210" s="2">
        <f>ROUNDDOWN(B210/Textures!$G$2,0)</f>
        <v>3</v>
      </c>
    </row>
    <row r="211" spans="1:9" x14ac:dyDescent="0.2">
      <c r="A211" t="str">
        <f t="shared" si="3"/>
        <v>/Sprites/Sprite_38_3</v>
      </c>
      <c r="B211">
        <v>209</v>
      </c>
      <c r="C211" t="str">
        <f>Textures!$B$2</f>
        <v>/Textures/roguelike</v>
      </c>
      <c r="D211" s="2">
        <f>$B211*(Textures!$D$2+Textures!$C$2)-(ROUNDDOWN(B211/Textures!$G$2,0)*(Textures!$E$2+1))</f>
        <v>646</v>
      </c>
      <c r="E211" s="2">
        <f>ROUNDDOWN(B211/Textures!$G$2,0)*(Textures!$D$2+Textures!$C$2)</f>
        <v>51</v>
      </c>
      <c r="F211" s="2">
        <f>Textures!$D$2</f>
        <v>16</v>
      </c>
      <c r="G211" s="2">
        <f>Textures!$D$2</f>
        <v>16</v>
      </c>
      <c r="H211" s="2">
        <f>$B211-(ROUNDDOWN(B211/Textures!$G$2,0)*Textures!$G$2)</f>
        <v>38</v>
      </c>
      <c r="I211" s="2">
        <f>ROUNDDOWN(B211/Textures!$G$2,0)</f>
        <v>3</v>
      </c>
    </row>
    <row r="212" spans="1:9" x14ac:dyDescent="0.2">
      <c r="A212" t="str">
        <f t="shared" si="3"/>
        <v>/Sprites/Sprite_39_3</v>
      </c>
      <c r="B212">
        <v>210</v>
      </c>
      <c r="C212" t="str">
        <f>Textures!$B$2</f>
        <v>/Textures/roguelike</v>
      </c>
      <c r="D212" s="2">
        <f>$B212*(Textures!$D$2+Textures!$C$2)-(ROUNDDOWN(B212/Textures!$G$2,0)*(Textures!$E$2+1))</f>
        <v>663</v>
      </c>
      <c r="E212" s="2">
        <f>ROUNDDOWN(B212/Textures!$G$2,0)*(Textures!$D$2+Textures!$C$2)</f>
        <v>51</v>
      </c>
      <c r="F212" s="2">
        <f>Textures!$D$2</f>
        <v>16</v>
      </c>
      <c r="G212" s="2">
        <f>Textures!$D$2</f>
        <v>16</v>
      </c>
      <c r="H212" s="2">
        <f>$B212-(ROUNDDOWN(B212/Textures!$G$2,0)*Textures!$G$2)</f>
        <v>39</v>
      </c>
      <c r="I212" s="2">
        <f>ROUNDDOWN(B212/Textures!$G$2,0)</f>
        <v>3</v>
      </c>
    </row>
    <row r="213" spans="1:9" x14ac:dyDescent="0.2">
      <c r="A213" t="str">
        <f t="shared" si="3"/>
        <v>/Sprites/Sprite_40_3</v>
      </c>
      <c r="B213">
        <v>211</v>
      </c>
      <c r="C213" t="str">
        <f>Textures!$B$2</f>
        <v>/Textures/roguelike</v>
      </c>
      <c r="D213" s="2">
        <f>$B213*(Textures!$D$2+Textures!$C$2)-(ROUNDDOWN(B213/Textures!$G$2,0)*(Textures!$E$2+1))</f>
        <v>680</v>
      </c>
      <c r="E213" s="2">
        <f>ROUNDDOWN(B213/Textures!$G$2,0)*(Textures!$D$2+Textures!$C$2)</f>
        <v>51</v>
      </c>
      <c r="F213" s="2">
        <f>Textures!$D$2</f>
        <v>16</v>
      </c>
      <c r="G213" s="2">
        <f>Textures!$D$2</f>
        <v>16</v>
      </c>
      <c r="H213" s="2">
        <f>$B213-(ROUNDDOWN(B213/Textures!$G$2,0)*Textures!$G$2)</f>
        <v>40</v>
      </c>
      <c r="I213" s="2">
        <f>ROUNDDOWN(B213/Textures!$G$2,0)</f>
        <v>3</v>
      </c>
    </row>
    <row r="214" spans="1:9" x14ac:dyDescent="0.2">
      <c r="A214" t="str">
        <f t="shared" si="3"/>
        <v>/Sprites/Sprite_41_3</v>
      </c>
      <c r="B214">
        <v>212</v>
      </c>
      <c r="C214" t="str">
        <f>Textures!$B$2</f>
        <v>/Textures/roguelike</v>
      </c>
      <c r="D214" s="2">
        <f>$B214*(Textures!$D$2+Textures!$C$2)-(ROUNDDOWN(B214/Textures!$G$2,0)*(Textures!$E$2+1))</f>
        <v>697</v>
      </c>
      <c r="E214" s="2">
        <f>ROUNDDOWN(B214/Textures!$G$2,0)*(Textures!$D$2+Textures!$C$2)</f>
        <v>51</v>
      </c>
      <c r="F214" s="2">
        <f>Textures!$D$2</f>
        <v>16</v>
      </c>
      <c r="G214" s="2">
        <f>Textures!$D$2</f>
        <v>16</v>
      </c>
      <c r="H214" s="2">
        <f>$B214-(ROUNDDOWN(B214/Textures!$G$2,0)*Textures!$G$2)</f>
        <v>41</v>
      </c>
      <c r="I214" s="2">
        <f>ROUNDDOWN(B214/Textures!$G$2,0)</f>
        <v>3</v>
      </c>
    </row>
    <row r="215" spans="1:9" x14ac:dyDescent="0.2">
      <c r="A215" t="str">
        <f t="shared" si="3"/>
        <v>/Sprites/Sprite_42_3</v>
      </c>
      <c r="B215">
        <v>213</v>
      </c>
      <c r="C215" t="str">
        <f>Textures!$B$2</f>
        <v>/Textures/roguelike</v>
      </c>
      <c r="D215" s="2">
        <f>$B215*(Textures!$D$2+Textures!$C$2)-(ROUNDDOWN(B215/Textures!$G$2,0)*(Textures!$E$2+1))</f>
        <v>714</v>
      </c>
      <c r="E215" s="2">
        <f>ROUNDDOWN(B215/Textures!$G$2,0)*(Textures!$D$2+Textures!$C$2)</f>
        <v>51</v>
      </c>
      <c r="F215" s="2">
        <f>Textures!$D$2</f>
        <v>16</v>
      </c>
      <c r="G215" s="2">
        <f>Textures!$D$2</f>
        <v>16</v>
      </c>
      <c r="H215" s="2">
        <f>$B215-(ROUNDDOWN(B215/Textures!$G$2,0)*Textures!$G$2)</f>
        <v>42</v>
      </c>
      <c r="I215" s="2">
        <f>ROUNDDOWN(B215/Textures!$G$2,0)</f>
        <v>3</v>
      </c>
    </row>
    <row r="216" spans="1:9" x14ac:dyDescent="0.2">
      <c r="A216" t="str">
        <f t="shared" si="3"/>
        <v>/Sprites/Sprite_43_3</v>
      </c>
      <c r="B216">
        <v>214</v>
      </c>
      <c r="C216" t="str">
        <f>Textures!$B$2</f>
        <v>/Textures/roguelike</v>
      </c>
      <c r="D216" s="2">
        <f>$B216*(Textures!$D$2+Textures!$C$2)-(ROUNDDOWN(B216/Textures!$G$2,0)*(Textures!$E$2+1))</f>
        <v>731</v>
      </c>
      <c r="E216" s="2">
        <f>ROUNDDOWN(B216/Textures!$G$2,0)*(Textures!$D$2+Textures!$C$2)</f>
        <v>51</v>
      </c>
      <c r="F216" s="2">
        <f>Textures!$D$2</f>
        <v>16</v>
      </c>
      <c r="G216" s="2">
        <f>Textures!$D$2</f>
        <v>16</v>
      </c>
      <c r="H216" s="2">
        <f>$B216-(ROUNDDOWN(B216/Textures!$G$2,0)*Textures!$G$2)</f>
        <v>43</v>
      </c>
      <c r="I216" s="2">
        <f>ROUNDDOWN(B216/Textures!$G$2,0)</f>
        <v>3</v>
      </c>
    </row>
    <row r="217" spans="1:9" x14ac:dyDescent="0.2">
      <c r="A217" t="str">
        <f t="shared" si="3"/>
        <v>/Sprites/Sprite_44_3</v>
      </c>
      <c r="B217">
        <v>215</v>
      </c>
      <c r="C217" t="str">
        <f>Textures!$B$2</f>
        <v>/Textures/roguelike</v>
      </c>
      <c r="D217" s="2">
        <f>$B217*(Textures!$D$2+Textures!$C$2)-(ROUNDDOWN(B217/Textures!$G$2,0)*(Textures!$E$2+1))</f>
        <v>748</v>
      </c>
      <c r="E217" s="2">
        <f>ROUNDDOWN(B217/Textures!$G$2,0)*(Textures!$D$2+Textures!$C$2)</f>
        <v>51</v>
      </c>
      <c r="F217" s="2">
        <f>Textures!$D$2</f>
        <v>16</v>
      </c>
      <c r="G217" s="2">
        <f>Textures!$D$2</f>
        <v>16</v>
      </c>
      <c r="H217" s="2">
        <f>$B217-(ROUNDDOWN(B217/Textures!$G$2,0)*Textures!$G$2)</f>
        <v>44</v>
      </c>
      <c r="I217" s="2">
        <f>ROUNDDOWN(B217/Textures!$G$2,0)</f>
        <v>3</v>
      </c>
    </row>
    <row r="218" spans="1:9" x14ac:dyDescent="0.2">
      <c r="A218" t="str">
        <f t="shared" si="3"/>
        <v>/Sprites/Sprite_45_3</v>
      </c>
      <c r="B218">
        <v>216</v>
      </c>
      <c r="C218" t="str">
        <f>Textures!$B$2</f>
        <v>/Textures/roguelike</v>
      </c>
      <c r="D218" s="2">
        <f>$B218*(Textures!$D$2+Textures!$C$2)-(ROUNDDOWN(B218/Textures!$G$2,0)*(Textures!$E$2+1))</f>
        <v>765</v>
      </c>
      <c r="E218" s="2">
        <f>ROUNDDOWN(B218/Textures!$G$2,0)*(Textures!$D$2+Textures!$C$2)</f>
        <v>51</v>
      </c>
      <c r="F218" s="2">
        <f>Textures!$D$2</f>
        <v>16</v>
      </c>
      <c r="G218" s="2">
        <f>Textures!$D$2</f>
        <v>16</v>
      </c>
      <c r="H218" s="2">
        <f>$B218-(ROUNDDOWN(B218/Textures!$G$2,0)*Textures!$G$2)</f>
        <v>45</v>
      </c>
      <c r="I218" s="2">
        <f>ROUNDDOWN(B218/Textures!$G$2,0)</f>
        <v>3</v>
      </c>
    </row>
    <row r="219" spans="1:9" x14ac:dyDescent="0.2">
      <c r="A219" t="str">
        <f t="shared" si="3"/>
        <v>/Sprites/Sprite_46_3</v>
      </c>
      <c r="B219">
        <v>217</v>
      </c>
      <c r="C219" t="str">
        <f>Textures!$B$2</f>
        <v>/Textures/roguelike</v>
      </c>
      <c r="D219" s="2">
        <f>$B219*(Textures!$D$2+Textures!$C$2)-(ROUNDDOWN(B219/Textures!$G$2,0)*(Textures!$E$2+1))</f>
        <v>782</v>
      </c>
      <c r="E219" s="2">
        <f>ROUNDDOWN(B219/Textures!$G$2,0)*(Textures!$D$2+Textures!$C$2)</f>
        <v>51</v>
      </c>
      <c r="F219" s="2">
        <f>Textures!$D$2</f>
        <v>16</v>
      </c>
      <c r="G219" s="2">
        <f>Textures!$D$2</f>
        <v>16</v>
      </c>
      <c r="H219" s="2">
        <f>$B219-(ROUNDDOWN(B219/Textures!$G$2,0)*Textures!$G$2)</f>
        <v>46</v>
      </c>
      <c r="I219" s="2">
        <f>ROUNDDOWN(B219/Textures!$G$2,0)</f>
        <v>3</v>
      </c>
    </row>
    <row r="220" spans="1:9" x14ac:dyDescent="0.2">
      <c r="A220" t="str">
        <f t="shared" si="3"/>
        <v>/Sprites/Sprite_47_3</v>
      </c>
      <c r="B220">
        <v>218</v>
      </c>
      <c r="C220" t="str">
        <f>Textures!$B$2</f>
        <v>/Textures/roguelike</v>
      </c>
      <c r="D220" s="2">
        <f>$B220*(Textures!$D$2+Textures!$C$2)-(ROUNDDOWN(B220/Textures!$G$2,0)*(Textures!$E$2+1))</f>
        <v>799</v>
      </c>
      <c r="E220" s="2">
        <f>ROUNDDOWN(B220/Textures!$G$2,0)*(Textures!$D$2+Textures!$C$2)</f>
        <v>51</v>
      </c>
      <c r="F220" s="2">
        <f>Textures!$D$2</f>
        <v>16</v>
      </c>
      <c r="G220" s="2">
        <f>Textures!$D$2</f>
        <v>16</v>
      </c>
      <c r="H220" s="2">
        <f>$B220-(ROUNDDOWN(B220/Textures!$G$2,0)*Textures!$G$2)</f>
        <v>47</v>
      </c>
      <c r="I220" s="2">
        <f>ROUNDDOWN(B220/Textures!$G$2,0)</f>
        <v>3</v>
      </c>
    </row>
    <row r="221" spans="1:9" x14ac:dyDescent="0.2">
      <c r="A221" t="str">
        <f t="shared" si="3"/>
        <v>/Sprites/Sprite_48_3</v>
      </c>
      <c r="B221">
        <v>219</v>
      </c>
      <c r="C221" t="str">
        <f>Textures!$B$2</f>
        <v>/Textures/roguelike</v>
      </c>
      <c r="D221" s="2">
        <f>$B221*(Textures!$D$2+Textures!$C$2)-(ROUNDDOWN(B221/Textures!$G$2,0)*(Textures!$E$2+1))</f>
        <v>816</v>
      </c>
      <c r="E221" s="2">
        <f>ROUNDDOWN(B221/Textures!$G$2,0)*(Textures!$D$2+Textures!$C$2)</f>
        <v>51</v>
      </c>
      <c r="F221" s="2">
        <f>Textures!$D$2</f>
        <v>16</v>
      </c>
      <c r="G221" s="2">
        <f>Textures!$D$2</f>
        <v>16</v>
      </c>
      <c r="H221" s="2">
        <f>$B221-(ROUNDDOWN(B221/Textures!$G$2,0)*Textures!$G$2)</f>
        <v>48</v>
      </c>
      <c r="I221" s="2">
        <f>ROUNDDOWN(B221/Textures!$G$2,0)</f>
        <v>3</v>
      </c>
    </row>
    <row r="222" spans="1:9" x14ac:dyDescent="0.2">
      <c r="A222" t="str">
        <f t="shared" si="3"/>
        <v>/Sprites/Sprite_49_3</v>
      </c>
      <c r="B222">
        <v>220</v>
      </c>
      <c r="C222" t="str">
        <f>Textures!$B$2</f>
        <v>/Textures/roguelike</v>
      </c>
      <c r="D222" s="2">
        <f>$B222*(Textures!$D$2+Textures!$C$2)-(ROUNDDOWN(B222/Textures!$G$2,0)*(Textures!$E$2+1))</f>
        <v>833</v>
      </c>
      <c r="E222" s="2">
        <f>ROUNDDOWN(B222/Textures!$G$2,0)*(Textures!$D$2+Textures!$C$2)</f>
        <v>51</v>
      </c>
      <c r="F222" s="2">
        <f>Textures!$D$2</f>
        <v>16</v>
      </c>
      <c r="G222" s="2">
        <f>Textures!$D$2</f>
        <v>16</v>
      </c>
      <c r="H222" s="2">
        <f>$B222-(ROUNDDOWN(B222/Textures!$G$2,0)*Textures!$G$2)</f>
        <v>49</v>
      </c>
      <c r="I222" s="2">
        <f>ROUNDDOWN(B222/Textures!$G$2,0)</f>
        <v>3</v>
      </c>
    </row>
    <row r="223" spans="1:9" x14ac:dyDescent="0.2">
      <c r="A223" t="str">
        <f t="shared" si="3"/>
        <v>/Sprites/Sprite_50_3</v>
      </c>
      <c r="B223">
        <v>221</v>
      </c>
      <c r="C223" t="str">
        <f>Textures!$B$2</f>
        <v>/Textures/roguelike</v>
      </c>
      <c r="D223" s="2">
        <f>$B223*(Textures!$D$2+Textures!$C$2)-(ROUNDDOWN(B223/Textures!$G$2,0)*(Textures!$E$2+1))</f>
        <v>850</v>
      </c>
      <c r="E223" s="2">
        <f>ROUNDDOWN(B223/Textures!$G$2,0)*(Textures!$D$2+Textures!$C$2)</f>
        <v>51</v>
      </c>
      <c r="F223" s="2">
        <f>Textures!$D$2</f>
        <v>16</v>
      </c>
      <c r="G223" s="2">
        <f>Textures!$D$2</f>
        <v>16</v>
      </c>
      <c r="H223" s="2">
        <f>$B223-(ROUNDDOWN(B223/Textures!$G$2,0)*Textures!$G$2)</f>
        <v>50</v>
      </c>
      <c r="I223" s="2">
        <f>ROUNDDOWN(B223/Textures!$G$2,0)</f>
        <v>3</v>
      </c>
    </row>
    <row r="224" spans="1:9" x14ac:dyDescent="0.2">
      <c r="A224" t="str">
        <f t="shared" si="3"/>
        <v>/Sprites/Sprite_51_3</v>
      </c>
      <c r="B224">
        <v>222</v>
      </c>
      <c r="C224" t="str">
        <f>Textures!$B$2</f>
        <v>/Textures/roguelike</v>
      </c>
      <c r="D224" s="2">
        <f>$B224*(Textures!$D$2+Textures!$C$2)-(ROUNDDOWN(B224/Textures!$G$2,0)*(Textures!$E$2+1))</f>
        <v>867</v>
      </c>
      <c r="E224" s="2">
        <f>ROUNDDOWN(B224/Textures!$G$2,0)*(Textures!$D$2+Textures!$C$2)</f>
        <v>51</v>
      </c>
      <c r="F224" s="2">
        <f>Textures!$D$2</f>
        <v>16</v>
      </c>
      <c r="G224" s="2">
        <f>Textures!$D$2</f>
        <v>16</v>
      </c>
      <c r="H224" s="2">
        <f>$B224-(ROUNDDOWN(B224/Textures!$G$2,0)*Textures!$G$2)</f>
        <v>51</v>
      </c>
      <c r="I224" s="2">
        <f>ROUNDDOWN(B224/Textures!$G$2,0)</f>
        <v>3</v>
      </c>
    </row>
    <row r="225" spans="1:9" x14ac:dyDescent="0.2">
      <c r="A225" t="str">
        <f t="shared" si="3"/>
        <v>/Sprites/Sprite_52_3</v>
      </c>
      <c r="B225">
        <v>223</v>
      </c>
      <c r="C225" t="str">
        <f>Textures!$B$2</f>
        <v>/Textures/roguelike</v>
      </c>
      <c r="D225" s="2">
        <f>$B225*(Textures!$D$2+Textures!$C$2)-(ROUNDDOWN(B225/Textures!$G$2,0)*(Textures!$E$2+1))</f>
        <v>884</v>
      </c>
      <c r="E225" s="2">
        <f>ROUNDDOWN(B225/Textures!$G$2,0)*(Textures!$D$2+Textures!$C$2)</f>
        <v>51</v>
      </c>
      <c r="F225" s="2">
        <f>Textures!$D$2</f>
        <v>16</v>
      </c>
      <c r="G225" s="2">
        <f>Textures!$D$2</f>
        <v>16</v>
      </c>
      <c r="H225" s="2">
        <f>$B225-(ROUNDDOWN(B225/Textures!$G$2,0)*Textures!$G$2)</f>
        <v>52</v>
      </c>
      <c r="I225" s="2">
        <f>ROUNDDOWN(B225/Textures!$G$2,0)</f>
        <v>3</v>
      </c>
    </row>
    <row r="226" spans="1:9" x14ac:dyDescent="0.2">
      <c r="A226" t="str">
        <f t="shared" si="3"/>
        <v>/Sprites/Sprite_53_3</v>
      </c>
      <c r="B226">
        <v>224</v>
      </c>
      <c r="C226" t="str">
        <f>Textures!$B$2</f>
        <v>/Textures/roguelike</v>
      </c>
      <c r="D226" s="2">
        <f>$B226*(Textures!$D$2+Textures!$C$2)-(ROUNDDOWN(B226/Textures!$G$2,0)*(Textures!$E$2+1))</f>
        <v>901</v>
      </c>
      <c r="E226" s="2">
        <f>ROUNDDOWN(B226/Textures!$G$2,0)*(Textures!$D$2+Textures!$C$2)</f>
        <v>51</v>
      </c>
      <c r="F226" s="2">
        <f>Textures!$D$2</f>
        <v>16</v>
      </c>
      <c r="G226" s="2">
        <f>Textures!$D$2</f>
        <v>16</v>
      </c>
      <c r="H226" s="2">
        <f>$B226-(ROUNDDOWN(B226/Textures!$G$2,0)*Textures!$G$2)</f>
        <v>53</v>
      </c>
      <c r="I226" s="2">
        <f>ROUNDDOWN(B226/Textures!$G$2,0)</f>
        <v>3</v>
      </c>
    </row>
    <row r="227" spans="1:9" x14ac:dyDescent="0.2">
      <c r="A227" t="str">
        <f t="shared" si="3"/>
        <v>/Sprites/Sprite_54_3</v>
      </c>
      <c r="B227">
        <v>225</v>
      </c>
      <c r="C227" t="str">
        <f>Textures!$B$2</f>
        <v>/Textures/roguelike</v>
      </c>
      <c r="D227" s="2">
        <f>$B227*(Textures!$D$2+Textures!$C$2)-(ROUNDDOWN(B227/Textures!$G$2,0)*(Textures!$E$2+1))</f>
        <v>918</v>
      </c>
      <c r="E227" s="2">
        <f>ROUNDDOWN(B227/Textures!$G$2,0)*(Textures!$D$2+Textures!$C$2)</f>
        <v>51</v>
      </c>
      <c r="F227" s="2">
        <f>Textures!$D$2</f>
        <v>16</v>
      </c>
      <c r="G227" s="2">
        <f>Textures!$D$2</f>
        <v>16</v>
      </c>
      <c r="H227" s="2">
        <f>$B227-(ROUNDDOWN(B227/Textures!$G$2,0)*Textures!$G$2)</f>
        <v>54</v>
      </c>
      <c r="I227" s="2">
        <f>ROUNDDOWN(B227/Textures!$G$2,0)</f>
        <v>3</v>
      </c>
    </row>
    <row r="228" spans="1:9" x14ac:dyDescent="0.2">
      <c r="A228" t="str">
        <f t="shared" si="3"/>
        <v>/Sprites/Sprite_55_3</v>
      </c>
      <c r="B228">
        <v>226</v>
      </c>
      <c r="C228" t="str">
        <f>Textures!$B$2</f>
        <v>/Textures/roguelike</v>
      </c>
      <c r="D228" s="2">
        <f>$B228*(Textures!$D$2+Textures!$C$2)-(ROUNDDOWN(B228/Textures!$G$2,0)*(Textures!$E$2+1))</f>
        <v>935</v>
      </c>
      <c r="E228" s="2">
        <f>ROUNDDOWN(B228/Textures!$G$2,0)*(Textures!$D$2+Textures!$C$2)</f>
        <v>51</v>
      </c>
      <c r="F228" s="2">
        <f>Textures!$D$2</f>
        <v>16</v>
      </c>
      <c r="G228" s="2">
        <f>Textures!$D$2</f>
        <v>16</v>
      </c>
      <c r="H228" s="2">
        <f>$B228-(ROUNDDOWN(B228/Textures!$G$2,0)*Textures!$G$2)</f>
        <v>55</v>
      </c>
      <c r="I228" s="2">
        <f>ROUNDDOWN(B228/Textures!$G$2,0)</f>
        <v>3</v>
      </c>
    </row>
    <row r="229" spans="1:9" x14ac:dyDescent="0.2">
      <c r="A229" t="str">
        <f t="shared" si="3"/>
        <v>/Sprites/Sprite_56_3</v>
      </c>
      <c r="B229">
        <v>227</v>
      </c>
      <c r="C229" t="str">
        <f>Textures!$B$2</f>
        <v>/Textures/roguelike</v>
      </c>
      <c r="D229" s="2">
        <f>$B229*(Textures!$D$2+Textures!$C$2)-(ROUNDDOWN(B229/Textures!$G$2,0)*(Textures!$E$2+1))</f>
        <v>952</v>
      </c>
      <c r="E229" s="2">
        <f>ROUNDDOWN(B229/Textures!$G$2,0)*(Textures!$D$2+Textures!$C$2)</f>
        <v>51</v>
      </c>
      <c r="F229" s="2">
        <f>Textures!$D$2</f>
        <v>16</v>
      </c>
      <c r="G229" s="2">
        <f>Textures!$D$2</f>
        <v>16</v>
      </c>
      <c r="H229" s="2">
        <f>$B229-(ROUNDDOWN(B229/Textures!$G$2,0)*Textures!$G$2)</f>
        <v>56</v>
      </c>
      <c r="I229" s="2">
        <f>ROUNDDOWN(B229/Textures!$G$2,0)</f>
        <v>3</v>
      </c>
    </row>
    <row r="230" spans="1:9" x14ac:dyDescent="0.2">
      <c r="A230" t="str">
        <f t="shared" si="3"/>
        <v>/Sprites/Sprite_0_4</v>
      </c>
      <c r="B230">
        <v>228</v>
      </c>
      <c r="C230" t="str">
        <f>Textures!$B$2</f>
        <v>/Textures/roguelike</v>
      </c>
      <c r="D230" s="2">
        <f>$B230*(Textures!$D$2+Textures!$C$2)-(ROUNDDOWN(B230/Textures!$G$2,0)*(Textures!$E$2+1))</f>
        <v>0</v>
      </c>
      <c r="E230" s="2">
        <f>ROUNDDOWN(B230/Textures!$G$2,0)*(Textures!$D$2+Textures!$C$2)</f>
        <v>68</v>
      </c>
      <c r="F230" s="2">
        <f>Textures!$D$2</f>
        <v>16</v>
      </c>
      <c r="G230" s="2">
        <f>Textures!$D$2</f>
        <v>16</v>
      </c>
      <c r="H230" s="2">
        <f>$B230-(ROUNDDOWN(B230/Textures!$G$2,0)*Textures!$G$2)</f>
        <v>0</v>
      </c>
      <c r="I230" s="2">
        <f>ROUNDDOWN(B230/Textures!$G$2,0)</f>
        <v>4</v>
      </c>
    </row>
    <row r="231" spans="1:9" x14ac:dyDescent="0.2">
      <c r="A231" t="str">
        <f t="shared" si="3"/>
        <v>/Sprites/Sprite_1_4</v>
      </c>
      <c r="B231">
        <v>229</v>
      </c>
      <c r="C231" t="str">
        <f>Textures!$B$2</f>
        <v>/Textures/roguelike</v>
      </c>
      <c r="D231" s="2">
        <f>$B231*(Textures!$D$2+Textures!$C$2)-(ROUNDDOWN(B231/Textures!$G$2,0)*(Textures!$E$2+1))</f>
        <v>17</v>
      </c>
      <c r="E231" s="2">
        <f>ROUNDDOWN(B231/Textures!$G$2,0)*(Textures!$D$2+Textures!$C$2)</f>
        <v>68</v>
      </c>
      <c r="F231" s="2">
        <f>Textures!$D$2</f>
        <v>16</v>
      </c>
      <c r="G231" s="2">
        <f>Textures!$D$2</f>
        <v>16</v>
      </c>
      <c r="H231" s="2">
        <f>$B231-(ROUNDDOWN(B231/Textures!$G$2,0)*Textures!$G$2)</f>
        <v>1</v>
      </c>
      <c r="I231" s="2">
        <f>ROUNDDOWN(B231/Textures!$G$2,0)</f>
        <v>4</v>
      </c>
    </row>
    <row r="232" spans="1:9" x14ac:dyDescent="0.2">
      <c r="A232" t="str">
        <f t="shared" si="3"/>
        <v>/Sprites/Sprite_2_4</v>
      </c>
      <c r="B232">
        <v>230</v>
      </c>
      <c r="C232" t="str">
        <f>Textures!$B$2</f>
        <v>/Textures/roguelike</v>
      </c>
      <c r="D232" s="2">
        <f>$B232*(Textures!$D$2+Textures!$C$2)-(ROUNDDOWN(B232/Textures!$G$2,0)*(Textures!$E$2+1))</f>
        <v>34</v>
      </c>
      <c r="E232" s="2">
        <f>ROUNDDOWN(B232/Textures!$G$2,0)*(Textures!$D$2+Textures!$C$2)</f>
        <v>68</v>
      </c>
      <c r="F232" s="2">
        <f>Textures!$D$2</f>
        <v>16</v>
      </c>
      <c r="G232" s="2">
        <f>Textures!$D$2</f>
        <v>16</v>
      </c>
      <c r="H232" s="2">
        <f>$B232-(ROUNDDOWN(B232/Textures!$G$2,0)*Textures!$G$2)</f>
        <v>2</v>
      </c>
      <c r="I232" s="2">
        <f>ROUNDDOWN(B232/Textures!$G$2,0)</f>
        <v>4</v>
      </c>
    </row>
    <row r="233" spans="1:9" x14ac:dyDescent="0.2">
      <c r="A233" t="str">
        <f t="shared" si="3"/>
        <v>/Sprites/Sprite_3_4</v>
      </c>
      <c r="B233">
        <v>231</v>
      </c>
      <c r="C233" t="str">
        <f>Textures!$B$2</f>
        <v>/Textures/roguelike</v>
      </c>
      <c r="D233" s="2">
        <f>$B233*(Textures!$D$2+Textures!$C$2)-(ROUNDDOWN(B233/Textures!$G$2,0)*(Textures!$E$2+1))</f>
        <v>51</v>
      </c>
      <c r="E233" s="2">
        <f>ROUNDDOWN(B233/Textures!$G$2,0)*(Textures!$D$2+Textures!$C$2)</f>
        <v>68</v>
      </c>
      <c r="F233" s="2">
        <f>Textures!$D$2</f>
        <v>16</v>
      </c>
      <c r="G233" s="2">
        <f>Textures!$D$2</f>
        <v>16</v>
      </c>
      <c r="H233" s="2">
        <f>$B233-(ROUNDDOWN(B233/Textures!$G$2,0)*Textures!$G$2)</f>
        <v>3</v>
      </c>
      <c r="I233" s="2">
        <f>ROUNDDOWN(B233/Textures!$G$2,0)</f>
        <v>4</v>
      </c>
    </row>
    <row r="234" spans="1:9" x14ac:dyDescent="0.2">
      <c r="A234" t="str">
        <f t="shared" si="3"/>
        <v>/Sprites/Sprite_4_4</v>
      </c>
      <c r="B234">
        <v>232</v>
      </c>
      <c r="C234" t="str">
        <f>Textures!$B$2</f>
        <v>/Textures/roguelike</v>
      </c>
      <c r="D234" s="2">
        <f>$B234*(Textures!$D$2+Textures!$C$2)-(ROUNDDOWN(B234/Textures!$G$2,0)*(Textures!$E$2+1))</f>
        <v>68</v>
      </c>
      <c r="E234" s="2">
        <f>ROUNDDOWN(B234/Textures!$G$2,0)*(Textures!$D$2+Textures!$C$2)</f>
        <v>68</v>
      </c>
      <c r="F234" s="2">
        <f>Textures!$D$2</f>
        <v>16</v>
      </c>
      <c r="G234" s="2">
        <f>Textures!$D$2</f>
        <v>16</v>
      </c>
      <c r="H234" s="2">
        <f>$B234-(ROUNDDOWN(B234/Textures!$G$2,0)*Textures!$G$2)</f>
        <v>4</v>
      </c>
      <c r="I234" s="2">
        <f>ROUNDDOWN(B234/Textures!$G$2,0)</f>
        <v>4</v>
      </c>
    </row>
    <row r="235" spans="1:9" x14ac:dyDescent="0.2">
      <c r="A235" t="str">
        <f t="shared" si="3"/>
        <v>/Sprites/Sprite_5_4</v>
      </c>
      <c r="B235">
        <v>233</v>
      </c>
      <c r="C235" t="str">
        <f>Textures!$B$2</f>
        <v>/Textures/roguelike</v>
      </c>
      <c r="D235" s="2">
        <f>$B235*(Textures!$D$2+Textures!$C$2)-(ROUNDDOWN(B235/Textures!$G$2,0)*(Textures!$E$2+1))</f>
        <v>85</v>
      </c>
      <c r="E235" s="2">
        <f>ROUNDDOWN(B235/Textures!$G$2,0)*(Textures!$D$2+Textures!$C$2)</f>
        <v>68</v>
      </c>
      <c r="F235" s="2">
        <f>Textures!$D$2</f>
        <v>16</v>
      </c>
      <c r="G235" s="2">
        <f>Textures!$D$2</f>
        <v>16</v>
      </c>
      <c r="H235" s="2">
        <f>$B235-(ROUNDDOWN(B235/Textures!$G$2,0)*Textures!$G$2)</f>
        <v>5</v>
      </c>
      <c r="I235" s="2">
        <f>ROUNDDOWN(B235/Textures!$G$2,0)</f>
        <v>4</v>
      </c>
    </row>
    <row r="236" spans="1:9" x14ac:dyDescent="0.2">
      <c r="A236" t="str">
        <f t="shared" si="3"/>
        <v>/Sprites/Sprite_6_4</v>
      </c>
      <c r="B236">
        <v>234</v>
      </c>
      <c r="C236" t="str">
        <f>Textures!$B$2</f>
        <v>/Textures/roguelike</v>
      </c>
      <c r="D236" s="2">
        <f>$B236*(Textures!$D$2+Textures!$C$2)-(ROUNDDOWN(B236/Textures!$G$2,0)*(Textures!$E$2+1))</f>
        <v>102</v>
      </c>
      <c r="E236" s="2">
        <f>ROUNDDOWN(B236/Textures!$G$2,0)*(Textures!$D$2+Textures!$C$2)</f>
        <v>68</v>
      </c>
      <c r="F236" s="2">
        <f>Textures!$D$2</f>
        <v>16</v>
      </c>
      <c r="G236" s="2">
        <f>Textures!$D$2</f>
        <v>16</v>
      </c>
      <c r="H236" s="2">
        <f>$B236-(ROUNDDOWN(B236/Textures!$G$2,0)*Textures!$G$2)</f>
        <v>6</v>
      </c>
      <c r="I236" s="2">
        <f>ROUNDDOWN(B236/Textures!$G$2,0)</f>
        <v>4</v>
      </c>
    </row>
    <row r="237" spans="1:9" x14ac:dyDescent="0.2">
      <c r="A237" t="str">
        <f t="shared" si="3"/>
        <v>/Sprites/Sprite_7_4</v>
      </c>
      <c r="B237">
        <v>235</v>
      </c>
      <c r="C237" t="str">
        <f>Textures!$B$2</f>
        <v>/Textures/roguelike</v>
      </c>
      <c r="D237" s="2">
        <f>$B237*(Textures!$D$2+Textures!$C$2)-(ROUNDDOWN(B237/Textures!$G$2,0)*(Textures!$E$2+1))</f>
        <v>119</v>
      </c>
      <c r="E237" s="2">
        <f>ROUNDDOWN(B237/Textures!$G$2,0)*(Textures!$D$2+Textures!$C$2)</f>
        <v>68</v>
      </c>
      <c r="F237" s="2">
        <f>Textures!$D$2</f>
        <v>16</v>
      </c>
      <c r="G237" s="2">
        <f>Textures!$D$2</f>
        <v>16</v>
      </c>
      <c r="H237" s="2">
        <f>$B237-(ROUNDDOWN(B237/Textures!$G$2,0)*Textures!$G$2)</f>
        <v>7</v>
      </c>
      <c r="I237" s="2">
        <f>ROUNDDOWN(B237/Textures!$G$2,0)</f>
        <v>4</v>
      </c>
    </row>
    <row r="238" spans="1:9" x14ac:dyDescent="0.2">
      <c r="A238" t="str">
        <f t="shared" si="3"/>
        <v>/Sprites/Sprite_8_4</v>
      </c>
      <c r="B238">
        <v>236</v>
      </c>
      <c r="C238" t="str">
        <f>Textures!$B$2</f>
        <v>/Textures/roguelike</v>
      </c>
      <c r="D238" s="2">
        <f>$B238*(Textures!$D$2+Textures!$C$2)-(ROUNDDOWN(B238/Textures!$G$2,0)*(Textures!$E$2+1))</f>
        <v>136</v>
      </c>
      <c r="E238" s="2">
        <f>ROUNDDOWN(B238/Textures!$G$2,0)*(Textures!$D$2+Textures!$C$2)</f>
        <v>68</v>
      </c>
      <c r="F238" s="2">
        <f>Textures!$D$2</f>
        <v>16</v>
      </c>
      <c r="G238" s="2">
        <f>Textures!$D$2</f>
        <v>16</v>
      </c>
      <c r="H238" s="2">
        <f>$B238-(ROUNDDOWN(B238/Textures!$G$2,0)*Textures!$G$2)</f>
        <v>8</v>
      </c>
      <c r="I238" s="2">
        <f>ROUNDDOWN(B238/Textures!$G$2,0)</f>
        <v>4</v>
      </c>
    </row>
    <row r="239" spans="1:9" x14ac:dyDescent="0.2">
      <c r="A239" t="str">
        <f t="shared" si="3"/>
        <v>/Sprites/Sprite_9_4</v>
      </c>
      <c r="B239">
        <v>237</v>
      </c>
      <c r="C239" t="str">
        <f>Textures!$B$2</f>
        <v>/Textures/roguelike</v>
      </c>
      <c r="D239" s="2">
        <f>$B239*(Textures!$D$2+Textures!$C$2)-(ROUNDDOWN(B239/Textures!$G$2,0)*(Textures!$E$2+1))</f>
        <v>153</v>
      </c>
      <c r="E239" s="2">
        <f>ROUNDDOWN(B239/Textures!$G$2,0)*(Textures!$D$2+Textures!$C$2)</f>
        <v>68</v>
      </c>
      <c r="F239" s="2">
        <f>Textures!$D$2</f>
        <v>16</v>
      </c>
      <c r="G239" s="2">
        <f>Textures!$D$2</f>
        <v>16</v>
      </c>
      <c r="H239" s="2">
        <f>$B239-(ROUNDDOWN(B239/Textures!$G$2,0)*Textures!$G$2)</f>
        <v>9</v>
      </c>
      <c r="I239" s="2">
        <f>ROUNDDOWN(B239/Textures!$G$2,0)</f>
        <v>4</v>
      </c>
    </row>
    <row r="240" spans="1:9" x14ac:dyDescent="0.2">
      <c r="A240" t="str">
        <f t="shared" si="3"/>
        <v>/Sprites/Sprite_10_4</v>
      </c>
      <c r="B240">
        <v>238</v>
      </c>
      <c r="C240" t="str">
        <f>Textures!$B$2</f>
        <v>/Textures/roguelike</v>
      </c>
      <c r="D240" s="2">
        <f>$B240*(Textures!$D$2+Textures!$C$2)-(ROUNDDOWN(B240/Textures!$G$2,0)*(Textures!$E$2+1))</f>
        <v>170</v>
      </c>
      <c r="E240" s="2">
        <f>ROUNDDOWN(B240/Textures!$G$2,0)*(Textures!$D$2+Textures!$C$2)</f>
        <v>68</v>
      </c>
      <c r="F240" s="2">
        <f>Textures!$D$2</f>
        <v>16</v>
      </c>
      <c r="G240" s="2">
        <f>Textures!$D$2</f>
        <v>16</v>
      </c>
      <c r="H240" s="2">
        <f>$B240-(ROUNDDOWN(B240/Textures!$G$2,0)*Textures!$G$2)</f>
        <v>10</v>
      </c>
      <c r="I240" s="2">
        <f>ROUNDDOWN(B240/Textures!$G$2,0)</f>
        <v>4</v>
      </c>
    </row>
    <row r="241" spans="1:9" x14ac:dyDescent="0.2">
      <c r="A241" t="str">
        <f t="shared" si="3"/>
        <v>/Sprites/Sprite_11_4</v>
      </c>
      <c r="B241">
        <v>239</v>
      </c>
      <c r="C241" t="str">
        <f>Textures!$B$2</f>
        <v>/Textures/roguelike</v>
      </c>
      <c r="D241" s="2">
        <f>$B241*(Textures!$D$2+Textures!$C$2)-(ROUNDDOWN(B241/Textures!$G$2,0)*(Textures!$E$2+1))</f>
        <v>187</v>
      </c>
      <c r="E241" s="2">
        <f>ROUNDDOWN(B241/Textures!$G$2,0)*(Textures!$D$2+Textures!$C$2)</f>
        <v>68</v>
      </c>
      <c r="F241" s="2">
        <f>Textures!$D$2</f>
        <v>16</v>
      </c>
      <c r="G241" s="2">
        <f>Textures!$D$2</f>
        <v>16</v>
      </c>
      <c r="H241" s="2">
        <f>$B241-(ROUNDDOWN(B241/Textures!$G$2,0)*Textures!$G$2)</f>
        <v>11</v>
      </c>
      <c r="I241" s="2">
        <f>ROUNDDOWN(B241/Textures!$G$2,0)</f>
        <v>4</v>
      </c>
    </row>
    <row r="242" spans="1:9" x14ac:dyDescent="0.2">
      <c r="A242" t="str">
        <f t="shared" si="3"/>
        <v>/Sprites/Sprite_12_4</v>
      </c>
      <c r="B242">
        <v>240</v>
      </c>
      <c r="C242" t="str">
        <f>Textures!$B$2</f>
        <v>/Textures/roguelike</v>
      </c>
      <c r="D242" s="2">
        <f>$B242*(Textures!$D$2+Textures!$C$2)-(ROUNDDOWN(B242/Textures!$G$2,0)*(Textures!$E$2+1))</f>
        <v>204</v>
      </c>
      <c r="E242" s="2">
        <f>ROUNDDOWN(B242/Textures!$G$2,0)*(Textures!$D$2+Textures!$C$2)</f>
        <v>68</v>
      </c>
      <c r="F242" s="2">
        <f>Textures!$D$2</f>
        <v>16</v>
      </c>
      <c r="G242" s="2">
        <f>Textures!$D$2</f>
        <v>16</v>
      </c>
      <c r="H242" s="2">
        <f>$B242-(ROUNDDOWN(B242/Textures!$G$2,0)*Textures!$G$2)</f>
        <v>12</v>
      </c>
      <c r="I242" s="2">
        <f>ROUNDDOWN(B242/Textures!$G$2,0)</f>
        <v>4</v>
      </c>
    </row>
    <row r="243" spans="1:9" x14ac:dyDescent="0.2">
      <c r="A243" t="str">
        <f t="shared" si="3"/>
        <v>/Sprites/Sprite_13_4</v>
      </c>
      <c r="B243">
        <v>241</v>
      </c>
      <c r="C243" t="str">
        <f>Textures!$B$2</f>
        <v>/Textures/roguelike</v>
      </c>
      <c r="D243" s="2">
        <f>$B243*(Textures!$D$2+Textures!$C$2)-(ROUNDDOWN(B243/Textures!$G$2,0)*(Textures!$E$2+1))</f>
        <v>221</v>
      </c>
      <c r="E243" s="2">
        <f>ROUNDDOWN(B243/Textures!$G$2,0)*(Textures!$D$2+Textures!$C$2)</f>
        <v>68</v>
      </c>
      <c r="F243" s="2">
        <f>Textures!$D$2</f>
        <v>16</v>
      </c>
      <c r="G243" s="2">
        <f>Textures!$D$2</f>
        <v>16</v>
      </c>
      <c r="H243" s="2">
        <f>$B243-(ROUNDDOWN(B243/Textures!$G$2,0)*Textures!$G$2)</f>
        <v>13</v>
      </c>
      <c r="I243" s="2">
        <f>ROUNDDOWN(B243/Textures!$G$2,0)</f>
        <v>4</v>
      </c>
    </row>
    <row r="244" spans="1:9" x14ac:dyDescent="0.2">
      <c r="A244" t="str">
        <f t="shared" si="3"/>
        <v>/Sprites/Sprite_14_4</v>
      </c>
      <c r="B244">
        <v>242</v>
      </c>
      <c r="C244" t="str">
        <f>Textures!$B$2</f>
        <v>/Textures/roguelike</v>
      </c>
      <c r="D244" s="2">
        <f>$B244*(Textures!$D$2+Textures!$C$2)-(ROUNDDOWN(B244/Textures!$G$2,0)*(Textures!$E$2+1))</f>
        <v>238</v>
      </c>
      <c r="E244" s="2">
        <f>ROUNDDOWN(B244/Textures!$G$2,0)*(Textures!$D$2+Textures!$C$2)</f>
        <v>68</v>
      </c>
      <c r="F244" s="2">
        <f>Textures!$D$2</f>
        <v>16</v>
      </c>
      <c r="G244" s="2">
        <f>Textures!$D$2</f>
        <v>16</v>
      </c>
      <c r="H244" s="2">
        <f>$B244-(ROUNDDOWN(B244/Textures!$G$2,0)*Textures!$G$2)</f>
        <v>14</v>
      </c>
      <c r="I244" s="2">
        <f>ROUNDDOWN(B244/Textures!$G$2,0)</f>
        <v>4</v>
      </c>
    </row>
    <row r="245" spans="1:9" x14ac:dyDescent="0.2">
      <c r="A245" t="str">
        <f t="shared" si="3"/>
        <v>/Sprites/Sprite_15_4</v>
      </c>
      <c r="B245">
        <v>243</v>
      </c>
      <c r="C245" t="str">
        <f>Textures!$B$2</f>
        <v>/Textures/roguelike</v>
      </c>
      <c r="D245" s="2">
        <f>$B245*(Textures!$D$2+Textures!$C$2)-(ROUNDDOWN(B245/Textures!$G$2,0)*(Textures!$E$2+1))</f>
        <v>255</v>
      </c>
      <c r="E245" s="2">
        <f>ROUNDDOWN(B245/Textures!$G$2,0)*(Textures!$D$2+Textures!$C$2)</f>
        <v>68</v>
      </c>
      <c r="F245" s="2">
        <f>Textures!$D$2</f>
        <v>16</v>
      </c>
      <c r="G245" s="2">
        <f>Textures!$D$2</f>
        <v>16</v>
      </c>
      <c r="H245" s="2">
        <f>$B245-(ROUNDDOWN(B245/Textures!$G$2,0)*Textures!$G$2)</f>
        <v>15</v>
      </c>
      <c r="I245" s="2">
        <f>ROUNDDOWN(B245/Textures!$G$2,0)</f>
        <v>4</v>
      </c>
    </row>
    <row r="246" spans="1:9" x14ac:dyDescent="0.2">
      <c r="A246" t="str">
        <f t="shared" si="3"/>
        <v>/Sprites/Sprite_16_4</v>
      </c>
      <c r="B246">
        <v>244</v>
      </c>
      <c r="C246" t="str">
        <f>Textures!$B$2</f>
        <v>/Textures/roguelike</v>
      </c>
      <c r="D246" s="2">
        <f>$B246*(Textures!$D$2+Textures!$C$2)-(ROUNDDOWN(B246/Textures!$G$2,0)*(Textures!$E$2+1))</f>
        <v>272</v>
      </c>
      <c r="E246" s="2">
        <f>ROUNDDOWN(B246/Textures!$G$2,0)*(Textures!$D$2+Textures!$C$2)</f>
        <v>68</v>
      </c>
      <c r="F246" s="2">
        <f>Textures!$D$2</f>
        <v>16</v>
      </c>
      <c r="G246" s="2">
        <f>Textures!$D$2</f>
        <v>16</v>
      </c>
      <c r="H246" s="2">
        <f>$B246-(ROUNDDOWN(B246/Textures!$G$2,0)*Textures!$G$2)</f>
        <v>16</v>
      </c>
      <c r="I246" s="2">
        <f>ROUNDDOWN(B246/Textures!$G$2,0)</f>
        <v>4</v>
      </c>
    </row>
    <row r="247" spans="1:9" x14ac:dyDescent="0.2">
      <c r="A247" t="str">
        <f t="shared" si="3"/>
        <v>/Sprites/Sprite_17_4</v>
      </c>
      <c r="B247">
        <v>245</v>
      </c>
      <c r="C247" t="str">
        <f>Textures!$B$2</f>
        <v>/Textures/roguelike</v>
      </c>
      <c r="D247" s="2">
        <f>$B247*(Textures!$D$2+Textures!$C$2)-(ROUNDDOWN(B247/Textures!$G$2,0)*(Textures!$E$2+1))</f>
        <v>289</v>
      </c>
      <c r="E247" s="2">
        <f>ROUNDDOWN(B247/Textures!$G$2,0)*(Textures!$D$2+Textures!$C$2)</f>
        <v>68</v>
      </c>
      <c r="F247" s="2">
        <f>Textures!$D$2</f>
        <v>16</v>
      </c>
      <c r="G247" s="2">
        <f>Textures!$D$2</f>
        <v>16</v>
      </c>
      <c r="H247" s="2">
        <f>$B247-(ROUNDDOWN(B247/Textures!$G$2,0)*Textures!$G$2)</f>
        <v>17</v>
      </c>
      <c r="I247" s="2">
        <f>ROUNDDOWN(B247/Textures!$G$2,0)</f>
        <v>4</v>
      </c>
    </row>
    <row r="248" spans="1:9" x14ac:dyDescent="0.2">
      <c r="A248" t="str">
        <f t="shared" si="3"/>
        <v>/Sprites/Sprite_18_4</v>
      </c>
      <c r="B248">
        <v>246</v>
      </c>
      <c r="C248" t="str">
        <f>Textures!$B$2</f>
        <v>/Textures/roguelike</v>
      </c>
      <c r="D248" s="2">
        <f>$B248*(Textures!$D$2+Textures!$C$2)-(ROUNDDOWN(B248/Textures!$G$2,0)*(Textures!$E$2+1))</f>
        <v>306</v>
      </c>
      <c r="E248" s="2">
        <f>ROUNDDOWN(B248/Textures!$G$2,0)*(Textures!$D$2+Textures!$C$2)</f>
        <v>68</v>
      </c>
      <c r="F248" s="2">
        <f>Textures!$D$2</f>
        <v>16</v>
      </c>
      <c r="G248" s="2">
        <f>Textures!$D$2</f>
        <v>16</v>
      </c>
      <c r="H248" s="2">
        <f>$B248-(ROUNDDOWN(B248/Textures!$G$2,0)*Textures!$G$2)</f>
        <v>18</v>
      </c>
      <c r="I248" s="2">
        <f>ROUNDDOWN(B248/Textures!$G$2,0)</f>
        <v>4</v>
      </c>
    </row>
    <row r="249" spans="1:9" x14ac:dyDescent="0.2">
      <c r="A249" t="str">
        <f t="shared" si="3"/>
        <v>/Sprites/Sprite_19_4</v>
      </c>
      <c r="B249">
        <v>247</v>
      </c>
      <c r="C249" t="str">
        <f>Textures!$B$2</f>
        <v>/Textures/roguelike</v>
      </c>
      <c r="D249" s="2">
        <f>$B249*(Textures!$D$2+Textures!$C$2)-(ROUNDDOWN(B249/Textures!$G$2,0)*(Textures!$E$2+1))</f>
        <v>323</v>
      </c>
      <c r="E249" s="2">
        <f>ROUNDDOWN(B249/Textures!$G$2,0)*(Textures!$D$2+Textures!$C$2)</f>
        <v>68</v>
      </c>
      <c r="F249" s="2">
        <f>Textures!$D$2</f>
        <v>16</v>
      </c>
      <c r="G249" s="2">
        <f>Textures!$D$2</f>
        <v>16</v>
      </c>
      <c r="H249" s="2">
        <f>$B249-(ROUNDDOWN(B249/Textures!$G$2,0)*Textures!$G$2)</f>
        <v>19</v>
      </c>
      <c r="I249" s="2">
        <f>ROUNDDOWN(B249/Textures!$G$2,0)</f>
        <v>4</v>
      </c>
    </row>
    <row r="250" spans="1:9" x14ac:dyDescent="0.2">
      <c r="A250" t="str">
        <f t="shared" si="3"/>
        <v>/Sprites/Sprite_20_4</v>
      </c>
      <c r="B250">
        <v>248</v>
      </c>
      <c r="C250" t="str">
        <f>Textures!$B$2</f>
        <v>/Textures/roguelike</v>
      </c>
      <c r="D250" s="2">
        <f>$B250*(Textures!$D$2+Textures!$C$2)-(ROUNDDOWN(B250/Textures!$G$2,0)*(Textures!$E$2+1))</f>
        <v>340</v>
      </c>
      <c r="E250" s="2">
        <f>ROUNDDOWN(B250/Textures!$G$2,0)*(Textures!$D$2+Textures!$C$2)</f>
        <v>68</v>
      </c>
      <c r="F250" s="2">
        <f>Textures!$D$2</f>
        <v>16</v>
      </c>
      <c r="G250" s="2">
        <f>Textures!$D$2</f>
        <v>16</v>
      </c>
      <c r="H250" s="2">
        <f>$B250-(ROUNDDOWN(B250/Textures!$G$2,0)*Textures!$G$2)</f>
        <v>20</v>
      </c>
      <c r="I250" s="2">
        <f>ROUNDDOWN(B250/Textures!$G$2,0)</f>
        <v>4</v>
      </c>
    </row>
    <row r="251" spans="1:9" x14ac:dyDescent="0.2">
      <c r="A251" t="str">
        <f t="shared" si="3"/>
        <v>/Sprites/Sprite_21_4</v>
      </c>
      <c r="B251">
        <v>249</v>
      </c>
      <c r="C251" t="str">
        <f>Textures!$B$2</f>
        <v>/Textures/roguelike</v>
      </c>
      <c r="D251" s="2">
        <f>$B251*(Textures!$D$2+Textures!$C$2)-(ROUNDDOWN(B251/Textures!$G$2,0)*(Textures!$E$2+1))</f>
        <v>357</v>
      </c>
      <c r="E251" s="2">
        <f>ROUNDDOWN(B251/Textures!$G$2,0)*(Textures!$D$2+Textures!$C$2)</f>
        <v>68</v>
      </c>
      <c r="F251" s="2">
        <f>Textures!$D$2</f>
        <v>16</v>
      </c>
      <c r="G251" s="2">
        <f>Textures!$D$2</f>
        <v>16</v>
      </c>
      <c r="H251" s="2">
        <f>$B251-(ROUNDDOWN(B251/Textures!$G$2,0)*Textures!$G$2)</f>
        <v>21</v>
      </c>
      <c r="I251" s="2">
        <f>ROUNDDOWN(B251/Textures!$G$2,0)</f>
        <v>4</v>
      </c>
    </row>
    <row r="252" spans="1:9" x14ac:dyDescent="0.2">
      <c r="A252" t="str">
        <f t="shared" si="3"/>
        <v>/Sprites/Sprite_22_4</v>
      </c>
      <c r="B252">
        <v>250</v>
      </c>
      <c r="C252" t="str">
        <f>Textures!$B$2</f>
        <v>/Textures/roguelike</v>
      </c>
      <c r="D252" s="2">
        <f>$B252*(Textures!$D$2+Textures!$C$2)-(ROUNDDOWN(B252/Textures!$G$2,0)*(Textures!$E$2+1))</f>
        <v>374</v>
      </c>
      <c r="E252" s="2">
        <f>ROUNDDOWN(B252/Textures!$G$2,0)*(Textures!$D$2+Textures!$C$2)</f>
        <v>68</v>
      </c>
      <c r="F252" s="2">
        <f>Textures!$D$2</f>
        <v>16</v>
      </c>
      <c r="G252" s="2">
        <f>Textures!$D$2</f>
        <v>16</v>
      </c>
      <c r="H252" s="2">
        <f>$B252-(ROUNDDOWN(B252/Textures!$G$2,0)*Textures!$G$2)</f>
        <v>22</v>
      </c>
      <c r="I252" s="2">
        <f>ROUNDDOWN(B252/Textures!$G$2,0)</f>
        <v>4</v>
      </c>
    </row>
    <row r="253" spans="1:9" x14ac:dyDescent="0.2">
      <c r="A253" t="str">
        <f t="shared" si="3"/>
        <v>/Sprites/Sprite_23_4</v>
      </c>
      <c r="B253">
        <v>251</v>
      </c>
      <c r="C253" t="str">
        <f>Textures!$B$2</f>
        <v>/Textures/roguelike</v>
      </c>
      <c r="D253" s="2">
        <f>$B253*(Textures!$D$2+Textures!$C$2)-(ROUNDDOWN(B253/Textures!$G$2,0)*(Textures!$E$2+1))</f>
        <v>391</v>
      </c>
      <c r="E253" s="2">
        <f>ROUNDDOWN(B253/Textures!$G$2,0)*(Textures!$D$2+Textures!$C$2)</f>
        <v>68</v>
      </c>
      <c r="F253" s="2">
        <f>Textures!$D$2</f>
        <v>16</v>
      </c>
      <c r="G253" s="2">
        <f>Textures!$D$2</f>
        <v>16</v>
      </c>
      <c r="H253" s="2">
        <f>$B253-(ROUNDDOWN(B253/Textures!$G$2,0)*Textures!$G$2)</f>
        <v>23</v>
      </c>
      <c r="I253" s="2">
        <f>ROUNDDOWN(B253/Textures!$G$2,0)</f>
        <v>4</v>
      </c>
    </row>
    <row r="254" spans="1:9" x14ac:dyDescent="0.2">
      <c r="A254" t="str">
        <f t="shared" si="3"/>
        <v>/Sprites/Sprite_24_4</v>
      </c>
      <c r="B254">
        <v>252</v>
      </c>
      <c r="C254" t="str">
        <f>Textures!$B$2</f>
        <v>/Textures/roguelike</v>
      </c>
      <c r="D254" s="2">
        <f>$B254*(Textures!$D$2+Textures!$C$2)-(ROUNDDOWN(B254/Textures!$G$2,0)*(Textures!$E$2+1))</f>
        <v>408</v>
      </c>
      <c r="E254" s="2">
        <f>ROUNDDOWN(B254/Textures!$G$2,0)*(Textures!$D$2+Textures!$C$2)</f>
        <v>68</v>
      </c>
      <c r="F254" s="2">
        <f>Textures!$D$2</f>
        <v>16</v>
      </c>
      <c r="G254" s="2">
        <f>Textures!$D$2</f>
        <v>16</v>
      </c>
      <c r="H254" s="2">
        <f>$B254-(ROUNDDOWN(B254/Textures!$G$2,0)*Textures!$G$2)</f>
        <v>24</v>
      </c>
      <c r="I254" s="2">
        <f>ROUNDDOWN(B254/Textures!$G$2,0)</f>
        <v>4</v>
      </c>
    </row>
    <row r="255" spans="1:9" x14ac:dyDescent="0.2">
      <c r="A255" t="str">
        <f t="shared" si="3"/>
        <v>/Sprites/Sprite_25_4</v>
      </c>
      <c r="B255">
        <v>253</v>
      </c>
      <c r="C255" t="str">
        <f>Textures!$B$2</f>
        <v>/Textures/roguelike</v>
      </c>
      <c r="D255" s="2">
        <f>$B255*(Textures!$D$2+Textures!$C$2)-(ROUNDDOWN(B255/Textures!$G$2,0)*(Textures!$E$2+1))</f>
        <v>425</v>
      </c>
      <c r="E255" s="2">
        <f>ROUNDDOWN(B255/Textures!$G$2,0)*(Textures!$D$2+Textures!$C$2)</f>
        <v>68</v>
      </c>
      <c r="F255" s="2">
        <f>Textures!$D$2</f>
        <v>16</v>
      </c>
      <c r="G255" s="2">
        <f>Textures!$D$2</f>
        <v>16</v>
      </c>
      <c r="H255" s="2">
        <f>$B255-(ROUNDDOWN(B255/Textures!$G$2,0)*Textures!$G$2)</f>
        <v>25</v>
      </c>
      <c r="I255" s="2">
        <f>ROUNDDOWN(B255/Textures!$G$2,0)</f>
        <v>4</v>
      </c>
    </row>
    <row r="256" spans="1:9" x14ac:dyDescent="0.2">
      <c r="A256" t="str">
        <f t="shared" si="3"/>
        <v>/Sprites/Sprite_26_4</v>
      </c>
      <c r="B256">
        <v>254</v>
      </c>
      <c r="C256" t="str">
        <f>Textures!$B$2</f>
        <v>/Textures/roguelike</v>
      </c>
      <c r="D256" s="2">
        <f>$B256*(Textures!$D$2+Textures!$C$2)-(ROUNDDOWN(B256/Textures!$G$2,0)*(Textures!$E$2+1))</f>
        <v>442</v>
      </c>
      <c r="E256" s="2">
        <f>ROUNDDOWN(B256/Textures!$G$2,0)*(Textures!$D$2+Textures!$C$2)</f>
        <v>68</v>
      </c>
      <c r="F256" s="2">
        <f>Textures!$D$2</f>
        <v>16</v>
      </c>
      <c r="G256" s="2">
        <f>Textures!$D$2</f>
        <v>16</v>
      </c>
      <c r="H256" s="2">
        <f>$B256-(ROUNDDOWN(B256/Textures!$G$2,0)*Textures!$G$2)</f>
        <v>26</v>
      </c>
      <c r="I256" s="2">
        <f>ROUNDDOWN(B256/Textures!$G$2,0)</f>
        <v>4</v>
      </c>
    </row>
    <row r="257" spans="1:9" x14ac:dyDescent="0.2">
      <c r="A257" t="str">
        <f t="shared" si="3"/>
        <v>/Sprites/Sprite_27_4</v>
      </c>
      <c r="B257">
        <v>255</v>
      </c>
      <c r="C257" t="str">
        <f>Textures!$B$2</f>
        <v>/Textures/roguelike</v>
      </c>
      <c r="D257" s="2">
        <f>$B257*(Textures!$D$2+Textures!$C$2)-(ROUNDDOWN(B257/Textures!$G$2,0)*(Textures!$E$2+1))</f>
        <v>459</v>
      </c>
      <c r="E257" s="2">
        <f>ROUNDDOWN(B257/Textures!$G$2,0)*(Textures!$D$2+Textures!$C$2)</f>
        <v>68</v>
      </c>
      <c r="F257" s="2">
        <f>Textures!$D$2</f>
        <v>16</v>
      </c>
      <c r="G257" s="2">
        <f>Textures!$D$2</f>
        <v>16</v>
      </c>
      <c r="H257" s="2">
        <f>$B257-(ROUNDDOWN(B257/Textures!$G$2,0)*Textures!$G$2)</f>
        <v>27</v>
      </c>
      <c r="I257" s="2">
        <f>ROUNDDOWN(B257/Textures!$G$2,0)</f>
        <v>4</v>
      </c>
    </row>
    <row r="258" spans="1:9" x14ac:dyDescent="0.2">
      <c r="A258" t="str">
        <f t="shared" si="3"/>
        <v>/Sprites/Sprite_28_4</v>
      </c>
      <c r="B258">
        <v>256</v>
      </c>
      <c r="C258" t="str">
        <f>Textures!$B$2</f>
        <v>/Textures/roguelike</v>
      </c>
      <c r="D258" s="2">
        <f>$B258*(Textures!$D$2+Textures!$C$2)-(ROUNDDOWN(B258/Textures!$G$2,0)*(Textures!$E$2+1))</f>
        <v>476</v>
      </c>
      <c r="E258" s="2">
        <f>ROUNDDOWN(B258/Textures!$G$2,0)*(Textures!$D$2+Textures!$C$2)</f>
        <v>68</v>
      </c>
      <c r="F258" s="2">
        <f>Textures!$D$2</f>
        <v>16</v>
      </c>
      <c r="G258" s="2">
        <f>Textures!$D$2</f>
        <v>16</v>
      </c>
      <c r="H258" s="2">
        <f>$B258-(ROUNDDOWN(B258/Textures!$G$2,0)*Textures!$G$2)</f>
        <v>28</v>
      </c>
      <c r="I258" s="2">
        <f>ROUNDDOWN(B258/Textures!$G$2,0)</f>
        <v>4</v>
      </c>
    </row>
    <row r="259" spans="1:9" x14ac:dyDescent="0.2">
      <c r="A259" t="str">
        <f t="shared" ref="A259:A322" si="4">CONCATENATE("/Sprites/Sprite_",H259,"_",I259)</f>
        <v>/Sprites/Sprite_29_4</v>
      </c>
      <c r="B259">
        <v>257</v>
      </c>
      <c r="C259" t="str">
        <f>Textures!$B$2</f>
        <v>/Textures/roguelike</v>
      </c>
      <c r="D259" s="2">
        <f>$B259*(Textures!$D$2+Textures!$C$2)-(ROUNDDOWN(B259/Textures!$G$2,0)*(Textures!$E$2+1))</f>
        <v>493</v>
      </c>
      <c r="E259" s="2">
        <f>ROUNDDOWN(B259/Textures!$G$2,0)*(Textures!$D$2+Textures!$C$2)</f>
        <v>68</v>
      </c>
      <c r="F259" s="2">
        <f>Textures!$D$2</f>
        <v>16</v>
      </c>
      <c r="G259" s="2">
        <f>Textures!$D$2</f>
        <v>16</v>
      </c>
      <c r="H259" s="2">
        <f>$B259-(ROUNDDOWN(B259/Textures!$G$2,0)*Textures!$G$2)</f>
        <v>29</v>
      </c>
      <c r="I259" s="2">
        <f>ROUNDDOWN(B259/Textures!$G$2,0)</f>
        <v>4</v>
      </c>
    </row>
    <row r="260" spans="1:9" x14ac:dyDescent="0.2">
      <c r="A260" t="str">
        <f t="shared" si="4"/>
        <v>/Sprites/Sprite_30_4</v>
      </c>
      <c r="B260">
        <v>258</v>
      </c>
      <c r="C260" t="str">
        <f>Textures!$B$2</f>
        <v>/Textures/roguelike</v>
      </c>
      <c r="D260" s="2">
        <f>$B260*(Textures!$D$2+Textures!$C$2)-(ROUNDDOWN(B260/Textures!$G$2,0)*(Textures!$E$2+1))</f>
        <v>510</v>
      </c>
      <c r="E260" s="2">
        <f>ROUNDDOWN(B260/Textures!$G$2,0)*(Textures!$D$2+Textures!$C$2)</f>
        <v>68</v>
      </c>
      <c r="F260" s="2">
        <f>Textures!$D$2</f>
        <v>16</v>
      </c>
      <c r="G260" s="2">
        <f>Textures!$D$2</f>
        <v>16</v>
      </c>
      <c r="H260" s="2">
        <f>$B260-(ROUNDDOWN(B260/Textures!$G$2,0)*Textures!$G$2)</f>
        <v>30</v>
      </c>
      <c r="I260" s="2">
        <f>ROUNDDOWN(B260/Textures!$G$2,0)</f>
        <v>4</v>
      </c>
    </row>
    <row r="261" spans="1:9" x14ac:dyDescent="0.2">
      <c r="A261" t="str">
        <f t="shared" si="4"/>
        <v>/Sprites/Sprite_31_4</v>
      </c>
      <c r="B261">
        <v>259</v>
      </c>
      <c r="C261" t="str">
        <f>Textures!$B$2</f>
        <v>/Textures/roguelike</v>
      </c>
      <c r="D261" s="2">
        <f>$B261*(Textures!$D$2+Textures!$C$2)-(ROUNDDOWN(B261/Textures!$G$2,0)*(Textures!$E$2+1))</f>
        <v>527</v>
      </c>
      <c r="E261" s="2">
        <f>ROUNDDOWN(B261/Textures!$G$2,0)*(Textures!$D$2+Textures!$C$2)</f>
        <v>68</v>
      </c>
      <c r="F261" s="2">
        <f>Textures!$D$2</f>
        <v>16</v>
      </c>
      <c r="G261" s="2">
        <f>Textures!$D$2</f>
        <v>16</v>
      </c>
      <c r="H261" s="2">
        <f>$B261-(ROUNDDOWN(B261/Textures!$G$2,0)*Textures!$G$2)</f>
        <v>31</v>
      </c>
      <c r="I261" s="2">
        <f>ROUNDDOWN(B261/Textures!$G$2,0)</f>
        <v>4</v>
      </c>
    </row>
    <row r="262" spans="1:9" x14ac:dyDescent="0.2">
      <c r="A262" t="str">
        <f t="shared" si="4"/>
        <v>/Sprites/Sprite_32_4</v>
      </c>
      <c r="B262">
        <v>260</v>
      </c>
      <c r="C262" t="str">
        <f>Textures!$B$2</f>
        <v>/Textures/roguelike</v>
      </c>
      <c r="D262" s="2">
        <f>$B262*(Textures!$D$2+Textures!$C$2)-(ROUNDDOWN(B262/Textures!$G$2,0)*(Textures!$E$2+1))</f>
        <v>544</v>
      </c>
      <c r="E262" s="2">
        <f>ROUNDDOWN(B262/Textures!$G$2,0)*(Textures!$D$2+Textures!$C$2)</f>
        <v>68</v>
      </c>
      <c r="F262" s="2">
        <f>Textures!$D$2</f>
        <v>16</v>
      </c>
      <c r="G262" s="2">
        <f>Textures!$D$2</f>
        <v>16</v>
      </c>
      <c r="H262" s="2">
        <f>$B262-(ROUNDDOWN(B262/Textures!$G$2,0)*Textures!$G$2)</f>
        <v>32</v>
      </c>
      <c r="I262" s="2">
        <f>ROUNDDOWN(B262/Textures!$G$2,0)</f>
        <v>4</v>
      </c>
    </row>
    <row r="263" spans="1:9" x14ac:dyDescent="0.2">
      <c r="A263" t="str">
        <f t="shared" si="4"/>
        <v>/Sprites/Sprite_33_4</v>
      </c>
      <c r="B263">
        <v>261</v>
      </c>
      <c r="C263" t="str">
        <f>Textures!$B$2</f>
        <v>/Textures/roguelike</v>
      </c>
      <c r="D263" s="2">
        <f>$B263*(Textures!$D$2+Textures!$C$2)-(ROUNDDOWN(B263/Textures!$G$2,0)*(Textures!$E$2+1))</f>
        <v>561</v>
      </c>
      <c r="E263" s="2">
        <f>ROUNDDOWN(B263/Textures!$G$2,0)*(Textures!$D$2+Textures!$C$2)</f>
        <v>68</v>
      </c>
      <c r="F263" s="2">
        <f>Textures!$D$2</f>
        <v>16</v>
      </c>
      <c r="G263" s="2">
        <f>Textures!$D$2</f>
        <v>16</v>
      </c>
      <c r="H263" s="2">
        <f>$B263-(ROUNDDOWN(B263/Textures!$G$2,0)*Textures!$G$2)</f>
        <v>33</v>
      </c>
      <c r="I263" s="2">
        <f>ROUNDDOWN(B263/Textures!$G$2,0)</f>
        <v>4</v>
      </c>
    </row>
    <row r="264" spans="1:9" x14ac:dyDescent="0.2">
      <c r="A264" t="str">
        <f t="shared" si="4"/>
        <v>/Sprites/Sprite_34_4</v>
      </c>
      <c r="B264">
        <v>262</v>
      </c>
      <c r="C264" t="str">
        <f>Textures!$B$2</f>
        <v>/Textures/roguelike</v>
      </c>
      <c r="D264" s="2">
        <f>$B264*(Textures!$D$2+Textures!$C$2)-(ROUNDDOWN(B264/Textures!$G$2,0)*(Textures!$E$2+1))</f>
        <v>578</v>
      </c>
      <c r="E264" s="2">
        <f>ROUNDDOWN(B264/Textures!$G$2,0)*(Textures!$D$2+Textures!$C$2)</f>
        <v>68</v>
      </c>
      <c r="F264" s="2">
        <f>Textures!$D$2</f>
        <v>16</v>
      </c>
      <c r="G264" s="2">
        <f>Textures!$D$2</f>
        <v>16</v>
      </c>
      <c r="H264" s="2">
        <f>$B264-(ROUNDDOWN(B264/Textures!$G$2,0)*Textures!$G$2)</f>
        <v>34</v>
      </c>
      <c r="I264" s="2">
        <f>ROUNDDOWN(B264/Textures!$G$2,0)</f>
        <v>4</v>
      </c>
    </row>
    <row r="265" spans="1:9" x14ac:dyDescent="0.2">
      <c r="A265" t="str">
        <f t="shared" si="4"/>
        <v>/Sprites/Sprite_35_4</v>
      </c>
      <c r="B265">
        <v>263</v>
      </c>
      <c r="C265" t="str">
        <f>Textures!$B$2</f>
        <v>/Textures/roguelike</v>
      </c>
      <c r="D265" s="2">
        <f>$B265*(Textures!$D$2+Textures!$C$2)-(ROUNDDOWN(B265/Textures!$G$2,0)*(Textures!$E$2+1))</f>
        <v>595</v>
      </c>
      <c r="E265" s="2">
        <f>ROUNDDOWN(B265/Textures!$G$2,0)*(Textures!$D$2+Textures!$C$2)</f>
        <v>68</v>
      </c>
      <c r="F265" s="2">
        <f>Textures!$D$2</f>
        <v>16</v>
      </c>
      <c r="G265" s="2">
        <f>Textures!$D$2</f>
        <v>16</v>
      </c>
      <c r="H265" s="2">
        <f>$B265-(ROUNDDOWN(B265/Textures!$G$2,0)*Textures!$G$2)</f>
        <v>35</v>
      </c>
      <c r="I265" s="2">
        <f>ROUNDDOWN(B265/Textures!$G$2,0)</f>
        <v>4</v>
      </c>
    </row>
    <row r="266" spans="1:9" x14ac:dyDescent="0.2">
      <c r="A266" t="str">
        <f t="shared" si="4"/>
        <v>/Sprites/Sprite_36_4</v>
      </c>
      <c r="B266">
        <v>264</v>
      </c>
      <c r="C266" t="str">
        <f>Textures!$B$2</f>
        <v>/Textures/roguelike</v>
      </c>
      <c r="D266" s="2">
        <f>$B266*(Textures!$D$2+Textures!$C$2)-(ROUNDDOWN(B266/Textures!$G$2,0)*(Textures!$E$2+1))</f>
        <v>612</v>
      </c>
      <c r="E266" s="2">
        <f>ROUNDDOWN(B266/Textures!$G$2,0)*(Textures!$D$2+Textures!$C$2)</f>
        <v>68</v>
      </c>
      <c r="F266" s="2">
        <f>Textures!$D$2</f>
        <v>16</v>
      </c>
      <c r="G266" s="2">
        <f>Textures!$D$2</f>
        <v>16</v>
      </c>
      <c r="H266" s="2">
        <f>$B266-(ROUNDDOWN(B266/Textures!$G$2,0)*Textures!$G$2)</f>
        <v>36</v>
      </c>
      <c r="I266" s="2">
        <f>ROUNDDOWN(B266/Textures!$G$2,0)</f>
        <v>4</v>
      </c>
    </row>
    <row r="267" spans="1:9" x14ac:dyDescent="0.2">
      <c r="A267" t="str">
        <f t="shared" si="4"/>
        <v>/Sprites/Sprite_37_4</v>
      </c>
      <c r="B267">
        <v>265</v>
      </c>
      <c r="C267" t="str">
        <f>Textures!$B$2</f>
        <v>/Textures/roguelike</v>
      </c>
      <c r="D267" s="2">
        <f>$B267*(Textures!$D$2+Textures!$C$2)-(ROUNDDOWN(B267/Textures!$G$2,0)*(Textures!$E$2+1))</f>
        <v>629</v>
      </c>
      <c r="E267" s="2">
        <f>ROUNDDOWN(B267/Textures!$G$2,0)*(Textures!$D$2+Textures!$C$2)</f>
        <v>68</v>
      </c>
      <c r="F267" s="2">
        <f>Textures!$D$2</f>
        <v>16</v>
      </c>
      <c r="G267" s="2">
        <f>Textures!$D$2</f>
        <v>16</v>
      </c>
      <c r="H267" s="2">
        <f>$B267-(ROUNDDOWN(B267/Textures!$G$2,0)*Textures!$G$2)</f>
        <v>37</v>
      </c>
      <c r="I267" s="2">
        <f>ROUNDDOWN(B267/Textures!$G$2,0)</f>
        <v>4</v>
      </c>
    </row>
    <row r="268" spans="1:9" x14ac:dyDescent="0.2">
      <c r="A268" t="str">
        <f t="shared" si="4"/>
        <v>/Sprites/Sprite_38_4</v>
      </c>
      <c r="B268">
        <v>266</v>
      </c>
      <c r="C268" t="str">
        <f>Textures!$B$2</f>
        <v>/Textures/roguelike</v>
      </c>
      <c r="D268" s="2">
        <f>$B268*(Textures!$D$2+Textures!$C$2)-(ROUNDDOWN(B268/Textures!$G$2,0)*(Textures!$E$2+1))</f>
        <v>646</v>
      </c>
      <c r="E268" s="2">
        <f>ROUNDDOWN(B268/Textures!$G$2,0)*(Textures!$D$2+Textures!$C$2)</f>
        <v>68</v>
      </c>
      <c r="F268" s="2">
        <f>Textures!$D$2</f>
        <v>16</v>
      </c>
      <c r="G268" s="2">
        <f>Textures!$D$2</f>
        <v>16</v>
      </c>
      <c r="H268" s="2">
        <f>$B268-(ROUNDDOWN(B268/Textures!$G$2,0)*Textures!$G$2)</f>
        <v>38</v>
      </c>
      <c r="I268" s="2">
        <f>ROUNDDOWN(B268/Textures!$G$2,0)</f>
        <v>4</v>
      </c>
    </row>
    <row r="269" spans="1:9" x14ac:dyDescent="0.2">
      <c r="A269" t="str">
        <f t="shared" si="4"/>
        <v>/Sprites/Sprite_39_4</v>
      </c>
      <c r="B269">
        <v>267</v>
      </c>
      <c r="C269" t="str">
        <f>Textures!$B$2</f>
        <v>/Textures/roguelike</v>
      </c>
      <c r="D269" s="2">
        <f>$B269*(Textures!$D$2+Textures!$C$2)-(ROUNDDOWN(B269/Textures!$G$2,0)*(Textures!$E$2+1))</f>
        <v>663</v>
      </c>
      <c r="E269" s="2">
        <f>ROUNDDOWN(B269/Textures!$G$2,0)*(Textures!$D$2+Textures!$C$2)</f>
        <v>68</v>
      </c>
      <c r="F269" s="2">
        <f>Textures!$D$2</f>
        <v>16</v>
      </c>
      <c r="G269" s="2">
        <f>Textures!$D$2</f>
        <v>16</v>
      </c>
      <c r="H269" s="2">
        <f>$B269-(ROUNDDOWN(B269/Textures!$G$2,0)*Textures!$G$2)</f>
        <v>39</v>
      </c>
      <c r="I269" s="2">
        <f>ROUNDDOWN(B269/Textures!$G$2,0)</f>
        <v>4</v>
      </c>
    </row>
    <row r="270" spans="1:9" x14ac:dyDescent="0.2">
      <c r="A270" t="str">
        <f t="shared" si="4"/>
        <v>/Sprites/Sprite_40_4</v>
      </c>
      <c r="B270">
        <v>268</v>
      </c>
      <c r="C270" t="str">
        <f>Textures!$B$2</f>
        <v>/Textures/roguelike</v>
      </c>
      <c r="D270" s="2">
        <f>$B270*(Textures!$D$2+Textures!$C$2)-(ROUNDDOWN(B270/Textures!$G$2,0)*(Textures!$E$2+1))</f>
        <v>680</v>
      </c>
      <c r="E270" s="2">
        <f>ROUNDDOWN(B270/Textures!$G$2,0)*(Textures!$D$2+Textures!$C$2)</f>
        <v>68</v>
      </c>
      <c r="F270" s="2">
        <f>Textures!$D$2</f>
        <v>16</v>
      </c>
      <c r="G270" s="2">
        <f>Textures!$D$2</f>
        <v>16</v>
      </c>
      <c r="H270" s="2">
        <f>$B270-(ROUNDDOWN(B270/Textures!$G$2,0)*Textures!$G$2)</f>
        <v>40</v>
      </c>
      <c r="I270" s="2">
        <f>ROUNDDOWN(B270/Textures!$G$2,0)</f>
        <v>4</v>
      </c>
    </row>
    <row r="271" spans="1:9" x14ac:dyDescent="0.2">
      <c r="A271" t="str">
        <f t="shared" si="4"/>
        <v>/Sprites/Sprite_41_4</v>
      </c>
      <c r="B271">
        <v>269</v>
      </c>
      <c r="C271" t="str">
        <f>Textures!$B$2</f>
        <v>/Textures/roguelike</v>
      </c>
      <c r="D271" s="2">
        <f>$B271*(Textures!$D$2+Textures!$C$2)-(ROUNDDOWN(B271/Textures!$G$2,0)*(Textures!$E$2+1))</f>
        <v>697</v>
      </c>
      <c r="E271" s="2">
        <f>ROUNDDOWN(B271/Textures!$G$2,0)*(Textures!$D$2+Textures!$C$2)</f>
        <v>68</v>
      </c>
      <c r="F271" s="2">
        <f>Textures!$D$2</f>
        <v>16</v>
      </c>
      <c r="G271" s="2">
        <f>Textures!$D$2</f>
        <v>16</v>
      </c>
      <c r="H271" s="2">
        <f>$B271-(ROUNDDOWN(B271/Textures!$G$2,0)*Textures!$G$2)</f>
        <v>41</v>
      </c>
      <c r="I271" s="2">
        <f>ROUNDDOWN(B271/Textures!$G$2,0)</f>
        <v>4</v>
      </c>
    </row>
    <row r="272" spans="1:9" x14ac:dyDescent="0.2">
      <c r="A272" t="str">
        <f t="shared" si="4"/>
        <v>/Sprites/Sprite_42_4</v>
      </c>
      <c r="B272">
        <v>270</v>
      </c>
      <c r="C272" t="str">
        <f>Textures!$B$2</f>
        <v>/Textures/roguelike</v>
      </c>
      <c r="D272" s="2">
        <f>$B272*(Textures!$D$2+Textures!$C$2)-(ROUNDDOWN(B272/Textures!$G$2,0)*(Textures!$E$2+1))</f>
        <v>714</v>
      </c>
      <c r="E272" s="2">
        <f>ROUNDDOWN(B272/Textures!$G$2,0)*(Textures!$D$2+Textures!$C$2)</f>
        <v>68</v>
      </c>
      <c r="F272" s="2">
        <f>Textures!$D$2</f>
        <v>16</v>
      </c>
      <c r="G272" s="2">
        <f>Textures!$D$2</f>
        <v>16</v>
      </c>
      <c r="H272" s="2">
        <f>$B272-(ROUNDDOWN(B272/Textures!$G$2,0)*Textures!$G$2)</f>
        <v>42</v>
      </c>
      <c r="I272" s="2">
        <f>ROUNDDOWN(B272/Textures!$G$2,0)</f>
        <v>4</v>
      </c>
    </row>
    <row r="273" spans="1:9" x14ac:dyDescent="0.2">
      <c r="A273" t="str">
        <f t="shared" si="4"/>
        <v>/Sprites/Sprite_43_4</v>
      </c>
      <c r="B273">
        <v>271</v>
      </c>
      <c r="C273" t="str">
        <f>Textures!$B$2</f>
        <v>/Textures/roguelike</v>
      </c>
      <c r="D273" s="2">
        <f>$B273*(Textures!$D$2+Textures!$C$2)-(ROUNDDOWN(B273/Textures!$G$2,0)*(Textures!$E$2+1))</f>
        <v>731</v>
      </c>
      <c r="E273" s="2">
        <f>ROUNDDOWN(B273/Textures!$G$2,0)*(Textures!$D$2+Textures!$C$2)</f>
        <v>68</v>
      </c>
      <c r="F273" s="2">
        <f>Textures!$D$2</f>
        <v>16</v>
      </c>
      <c r="G273" s="2">
        <f>Textures!$D$2</f>
        <v>16</v>
      </c>
      <c r="H273" s="2">
        <f>$B273-(ROUNDDOWN(B273/Textures!$G$2,0)*Textures!$G$2)</f>
        <v>43</v>
      </c>
      <c r="I273" s="2">
        <f>ROUNDDOWN(B273/Textures!$G$2,0)</f>
        <v>4</v>
      </c>
    </row>
    <row r="274" spans="1:9" x14ac:dyDescent="0.2">
      <c r="A274" t="str">
        <f t="shared" si="4"/>
        <v>/Sprites/Sprite_44_4</v>
      </c>
      <c r="B274">
        <v>272</v>
      </c>
      <c r="C274" t="str">
        <f>Textures!$B$2</f>
        <v>/Textures/roguelike</v>
      </c>
      <c r="D274" s="2">
        <f>$B274*(Textures!$D$2+Textures!$C$2)-(ROUNDDOWN(B274/Textures!$G$2,0)*(Textures!$E$2+1))</f>
        <v>748</v>
      </c>
      <c r="E274" s="2">
        <f>ROUNDDOWN(B274/Textures!$G$2,0)*(Textures!$D$2+Textures!$C$2)</f>
        <v>68</v>
      </c>
      <c r="F274" s="2">
        <f>Textures!$D$2</f>
        <v>16</v>
      </c>
      <c r="G274" s="2">
        <f>Textures!$D$2</f>
        <v>16</v>
      </c>
      <c r="H274" s="2">
        <f>$B274-(ROUNDDOWN(B274/Textures!$G$2,0)*Textures!$G$2)</f>
        <v>44</v>
      </c>
      <c r="I274" s="2">
        <f>ROUNDDOWN(B274/Textures!$G$2,0)</f>
        <v>4</v>
      </c>
    </row>
    <row r="275" spans="1:9" x14ac:dyDescent="0.2">
      <c r="A275" t="str">
        <f t="shared" si="4"/>
        <v>/Sprites/Sprite_45_4</v>
      </c>
      <c r="B275">
        <v>273</v>
      </c>
      <c r="C275" t="str">
        <f>Textures!$B$2</f>
        <v>/Textures/roguelike</v>
      </c>
      <c r="D275" s="2">
        <f>$B275*(Textures!$D$2+Textures!$C$2)-(ROUNDDOWN(B275/Textures!$G$2,0)*(Textures!$E$2+1))</f>
        <v>765</v>
      </c>
      <c r="E275" s="2">
        <f>ROUNDDOWN(B275/Textures!$G$2,0)*(Textures!$D$2+Textures!$C$2)</f>
        <v>68</v>
      </c>
      <c r="F275" s="2">
        <f>Textures!$D$2</f>
        <v>16</v>
      </c>
      <c r="G275" s="2">
        <f>Textures!$D$2</f>
        <v>16</v>
      </c>
      <c r="H275" s="2">
        <f>$B275-(ROUNDDOWN(B275/Textures!$G$2,0)*Textures!$G$2)</f>
        <v>45</v>
      </c>
      <c r="I275" s="2">
        <f>ROUNDDOWN(B275/Textures!$G$2,0)</f>
        <v>4</v>
      </c>
    </row>
    <row r="276" spans="1:9" x14ac:dyDescent="0.2">
      <c r="A276" t="str">
        <f t="shared" si="4"/>
        <v>/Sprites/Sprite_46_4</v>
      </c>
      <c r="B276">
        <v>274</v>
      </c>
      <c r="C276" t="str">
        <f>Textures!$B$2</f>
        <v>/Textures/roguelike</v>
      </c>
      <c r="D276" s="2">
        <f>$B276*(Textures!$D$2+Textures!$C$2)-(ROUNDDOWN(B276/Textures!$G$2,0)*(Textures!$E$2+1))</f>
        <v>782</v>
      </c>
      <c r="E276" s="2">
        <f>ROUNDDOWN(B276/Textures!$G$2,0)*(Textures!$D$2+Textures!$C$2)</f>
        <v>68</v>
      </c>
      <c r="F276" s="2">
        <f>Textures!$D$2</f>
        <v>16</v>
      </c>
      <c r="G276" s="2">
        <f>Textures!$D$2</f>
        <v>16</v>
      </c>
      <c r="H276" s="2">
        <f>$B276-(ROUNDDOWN(B276/Textures!$G$2,0)*Textures!$G$2)</f>
        <v>46</v>
      </c>
      <c r="I276" s="2">
        <f>ROUNDDOWN(B276/Textures!$G$2,0)</f>
        <v>4</v>
      </c>
    </row>
    <row r="277" spans="1:9" x14ac:dyDescent="0.2">
      <c r="A277" t="str">
        <f t="shared" si="4"/>
        <v>/Sprites/Sprite_47_4</v>
      </c>
      <c r="B277">
        <v>275</v>
      </c>
      <c r="C277" t="str">
        <f>Textures!$B$2</f>
        <v>/Textures/roguelike</v>
      </c>
      <c r="D277" s="2">
        <f>$B277*(Textures!$D$2+Textures!$C$2)-(ROUNDDOWN(B277/Textures!$G$2,0)*(Textures!$E$2+1))</f>
        <v>799</v>
      </c>
      <c r="E277" s="2">
        <f>ROUNDDOWN(B277/Textures!$G$2,0)*(Textures!$D$2+Textures!$C$2)</f>
        <v>68</v>
      </c>
      <c r="F277" s="2">
        <f>Textures!$D$2</f>
        <v>16</v>
      </c>
      <c r="G277" s="2">
        <f>Textures!$D$2</f>
        <v>16</v>
      </c>
      <c r="H277" s="2">
        <f>$B277-(ROUNDDOWN(B277/Textures!$G$2,0)*Textures!$G$2)</f>
        <v>47</v>
      </c>
      <c r="I277" s="2">
        <f>ROUNDDOWN(B277/Textures!$G$2,0)</f>
        <v>4</v>
      </c>
    </row>
    <row r="278" spans="1:9" x14ac:dyDescent="0.2">
      <c r="A278" t="str">
        <f t="shared" si="4"/>
        <v>/Sprites/Sprite_48_4</v>
      </c>
      <c r="B278">
        <v>276</v>
      </c>
      <c r="C278" t="str">
        <f>Textures!$B$2</f>
        <v>/Textures/roguelike</v>
      </c>
      <c r="D278" s="2">
        <f>$B278*(Textures!$D$2+Textures!$C$2)-(ROUNDDOWN(B278/Textures!$G$2,0)*(Textures!$E$2+1))</f>
        <v>816</v>
      </c>
      <c r="E278" s="2">
        <f>ROUNDDOWN(B278/Textures!$G$2,0)*(Textures!$D$2+Textures!$C$2)</f>
        <v>68</v>
      </c>
      <c r="F278" s="2">
        <f>Textures!$D$2</f>
        <v>16</v>
      </c>
      <c r="G278" s="2">
        <f>Textures!$D$2</f>
        <v>16</v>
      </c>
      <c r="H278" s="2">
        <f>$B278-(ROUNDDOWN(B278/Textures!$G$2,0)*Textures!$G$2)</f>
        <v>48</v>
      </c>
      <c r="I278" s="2">
        <f>ROUNDDOWN(B278/Textures!$G$2,0)</f>
        <v>4</v>
      </c>
    </row>
    <row r="279" spans="1:9" x14ac:dyDescent="0.2">
      <c r="A279" t="str">
        <f t="shared" si="4"/>
        <v>/Sprites/Sprite_49_4</v>
      </c>
      <c r="B279">
        <v>277</v>
      </c>
      <c r="C279" t="str">
        <f>Textures!$B$2</f>
        <v>/Textures/roguelike</v>
      </c>
      <c r="D279" s="2">
        <f>$B279*(Textures!$D$2+Textures!$C$2)-(ROUNDDOWN(B279/Textures!$G$2,0)*(Textures!$E$2+1))</f>
        <v>833</v>
      </c>
      <c r="E279" s="2">
        <f>ROUNDDOWN(B279/Textures!$G$2,0)*(Textures!$D$2+Textures!$C$2)</f>
        <v>68</v>
      </c>
      <c r="F279" s="2">
        <f>Textures!$D$2</f>
        <v>16</v>
      </c>
      <c r="G279" s="2">
        <f>Textures!$D$2</f>
        <v>16</v>
      </c>
      <c r="H279" s="2">
        <f>$B279-(ROUNDDOWN(B279/Textures!$G$2,0)*Textures!$G$2)</f>
        <v>49</v>
      </c>
      <c r="I279" s="2">
        <f>ROUNDDOWN(B279/Textures!$G$2,0)</f>
        <v>4</v>
      </c>
    </row>
    <row r="280" spans="1:9" x14ac:dyDescent="0.2">
      <c r="A280" t="str">
        <f t="shared" si="4"/>
        <v>/Sprites/Sprite_50_4</v>
      </c>
      <c r="B280">
        <v>278</v>
      </c>
      <c r="C280" t="str">
        <f>Textures!$B$2</f>
        <v>/Textures/roguelike</v>
      </c>
      <c r="D280" s="2">
        <f>$B280*(Textures!$D$2+Textures!$C$2)-(ROUNDDOWN(B280/Textures!$G$2,0)*(Textures!$E$2+1))</f>
        <v>850</v>
      </c>
      <c r="E280" s="2">
        <f>ROUNDDOWN(B280/Textures!$G$2,0)*(Textures!$D$2+Textures!$C$2)</f>
        <v>68</v>
      </c>
      <c r="F280" s="2">
        <f>Textures!$D$2</f>
        <v>16</v>
      </c>
      <c r="G280" s="2">
        <f>Textures!$D$2</f>
        <v>16</v>
      </c>
      <c r="H280" s="2">
        <f>$B280-(ROUNDDOWN(B280/Textures!$G$2,0)*Textures!$G$2)</f>
        <v>50</v>
      </c>
      <c r="I280" s="2">
        <f>ROUNDDOWN(B280/Textures!$G$2,0)</f>
        <v>4</v>
      </c>
    </row>
    <row r="281" spans="1:9" x14ac:dyDescent="0.2">
      <c r="A281" t="str">
        <f t="shared" si="4"/>
        <v>/Sprites/Sprite_51_4</v>
      </c>
      <c r="B281">
        <v>279</v>
      </c>
      <c r="C281" t="str">
        <f>Textures!$B$2</f>
        <v>/Textures/roguelike</v>
      </c>
      <c r="D281" s="2">
        <f>$B281*(Textures!$D$2+Textures!$C$2)-(ROUNDDOWN(B281/Textures!$G$2,0)*(Textures!$E$2+1))</f>
        <v>867</v>
      </c>
      <c r="E281" s="2">
        <f>ROUNDDOWN(B281/Textures!$G$2,0)*(Textures!$D$2+Textures!$C$2)</f>
        <v>68</v>
      </c>
      <c r="F281" s="2">
        <f>Textures!$D$2</f>
        <v>16</v>
      </c>
      <c r="G281" s="2">
        <f>Textures!$D$2</f>
        <v>16</v>
      </c>
      <c r="H281" s="2">
        <f>$B281-(ROUNDDOWN(B281/Textures!$G$2,0)*Textures!$G$2)</f>
        <v>51</v>
      </c>
      <c r="I281" s="2">
        <f>ROUNDDOWN(B281/Textures!$G$2,0)</f>
        <v>4</v>
      </c>
    </row>
    <row r="282" spans="1:9" x14ac:dyDescent="0.2">
      <c r="A282" t="str">
        <f t="shared" si="4"/>
        <v>/Sprites/Sprite_52_4</v>
      </c>
      <c r="B282">
        <v>280</v>
      </c>
      <c r="C282" t="str">
        <f>Textures!$B$2</f>
        <v>/Textures/roguelike</v>
      </c>
      <c r="D282" s="2">
        <f>$B282*(Textures!$D$2+Textures!$C$2)-(ROUNDDOWN(B282/Textures!$G$2,0)*(Textures!$E$2+1))</f>
        <v>884</v>
      </c>
      <c r="E282" s="2">
        <f>ROUNDDOWN(B282/Textures!$G$2,0)*(Textures!$D$2+Textures!$C$2)</f>
        <v>68</v>
      </c>
      <c r="F282" s="2">
        <f>Textures!$D$2</f>
        <v>16</v>
      </c>
      <c r="G282" s="2">
        <f>Textures!$D$2</f>
        <v>16</v>
      </c>
      <c r="H282" s="2">
        <f>$B282-(ROUNDDOWN(B282/Textures!$G$2,0)*Textures!$G$2)</f>
        <v>52</v>
      </c>
      <c r="I282" s="2">
        <f>ROUNDDOWN(B282/Textures!$G$2,0)</f>
        <v>4</v>
      </c>
    </row>
    <row r="283" spans="1:9" x14ac:dyDescent="0.2">
      <c r="A283" t="str">
        <f t="shared" si="4"/>
        <v>/Sprites/Sprite_53_4</v>
      </c>
      <c r="B283">
        <v>281</v>
      </c>
      <c r="C283" t="str">
        <f>Textures!$B$2</f>
        <v>/Textures/roguelike</v>
      </c>
      <c r="D283" s="2">
        <f>$B283*(Textures!$D$2+Textures!$C$2)-(ROUNDDOWN(B283/Textures!$G$2,0)*(Textures!$E$2+1))</f>
        <v>901</v>
      </c>
      <c r="E283" s="2">
        <f>ROUNDDOWN(B283/Textures!$G$2,0)*(Textures!$D$2+Textures!$C$2)</f>
        <v>68</v>
      </c>
      <c r="F283" s="2">
        <f>Textures!$D$2</f>
        <v>16</v>
      </c>
      <c r="G283" s="2">
        <f>Textures!$D$2</f>
        <v>16</v>
      </c>
      <c r="H283" s="2">
        <f>$B283-(ROUNDDOWN(B283/Textures!$G$2,0)*Textures!$G$2)</f>
        <v>53</v>
      </c>
      <c r="I283" s="2">
        <f>ROUNDDOWN(B283/Textures!$G$2,0)</f>
        <v>4</v>
      </c>
    </row>
    <row r="284" spans="1:9" x14ac:dyDescent="0.2">
      <c r="A284" t="str">
        <f t="shared" si="4"/>
        <v>/Sprites/Sprite_54_4</v>
      </c>
      <c r="B284">
        <v>282</v>
      </c>
      <c r="C284" t="str">
        <f>Textures!$B$2</f>
        <v>/Textures/roguelike</v>
      </c>
      <c r="D284" s="2">
        <f>$B284*(Textures!$D$2+Textures!$C$2)-(ROUNDDOWN(B284/Textures!$G$2,0)*(Textures!$E$2+1))</f>
        <v>918</v>
      </c>
      <c r="E284" s="2">
        <f>ROUNDDOWN(B284/Textures!$G$2,0)*(Textures!$D$2+Textures!$C$2)</f>
        <v>68</v>
      </c>
      <c r="F284" s="2">
        <f>Textures!$D$2</f>
        <v>16</v>
      </c>
      <c r="G284" s="2">
        <f>Textures!$D$2</f>
        <v>16</v>
      </c>
      <c r="H284" s="2">
        <f>$B284-(ROUNDDOWN(B284/Textures!$G$2,0)*Textures!$G$2)</f>
        <v>54</v>
      </c>
      <c r="I284" s="2">
        <f>ROUNDDOWN(B284/Textures!$G$2,0)</f>
        <v>4</v>
      </c>
    </row>
    <row r="285" spans="1:9" x14ac:dyDescent="0.2">
      <c r="A285" t="str">
        <f t="shared" si="4"/>
        <v>/Sprites/Sprite_55_4</v>
      </c>
      <c r="B285">
        <v>283</v>
      </c>
      <c r="C285" t="str">
        <f>Textures!$B$2</f>
        <v>/Textures/roguelike</v>
      </c>
      <c r="D285" s="2">
        <f>$B285*(Textures!$D$2+Textures!$C$2)-(ROUNDDOWN(B285/Textures!$G$2,0)*(Textures!$E$2+1))</f>
        <v>935</v>
      </c>
      <c r="E285" s="2">
        <f>ROUNDDOWN(B285/Textures!$G$2,0)*(Textures!$D$2+Textures!$C$2)</f>
        <v>68</v>
      </c>
      <c r="F285" s="2">
        <f>Textures!$D$2</f>
        <v>16</v>
      </c>
      <c r="G285" s="2">
        <f>Textures!$D$2</f>
        <v>16</v>
      </c>
      <c r="H285" s="2">
        <f>$B285-(ROUNDDOWN(B285/Textures!$G$2,0)*Textures!$G$2)</f>
        <v>55</v>
      </c>
      <c r="I285" s="2">
        <f>ROUNDDOWN(B285/Textures!$G$2,0)</f>
        <v>4</v>
      </c>
    </row>
    <row r="286" spans="1:9" x14ac:dyDescent="0.2">
      <c r="A286" t="str">
        <f t="shared" si="4"/>
        <v>/Sprites/Sprite_56_4</v>
      </c>
      <c r="B286">
        <v>284</v>
      </c>
      <c r="C286" t="str">
        <f>Textures!$B$2</f>
        <v>/Textures/roguelike</v>
      </c>
      <c r="D286" s="2">
        <f>$B286*(Textures!$D$2+Textures!$C$2)-(ROUNDDOWN(B286/Textures!$G$2,0)*(Textures!$E$2+1))</f>
        <v>952</v>
      </c>
      <c r="E286" s="2">
        <f>ROUNDDOWN(B286/Textures!$G$2,0)*(Textures!$D$2+Textures!$C$2)</f>
        <v>68</v>
      </c>
      <c r="F286" s="2">
        <f>Textures!$D$2</f>
        <v>16</v>
      </c>
      <c r="G286" s="2">
        <f>Textures!$D$2</f>
        <v>16</v>
      </c>
      <c r="H286" s="2">
        <f>$B286-(ROUNDDOWN(B286/Textures!$G$2,0)*Textures!$G$2)</f>
        <v>56</v>
      </c>
      <c r="I286" s="2">
        <f>ROUNDDOWN(B286/Textures!$G$2,0)</f>
        <v>4</v>
      </c>
    </row>
    <row r="287" spans="1:9" x14ac:dyDescent="0.2">
      <c r="A287" t="str">
        <f t="shared" si="4"/>
        <v>/Sprites/Sprite_0_5</v>
      </c>
      <c r="B287">
        <v>285</v>
      </c>
      <c r="C287" t="str">
        <f>Textures!$B$2</f>
        <v>/Textures/roguelike</v>
      </c>
      <c r="D287" s="2">
        <f>$B287*(Textures!$D$2+Textures!$C$2)-(ROUNDDOWN(B287/Textures!$G$2,0)*(Textures!$E$2+1))</f>
        <v>0</v>
      </c>
      <c r="E287" s="2">
        <f>ROUNDDOWN(B287/Textures!$G$2,0)*(Textures!$D$2+Textures!$C$2)</f>
        <v>85</v>
      </c>
      <c r="F287" s="2">
        <f>Textures!$D$2</f>
        <v>16</v>
      </c>
      <c r="G287" s="2">
        <f>Textures!$D$2</f>
        <v>16</v>
      </c>
      <c r="H287" s="2">
        <f>$B287-(ROUNDDOWN(B287/Textures!$G$2,0)*Textures!$G$2)</f>
        <v>0</v>
      </c>
      <c r="I287" s="2">
        <f>ROUNDDOWN(B287/Textures!$G$2,0)</f>
        <v>5</v>
      </c>
    </row>
    <row r="288" spans="1:9" x14ac:dyDescent="0.2">
      <c r="A288" t="str">
        <f t="shared" si="4"/>
        <v>/Sprites/Sprite_1_5</v>
      </c>
      <c r="B288">
        <v>286</v>
      </c>
      <c r="C288" t="str">
        <f>Textures!$B$2</f>
        <v>/Textures/roguelike</v>
      </c>
      <c r="D288" s="2">
        <f>$B288*(Textures!$D$2+Textures!$C$2)-(ROUNDDOWN(B288/Textures!$G$2,0)*(Textures!$E$2+1))</f>
        <v>17</v>
      </c>
      <c r="E288" s="2">
        <f>ROUNDDOWN(B288/Textures!$G$2,0)*(Textures!$D$2+Textures!$C$2)</f>
        <v>85</v>
      </c>
      <c r="F288" s="2">
        <f>Textures!$D$2</f>
        <v>16</v>
      </c>
      <c r="G288" s="2">
        <f>Textures!$D$2</f>
        <v>16</v>
      </c>
      <c r="H288" s="2">
        <f>$B288-(ROUNDDOWN(B288/Textures!$G$2,0)*Textures!$G$2)</f>
        <v>1</v>
      </c>
      <c r="I288" s="2">
        <f>ROUNDDOWN(B288/Textures!$G$2,0)</f>
        <v>5</v>
      </c>
    </row>
    <row r="289" spans="1:9" x14ac:dyDescent="0.2">
      <c r="A289" t="str">
        <f t="shared" si="4"/>
        <v>/Sprites/Sprite_2_5</v>
      </c>
      <c r="B289">
        <v>287</v>
      </c>
      <c r="C289" t="str">
        <f>Textures!$B$2</f>
        <v>/Textures/roguelike</v>
      </c>
      <c r="D289" s="2">
        <f>$B289*(Textures!$D$2+Textures!$C$2)-(ROUNDDOWN(B289/Textures!$G$2,0)*(Textures!$E$2+1))</f>
        <v>34</v>
      </c>
      <c r="E289" s="2">
        <f>ROUNDDOWN(B289/Textures!$G$2,0)*(Textures!$D$2+Textures!$C$2)</f>
        <v>85</v>
      </c>
      <c r="F289" s="2">
        <f>Textures!$D$2</f>
        <v>16</v>
      </c>
      <c r="G289" s="2">
        <f>Textures!$D$2</f>
        <v>16</v>
      </c>
      <c r="H289" s="2">
        <f>$B289-(ROUNDDOWN(B289/Textures!$G$2,0)*Textures!$G$2)</f>
        <v>2</v>
      </c>
      <c r="I289" s="2">
        <f>ROUNDDOWN(B289/Textures!$G$2,0)</f>
        <v>5</v>
      </c>
    </row>
    <row r="290" spans="1:9" x14ac:dyDescent="0.2">
      <c r="A290" t="str">
        <f t="shared" si="4"/>
        <v>/Sprites/Sprite_3_5</v>
      </c>
      <c r="B290">
        <v>288</v>
      </c>
      <c r="C290" t="str">
        <f>Textures!$B$2</f>
        <v>/Textures/roguelike</v>
      </c>
      <c r="D290" s="2">
        <f>$B290*(Textures!$D$2+Textures!$C$2)-(ROUNDDOWN(B290/Textures!$G$2,0)*(Textures!$E$2+1))</f>
        <v>51</v>
      </c>
      <c r="E290" s="2">
        <f>ROUNDDOWN(B290/Textures!$G$2,0)*(Textures!$D$2+Textures!$C$2)</f>
        <v>85</v>
      </c>
      <c r="F290" s="2">
        <f>Textures!$D$2</f>
        <v>16</v>
      </c>
      <c r="G290" s="2">
        <f>Textures!$D$2</f>
        <v>16</v>
      </c>
      <c r="H290" s="2">
        <f>$B290-(ROUNDDOWN(B290/Textures!$G$2,0)*Textures!$G$2)</f>
        <v>3</v>
      </c>
      <c r="I290" s="2">
        <f>ROUNDDOWN(B290/Textures!$G$2,0)</f>
        <v>5</v>
      </c>
    </row>
    <row r="291" spans="1:9" x14ac:dyDescent="0.2">
      <c r="A291" t="str">
        <f t="shared" si="4"/>
        <v>/Sprites/Sprite_4_5</v>
      </c>
      <c r="B291">
        <v>289</v>
      </c>
      <c r="C291" t="str">
        <f>Textures!$B$2</f>
        <v>/Textures/roguelike</v>
      </c>
      <c r="D291" s="2">
        <f>$B291*(Textures!$D$2+Textures!$C$2)-(ROUNDDOWN(B291/Textures!$G$2,0)*(Textures!$E$2+1))</f>
        <v>68</v>
      </c>
      <c r="E291" s="2">
        <f>ROUNDDOWN(B291/Textures!$G$2,0)*(Textures!$D$2+Textures!$C$2)</f>
        <v>85</v>
      </c>
      <c r="F291" s="2">
        <f>Textures!$D$2</f>
        <v>16</v>
      </c>
      <c r="G291" s="2">
        <f>Textures!$D$2</f>
        <v>16</v>
      </c>
      <c r="H291" s="2">
        <f>$B291-(ROUNDDOWN(B291/Textures!$G$2,0)*Textures!$G$2)</f>
        <v>4</v>
      </c>
      <c r="I291" s="2">
        <f>ROUNDDOWN(B291/Textures!$G$2,0)</f>
        <v>5</v>
      </c>
    </row>
    <row r="292" spans="1:9" x14ac:dyDescent="0.2">
      <c r="A292" t="str">
        <f t="shared" si="4"/>
        <v>/Sprites/Sprite_5_5</v>
      </c>
      <c r="B292">
        <v>290</v>
      </c>
      <c r="C292" t="str">
        <f>Textures!$B$2</f>
        <v>/Textures/roguelike</v>
      </c>
      <c r="D292" s="2">
        <f>$B292*(Textures!$D$2+Textures!$C$2)-(ROUNDDOWN(B292/Textures!$G$2,0)*(Textures!$E$2+1))</f>
        <v>85</v>
      </c>
      <c r="E292" s="2">
        <f>ROUNDDOWN(B292/Textures!$G$2,0)*(Textures!$D$2+Textures!$C$2)</f>
        <v>85</v>
      </c>
      <c r="F292" s="2">
        <f>Textures!$D$2</f>
        <v>16</v>
      </c>
      <c r="G292" s="2">
        <f>Textures!$D$2</f>
        <v>16</v>
      </c>
      <c r="H292" s="2">
        <f>$B292-(ROUNDDOWN(B292/Textures!$G$2,0)*Textures!$G$2)</f>
        <v>5</v>
      </c>
      <c r="I292" s="2">
        <f>ROUNDDOWN(B292/Textures!$G$2,0)</f>
        <v>5</v>
      </c>
    </row>
    <row r="293" spans="1:9" x14ac:dyDescent="0.2">
      <c r="A293" t="str">
        <f t="shared" si="4"/>
        <v>/Sprites/Sprite_6_5</v>
      </c>
      <c r="B293">
        <v>291</v>
      </c>
      <c r="C293" t="str">
        <f>Textures!$B$2</f>
        <v>/Textures/roguelike</v>
      </c>
      <c r="D293" s="2">
        <f>$B293*(Textures!$D$2+Textures!$C$2)-(ROUNDDOWN(B293/Textures!$G$2,0)*(Textures!$E$2+1))</f>
        <v>102</v>
      </c>
      <c r="E293" s="2">
        <f>ROUNDDOWN(B293/Textures!$G$2,0)*(Textures!$D$2+Textures!$C$2)</f>
        <v>85</v>
      </c>
      <c r="F293" s="2">
        <f>Textures!$D$2</f>
        <v>16</v>
      </c>
      <c r="G293" s="2">
        <f>Textures!$D$2</f>
        <v>16</v>
      </c>
      <c r="H293" s="2">
        <f>$B293-(ROUNDDOWN(B293/Textures!$G$2,0)*Textures!$G$2)</f>
        <v>6</v>
      </c>
      <c r="I293" s="2">
        <f>ROUNDDOWN(B293/Textures!$G$2,0)</f>
        <v>5</v>
      </c>
    </row>
    <row r="294" spans="1:9" x14ac:dyDescent="0.2">
      <c r="A294" t="str">
        <f t="shared" si="4"/>
        <v>/Sprites/Sprite_7_5</v>
      </c>
      <c r="B294">
        <v>292</v>
      </c>
      <c r="C294" t="str">
        <f>Textures!$B$2</f>
        <v>/Textures/roguelike</v>
      </c>
      <c r="D294" s="2">
        <f>$B294*(Textures!$D$2+Textures!$C$2)-(ROUNDDOWN(B294/Textures!$G$2,0)*(Textures!$E$2+1))</f>
        <v>119</v>
      </c>
      <c r="E294" s="2">
        <f>ROUNDDOWN(B294/Textures!$G$2,0)*(Textures!$D$2+Textures!$C$2)</f>
        <v>85</v>
      </c>
      <c r="F294" s="2">
        <f>Textures!$D$2</f>
        <v>16</v>
      </c>
      <c r="G294" s="2">
        <f>Textures!$D$2</f>
        <v>16</v>
      </c>
      <c r="H294" s="2">
        <f>$B294-(ROUNDDOWN(B294/Textures!$G$2,0)*Textures!$G$2)</f>
        <v>7</v>
      </c>
      <c r="I294" s="2">
        <f>ROUNDDOWN(B294/Textures!$G$2,0)</f>
        <v>5</v>
      </c>
    </row>
    <row r="295" spans="1:9" x14ac:dyDescent="0.2">
      <c r="A295" t="str">
        <f t="shared" si="4"/>
        <v>/Sprites/Sprite_8_5</v>
      </c>
      <c r="B295">
        <v>293</v>
      </c>
      <c r="C295" t="str">
        <f>Textures!$B$2</f>
        <v>/Textures/roguelike</v>
      </c>
      <c r="D295" s="2">
        <f>$B295*(Textures!$D$2+Textures!$C$2)-(ROUNDDOWN(B295/Textures!$G$2,0)*(Textures!$E$2+1))</f>
        <v>136</v>
      </c>
      <c r="E295" s="2">
        <f>ROUNDDOWN(B295/Textures!$G$2,0)*(Textures!$D$2+Textures!$C$2)</f>
        <v>85</v>
      </c>
      <c r="F295" s="2">
        <f>Textures!$D$2</f>
        <v>16</v>
      </c>
      <c r="G295" s="2">
        <f>Textures!$D$2</f>
        <v>16</v>
      </c>
      <c r="H295" s="2">
        <f>$B295-(ROUNDDOWN(B295/Textures!$G$2,0)*Textures!$G$2)</f>
        <v>8</v>
      </c>
      <c r="I295" s="2">
        <f>ROUNDDOWN(B295/Textures!$G$2,0)</f>
        <v>5</v>
      </c>
    </row>
    <row r="296" spans="1:9" x14ac:dyDescent="0.2">
      <c r="A296" t="str">
        <f t="shared" si="4"/>
        <v>/Sprites/Sprite_9_5</v>
      </c>
      <c r="B296">
        <v>294</v>
      </c>
      <c r="C296" t="str">
        <f>Textures!$B$2</f>
        <v>/Textures/roguelike</v>
      </c>
      <c r="D296" s="2">
        <f>$B296*(Textures!$D$2+Textures!$C$2)-(ROUNDDOWN(B296/Textures!$G$2,0)*(Textures!$E$2+1))</f>
        <v>153</v>
      </c>
      <c r="E296" s="2">
        <f>ROUNDDOWN(B296/Textures!$G$2,0)*(Textures!$D$2+Textures!$C$2)</f>
        <v>85</v>
      </c>
      <c r="F296" s="2">
        <f>Textures!$D$2</f>
        <v>16</v>
      </c>
      <c r="G296" s="2">
        <f>Textures!$D$2</f>
        <v>16</v>
      </c>
      <c r="H296" s="2">
        <f>$B296-(ROUNDDOWN(B296/Textures!$G$2,0)*Textures!$G$2)</f>
        <v>9</v>
      </c>
      <c r="I296" s="2">
        <f>ROUNDDOWN(B296/Textures!$G$2,0)</f>
        <v>5</v>
      </c>
    </row>
    <row r="297" spans="1:9" x14ac:dyDescent="0.2">
      <c r="A297" t="str">
        <f t="shared" si="4"/>
        <v>/Sprites/Sprite_10_5</v>
      </c>
      <c r="B297">
        <v>295</v>
      </c>
      <c r="C297" t="str">
        <f>Textures!$B$2</f>
        <v>/Textures/roguelike</v>
      </c>
      <c r="D297" s="2">
        <f>$B297*(Textures!$D$2+Textures!$C$2)-(ROUNDDOWN(B297/Textures!$G$2,0)*(Textures!$E$2+1))</f>
        <v>170</v>
      </c>
      <c r="E297" s="2">
        <f>ROUNDDOWN(B297/Textures!$G$2,0)*(Textures!$D$2+Textures!$C$2)</f>
        <v>85</v>
      </c>
      <c r="F297" s="2">
        <f>Textures!$D$2</f>
        <v>16</v>
      </c>
      <c r="G297" s="2">
        <f>Textures!$D$2</f>
        <v>16</v>
      </c>
      <c r="H297" s="2">
        <f>$B297-(ROUNDDOWN(B297/Textures!$G$2,0)*Textures!$G$2)</f>
        <v>10</v>
      </c>
      <c r="I297" s="2">
        <f>ROUNDDOWN(B297/Textures!$G$2,0)</f>
        <v>5</v>
      </c>
    </row>
    <row r="298" spans="1:9" x14ac:dyDescent="0.2">
      <c r="A298" t="str">
        <f t="shared" si="4"/>
        <v>/Sprites/Sprite_11_5</v>
      </c>
      <c r="B298">
        <v>296</v>
      </c>
      <c r="C298" t="str">
        <f>Textures!$B$2</f>
        <v>/Textures/roguelike</v>
      </c>
      <c r="D298" s="2">
        <f>$B298*(Textures!$D$2+Textures!$C$2)-(ROUNDDOWN(B298/Textures!$G$2,0)*(Textures!$E$2+1))</f>
        <v>187</v>
      </c>
      <c r="E298" s="2">
        <f>ROUNDDOWN(B298/Textures!$G$2,0)*(Textures!$D$2+Textures!$C$2)</f>
        <v>85</v>
      </c>
      <c r="F298" s="2">
        <f>Textures!$D$2</f>
        <v>16</v>
      </c>
      <c r="G298" s="2">
        <f>Textures!$D$2</f>
        <v>16</v>
      </c>
      <c r="H298" s="2">
        <f>$B298-(ROUNDDOWN(B298/Textures!$G$2,0)*Textures!$G$2)</f>
        <v>11</v>
      </c>
      <c r="I298" s="2">
        <f>ROUNDDOWN(B298/Textures!$G$2,0)</f>
        <v>5</v>
      </c>
    </row>
    <row r="299" spans="1:9" x14ac:dyDescent="0.2">
      <c r="A299" t="str">
        <f t="shared" si="4"/>
        <v>/Sprites/Sprite_12_5</v>
      </c>
      <c r="B299">
        <v>297</v>
      </c>
      <c r="C299" t="str">
        <f>Textures!$B$2</f>
        <v>/Textures/roguelike</v>
      </c>
      <c r="D299" s="2">
        <f>$B299*(Textures!$D$2+Textures!$C$2)-(ROUNDDOWN(B299/Textures!$G$2,0)*(Textures!$E$2+1))</f>
        <v>204</v>
      </c>
      <c r="E299" s="2">
        <f>ROUNDDOWN(B299/Textures!$G$2,0)*(Textures!$D$2+Textures!$C$2)</f>
        <v>85</v>
      </c>
      <c r="F299" s="2">
        <f>Textures!$D$2</f>
        <v>16</v>
      </c>
      <c r="G299" s="2">
        <f>Textures!$D$2</f>
        <v>16</v>
      </c>
      <c r="H299" s="2">
        <f>$B299-(ROUNDDOWN(B299/Textures!$G$2,0)*Textures!$G$2)</f>
        <v>12</v>
      </c>
      <c r="I299" s="2">
        <f>ROUNDDOWN(B299/Textures!$G$2,0)</f>
        <v>5</v>
      </c>
    </row>
    <row r="300" spans="1:9" x14ac:dyDescent="0.2">
      <c r="A300" t="str">
        <f t="shared" si="4"/>
        <v>/Sprites/Sprite_13_5</v>
      </c>
      <c r="B300">
        <v>298</v>
      </c>
      <c r="C300" t="str">
        <f>Textures!$B$2</f>
        <v>/Textures/roguelike</v>
      </c>
      <c r="D300" s="2">
        <f>$B300*(Textures!$D$2+Textures!$C$2)-(ROUNDDOWN(B300/Textures!$G$2,0)*(Textures!$E$2+1))</f>
        <v>221</v>
      </c>
      <c r="E300" s="2">
        <f>ROUNDDOWN(B300/Textures!$G$2,0)*(Textures!$D$2+Textures!$C$2)</f>
        <v>85</v>
      </c>
      <c r="F300" s="2">
        <f>Textures!$D$2</f>
        <v>16</v>
      </c>
      <c r="G300" s="2">
        <f>Textures!$D$2</f>
        <v>16</v>
      </c>
      <c r="H300" s="2">
        <f>$B300-(ROUNDDOWN(B300/Textures!$G$2,0)*Textures!$G$2)</f>
        <v>13</v>
      </c>
      <c r="I300" s="2">
        <f>ROUNDDOWN(B300/Textures!$G$2,0)</f>
        <v>5</v>
      </c>
    </row>
    <row r="301" spans="1:9" x14ac:dyDescent="0.2">
      <c r="A301" t="str">
        <f t="shared" si="4"/>
        <v>/Sprites/Sprite_14_5</v>
      </c>
      <c r="B301">
        <v>299</v>
      </c>
      <c r="C301" t="str">
        <f>Textures!$B$2</f>
        <v>/Textures/roguelike</v>
      </c>
      <c r="D301" s="2">
        <f>$B301*(Textures!$D$2+Textures!$C$2)-(ROUNDDOWN(B301/Textures!$G$2,0)*(Textures!$E$2+1))</f>
        <v>238</v>
      </c>
      <c r="E301" s="2">
        <f>ROUNDDOWN(B301/Textures!$G$2,0)*(Textures!$D$2+Textures!$C$2)</f>
        <v>85</v>
      </c>
      <c r="F301" s="2">
        <f>Textures!$D$2</f>
        <v>16</v>
      </c>
      <c r="G301" s="2">
        <f>Textures!$D$2</f>
        <v>16</v>
      </c>
      <c r="H301" s="2">
        <f>$B301-(ROUNDDOWN(B301/Textures!$G$2,0)*Textures!$G$2)</f>
        <v>14</v>
      </c>
      <c r="I301" s="2">
        <f>ROUNDDOWN(B301/Textures!$G$2,0)</f>
        <v>5</v>
      </c>
    </row>
    <row r="302" spans="1:9" x14ac:dyDescent="0.2">
      <c r="A302" t="str">
        <f t="shared" si="4"/>
        <v>/Sprites/Sprite_15_5</v>
      </c>
      <c r="B302">
        <v>300</v>
      </c>
      <c r="C302" t="str">
        <f>Textures!$B$2</f>
        <v>/Textures/roguelike</v>
      </c>
      <c r="D302" s="2">
        <f>$B302*(Textures!$D$2+Textures!$C$2)-(ROUNDDOWN(B302/Textures!$G$2,0)*(Textures!$E$2+1))</f>
        <v>255</v>
      </c>
      <c r="E302" s="2">
        <f>ROUNDDOWN(B302/Textures!$G$2,0)*(Textures!$D$2+Textures!$C$2)</f>
        <v>85</v>
      </c>
      <c r="F302" s="2">
        <f>Textures!$D$2</f>
        <v>16</v>
      </c>
      <c r="G302" s="2">
        <f>Textures!$D$2</f>
        <v>16</v>
      </c>
      <c r="H302" s="2">
        <f>$B302-(ROUNDDOWN(B302/Textures!$G$2,0)*Textures!$G$2)</f>
        <v>15</v>
      </c>
      <c r="I302" s="2">
        <f>ROUNDDOWN(B302/Textures!$G$2,0)</f>
        <v>5</v>
      </c>
    </row>
    <row r="303" spans="1:9" x14ac:dyDescent="0.2">
      <c r="A303" t="str">
        <f t="shared" si="4"/>
        <v>/Sprites/Sprite_16_5</v>
      </c>
      <c r="B303">
        <v>301</v>
      </c>
      <c r="C303" t="str">
        <f>Textures!$B$2</f>
        <v>/Textures/roguelike</v>
      </c>
      <c r="D303" s="2">
        <f>$B303*(Textures!$D$2+Textures!$C$2)-(ROUNDDOWN(B303/Textures!$G$2,0)*(Textures!$E$2+1))</f>
        <v>272</v>
      </c>
      <c r="E303" s="2">
        <f>ROUNDDOWN(B303/Textures!$G$2,0)*(Textures!$D$2+Textures!$C$2)</f>
        <v>85</v>
      </c>
      <c r="F303" s="2">
        <f>Textures!$D$2</f>
        <v>16</v>
      </c>
      <c r="G303" s="2">
        <f>Textures!$D$2</f>
        <v>16</v>
      </c>
      <c r="H303" s="2">
        <f>$B303-(ROUNDDOWN(B303/Textures!$G$2,0)*Textures!$G$2)</f>
        <v>16</v>
      </c>
      <c r="I303" s="2">
        <f>ROUNDDOWN(B303/Textures!$G$2,0)</f>
        <v>5</v>
      </c>
    </row>
    <row r="304" spans="1:9" x14ac:dyDescent="0.2">
      <c r="A304" t="str">
        <f t="shared" si="4"/>
        <v>/Sprites/Sprite_17_5</v>
      </c>
      <c r="B304">
        <v>302</v>
      </c>
      <c r="C304" t="str">
        <f>Textures!$B$2</f>
        <v>/Textures/roguelike</v>
      </c>
      <c r="D304" s="2">
        <f>$B304*(Textures!$D$2+Textures!$C$2)-(ROUNDDOWN(B304/Textures!$G$2,0)*(Textures!$E$2+1))</f>
        <v>289</v>
      </c>
      <c r="E304" s="2">
        <f>ROUNDDOWN(B304/Textures!$G$2,0)*(Textures!$D$2+Textures!$C$2)</f>
        <v>85</v>
      </c>
      <c r="F304" s="2">
        <f>Textures!$D$2</f>
        <v>16</v>
      </c>
      <c r="G304" s="2">
        <f>Textures!$D$2</f>
        <v>16</v>
      </c>
      <c r="H304" s="2">
        <f>$B304-(ROUNDDOWN(B304/Textures!$G$2,0)*Textures!$G$2)</f>
        <v>17</v>
      </c>
      <c r="I304" s="2">
        <f>ROUNDDOWN(B304/Textures!$G$2,0)</f>
        <v>5</v>
      </c>
    </row>
    <row r="305" spans="1:9" x14ac:dyDescent="0.2">
      <c r="A305" t="str">
        <f t="shared" si="4"/>
        <v>/Sprites/Sprite_18_5</v>
      </c>
      <c r="B305">
        <v>303</v>
      </c>
      <c r="C305" t="str">
        <f>Textures!$B$2</f>
        <v>/Textures/roguelike</v>
      </c>
      <c r="D305" s="2">
        <f>$B305*(Textures!$D$2+Textures!$C$2)-(ROUNDDOWN(B305/Textures!$G$2,0)*(Textures!$E$2+1))</f>
        <v>306</v>
      </c>
      <c r="E305" s="2">
        <f>ROUNDDOWN(B305/Textures!$G$2,0)*(Textures!$D$2+Textures!$C$2)</f>
        <v>85</v>
      </c>
      <c r="F305" s="2">
        <f>Textures!$D$2</f>
        <v>16</v>
      </c>
      <c r="G305" s="2">
        <f>Textures!$D$2</f>
        <v>16</v>
      </c>
      <c r="H305" s="2">
        <f>$B305-(ROUNDDOWN(B305/Textures!$G$2,0)*Textures!$G$2)</f>
        <v>18</v>
      </c>
      <c r="I305" s="2">
        <f>ROUNDDOWN(B305/Textures!$G$2,0)</f>
        <v>5</v>
      </c>
    </row>
    <row r="306" spans="1:9" x14ac:dyDescent="0.2">
      <c r="A306" t="str">
        <f t="shared" si="4"/>
        <v>/Sprites/Sprite_19_5</v>
      </c>
      <c r="B306">
        <v>304</v>
      </c>
      <c r="C306" t="str">
        <f>Textures!$B$2</f>
        <v>/Textures/roguelike</v>
      </c>
      <c r="D306" s="2">
        <f>$B306*(Textures!$D$2+Textures!$C$2)-(ROUNDDOWN(B306/Textures!$G$2,0)*(Textures!$E$2+1))</f>
        <v>323</v>
      </c>
      <c r="E306" s="2">
        <f>ROUNDDOWN(B306/Textures!$G$2,0)*(Textures!$D$2+Textures!$C$2)</f>
        <v>85</v>
      </c>
      <c r="F306" s="2">
        <f>Textures!$D$2</f>
        <v>16</v>
      </c>
      <c r="G306" s="2">
        <f>Textures!$D$2</f>
        <v>16</v>
      </c>
      <c r="H306" s="2">
        <f>$B306-(ROUNDDOWN(B306/Textures!$G$2,0)*Textures!$G$2)</f>
        <v>19</v>
      </c>
      <c r="I306" s="2">
        <f>ROUNDDOWN(B306/Textures!$G$2,0)</f>
        <v>5</v>
      </c>
    </row>
    <row r="307" spans="1:9" x14ac:dyDescent="0.2">
      <c r="A307" t="str">
        <f t="shared" si="4"/>
        <v>/Sprites/Sprite_20_5</v>
      </c>
      <c r="B307">
        <v>305</v>
      </c>
      <c r="C307" t="str">
        <f>Textures!$B$2</f>
        <v>/Textures/roguelike</v>
      </c>
      <c r="D307" s="2">
        <f>$B307*(Textures!$D$2+Textures!$C$2)-(ROUNDDOWN(B307/Textures!$G$2,0)*(Textures!$E$2+1))</f>
        <v>340</v>
      </c>
      <c r="E307" s="2">
        <f>ROUNDDOWN(B307/Textures!$G$2,0)*(Textures!$D$2+Textures!$C$2)</f>
        <v>85</v>
      </c>
      <c r="F307" s="2">
        <f>Textures!$D$2</f>
        <v>16</v>
      </c>
      <c r="G307" s="2">
        <f>Textures!$D$2</f>
        <v>16</v>
      </c>
      <c r="H307" s="2">
        <f>$B307-(ROUNDDOWN(B307/Textures!$G$2,0)*Textures!$G$2)</f>
        <v>20</v>
      </c>
      <c r="I307" s="2">
        <f>ROUNDDOWN(B307/Textures!$G$2,0)</f>
        <v>5</v>
      </c>
    </row>
    <row r="308" spans="1:9" x14ac:dyDescent="0.2">
      <c r="A308" t="str">
        <f t="shared" si="4"/>
        <v>/Sprites/Sprite_21_5</v>
      </c>
      <c r="B308">
        <v>306</v>
      </c>
      <c r="C308" t="str">
        <f>Textures!$B$2</f>
        <v>/Textures/roguelike</v>
      </c>
      <c r="D308" s="2">
        <f>$B308*(Textures!$D$2+Textures!$C$2)-(ROUNDDOWN(B308/Textures!$G$2,0)*(Textures!$E$2+1))</f>
        <v>357</v>
      </c>
      <c r="E308" s="2">
        <f>ROUNDDOWN(B308/Textures!$G$2,0)*(Textures!$D$2+Textures!$C$2)</f>
        <v>85</v>
      </c>
      <c r="F308" s="2">
        <f>Textures!$D$2</f>
        <v>16</v>
      </c>
      <c r="G308" s="2">
        <f>Textures!$D$2</f>
        <v>16</v>
      </c>
      <c r="H308" s="2">
        <f>$B308-(ROUNDDOWN(B308/Textures!$G$2,0)*Textures!$G$2)</f>
        <v>21</v>
      </c>
      <c r="I308" s="2">
        <f>ROUNDDOWN(B308/Textures!$G$2,0)</f>
        <v>5</v>
      </c>
    </row>
    <row r="309" spans="1:9" x14ac:dyDescent="0.2">
      <c r="A309" t="str">
        <f t="shared" si="4"/>
        <v>/Sprites/Sprite_22_5</v>
      </c>
      <c r="B309">
        <v>307</v>
      </c>
      <c r="C309" t="str">
        <f>Textures!$B$2</f>
        <v>/Textures/roguelike</v>
      </c>
      <c r="D309" s="2">
        <f>$B309*(Textures!$D$2+Textures!$C$2)-(ROUNDDOWN(B309/Textures!$G$2,0)*(Textures!$E$2+1))</f>
        <v>374</v>
      </c>
      <c r="E309" s="2">
        <f>ROUNDDOWN(B309/Textures!$G$2,0)*(Textures!$D$2+Textures!$C$2)</f>
        <v>85</v>
      </c>
      <c r="F309" s="2">
        <f>Textures!$D$2</f>
        <v>16</v>
      </c>
      <c r="G309" s="2">
        <f>Textures!$D$2</f>
        <v>16</v>
      </c>
      <c r="H309" s="2">
        <f>$B309-(ROUNDDOWN(B309/Textures!$G$2,0)*Textures!$G$2)</f>
        <v>22</v>
      </c>
      <c r="I309" s="2">
        <f>ROUNDDOWN(B309/Textures!$G$2,0)</f>
        <v>5</v>
      </c>
    </row>
    <row r="310" spans="1:9" x14ac:dyDescent="0.2">
      <c r="A310" t="str">
        <f t="shared" si="4"/>
        <v>/Sprites/Sprite_23_5</v>
      </c>
      <c r="B310">
        <v>308</v>
      </c>
      <c r="C310" t="str">
        <f>Textures!$B$2</f>
        <v>/Textures/roguelike</v>
      </c>
      <c r="D310" s="2">
        <f>$B310*(Textures!$D$2+Textures!$C$2)-(ROUNDDOWN(B310/Textures!$G$2,0)*(Textures!$E$2+1))</f>
        <v>391</v>
      </c>
      <c r="E310" s="2">
        <f>ROUNDDOWN(B310/Textures!$G$2,0)*(Textures!$D$2+Textures!$C$2)</f>
        <v>85</v>
      </c>
      <c r="F310" s="2">
        <f>Textures!$D$2</f>
        <v>16</v>
      </c>
      <c r="G310" s="2">
        <f>Textures!$D$2</f>
        <v>16</v>
      </c>
      <c r="H310" s="2">
        <f>$B310-(ROUNDDOWN(B310/Textures!$G$2,0)*Textures!$G$2)</f>
        <v>23</v>
      </c>
      <c r="I310" s="2">
        <f>ROUNDDOWN(B310/Textures!$G$2,0)</f>
        <v>5</v>
      </c>
    </row>
    <row r="311" spans="1:9" x14ac:dyDescent="0.2">
      <c r="A311" t="str">
        <f t="shared" si="4"/>
        <v>/Sprites/Sprite_24_5</v>
      </c>
      <c r="B311">
        <v>309</v>
      </c>
      <c r="C311" t="str">
        <f>Textures!$B$2</f>
        <v>/Textures/roguelike</v>
      </c>
      <c r="D311" s="2">
        <f>$B311*(Textures!$D$2+Textures!$C$2)-(ROUNDDOWN(B311/Textures!$G$2,0)*(Textures!$E$2+1))</f>
        <v>408</v>
      </c>
      <c r="E311" s="2">
        <f>ROUNDDOWN(B311/Textures!$G$2,0)*(Textures!$D$2+Textures!$C$2)</f>
        <v>85</v>
      </c>
      <c r="F311" s="2">
        <f>Textures!$D$2</f>
        <v>16</v>
      </c>
      <c r="G311" s="2">
        <f>Textures!$D$2</f>
        <v>16</v>
      </c>
      <c r="H311" s="2">
        <f>$B311-(ROUNDDOWN(B311/Textures!$G$2,0)*Textures!$G$2)</f>
        <v>24</v>
      </c>
      <c r="I311" s="2">
        <f>ROUNDDOWN(B311/Textures!$G$2,0)</f>
        <v>5</v>
      </c>
    </row>
    <row r="312" spans="1:9" x14ac:dyDescent="0.2">
      <c r="A312" t="str">
        <f t="shared" si="4"/>
        <v>/Sprites/Sprite_25_5</v>
      </c>
      <c r="B312">
        <v>310</v>
      </c>
      <c r="C312" t="str">
        <f>Textures!$B$2</f>
        <v>/Textures/roguelike</v>
      </c>
      <c r="D312" s="2">
        <f>$B312*(Textures!$D$2+Textures!$C$2)-(ROUNDDOWN(B312/Textures!$G$2,0)*(Textures!$E$2+1))</f>
        <v>425</v>
      </c>
      <c r="E312" s="2">
        <f>ROUNDDOWN(B312/Textures!$G$2,0)*(Textures!$D$2+Textures!$C$2)</f>
        <v>85</v>
      </c>
      <c r="F312" s="2">
        <f>Textures!$D$2</f>
        <v>16</v>
      </c>
      <c r="G312" s="2">
        <f>Textures!$D$2</f>
        <v>16</v>
      </c>
      <c r="H312" s="2">
        <f>$B312-(ROUNDDOWN(B312/Textures!$G$2,0)*Textures!$G$2)</f>
        <v>25</v>
      </c>
      <c r="I312" s="2">
        <f>ROUNDDOWN(B312/Textures!$G$2,0)</f>
        <v>5</v>
      </c>
    </row>
    <row r="313" spans="1:9" x14ac:dyDescent="0.2">
      <c r="A313" t="str">
        <f t="shared" si="4"/>
        <v>/Sprites/Sprite_26_5</v>
      </c>
      <c r="B313">
        <v>311</v>
      </c>
      <c r="C313" t="str">
        <f>Textures!$B$2</f>
        <v>/Textures/roguelike</v>
      </c>
      <c r="D313" s="2">
        <f>$B313*(Textures!$D$2+Textures!$C$2)-(ROUNDDOWN(B313/Textures!$G$2,0)*(Textures!$E$2+1))</f>
        <v>442</v>
      </c>
      <c r="E313" s="2">
        <f>ROUNDDOWN(B313/Textures!$G$2,0)*(Textures!$D$2+Textures!$C$2)</f>
        <v>85</v>
      </c>
      <c r="F313" s="2">
        <f>Textures!$D$2</f>
        <v>16</v>
      </c>
      <c r="G313" s="2">
        <f>Textures!$D$2</f>
        <v>16</v>
      </c>
      <c r="H313" s="2">
        <f>$B313-(ROUNDDOWN(B313/Textures!$G$2,0)*Textures!$G$2)</f>
        <v>26</v>
      </c>
      <c r="I313" s="2">
        <f>ROUNDDOWN(B313/Textures!$G$2,0)</f>
        <v>5</v>
      </c>
    </row>
    <row r="314" spans="1:9" x14ac:dyDescent="0.2">
      <c r="A314" t="str">
        <f t="shared" si="4"/>
        <v>/Sprites/Sprite_27_5</v>
      </c>
      <c r="B314">
        <v>312</v>
      </c>
      <c r="C314" t="str">
        <f>Textures!$B$2</f>
        <v>/Textures/roguelike</v>
      </c>
      <c r="D314" s="2">
        <f>$B314*(Textures!$D$2+Textures!$C$2)-(ROUNDDOWN(B314/Textures!$G$2,0)*(Textures!$E$2+1))</f>
        <v>459</v>
      </c>
      <c r="E314" s="2">
        <f>ROUNDDOWN(B314/Textures!$G$2,0)*(Textures!$D$2+Textures!$C$2)</f>
        <v>85</v>
      </c>
      <c r="F314" s="2">
        <f>Textures!$D$2</f>
        <v>16</v>
      </c>
      <c r="G314" s="2">
        <f>Textures!$D$2</f>
        <v>16</v>
      </c>
      <c r="H314" s="2">
        <f>$B314-(ROUNDDOWN(B314/Textures!$G$2,0)*Textures!$G$2)</f>
        <v>27</v>
      </c>
      <c r="I314" s="2">
        <f>ROUNDDOWN(B314/Textures!$G$2,0)</f>
        <v>5</v>
      </c>
    </row>
    <row r="315" spans="1:9" x14ac:dyDescent="0.2">
      <c r="A315" t="str">
        <f t="shared" si="4"/>
        <v>/Sprites/Sprite_28_5</v>
      </c>
      <c r="B315">
        <v>313</v>
      </c>
      <c r="C315" t="str">
        <f>Textures!$B$2</f>
        <v>/Textures/roguelike</v>
      </c>
      <c r="D315" s="2">
        <f>$B315*(Textures!$D$2+Textures!$C$2)-(ROUNDDOWN(B315/Textures!$G$2,0)*(Textures!$E$2+1))</f>
        <v>476</v>
      </c>
      <c r="E315" s="2">
        <f>ROUNDDOWN(B315/Textures!$G$2,0)*(Textures!$D$2+Textures!$C$2)</f>
        <v>85</v>
      </c>
      <c r="F315" s="2">
        <f>Textures!$D$2</f>
        <v>16</v>
      </c>
      <c r="G315" s="2">
        <f>Textures!$D$2</f>
        <v>16</v>
      </c>
      <c r="H315" s="2">
        <f>$B315-(ROUNDDOWN(B315/Textures!$G$2,0)*Textures!$G$2)</f>
        <v>28</v>
      </c>
      <c r="I315" s="2">
        <f>ROUNDDOWN(B315/Textures!$G$2,0)</f>
        <v>5</v>
      </c>
    </row>
    <row r="316" spans="1:9" x14ac:dyDescent="0.2">
      <c r="A316" t="str">
        <f t="shared" si="4"/>
        <v>/Sprites/Sprite_29_5</v>
      </c>
      <c r="B316">
        <v>314</v>
      </c>
      <c r="C316" t="str">
        <f>Textures!$B$2</f>
        <v>/Textures/roguelike</v>
      </c>
      <c r="D316" s="2">
        <f>$B316*(Textures!$D$2+Textures!$C$2)-(ROUNDDOWN(B316/Textures!$G$2,0)*(Textures!$E$2+1))</f>
        <v>493</v>
      </c>
      <c r="E316" s="2">
        <f>ROUNDDOWN(B316/Textures!$G$2,0)*(Textures!$D$2+Textures!$C$2)</f>
        <v>85</v>
      </c>
      <c r="F316" s="2">
        <f>Textures!$D$2</f>
        <v>16</v>
      </c>
      <c r="G316" s="2">
        <f>Textures!$D$2</f>
        <v>16</v>
      </c>
      <c r="H316" s="2">
        <f>$B316-(ROUNDDOWN(B316/Textures!$G$2,0)*Textures!$G$2)</f>
        <v>29</v>
      </c>
      <c r="I316" s="2">
        <f>ROUNDDOWN(B316/Textures!$G$2,0)</f>
        <v>5</v>
      </c>
    </row>
    <row r="317" spans="1:9" x14ac:dyDescent="0.2">
      <c r="A317" t="str">
        <f t="shared" si="4"/>
        <v>/Sprites/Sprite_30_5</v>
      </c>
      <c r="B317">
        <v>315</v>
      </c>
      <c r="C317" t="str">
        <f>Textures!$B$2</f>
        <v>/Textures/roguelike</v>
      </c>
      <c r="D317" s="2">
        <f>$B317*(Textures!$D$2+Textures!$C$2)-(ROUNDDOWN(B317/Textures!$G$2,0)*(Textures!$E$2+1))</f>
        <v>510</v>
      </c>
      <c r="E317" s="2">
        <f>ROUNDDOWN(B317/Textures!$G$2,0)*(Textures!$D$2+Textures!$C$2)</f>
        <v>85</v>
      </c>
      <c r="F317" s="2">
        <f>Textures!$D$2</f>
        <v>16</v>
      </c>
      <c r="G317" s="2">
        <f>Textures!$D$2</f>
        <v>16</v>
      </c>
      <c r="H317" s="2">
        <f>$B317-(ROUNDDOWN(B317/Textures!$G$2,0)*Textures!$G$2)</f>
        <v>30</v>
      </c>
      <c r="I317" s="2">
        <f>ROUNDDOWN(B317/Textures!$G$2,0)</f>
        <v>5</v>
      </c>
    </row>
    <row r="318" spans="1:9" x14ac:dyDescent="0.2">
      <c r="A318" t="str">
        <f t="shared" si="4"/>
        <v>/Sprites/Sprite_31_5</v>
      </c>
      <c r="B318">
        <v>316</v>
      </c>
      <c r="C318" t="str">
        <f>Textures!$B$2</f>
        <v>/Textures/roguelike</v>
      </c>
      <c r="D318" s="2">
        <f>$B318*(Textures!$D$2+Textures!$C$2)-(ROUNDDOWN(B318/Textures!$G$2,0)*(Textures!$E$2+1))</f>
        <v>527</v>
      </c>
      <c r="E318" s="2">
        <f>ROUNDDOWN(B318/Textures!$G$2,0)*(Textures!$D$2+Textures!$C$2)</f>
        <v>85</v>
      </c>
      <c r="F318" s="2">
        <f>Textures!$D$2</f>
        <v>16</v>
      </c>
      <c r="G318" s="2">
        <f>Textures!$D$2</f>
        <v>16</v>
      </c>
      <c r="H318" s="2">
        <f>$B318-(ROUNDDOWN(B318/Textures!$G$2,0)*Textures!$G$2)</f>
        <v>31</v>
      </c>
      <c r="I318" s="2">
        <f>ROUNDDOWN(B318/Textures!$G$2,0)</f>
        <v>5</v>
      </c>
    </row>
    <row r="319" spans="1:9" x14ac:dyDescent="0.2">
      <c r="A319" t="str">
        <f t="shared" si="4"/>
        <v>/Sprites/Sprite_32_5</v>
      </c>
      <c r="B319">
        <v>317</v>
      </c>
      <c r="C319" t="str">
        <f>Textures!$B$2</f>
        <v>/Textures/roguelike</v>
      </c>
      <c r="D319" s="2">
        <f>$B319*(Textures!$D$2+Textures!$C$2)-(ROUNDDOWN(B319/Textures!$G$2,0)*(Textures!$E$2+1))</f>
        <v>544</v>
      </c>
      <c r="E319" s="2">
        <f>ROUNDDOWN(B319/Textures!$G$2,0)*(Textures!$D$2+Textures!$C$2)</f>
        <v>85</v>
      </c>
      <c r="F319" s="2">
        <f>Textures!$D$2</f>
        <v>16</v>
      </c>
      <c r="G319" s="2">
        <f>Textures!$D$2</f>
        <v>16</v>
      </c>
      <c r="H319" s="2">
        <f>$B319-(ROUNDDOWN(B319/Textures!$G$2,0)*Textures!$G$2)</f>
        <v>32</v>
      </c>
      <c r="I319" s="2">
        <f>ROUNDDOWN(B319/Textures!$G$2,0)</f>
        <v>5</v>
      </c>
    </row>
    <row r="320" spans="1:9" x14ac:dyDescent="0.2">
      <c r="A320" t="str">
        <f t="shared" si="4"/>
        <v>/Sprites/Sprite_33_5</v>
      </c>
      <c r="B320">
        <v>318</v>
      </c>
      <c r="C320" t="str">
        <f>Textures!$B$2</f>
        <v>/Textures/roguelike</v>
      </c>
      <c r="D320" s="2">
        <f>$B320*(Textures!$D$2+Textures!$C$2)-(ROUNDDOWN(B320/Textures!$G$2,0)*(Textures!$E$2+1))</f>
        <v>561</v>
      </c>
      <c r="E320" s="2">
        <f>ROUNDDOWN(B320/Textures!$G$2,0)*(Textures!$D$2+Textures!$C$2)</f>
        <v>85</v>
      </c>
      <c r="F320" s="2">
        <f>Textures!$D$2</f>
        <v>16</v>
      </c>
      <c r="G320" s="2">
        <f>Textures!$D$2</f>
        <v>16</v>
      </c>
      <c r="H320" s="2">
        <f>$B320-(ROUNDDOWN(B320/Textures!$G$2,0)*Textures!$G$2)</f>
        <v>33</v>
      </c>
      <c r="I320" s="2">
        <f>ROUNDDOWN(B320/Textures!$G$2,0)</f>
        <v>5</v>
      </c>
    </row>
    <row r="321" spans="1:9" x14ac:dyDescent="0.2">
      <c r="A321" t="str">
        <f t="shared" si="4"/>
        <v>/Sprites/Sprite_34_5</v>
      </c>
      <c r="B321">
        <v>319</v>
      </c>
      <c r="C321" t="str">
        <f>Textures!$B$2</f>
        <v>/Textures/roguelike</v>
      </c>
      <c r="D321" s="2">
        <f>$B321*(Textures!$D$2+Textures!$C$2)-(ROUNDDOWN(B321/Textures!$G$2,0)*(Textures!$E$2+1))</f>
        <v>578</v>
      </c>
      <c r="E321" s="2">
        <f>ROUNDDOWN(B321/Textures!$G$2,0)*(Textures!$D$2+Textures!$C$2)</f>
        <v>85</v>
      </c>
      <c r="F321" s="2">
        <f>Textures!$D$2</f>
        <v>16</v>
      </c>
      <c r="G321" s="2">
        <f>Textures!$D$2</f>
        <v>16</v>
      </c>
      <c r="H321" s="2">
        <f>$B321-(ROUNDDOWN(B321/Textures!$G$2,0)*Textures!$G$2)</f>
        <v>34</v>
      </c>
      <c r="I321" s="2">
        <f>ROUNDDOWN(B321/Textures!$G$2,0)</f>
        <v>5</v>
      </c>
    </row>
    <row r="322" spans="1:9" x14ac:dyDescent="0.2">
      <c r="A322" t="str">
        <f t="shared" si="4"/>
        <v>/Sprites/Sprite_35_5</v>
      </c>
      <c r="B322">
        <v>320</v>
      </c>
      <c r="C322" t="str">
        <f>Textures!$B$2</f>
        <v>/Textures/roguelike</v>
      </c>
      <c r="D322" s="2">
        <f>$B322*(Textures!$D$2+Textures!$C$2)-(ROUNDDOWN(B322/Textures!$G$2,0)*(Textures!$E$2+1))</f>
        <v>595</v>
      </c>
      <c r="E322" s="2">
        <f>ROUNDDOWN(B322/Textures!$G$2,0)*(Textures!$D$2+Textures!$C$2)</f>
        <v>85</v>
      </c>
      <c r="F322" s="2">
        <f>Textures!$D$2</f>
        <v>16</v>
      </c>
      <c r="G322" s="2">
        <f>Textures!$D$2</f>
        <v>16</v>
      </c>
      <c r="H322" s="2">
        <f>$B322-(ROUNDDOWN(B322/Textures!$G$2,0)*Textures!$G$2)</f>
        <v>35</v>
      </c>
      <c r="I322" s="2">
        <f>ROUNDDOWN(B322/Textures!$G$2,0)</f>
        <v>5</v>
      </c>
    </row>
    <row r="323" spans="1:9" x14ac:dyDescent="0.2">
      <c r="A323" t="str">
        <f t="shared" ref="A323:A386" si="5">CONCATENATE("/Sprites/Sprite_",H323,"_",I323)</f>
        <v>/Sprites/Sprite_36_5</v>
      </c>
      <c r="B323">
        <v>321</v>
      </c>
      <c r="C323" t="str">
        <f>Textures!$B$2</f>
        <v>/Textures/roguelike</v>
      </c>
      <c r="D323" s="2">
        <f>$B323*(Textures!$D$2+Textures!$C$2)-(ROUNDDOWN(B323/Textures!$G$2,0)*(Textures!$E$2+1))</f>
        <v>612</v>
      </c>
      <c r="E323" s="2">
        <f>ROUNDDOWN(B323/Textures!$G$2,0)*(Textures!$D$2+Textures!$C$2)</f>
        <v>85</v>
      </c>
      <c r="F323" s="2">
        <f>Textures!$D$2</f>
        <v>16</v>
      </c>
      <c r="G323" s="2">
        <f>Textures!$D$2</f>
        <v>16</v>
      </c>
      <c r="H323" s="2">
        <f>$B323-(ROUNDDOWN(B323/Textures!$G$2,0)*Textures!$G$2)</f>
        <v>36</v>
      </c>
      <c r="I323" s="2">
        <f>ROUNDDOWN(B323/Textures!$G$2,0)</f>
        <v>5</v>
      </c>
    </row>
    <row r="324" spans="1:9" x14ac:dyDescent="0.2">
      <c r="A324" t="str">
        <f t="shared" si="5"/>
        <v>/Sprites/Sprite_37_5</v>
      </c>
      <c r="B324">
        <v>322</v>
      </c>
      <c r="C324" t="str">
        <f>Textures!$B$2</f>
        <v>/Textures/roguelike</v>
      </c>
      <c r="D324" s="2">
        <f>$B324*(Textures!$D$2+Textures!$C$2)-(ROUNDDOWN(B324/Textures!$G$2,0)*(Textures!$E$2+1))</f>
        <v>629</v>
      </c>
      <c r="E324" s="2">
        <f>ROUNDDOWN(B324/Textures!$G$2,0)*(Textures!$D$2+Textures!$C$2)</f>
        <v>85</v>
      </c>
      <c r="F324" s="2">
        <f>Textures!$D$2</f>
        <v>16</v>
      </c>
      <c r="G324" s="2">
        <f>Textures!$D$2</f>
        <v>16</v>
      </c>
      <c r="H324" s="2">
        <f>$B324-(ROUNDDOWN(B324/Textures!$G$2,0)*Textures!$G$2)</f>
        <v>37</v>
      </c>
      <c r="I324" s="2">
        <f>ROUNDDOWN(B324/Textures!$G$2,0)</f>
        <v>5</v>
      </c>
    </row>
    <row r="325" spans="1:9" x14ac:dyDescent="0.2">
      <c r="A325" t="str">
        <f t="shared" si="5"/>
        <v>/Sprites/Sprite_38_5</v>
      </c>
      <c r="B325">
        <v>323</v>
      </c>
      <c r="C325" t="str">
        <f>Textures!$B$2</f>
        <v>/Textures/roguelike</v>
      </c>
      <c r="D325" s="2">
        <f>$B325*(Textures!$D$2+Textures!$C$2)-(ROUNDDOWN(B325/Textures!$G$2,0)*(Textures!$E$2+1))</f>
        <v>646</v>
      </c>
      <c r="E325" s="2">
        <f>ROUNDDOWN(B325/Textures!$G$2,0)*(Textures!$D$2+Textures!$C$2)</f>
        <v>85</v>
      </c>
      <c r="F325" s="2">
        <f>Textures!$D$2</f>
        <v>16</v>
      </c>
      <c r="G325" s="2">
        <f>Textures!$D$2</f>
        <v>16</v>
      </c>
      <c r="H325" s="2">
        <f>$B325-(ROUNDDOWN(B325/Textures!$G$2,0)*Textures!$G$2)</f>
        <v>38</v>
      </c>
      <c r="I325" s="2">
        <f>ROUNDDOWN(B325/Textures!$G$2,0)</f>
        <v>5</v>
      </c>
    </row>
    <row r="326" spans="1:9" x14ac:dyDescent="0.2">
      <c r="A326" t="str">
        <f t="shared" si="5"/>
        <v>/Sprites/Sprite_39_5</v>
      </c>
      <c r="B326">
        <v>324</v>
      </c>
      <c r="C326" t="str">
        <f>Textures!$B$2</f>
        <v>/Textures/roguelike</v>
      </c>
      <c r="D326" s="2">
        <f>$B326*(Textures!$D$2+Textures!$C$2)-(ROUNDDOWN(B326/Textures!$G$2,0)*(Textures!$E$2+1))</f>
        <v>663</v>
      </c>
      <c r="E326" s="2">
        <f>ROUNDDOWN(B326/Textures!$G$2,0)*(Textures!$D$2+Textures!$C$2)</f>
        <v>85</v>
      </c>
      <c r="F326" s="2">
        <f>Textures!$D$2</f>
        <v>16</v>
      </c>
      <c r="G326" s="2">
        <f>Textures!$D$2</f>
        <v>16</v>
      </c>
      <c r="H326" s="2">
        <f>$B326-(ROUNDDOWN(B326/Textures!$G$2,0)*Textures!$G$2)</f>
        <v>39</v>
      </c>
      <c r="I326" s="2">
        <f>ROUNDDOWN(B326/Textures!$G$2,0)</f>
        <v>5</v>
      </c>
    </row>
    <row r="327" spans="1:9" x14ac:dyDescent="0.2">
      <c r="A327" t="str">
        <f t="shared" si="5"/>
        <v>/Sprites/Sprite_40_5</v>
      </c>
      <c r="B327">
        <v>325</v>
      </c>
      <c r="C327" t="str">
        <f>Textures!$B$2</f>
        <v>/Textures/roguelike</v>
      </c>
      <c r="D327" s="2">
        <f>$B327*(Textures!$D$2+Textures!$C$2)-(ROUNDDOWN(B327/Textures!$G$2,0)*(Textures!$E$2+1))</f>
        <v>680</v>
      </c>
      <c r="E327" s="2">
        <f>ROUNDDOWN(B327/Textures!$G$2,0)*(Textures!$D$2+Textures!$C$2)</f>
        <v>85</v>
      </c>
      <c r="F327" s="2">
        <f>Textures!$D$2</f>
        <v>16</v>
      </c>
      <c r="G327" s="2">
        <f>Textures!$D$2</f>
        <v>16</v>
      </c>
      <c r="H327" s="2">
        <f>$B327-(ROUNDDOWN(B327/Textures!$G$2,0)*Textures!$G$2)</f>
        <v>40</v>
      </c>
      <c r="I327" s="2">
        <f>ROUNDDOWN(B327/Textures!$G$2,0)</f>
        <v>5</v>
      </c>
    </row>
    <row r="328" spans="1:9" x14ac:dyDescent="0.2">
      <c r="A328" t="str">
        <f t="shared" si="5"/>
        <v>/Sprites/Sprite_41_5</v>
      </c>
      <c r="B328">
        <v>326</v>
      </c>
      <c r="C328" t="str">
        <f>Textures!$B$2</f>
        <v>/Textures/roguelike</v>
      </c>
      <c r="D328" s="2">
        <f>$B328*(Textures!$D$2+Textures!$C$2)-(ROUNDDOWN(B328/Textures!$G$2,0)*(Textures!$E$2+1))</f>
        <v>697</v>
      </c>
      <c r="E328" s="2">
        <f>ROUNDDOWN(B328/Textures!$G$2,0)*(Textures!$D$2+Textures!$C$2)</f>
        <v>85</v>
      </c>
      <c r="F328" s="2">
        <f>Textures!$D$2</f>
        <v>16</v>
      </c>
      <c r="G328" s="2">
        <f>Textures!$D$2</f>
        <v>16</v>
      </c>
      <c r="H328" s="2">
        <f>$B328-(ROUNDDOWN(B328/Textures!$G$2,0)*Textures!$G$2)</f>
        <v>41</v>
      </c>
      <c r="I328" s="2">
        <f>ROUNDDOWN(B328/Textures!$G$2,0)</f>
        <v>5</v>
      </c>
    </row>
    <row r="329" spans="1:9" x14ac:dyDescent="0.2">
      <c r="A329" t="str">
        <f t="shared" si="5"/>
        <v>/Sprites/Sprite_42_5</v>
      </c>
      <c r="B329">
        <v>327</v>
      </c>
      <c r="C329" t="str">
        <f>Textures!$B$2</f>
        <v>/Textures/roguelike</v>
      </c>
      <c r="D329" s="2">
        <f>$B329*(Textures!$D$2+Textures!$C$2)-(ROUNDDOWN(B329/Textures!$G$2,0)*(Textures!$E$2+1))</f>
        <v>714</v>
      </c>
      <c r="E329" s="2">
        <f>ROUNDDOWN(B329/Textures!$G$2,0)*(Textures!$D$2+Textures!$C$2)</f>
        <v>85</v>
      </c>
      <c r="F329" s="2">
        <f>Textures!$D$2</f>
        <v>16</v>
      </c>
      <c r="G329" s="2">
        <f>Textures!$D$2</f>
        <v>16</v>
      </c>
      <c r="H329" s="2">
        <f>$B329-(ROUNDDOWN(B329/Textures!$G$2,0)*Textures!$G$2)</f>
        <v>42</v>
      </c>
      <c r="I329" s="2">
        <f>ROUNDDOWN(B329/Textures!$G$2,0)</f>
        <v>5</v>
      </c>
    </row>
    <row r="330" spans="1:9" x14ac:dyDescent="0.2">
      <c r="A330" t="str">
        <f t="shared" si="5"/>
        <v>/Sprites/Sprite_43_5</v>
      </c>
      <c r="B330">
        <v>328</v>
      </c>
      <c r="C330" t="str">
        <f>Textures!$B$2</f>
        <v>/Textures/roguelike</v>
      </c>
      <c r="D330" s="2">
        <f>$B330*(Textures!$D$2+Textures!$C$2)-(ROUNDDOWN(B330/Textures!$G$2,0)*(Textures!$E$2+1))</f>
        <v>731</v>
      </c>
      <c r="E330" s="2">
        <f>ROUNDDOWN(B330/Textures!$G$2,0)*(Textures!$D$2+Textures!$C$2)</f>
        <v>85</v>
      </c>
      <c r="F330" s="2">
        <f>Textures!$D$2</f>
        <v>16</v>
      </c>
      <c r="G330" s="2">
        <f>Textures!$D$2</f>
        <v>16</v>
      </c>
      <c r="H330" s="2">
        <f>$B330-(ROUNDDOWN(B330/Textures!$G$2,0)*Textures!$G$2)</f>
        <v>43</v>
      </c>
      <c r="I330" s="2">
        <f>ROUNDDOWN(B330/Textures!$G$2,0)</f>
        <v>5</v>
      </c>
    </row>
    <row r="331" spans="1:9" x14ac:dyDescent="0.2">
      <c r="A331" t="str">
        <f t="shared" si="5"/>
        <v>/Sprites/Sprite_44_5</v>
      </c>
      <c r="B331">
        <v>329</v>
      </c>
      <c r="C331" t="str">
        <f>Textures!$B$2</f>
        <v>/Textures/roguelike</v>
      </c>
      <c r="D331" s="2">
        <f>$B331*(Textures!$D$2+Textures!$C$2)-(ROUNDDOWN(B331/Textures!$G$2,0)*(Textures!$E$2+1))</f>
        <v>748</v>
      </c>
      <c r="E331" s="2">
        <f>ROUNDDOWN(B331/Textures!$G$2,0)*(Textures!$D$2+Textures!$C$2)</f>
        <v>85</v>
      </c>
      <c r="F331" s="2">
        <f>Textures!$D$2</f>
        <v>16</v>
      </c>
      <c r="G331" s="2">
        <f>Textures!$D$2</f>
        <v>16</v>
      </c>
      <c r="H331" s="2">
        <f>$B331-(ROUNDDOWN(B331/Textures!$G$2,0)*Textures!$G$2)</f>
        <v>44</v>
      </c>
      <c r="I331" s="2">
        <f>ROUNDDOWN(B331/Textures!$G$2,0)</f>
        <v>5</v>
      </c>
    </row>
    <row r="332" spans="1:9" x14ac:dyDescent="0.2">
      <c r="A332" t="str">
        <f t="shared" si="5"/>
        <v>/Sprites/Sprite_45_5</v>
      </c>
      <c r="B332">
        <v>330</v>
      </c>
      <c r="C332" t="str">
        <f>Textures!$B$2</f>
        <v>/Textures/roguelike</v>
      </c>
      <c r="D332" s="2">
        <f>$B332*(Textures!$D$2+Textures!$C$2)-(ROUNDDOWN(B332/Textures!$G$2,0)*(Textures!$E$2+1))</f>
        <v>765</v>
      </c>
      <c r="E332" s="2">
        <f>ROUNDDOWN(B332/Textures!$G$2,0)*(Textures!$D$2+Textures!$C$2)</f>
        <v>85</v>
      </c>
      <c r="F332" s="2">
        <f>Textures!$D$2</f>
        <v>16</v>
      </c>
      <c r="G332" s="2">
        <f>Textures!$D$2</f>
        <v>16</v>
      </c>
      <c r="H332" s="2">
        <f>$B332-(ROUNDDOWN(B332/Textures!$G$2,0)*Textures!$G$2)</f>
        <v>45</v>
      </c>
      <c r="I332" s="2">
        <f>ROUNDDOWN(B332/Textures!$G$2,0)</f>
        <v>5</v>
      </c>
    </row>
    <row r="333" spans="1:9" x14ac:dyDescent="0.2">
      <c r="A333" t="str">
        <f t="shared" si="5"/>
        <v>/Sprites/Sprite_46_5</v>
      </c>
      <c r="B333">
        <v>331</v>
      </c>
      <c r="C333" t="str">
        <f>Textures!$B$2</f>
        <v>/Textures/roguelike</v>
      </c>
      <c r="D333" s="2">
        <f>$B333*(Textures!$D$2+Textures!$C$2)-(ROUNDDOWN(B333/Textures!$G$2,0)*(Textures!$E$2+1))</f>
        <v>782</v>
      </c>
      <c r="E333" s="2">
        <f>ROUNDDOWN(B333/Textures!$G$2,0)*(Textures!$D$2+Textures!$C$2)</f>
        <v>85</v>
      </c>
      <c r="F333" s="2">
        <f>Textures!$D$2</f>
        <v>16</v>
      </c>
      <c r="G333" s="2">
        <f>Textures!$D$2</f>
        <v>16</v>
      </c>
      <c r="H333" s="2">
        <f>$B333-(ROUNDDOWN(B333/Textures!$G$2,0)*Textures!$G$2)</f>
        <v>46</v>
      </c>
      <c r="I333" s="2">
        <f>ROUNDDOWN(B333/Textures!$G$2,0)</f>
        <v>5</v>
      </c>
    </row>
    <row r="334" spans="1:9" x14ac:dyDescent="0.2">
      <c r="A334" t="str">
        <f t="shared" si="5"/>
        <v>/Sprites/Sprite_47_5</v>
      </c>
      <c r="B334">
        <v>332</v>
      </c>
      <c r="C334" t="str">
        <f>Textures!$B$2</f>
        <v>/Textures/roguelike</v>
      </c>
      <c r="D334" s="2">
        <f>$B334*(Textures!$D$2+Textures!$C$2)-(ROUNDDOWN(B334/Textures!$G$2,0)*(Textures!$E$2+1))</f>
        <v>799</v>
      </c>
      <c r="E334" s="2">
        <f>ROUNDDOWN(B334/Textures!$G$2,0)*(Textures!$D$2+Textures!$C$2)</f>
        <v>85</v>
      </c>
      <c r="F334" s="2">
        <f>Textures!$D$2</f>
        <v>16</v>
      </c>
      <c r="G334" s="2">
        <f>Textures!$D$2</f>
        <v>16</v>
      </c>
      <c r="H334" s="2">
        <f>$B334-(ROUNDDOWN(B334/Textures!$G$2,0)*Textures!$G$2)</f>
        <v>47</v>
      </c>
      <c r="I334" s="2">
        <f>ROUNDDOWN(B334/Textures!$G$2,0)</f>
        <v>5</v>
      </c>
    </row>
    <row r="335" spans="1:9" x14ac:dyDescent="0.2">
      <c r="A335" t="str">
        <f t="shared" si="5"/>
        <v>/Sprites/Sprite_48_5</v>
      </c>
      <c r="B335">
        <v>333</v>
      </c>
      <c r="C335" t="str">
        <f>Textures!$B$2</f>
        <v>/Textures/roguelike</v>
      </c>
      <c r="D335" s="2">
        <f>$B335*(Textures!$D$2+Textures!$C$2)-(ROUNDDOWN(B335/Textures!$G$2,0)*(Textures!$E$2+1))</f>
        <v>816</v>
      </c>
      <c r="E335" s="2">
        <f>ROUNDDOWN(B335/Textures!$G$2,0)*(Textures!$D$2+Textures!$C$2)</f>
        <v>85</v>
      </c>
      <c r="F335" s="2">
        <f>Textures!$D$2</f>
        <v>16</v>
      </c>
      <c r="G335" s="2">
        <f>Textures!$D$2</f>
        <v>16</v>
      </c>
      <c r="H335" s="2">
        <f>$B335-(ROUNDDOWN(B335/Textures!$G$2,0)*Textures!$G$2)</f>
        <v>48</v>
      </c>
      <c r="I335" s="2">
        <f>ROUNDDOWN(B335/Textures!$G$2,0)</f>
        <v>5</v>
      </c>
    </row>
    <row r="336" spans="1:9" x14ac:dyDescent="0.2">
      <c r="A336" t="str">
        <f t="shared" si="5"/>
        <v>/Sprites/Sprite_49_5</v>
      </c>
      <c r="B336">
        <v>334</v>
      </c>
      <c r="C336" t="str">
        <f>Textures!$B$2</f>
        <v>/Textures/roguelike</v>
      </c>
      <c r="D336" s="2">
        <f>$B336*(Textures!$D$2+Textures!$C$2)-(ROUNDDOWN(B336/Textures!$G$2,0)*(Textures!$E$2+1))</f>
        <v>833</v>
      </c>
      <c r="E336" s="2">
        <f>ROUNDDOWN(B336/Textures!$G$2,0)*(Textures!$D$2+Textures!$C$2)</f>
        <v>85</v>
      </c>
      <c r="F336" s="2">
        <f>Textures!$D$2</f>
        <v>16</v>
      </c>
      <c r="G336" s="2">
        <f>Textures!$D$2</f>
        <v>16</v>
      </c>
      <c r="H336" s="2">
        <f>$B336-(ROUNDDOWN(B336/Textures!$G$2,0)*Textures!$G$2)</f>
        <v>49</v>
      </c>
      <c r="I336" s="2">
        <f>ROUNDDOWN(B336/Textures!$G$2,0)</f>
        <v>5</v>
      </c>
    </row>
    <row r="337" spans="1:9" x14ac:dyDescent="0.2">
      <c r="A337" t="str">
        <f t="shared" si="5"/>
        <v>/Sprites/Sprite_50_5</v>
      </c>
      <c r="B337">
        <v>335</v>
      </c>
      <c r="C337" t="str">
        <f>Textures!$B$2</f>
        <v>/Textures/roguelike</v>
      </c>
      <c r="D337" s="2">
        <f>$B337*(Textures!$D$2+Textures!$C$2)-(ROUNDDOWN(B337/Textures!$G$2,0)*(Textures!$E$2+1))</f>
        <v>850</v>
      </c>
      <c r="E337" s="2">
        <f>ROUNDDOWN(B337/Textures!$G$2,0)*(Textures!$D$2+Textures!$C$2)</f>
        <v>85</v>
      </c>
      <c r="F337" s="2">
        <f>Textures!$D$2</f>
        <v>16</v>
      </c>
      <c r="G337" s="2">
        <f>Textures!$D$2</f>
        <v>16</v>
      </c>
      <c r="H337" s="2">
        <f>$B337-(ROUNDDOWN(B337/Textures!$G$2,0)*Textures!$G$2)</f>
        <v>50</v>
      </c>
      <c r="I337" s="2">
        <f>ROUNDDOWN(B337/Textures!$G$2,0)</f>
        <v>5</v>
      </c>
    </row>
    <row r="338" spans="1:9" x14ac:dyDescent="0.2">
      <c r="A338" t="str">
        <f t="shared" si="5"/>
        <v>/Sprites/Sprite_51_5</v>
      </c>
      <c r="B338">
        <v>336</v>
      </c>
      <c r="C338" t="str">
        <f>Textures!$B$2</f>
        <v>/Textures/roguelike</v>
      </c>
      <c r="D338" s="2">
        <f>$B338*(Textures!$D$2+Textures!$C$2)-(ROUNDDOWN(B338/Textures!$G$2,0)*(Textures!$E$2+1))</f>
        <v>867</v>
      </c>
      <c r="E338" s="2">
        <f>ROUNDDOWN(B338/Textures!$G$2,0)*(Textures!$D$2+Textures!$C$2)</f>
        <v>85</v>
      </c>
      <c r="F338" s="2">
        <f>Textures!$D$2</f>
        <v>16</v>
      </c>
      <c r="G338" s="2">
        <f>Textures!$D$2</f>
        <v>16</v>
      </c>
      <c r="H338" s="2">
        <f>$B338-(ROUNDDOWN(B338/Textures!$G$2,0)*Textures!$G$2)</f>
        <v>51</v>
      </c>
      <c r="I338" s="2">
        <f>ROUNDDOWN(B338/Textures!$G$2,0)</f>
        <v>5</v>
      </c>
    </row>
    <row r="339" spans="1:9" x14ac:dyDescent="0.2">
      <c r="A339" t="str">
        <f t="shared" si="5"/>
        <v>/Sprites/Sprite_52_5</v>
      </c>
      <c r="B339">
        <v>337</v>
      </c>
      <c r="C339" t="str">
        <f>Textures!$B$2</f>
        <v>/Textures/roguelike</v>
      </c>
      <c r="D339" s="2">
        <f>$B339*(Textures!$D$2+Textures!$C$2)-(ROUNDDOWN(B339/Textures!$G$2,0)*(Textures!$E$2+1))</f>
        <v>884</v>
      </c>
      <c r="E339" s="2">
        <f>ROUNDDOWN(B339/Textures!$G$2,0)*(Textures!$D$2+Textures!$C$2)</f>
        <v>85</v>
      </c>
      <c r="F339" s="2">
        <f>Textures!$D$2</f>
        <v>16</v>
      </c>
      <c r="G339" s="2">
        <f>Textures!$D$2</f>
        <v>16</v>
      </c>
      <c r="H339" s="2">
        <f>$B339-(ROUNDDOWN(B339/Textures!$G$2,0)*Textures!$G$2)</f>
        <v>52</v>
      </c>
      <c r="I339" s="2">
        <f>ROUNDDOWN(B339/Textures!$G$2,0)</f>
        <v>5</v>
      </c>
    </row>
    <row r="340" spans="1:9" x14ac:dyDescent="0.2">
      <c r="A340" t="str">
        <f t="shared" si="5"/>
        <v>/Sprites/Sprite_53_5</v>
      </c>
      <c r="B340">
        <v>338</v>
      </c>
      <c r="C340" t="str">
        <f>Textures!$B$2</f>
        <v>/Textures/roguelike</v>
      </c>
      <c r="D340" s="2">
        <f>$B340*(Textures!$D$2+Textures!$C$2)-(ROUNDDOWN(B340/Textures!$G$2,0)*(Textures!$E$2+1))</f>
        <v>901</v>
      </c>
      <c r="E340" s="2">
        <f>ROUNDDOWN(B340/Textures!$G$2,0)*(Textures!$D$2+Textures!$C$2)</f>
        <v>85</v>
      </c>
      <c r="F340" s="2">
        <f>Textures!$D$2</f>
        <v>16</v>
      </c>
      <c r="G340" s="2">
        <f>Textures!$D$2</f>
        <v>16</v>
      </c>
      <c r="H340" s="2">
        <f>$B340-(ROUNDDOWN(B340/Textures!$G$2,0)*Textures!$G$2)</f>
        <v>53</v>
      </c>
      <c r="I340" s="2">
        <f>ROUNDDOWN(B340/Textures!$G$2,0)</f>
        <v>5</v>
      </c>
    </row>
    <row r="341" spans="1:9" x14ac:dyDescent="0.2">
      <c r="A341" t="str">
        <f t="shared" si="5"/>
        <v>/Sprites/Sprite_54_5</v>
      </c>
      <c r="B341">
        <v>339</v>
      </c>
      <c r="C341" t="str">
        <f>Textures!$B$2</f>
        <v>/Textures/roguelike</v>
      </c>
      <c r="D341" s="2">
        <f>$B341*(Textures!$D$2+Textures!$C$2)-(ROUNDDOWN(B341/Textures!$G$2,0)*(Textures!$E$2+1))</f>
        <v>918</v>
      </c>
      <c r="E341" s="2">
        <f>ROUNDDOWN(B341/Textures!$G$2,0)*(Textures!$D$2+Textures!$C$2)</f>
        <v>85</v>
      </c>
      <c r="F341" s="2">
        <f>Textures!$D$2</f>
        <v>16</v>
      </c>
      <c r="G341" s="2">
        <f>Textures!$D$2</f>
        <v>16</v>
      </c>
      <c r="H341" s="2">
        <f>$B341-(ROUNDDOWN(B341/Textures!$G$2,0)*Textures!$G$2)</f>
        <v>54</v>
      </c>
      <c r="I341" s="2">
        <f>ROUNDDOWN(B341/Textures!$G$2,0)</f>
        <v>5</v>
      </c>
    </row>
    <row r="342" spans="1:9" x14ac:dyDescent="0.2">
      <c r="A342" t="str">
        <f t="shared" si="5"/>
        <v>/Sprites/Sprite_55_5</v>
      </c>
      <c r="B342">
        <v>340</v>
      </c>
      <c r="C342" t="str">
        <f>Textures!$B$2</f>
        <v>/Textures/roguelike</v>
      </c>
      <c r="D342" s="2">
        <f>$B342*(Textures!$D$2+Textures!$C$2)-(ROUNDDOWN(B342/Textures!$G$2,0)*(Textures!$E$2+1))</f>
        <v>935</v>
      </c>
      <c r="E342" s="2">
        <f>ROUNDDOWN(B342/Textures!$G$2,0)*(Textures!$D$2+Textures!$C$2)</f>
        <v>85</v>
      </c>
      <c r="F342" s="2">
        <f>Textures!$D$2</f>
        <v>16</v>
      </c>
      <c r="G342" s="2">
        <f>Textures!$D$2</f>
        <v>16</v>
      </c>
      <c r="H342" s="2">
        <f>$B342-(ROUNDDOWN(B342/Textures!$G$2,0)*Textures!$G$2)</f>
        <v>55</v>
      </c>
      <c r="I342" s="2">
        <f>ROUNDDOWN(B342/Textures!$G$2,0)</f>
        <v>5</v>
      </c>
    </row>
    <row r="343" spans="1:9" x14ac:dyDescent="0.2">
      <c r="A343" t="str">
        <f t="shared" si="5"/>
        <v>/Sprites/Sprite_56_5</v>
      </c>
      <c r="B343">
        <v>341</v>
      </c>
      <c r="C343" t="str">
        <f>Textures!$B$2</f>
        <v>/Textures/roguelike</v>
      </c>
      <c r="D343" s="2">
        <f>$B343*(Textures!$D$2+Textures!$C$2)-(ROUNDDOWN(B343/Textures!$G$2,0)*(Textures!$E$2+1))</f>
        <v>952</v>
      </c>
      <c r="E343" s="2">
        <f>ROUNDDOWN(B343/Textures!$G$2,0)*(Textures!$D$2+Textures!$C$2)</f>
        <v>85</v>
      </c>
      <c r="F343" s="2">
        <f>Textures!$D$2</f>
        <v>16</v>
      </c>
      <c r="G343" s="2">
        <f>Textures!$D$2</f>
        <v>16</v>
      </c>
      <c r="H343" s="2">
        <f>$B343-(ROUNDDOWN(B343/Textures!$G$2,0)*Textures!$G$2)</f>
        <v>56</v>
      </c>
      <c r="I343" s="2">
        <f>ROUNDDOWN(B343/Textures!$G$2,0)</f>
        <v>5</v>
      </c>
    </row>
    <row r="344" spans="1:9" x14ac:dyDescent="0.2">
      <c r="A344" t="str">
        <f t="shared" si="5"/>
        <v>/Sprites/Sprite_0_6</v>
      </c>
      <c r="B344">
        <v>342</v>
      </c>
      <c r="C344" t="str">
        <f>Textures!$B$2</f>
        <v>/Textures/roguelike</v>
      </c>
      <c r="D344" s="2">
        <f>$B344*(Textures!$D$2+Textures!$C$2)-(ROUNDDOWN(B344/Textures!$G$2,0)*(Textures!$E$2+1))</f>
        <v>0</v>
      </c>
      <c r="E344" s="2">
        <f>ROUNDDOWN(B344/Textures!$G$2,0)*(Textures!$D$2+Textures!$C$2)</f>
        <v>102</v>
      </c>
      <c r="F344" s="2">
        <f>Textures!$D$2</f>
        <v>16</v>
      </c>
      <c r="G344" s="2">
        <f>Textures!$D$2</f>
        <v>16</v>
      </c>
      <c r="H344" s="2">
        <f>$B344-(ROUNDDOWN(B344/Textures!$G$2,0)*Textures!$G$2)</f>
        <v>0</v>
      </c>
      <c r="I344" s="2">
        <f>ROUNDDOWN(B344/Textures!$G$2,0)</f>
        <v>6</v>
      </c>
    </row>
    <row r="345" spans="1:9" x14ac:dyDescent="0.2">
      <c r="A345" t="str">
        <f t="shared" si="5"/>
        <v>/Sprites/Sprite_1_6</v>
      </c>
      <c r="B345">
        <v>343</v>
      </c>
      <c r="C345" t="str">
        <f>Textures!$B$2</f>
        <v>/Textures/roguelike</v>
      </c>
      <c r="D345" s="2">
        <f>$B345*(Textures!$D$2+Textures!$C$2)-(ROUNDDOWN(B345/Textures!$G$2,0)*(Textures!$E$2+1))</f>
        <v>17</v>
      </c>
      <c r="E345" s="2">
        <f>ROUNDDOWN(B345/Textures!$G$2,0)*(Textures!$D$2+Textures!$C$2)</f>
        <v>102</v>
      </c>
      <c r="F345" s="2">
        <f>Textures!$D$2</f>
        <v>16</v>
      </c>
      <c r="G345" s="2">
        <f>Textures!$D$2</f>
        <v>16</v>
      </c>
      <c r="H345" s="2">
        <f>$B345-(ROUNDDOWN(B345/Textures!$G$2,0)*Textures!$G$2)</f>
        <v>1</v>
      </c>
      <c r="I345" s="2">
        <f>ROUNDDOWN(B345/Textures!$G$2,0)</f>
        <v>6</v>
      </c>
    </row>
    <row r="346" spans="1:9" x14ac:dyDescent="0.2">
      <c r="A346" t="str">
        <f t="shared" si="5"/>
        <v>/Sprites/Sprite_2_6</v>
      </c>
      <c r="B346">
        <v>344</v>
      </c>
      <c r="C346" t="str">
        <f>Textures!$B$2</f>
        <v>/Textures/roguelike</v>
      </c>
      <c r="D346" s="2">
        <f>$B346*(Textures!$D$2+Textures!$C$2)-(ROUNDDOWN(B346/Textures!$G$2,0)*(Textures!$E$2+1))</f>
        <v>34</v>
      </c>
      <c r="E346" s="2">
        <f>ROUNDDOWN(B346/Textures!$G$2,0)*(Textures!$D$2+Textures!$C$2)</f>
        <v>102</v>
      </c>
      <c r="F346" s="2">
        <f>Textures!$D$2</f>
        <v>16</v>
      </c>
      <c r="G346" s="2">
        <f>Textures!$D$2</f>
        <v>16</v>
      </c>
      <c r="H346" s="2">
        <f>$B346-(ROUNDDOWN(B346/Textures!$G$2,0)*Textures!$G$2)</f>
        <v>2</v>
      </c>
      <c r="I346" s="2">
        <f>ROUNDDOWN(B346/Textures!$G$2,0)</f>
        <v>6</v>
      </c>
    </row>
    <row r="347" spans="1:9" x14ac:dyDescent="0.2">
      <c r="A347" t="str">
        <f t="shared" si="5"/>
        <v>/Sprites/Sprite_3_6</v>
      </c>
      <c r="B347">
        <v>345</v>
      </c>
      <c r="C347" t="str">
        <f>Textures!$B$2</f>
        <v>/Textures/roguelike</v>
      </c>
      <c r="D347" s="2">
        <f>$B347*(Textures!$D$2+Textures!$C$2)-(ROUNDDOWN(B347/Textures!$G$2,0)*(Textures!$E$2+1))</f>
        <v>51</v>
      </c>
      <c r="E347" s="2">
        <f>ROUNDDOWN(B347/Textures!$G$2,0)*(Textures!$D$2+Textures!$C$2)</f>
        <v>102</v>
      </c>
      <c r="F347" s="2">
        <f>Textures!$D$2</f>
        <v>16</v>
      </c>
      <c r="G347" s="2">
        <f>Textures!$D$2</f>
        <v>16</v>
      </c>
      <c r="H347" s="2">
        <f>$B347-(ROUNDDOWN(B347/Textures!$G$2,0)*Textures!$G$2)</f>
        <v>3</v>
      </c>
      <c r="I347" s="2">
        <f>ROUNDDOWN(B347/Textures!$G$2,0)</f>
        <v>6</v>
      </c>
    </row>
    <row r="348" spans="1:9" x14ac:dyDescent="0.2">
      <c r="A348" t="str">
        <f t="shared" si="5"/>
        <v>/Sprites/Sprite_4_6</v>
      </c>
      <c r="B348">
        <v>346</v>
      </c>
      <c r="C348" t="str">
        <f>Textures!$B$2</f>
        <v>/Textures/roguelike</v>
      </c>
      <c r="D348" s="2">
        <f>$B348*(Textures!$D$2+Textures!$C$2)-(ROUNDDOWN(B348/Textures!$G$2,0)*(Textures!$E$2+1))</f>
        <v>68</v>
      </c>
      <c r="E348" s="2">
        <f>ROUNDDOWN(B348/Textures!$G$2,0)*(Textures!$D$2+Textures!$C$2)</f>
        <v>102</v>
      </c>
      <c r="F348" s="2">
        <f>Textures!$D$2</f>
        <v>16</v>
      </c>
      <c r="G348" s="2">
        <f>Textures!$D$2</f>
        <v>16</v>
      </c>
      <c r="H348" s="2">
        <f>$B348-(ROUNDDOWN(B348/Textures!$G$2,0)*Textures!$G$2)</f>
        <v>4</v>
      </c>
      <c r="I348" s="2">
        <f>ROUNDDOWN(B348/Textures!$G$2,0)</f>
        <v>6</v>
      </c>
    </row>
    <row r="349" spans="1:9" x14ac:dyDescent="0.2">
      <c r="A349" t="str">
        <f t="shared" si="5"/>
        <v>/Sprites/Sprite_5_6</v>
      </c>
      <c r="B349">
        <v>347</v>
      </c>
      <c r="C349" t="str">
        <f>Textures!$B$2</f>
        <v>/Textures/roguelike</v>
      </c>
      <c r="D349" s="2">
        <f>$B349*(Textures!$D$2+Textures!$C$2)-(ROUNDDOWN(B349/Textures!$G$2,0)*(Textures!$E$2+1))</f>
        <v>85</v>
      </c>
      <c r="E349" s="2">
        <f>ROUNDDOWN(B349/Textures!$G$2,0)*(Textures!$D$2+Textures!$C$2)</f>
        <v>102</v>
      </c>
      <c r="F349" s="2">
        <f>Textures!$D$2</f>
        <v>16</v>
      </c>
      <c r="G349" s="2">
        <f>Textures!$D$2</f>
        <v>16</v>
      </c>
      <c r="H349" s="2">
        <f>$B349-(ROUNDDOWN(B349/Textures!$G$2,0)*Textures!$G$2)</f>
        <v>5</v>
      </c>
      <c r="I349" s="2">
        <f>ROUNDDOWN(B349/Textures!$G$2,0)</f>
        <v>6</v>
      </c>
    </row>
    <row r="350" spans="1:9" x14ac:dyDescent="0.2">
      <c r="A350" t="str">
        <f t="shared" si="5"/>
        <v>/Sprites/Sprite_6_6</v>
      </c>
      <c r="B350">
        <v>348</v>
      </c>
      <c r="C350" t="str">
        <f>Textures!$B$2</f>
        <v>/Textures/roguelike</v>
      </c>
      <c r="D350" s="2">
        <f>$B350*(Textures!$D$2+Textures!$C$2)-(ROUNDDOWN(B350/Textures!$G$2,0)*(Textures!$E$2+1))</f>
        <v>102</v>
      </c>
      <c r="E350" s="2">
        <f>ROUNDDOWN(B350/Textures!$G$2,0)*(Textures!$D$2+Textures!$C$2)</f>
        <v>102</v>
      </c>
      <c r="F350" s="2">
        <f>Textures!$D$2</f>
        <v>16</v>
      </c>
      <c r="G350" s="2">
        <f>Textures!$D$2</f>
        <v>16</v>
      </c>
      <c r="H350" s="2">
        <f>$B350-(ROUNDDOWN(B350/Textures!$G$2,0)*Textures!$G$2)</f>
        <v>6</v>
      </c>
      <c r="I350" s="2">
        <f>ROUNDDOWN(B350/Textures!$G$2,0)</f>
        <v>6</v>
      </c>
    </row>
    <row r="351" spans="1:9" x14ac:dyDescent="0.2">
      <c r="A351" t="str">
        <f t="shared" si="5"/>
        <v>/Sprites/Sprite_7_6</v>
      </c>
      <c r="B351">
        <v>349</v>
      </c>
      <c r="C351" t="str">
        <f>Textures!$B$2</f>
        <v>/Textures/roguelike</v>
      </c>
      <c r="D351" s="2">
        <f>$B351*(Textures!$D$2+Textures!$C$2)-(ROUNDDOWN(B351/Textures!$G$2,0)*(Textures!$E$2+1))</f>
        <v>119</v>
      </c>
      <c r="E351" s="2">
        <f>ROUNDDOWN(B351/Textures!$G$2,0)*(Textures!$D$2+Textures!$C$2)</f>
        <v>102</v>
      </c>
      <c r="F351" s="2">
        <f>Textures!$D$2</f>
        <v>16</v>
      </c>
      <c r="G351" s="2">
        <f>Textures!$D$2</f>
        <v>16</v>
      </c>
      <c r="H351" s="2">
        <f>$B351-(ROUNDDOWN(B351/Textures!$G$2,0)*Textures!$G$2)</f>
        <v>7</v>
      </c>
      <c r="I351" s="2">
        <f>ROUNDDOWN(B351/Textures!$G$2,0)</f>
        <v>6</v>
      </c>
    </row>
    <row r="352" spans="1:9" x14ac:dyDescent="0.2">
      <c r="A352" t="str">
        <f t="shared" si="5"/>
        <v>/Sprites/Sprite_8_6</v>
      </c>
      <c r="B352">
        <v>350</v>
      </c>
      <c r="C352" t="str">
        <f>Textures!$B$2</f>
        <v>/Textures/roguelike</v>
      </c>
      <c r="D352" s="2">
        <f>$B352*(Textures!$D$2+Textures!$C$2)-(ROUNDDOWN(B352/Textures!$G$2,0)*(Textures!$E$2+1))</f>
        <v>136</v>
      </c>
      <c r="E352" s="2">
        <f>ROUNDDOWN(B352/Textures!$G$2,0)*(Textures!$D$2+Textures!$C$2)</f>
        <v>102</v>
      </c>
      <c r="F352" s="2">
        <f>Textures!$D$2</f>
        <v>16</v>
      </c>
      <c r="G352" s="2">
        <f>Textures!$D$2</f>
        <v>16</v>
      </c>
      <c r="H352" s="2">
        <f>$B352-(ROUNDDOWN(B352/Textures!$G$2,0)*Textures!$G$2)</f>
        <v>8</v>
      </c>
      <c r="I352" s="2">
        <f>ROUNDDOWN(B352/Textures!$G$2,0)</f>
        <v>6</v>
      </c>
    </row>
    <row r="353" spans="1:9" x14ac:dyDescent="0.2">
      <c r="A353" t="str">
        <f t="shared" si="5"/>
        <v>/Sprites/Sprite_9_6</v>
      </c>
      <c r="B353">
        <v>351</v>
      </c>
      <c r="C353" t="str">
        <f>Textures!$B$2</f>
        <v>/Textures/roguelike</v>
      </c>
      <c r="D353" s="2">
        <f>$B353*(Textures!$D$2+Textures!$C$2)-(ROUNDDOWN(B353/Textures!$G$2,0)*(Textures!$E$2+1))</f>
        <v>153</v>
      </c>
      <c r="E353" s="2">
        <f>ROUNDDOWN(B353/Textures!$G$2,0)*(Textures!$D$2+Textures!$C$2)</f>
        <v>102</v>
      </c>
      <c r="F353" s="2">
        <f>Textures!$D$2</f>
        <v>16</v>
      </c>
      <c r="G353" s="2">
        <f>Textures!$D$2</f>
        <v>16</v>
      </c>
      <c r="H353" s="2">
        <f>$B353-(ROUNDDOWN(B353/Textures!$G$2,0)*Textures!$G$2)</f>
        <v>9</v>
      </c>
      <c r="I353" s="2">
        <f>ROUNDDOWN(B353/Textures!$G$2,0)</f>
        <v>6</v>
      </c>
    </row>
    <row r="354" spans="1:9" x14ac:dyDescent="0.2">
      <c r="A354" t="str">
        <f t="shared" si="5"/>
        <v>/Sprites/Sprite_10_6</v>
      </c>
      <c r="B354">
        <v>352</v>
      </c>
      <c r="C354" t="str">
        <f>Textures!$B$2</f>
        <v>/Textures/roguelike</v>
      </c>
      <c r="D354" s="2">
        <f>$B354*(Textures!$D$2+Textures!$C$2)-(ROUNDDOWN(B354/Textures!$G$2,0)*(Textures!$E$2+1))</f>
        <v>170</v>
      </c>
      <c r="E354" s="2">
        <f>ROUNDDOWN(B354/Textures!$G$2,0)*(Textures!$D$2+Textures!$C$2)</f>
        <v>102</v>
      </c>
      <c r="F354" s="2">
        <f>Textures!$D$2</f>
        <v>16</v>
      </c>
      <c r="G354" s="2">
        <f>Textures!$D$2</f>
        <v>16</v>
      </c>
      <c r="H354" s="2">
        <f>$B354-(ROUNDDOWN(B354/Textures!$G$2,0)*Textures!$G$2)</f>
        <v>10</v>
      </c>
      <c r="I354" s="2">
        <f>ROUNDDOWN(B354/Textures!$G$2,0)</f>
        <v>6</v>
      </c>
    </row>
    <row r="355" spans="1:9" x14ac:dyDescent="0.2">
      <c r="A355" t="str">
        <f t="shared" si="5"/>
        <v>/Sprites/Sprite_11_6</v>
      </c>
      <c r="B355">
        <v>353</v>
      </c>
      <c r="C355" t="str">
        <f>Textures!$B$2</f>
        <v>/Textures/roguelike</v>
      </c>
      <c r="D355" s="2">
        <f>$B355*(Textures!$D$2+Textures!$C$2)-(ROUNDDOWN(B355/Textures!$G$2,0)*(Textures!$E$2+1))</f>
        <v>187</v>
      </c>
      <c r="E355" s="2">
        <f>ROUNDDOWN(B355/Textures!$G$2,0)*(Textures!$D$2+Textures!$C$2)</f>
        <v>102</v>
      </c>
      <c r="F355" s="2">
        <f>Textures!$D$2</f>
        <v>16</v>
      </c>
      <c r="G355" s="2">
        <f>Textures!$D$2</f>
        <v>16</v>
      </c>
      <c r="H355" s="2">
        <f>$B355-(ROUNDDOWN(B355/Textures!$G$2,0)*Textures!$G$2)</f>
        <v>11</v>
      </c>
      <c r="I355" s="2">
        <f>ROUNDDOWN(B355/Textures!$G$2,0)</f>
        <v>6</v>
      </c>
    </row>
    <row r="356" spans="1:9" x14ac:dyDescent="0.2">
      <c r="A356" t="str">
        <f t="shared" si="5"/>
        <v>/Sprites/Sprite_12_6</v>
      </c>
      <c r="B356">
        <v>354</v>
      </c>
      <c r="C356" t="str">
        <f>Textures!$B$2</f>
        <v>/Textures/roguelike</v>
      </c>
      <c r="D356" s="2">
        <f>$B356*(Textures!$D$2+Textures!$C$2)-(ROUNDDOWN(B356/Textures!$G$2,0)*(Textures!$E$2+1))</f>
        <v>204</v>
      </c>
      <c r="E356" s="2">
        <f>ROUNDDOWN(B356/Textures!$G$2,0)*(Textures!$D$2+Textures!$C$2)</f>
        <v>102</v>
      </c>
      <c r="F356" s="2">
        <f>Textures!$D$2</f>
        <v>16</v>
      </c>
      <c r="G356" s="2">
        <f>Textures!$D$2</f>
        <v>16</v>
      </c>
      <c r="H356" s="2">
        <f>$B356-(ROUNDDOWN(B356/Textures!$G$2,0)*Textures!$G$2)</f>
        <v>12</v>
      </c>
      <c r="I356" s="2">
        <f>ROUNDDOWN(B356/Textures!$G$2,0)</f>
        <v>6</v>
      </c>
    </row>
    <row r="357" spans="1:9" x14ac:dyDescent="0.2">
      <c r="A357" t="str">
        <f t="shared" si="5"/>
        <v>/Sprites/Sprite_13_6</v>
      </c>
      <c r="B357">
        <v>355</v>
      </c>
      <c r="C357" t="str">
        <f>Textures!$B$2</f>
        <v>/Textures/roguelike</v>
      </c>
      <c r="D357" s="2">
        <f>$B357*(Textures!$D$2+Textures!$C$2)-(ROUNDDOWN(B357/Textures!$G$2,0)*(Textures!$E$2+1))</f>
        <v>221</v>
      </c>
      <c r="E357" s="2">
        <f>ROUNDDOWN(B357/Textures!$G$2,0)*(Textures!$D$2+Textures!$C$2)</f>
        <v>102</v>
      </c>
      <c r="F357" s="2">
        <f>Textures!$D$2</f>
        <v>16</v>
      </c>
      <c r="G357" s="2">
        <f>Textures!$D$2</f>
        <v>16</v>
      </c>
      <c r="H357" s="2">
        <f>$B357-(ROUNDDOWN(B357/Textures!$G$2,0)*Textures!$G$2)</f>
        <v>13</v>
      </c>
      <c r="I357" s="2">
        <f>ROUNDDOWN(B357/Textures!$G$2,0)</f>
        <v>6</v>
      </c>
    </row>
    <row r="358" spans="1:9" x14ac:dyDescent="0.2">
      <c r="A358" t="str">
        <f t="shared" si="5"/>
        <v>/Sprites/Sprite_14_6</v>
      </c>
      <c r="B358">
        <v>356</v>
      </c>
      <c r="C358" t="str">
        <f>Textures!$B$2</f>
        <v>/Textures/roguelike</v>
      </c>
      <c r="D358" s="2">
        <f>$B358*(Textures!$D$2+Textures!$C$2)-(ROUNDDOWN(B358/Textures!$G$2,0)*(Textures!$E$2+1))</f>
        <v>238</v>
      </c>
      <c r="E358" s="2">
        <f>ROUNDDOWN(B358/Textures!$G$2,0)*(Textures!$D$2+Textures!$C$2)</f>
        <v>102</v>
      </c>
      <c r="F358" s="2">
        <f>Textures!$D$2</f>
        <v>16</v>
      </c>
      <c r="G358" s="2">
        <f>Textures!$D$2</f>
        <v>16</v>
      </c>
      <c r="H358" s="2">
        <f>$B358-(ROUNDDOWN(B358/Textures!$G$2,0)*Textures!$G$2)</f>
        <v>14</v>
      </c>
      <c r="I358" s="2">
        <f>ROUNDDOWN(B358/Textures!$G$2,0)</f>
        <v>6</v>
      </c>
    </row>
    <row r="359" spans="1:9" x14ac:dyDescent="0.2">
      <c r="A359" t="str">
        <f t="shared" si="5"/>
        <v>/Sprites/Sprite_15_6</v>
      </c>
      <c r="B359">
        <v>357</v>
      </c>
      <c r="C359" t="str">
        <f>Textures!$B$2</f>
        <v>/Textures/roguelike</v>
      </c>
      <c r="D359" s="2">
        <f>$B359*(Textures!$D$2+Textures!$C$2)-(ROUNDDOWN(B359/Textures!$G$2,0)*(Textures!$E$2+1))</f>
        <v>255</v>
      </c>
      <c r="E359" s="2">
        <f>ROUNDDOWN(B359/Textures!$G$2,0)*(Textures!$D$2+Textures!$C$2)</f>
        <v>102</v>
      </c>
      <c r="F359" s="2">
        <f>Textures!$D$2</f>
        <v>16</v>
      </c>
      <c r="G359" s="2">
        <f>Textures!$D$2</f>
        <v>16</v>
      </c>
      <c r="H359" s="2">
        <f>$B359-(ROUNDDOWN(B359/Textures!$G$2,0)*Textures!$G$2)</f>
        <v>15</v>
      </c>
      <c r="I359" s="2">
        <f>ROUNDDOWN(B359/Textures!$G$2,0)</f>
        <v>6</v>
      </c>
    </row>
    <row r="360" spans="1:9" x14ac:dyDescent="0.2">
      <c r="A360" t="str">
        <f t="shared" si="5"/>
        <v>/Sprites/Sprite_16_6</v>
      </c>
      <c r="B360">
        <v>358</v>
      </c>
      <c r="C360" t="str">
        <f>Textures!$B$2</f>
        <v>/Textures/roguelike</v>
      </c>
      <c r="D360" s="2">
        <f>$B360*(Textures!$D$2+Textures!$C$2)-(ROUNDDOWN(B360/Textures!$G$2,0)*(Textures!$E$2+1))</f>
        <v>272</v>
      </c>
      <c r="E360" s="2">
        <f>ROUNDDOWN(B360/Textures!$G$2,0)*(Textures!$D$2+Textures!$C$2)</f>
        <v>102</v>
      </c>
      <c r="F360" s="2">
        <f>Textures!$D$2</f>
        <v>16</v>
      </c>
      <c r="G360" s="2">
        <f>Textures!$D$2</f>
        <v>16</v>
      </c>
      <c r="H360" s="2">
        <f>$B360-(ROUNDDOWN(B360/Textures!$G$2,0)*Textures!$G$2)</f>
        <v>16</v>
      </c>
      <c r="I360" s="2">
        <f>ROUNDDOWN(B360/Textures!$G$2,0)</f>
        <v>6</v>
      </c>
    </row>
    <row r="361" spans="1:9" x14ac:dyDescent="0.2">
      <c r="A361" t="str">
        <f t="shared" si="5"/>
        <v>/Sprites/Sprite_17_6</v>
      </c>
      <c r="B361">
        <v>359</v>
      </c>
      <c r="C361" t="str">
        <f>Textures!$B$2</f>
        <v>/Textures/roguelike</v>
      </c>
      <c r="D361" s="2">
        <f>$B361*(Textures!$D$2+Textures!$C$2)-(ROUNDDOWN(B361/Textures!$G$2,0)*(Textures!$E$2+1))</f>
        <v>289</v>
      </c>
      <c r="E361" s="2">
        <f>ROUNDDOWN(B361/Textures!$G$2,0)*(Textures!$D$2+Textures!$C$2)</f>
        <v>102</v>
      </c>
      <c r="F361" s="2">
        <f>Textures!$D$2</f>
        <v>16</v>
      </c>
      <c r="G361" s="2">
        <f>Textures!$D$2</f>
        <v>16</v>
      </c>
      <c r="H361" s="2">
        <f>$B361-(ROUNDDOWN(B361/Textures!$G$2,0)*Textures!$G$2)</f>
        <v>17</v>
      </c>
      <c r="I361" s="2">
        <f>ROUNDDOWN(B361/Textures!$G$2,0)</f>
        <v>6</v>
      </c>
    </row>
    <row r="362" spans="1:9" x14ac:dyDescent="0.2">
      <c r="A362" t="str">
        <f t="shared" si="5"/>
        <v>/Sprites/Sprite_18_6</v>
      </c>
      <c r="B362">
        <v>360</v>
      </c>
      <c r="C362" t="str">
        <f>Textures!$B$2</f>
        <v>/Textures/roguelike</v>
      </c>
      <c r="D362" s="2">
        <f>$B362*(Textures!$D$2+Textures!$C$2)-(ROUNDDOWN(B362/Textures!$G$2,0)*(Textures!$E$2+1))</f>
        <v>306</v>
      </c>
      <c r="E362" s="2">
        <f>ROUNDDOWN(B362/Textures!$G$2,0)*(Textures!$D$2+Textures!$C$2)</f>
        <v>102</v>
      </c>
      <c r="F362" s="2">
        <f>Textures!$D$2</f>
        <v>16</v>
      </c>
      <c r="G362" s="2">
        <f>Textures!$D$2</f>
        <v>16</v>
      </c>
      <c r="H362" s="2">
        <f>$B362-(ROUNDDOWN(B362/Textures!$G$2,0)*Textures!$G$2)</f>
        <v>18</v>
      </c>
      <c r="I362" s="2">
        <f>ROUNDDOWN(B362/Textures!$G$2,0)</f>
        <v>6</v>
      </c>
    </row>
    <row r="363" spans="1:9" x14ac:dyDescent="0.2">
      <c r="A363" t="str">
        <f t="shared" si="5"/>
        <v>/Sprites/Sprite_19_6</v>
      </c>
      <c r="B363">
        <v>361</v>
      </c>
      <c r="C363" t="str">
        <f>Textures!$B$2</f>
        <v>/Textures/roguelike</v>
      </c>
      <c r="D363" s="2">
        <f>$B363*(Textures!$D$2+Textures!$C$2)-(ROUNDDOWN(B363/Textures!$G$2,0)*(Textures!$E$2+1))</f>
        <v>323</v>
      </c>
      <c r="E363" s="2">
        <f>ROUNDDOWN(B363/Textures!$G$2,0)*(Textures!$D$2+Textures!$C$2)</f>
        <v>102</v>
      </c>
      <c r="F363" s="2">
        <f>Textures!$D$2</f>
        <v>16</v>
      </c>
      <c r="G363" s="2">
        <f>Textures!$D$2</f>
        <v>16</v>
      </c>
      <c r="H363" s="2">
        <f>$B363-(ROUNDDOWN(B363/Textures!$G$2,0)*Textures!$G$2)</f>
        <v>19</v>
      </c>
      <c r="I363" s="2">
        <f>ROUNDDOWN(B363/Textures!$G$2,0)</f>
        <v>6</v>
      </c>
    </row>
    <row r="364" spans="1:9" x14ac:dyDescent="0.2">
      <c r="A364" t="str">
        <f t="shared" si="5"/>
        <v>/Sprites/Sprite_20_6</v>
      </c>
      <c r="B364">
        <v>362</v>
      </c>
      <c r="C364" t="str">
        <f>Textures!$B$2</f>
        <v>/Textures/roguelike</v>
      </c>
      <c r="D364" s="2">
        <f>$B364*(Textures!$D$2+Textures!$C$2)-(ROUNDDOWN(B364/Textures!$G$2,0)*(Textures!$E$2+1))</f>
        <v>340</v>
      </c>
      <c r="E364" s="2">
        <f>ROUNDDOWN(B364/Textures!$G$2,0)*(Textures!$D$2+Textures!$C$2)</f>
        <v>102</v>
      </c>
      <c r="F364" s="2">
        <f>Textures!$D$2</f>
        <v>16</v>
      </c>
      <c r="G364" s="2">
        <f>Textures!$D$2</f>
        <v>16</v>
      </c>
      <c r="H364" s="2">
        <f>$B364-(ROUNDDOWN(B364/Textures!$G$2,0)*Textures!$G$2)</f>
        <v>20</v>
      </c>
      <c r="I364" s="2">
        <f>ROUNDDOWN(B364/Textures!$G$2,0)</f>
        <v>6</v>
      </c>
    </row>
    <row r="365" spans="1:9" x14ac:dyDescent="0.2">
      <c r="A365" t="str">
        <f t="shared" si="5"/>
        <v>/Sprites/Sprite_21_6</v>
      </c>
      <c r="B365">
        <v>363</v>
      </c>
      <c r="C365" t="str">
        <f>Textures!$B$2</f>
        <v>/Textures/roguelike</v>
      </c>
      <c r="D365" s="2">
        <f>$B365*(Textures!$D$2+Textures!$C$2)-(ROUNDDOWN(B365/Textures!$G$2,0)*(Textures!$E$2+1))</f>
        <v>357</v>
      </c>
      <c r="E365" s="2">
        <f>ROUNDDOWN(B365/Textures!$G$2,0)*(Textures!$D$2+Textures!$C$2)</f>
        <v>102</v>
      </c>
      <c r="F365" s="2">
        <f>Textures!$D$2</f>
        <v>16</v>
      </c>
      <c r="G365" s="2">
        <f>Textures!$D$2</f>
        <v>16</v>
      </c>
      <c r="H365" s="2">
        <f>$B365-(ROUNDDOWN(B365/Textures!$G$2,0)*Textures!$G$2)</f>
        <v>21</v>
      </c>
      <c r="I365" s="2">
        <f>ROUNDDOWN(B365/Textures!$G$2,0)</f>
        <v>6</v>
      </c>
    </row>
    <row r="366" spans="1:9" x14ac:dyDescent="0.2">
      <c r="A366" t="str">
        <f t="shared" si="5"/>
        <v>/Sprites/Sprite_22_6</v>
      </c>
      <c r="B366">
        <v>364</v>
      </c>
      <c r="C366" t="str">
        <f>Textures!$B$2</f>
        <v>/Textures/roguelike</v>
      </c>
      <c r="D366" s="2">
        <f>$B366*(Textures!$D$2+Textures!$C$2)-(ROUNDDOWN(B366/Textures!$G$2,0)*(Textures!$E$2+1))</f>
        <v>374</v>
      </c>
      <c r="E366" s="2">
        <f>ROUNDDOWN(B366/Textures!$G$2,0)*(Textures!$D$2+Textures!$C$2)</f>
        <v>102</v>
      </c>
      <c r="F366" s="2">
        <f>Textures!$D$2</f>
        <v>16</v>
      </c>
      <c r="G366" s="2">
        <f>Textures!$D$2</f>
        <v>16</v>
      </c>
      <c r="H366" s="2">
        <f>$B366-(ROUNDDOWN(B366/Textures!$G$2,0)*Textures!$G$2)</f>
        <v>22</v>
      </c>
      <c r="I366" s="2">
        <f>ROUNDDOWN(B366/Textures!$G$2,0)</f>
        <v>6</v>
      </c>
    </row>
    <row r="367" spans="1:9" x14ac:dyDescent="0.2">
      <c r="A367" t="str">
        <f t="shared" si="5"/>
        <v>/Sprites/Sprite_23_6</v>
      </c>
      <c r="B367">
        <v>365</v>
      </c>
      <c r="C367" t="str">
        <f>Textures!$B$2</f>
        <v>/Textures/roguelike</v>
      </c>
      <c r="D367" s="2">
        <f>$B367*(Textures!$D$2+Textures!$C$2)-(ROUNDDOWN(B367/Textures!$G$2,0)*(Textures!$E$2+1))</f>
        <v>391</v>
      </c>
      <c r="E367" s="2">
        <f>ROUNDDOWN(B367/Textures!$G$2,0)*(Textures!$D$2+Textures!$C$2)</f>
        <v>102</v>
      </c>
      <c r="F367" s="2">
        <f>Textures!$D$2</f>
        <v>16</v>
      </c>
      <c r="G367" s="2">
        <f>Textures!$D$2</f>
        <v>16</v>
      </c>
      <c r="H367" s="2">
        <f>$B367-(ROUNDDOWN(B367/Textures!$G$2,0)*Textures!$G$2)</f>
        <v>23</v>
      </c>
      <c r="I367" s="2">
        <f>ROUNDDOWN(B367/Textures!$G$2,0)</f>
        <v>6</v>
      </c>
    </row>
    <row r="368" spans="1:9" x14ac:dyDescent="0.2">
      <c r="A368" t="str">
        <f t="shared" si="5"/>
        <v>/Sprites/Sprite_24_6</v>
      </c>
      <c r="B368">
        <v>366</v>
      </c>
      <c r="C368" t="str">
        <f>Textures!$B$2</f>
        <v>/Textures/roguelike</v>
      </c>
      <c r="D368" s="2">
        <f>$B368*(Textures!$D$2+Textures!$C$2)-(ROUNDDOWN(B368/Textures!$G$2,0)*(Textures!$E$2+1))</f>
        <v>408</v>
      </c>
      <c r="E368" s="2">
        <f>ROUNDDOWN(B368/Textures!$G$2,0)*(Textures!$D$2+Textures!$C$2)</f>
        <v>102</v>
      </c>
      <c r="F368" s="2">
        <f>Textures!$D$2</f>
        <v>16</v>
      </c>
      <c r="G368" s="2">
        <f>Textures!$D$2</f>
        <v>16</v>
      </c>
      <c r="H368" s="2">
        <f>$B368-(ROUNDDOWN(B368/Textures!$G$2,0)*Textures!$G$2)</f>
        <v>24</v>
      </c>
      <c r="I368" s="2">
        <f>ROUNDDOWN(B368/Textures!$G$2,0)</f>
        <v>6</v>
      </c>
    </row>
    <row r="369" spans="1:9" x14ac:dyDescent="0.2">
      <c r="A369" t="str">
        <f t="shared" si="5"/>
        <v>/Sprites/Sprite_25_6</v>
      </c>
      <c r="B369">
        <v>367</v>
      </c>
      <c r="C369" t="str">
        <f>Textures!$B$2</f>
        <v>/Textures/roguelike</v>
      </c>
      <c r="D369" s="2">
        <f>$B369*(Textures!$D$2+Textures!$C$2)-(ROUNDDOWN(B369/Textures!$G$2,0)*(Textures!$E$2+1))</f>
        <v>425</v>
      </c>
      <c r="E369" s="2">
        <f>ROUNDDOWN(B369/Textures!$G$2,0)*(Textures!$D$2+Textures!$C$2)</f>
        <v>102</v>
      </c>
      <c r="F369" s="2">
        <f>Textures!$D$2</f>
        <v>16</v>
      </c>
      <c r="G369" s="2">
        <f>Textures!$D$2</f>
        <v>16</v>
      </c>
      <c r="H369" s="2">
        <f>$B369-(ROUNDDOWN(B369/Textures!$G$2,0)*Textures!$G$2)</f>
        <v>25</v>
      </c>
      <c r="I369" s="2">
        <f>ROUNDDOWN(B369/Textures!$G$2,0)</f>
        <v>6</v>
      </c>
    </row>
    <row r="370" spans="1:9" x14ac:dyDescent="0.2">
      <c r="A370" t="str">
        <f t="shared" si="5"/>
        <v>/Sprites/Sprite_26_6</v>
      </c>
      <c r="B370">
        <v>368</v>
      </c>
      <c r="C370" t="str">
        <f>Textures!$B$2</f>
        <v>/Textures/roguelike</v>
      </c>
      <c r="D370" s="2">
        <f>$B370*(Textures!$D$2+Textures!$C$2)-(ROUNDDOWN(B370/Textures!$G$2,0)*(Textures!$E$2+1))</f>
        <v>442</v>
      </c>
      <c r="E370" s="2">
        <f>ROUNDDOWN(B370/Textures!$G$2,0)*(Textures!$D$2+Textures!$C$2)</f>
        <v>102</v>
      </c>
      <c r="F370" s="2">
        <f>Textures!$D$2</f>
        <v>16</v>
      </c>
      <c r="G370" s="2">
        <f>Textures!$D$2</f>
        <v>16</v>
      </c>
      <c r="H370" s="2">
        <f>$B370-(ROUNDDOWN(B370/Textures!$G$2,0)*Textures!$G$2)</f>
        <v>26</v>
      </c>
      <c r="I370" s="2">
        <f>ROUNDDOWN(B370/Textures!$G$2,0)</f>
        <v>6</v>
      </c>
    </row>
    <row r="371" spans="1:9" x14ac:dyDescent="0.2">
      <c r="A371" t="str">
        <f t="shared" si="5"/>
        <v>/Sprites/Sprite_27_6</v>
      </c>
      <c r="B371">
        <v>369</v>
      </c>
      <c r="C371" t="str">
        <f>Textures!$B$2</f>
        <v>/Textures/roguelike</v>
      </c>
      <c r="D371" s="2">
        <f>$B371*(Textures!$D$2+Textures!$C$2)-(ROUNDDOWN(B371/Textures!$G$2,0)*(Textures!$E$2+1))</f>
        <v>459</v>
      </c>
      <c r="E371" s="2">
        <f>ROUNDDOWN(B371/Textures!$G$2,0)*(Textures!$D$2+Textures!$C$2)</f>
        <v>102</v>
      </c>
      <c r="F371" s="2">
        <f>Textures!$D$2</f>
        <v>16</v>
      </c>
      <c r="G371" s="2">
        <f>Textures!$D$2</f>
        <v>16</v>
      </c>
      <c r="H371" s="2">
        <f>$B371-(ROUNDDOWN(B371/Textures!$G$2,0)*Textures!$G$2)</f>
        <v>27</v>
      </c>
      <c r="I371" s="2">
        <f>ROUNDDOWN(B371/Textures!$G$2,0)</f>
        <v>6</v>
      </c>
    </row>
    <row r="372" spans="1:9" x14ac:dyDescent="0.2">
      <c r="A372" t="str">
        <f t="shared" si="5"/>
        <v>/Sprites/Sprite_28_6</v>
      </c>
      <c r="B372">
        <v>370</v>
      </c>
      <c r="C372" t="str">
        <f>Textures!$B$2</f>
        <v>/Textures/roguelike</v>
      </c>
      <c r="D372" s="2">
        <f>$B372*(Textures!$D$2+Textures!$C$2)-(ROUNDDOWN(B372/Textures!$G$2,0)*(Textures!$E$2+1))</f>
        <v>476</v>
      </c>
      <c r="E372" s="2">
        <f>ROUNDDOWN(B372/Textures!$G$2,0)*(Textures!$D$2+Textures!$C$2)</f>
        <v>102</v>
      </c>
      <c r="F372" s="2">
        <f>Textures!$D$2</f>
        <v>16</v>
      </c>
      <c r="G372" s="2">
        <f>Textures!$D$2</f>
        <v>16</v>
      </c>
      <c r="H372" s="2">
        <f>$B372-(ROUNDDOWN(B372/Textures!$G$2,0)*Textures!$G$2)</f>
        <v>28</v>
      </c>
      <c r="I372" s="2">
        <f>ROUNDDOWN(B372/Textures!$G$2,0)</f>
        <v>6</v>
      </c>
    </row>
    <row r="373" spans="1:9" x14ac:dyDescent="0.2">
      <c r="A373" t="str">
        <f t="shared" si="5"/>
        <v>/Sprites/Sprite_29_6</v>
      </c>
      <c r="B373">
        <v>371</v>
      </c>
      <c r="C373" t="str">
        <f>Textures!$B$2</f>
        <v>/Textures/roguelike</v>
      </c>
      <c r="D373" s="2">
        <f>$B373*(Textures!$D$2+Textures!$C$2)-(ROUNDDOWN(B373/Textures!$G$2,0)*(Textures!$E$2+1))</f>
        <v>493</v>
      </c>
      <c r="E373" s="2">
        <f>ROUNDDOWN(B373/Textures!$G$2,0)*(Textures!$D$2+Textures!$C$2)</f>
        <v>102</v>
      </c>
      <c r="F373" s="2">
        <f>Textures!$D$2</f>
        <v>16</v>
      </c>
      <c r="G373" s="2">
        <f>Textures!$D$2</f>
        <v>16</v>
      </c>
      <c r="H373" s="2">
        <f>$B373-(ROUNDDOWN(B373/Textures!$G$2,0)*Textures!$G$2)</f>
        <v>29</v>
      </c>
      <c r="I373" s="2">
        <f>ROUNDDOWN(B373/Textures!$G$2,0)</f>
        <v>6</v>
      </c>
    </row>
    <row r="374" spans="1:9" x14ac:dyDescent="0.2">
      <c r="A374" t="str">
        <f t="shared" si="5"/>
        <v>/Sprites/Sprite_30_6</v>
      </c>
      <c r="B374">
        <v>372</v>
      </c>
      <c r="C374" t="str">
        <f>Textures!$B$2</f>
        <v>/Textures/roguelike</v>
      </c>
      <c r="D374" s="2">
        <f>$B374*(Textures!$D$2+Textures!$C$2)-(ROUNDDOWN(B374/Textures!$G$2,0)*(Textures!$E$2+1))</f>
        <v>510</v>
      </c>
      <c r="E374" s="2">
        <f>ROUNDDOWN(B374/Textures!$G$2,0)*(Textures!$D$2+Textures!$C$2)</f>
        <v>102</v>
      </c>
      <c r="F374" s="2">
        <f>Textures!$D$2</f>
        <v>16</v>
      </c>
      <c r="G374" s="2">
        <f>Textures!$D$2</f>
        <v>16</v>
      </c>
      <c r="H374" s="2">
        <f>$B374-(ROUNDDOWN(B374/Textures!$G$2,0)*Textures!$G$2)</f>
        <v>30</v>
      </c>
      <c r="I374" s="2">
        <f>ROUNDDOWN(B374/Textures!$G$2,0)</f>
        <v>6</v>
      </c>
    </row>
    <row r="375" spans="1:9" x14ac:dyDescent="0.2">
      <c r="A375" t="str">
        <f t="shared" si="5"/>
        <v>/Sprites/Sprite_31_6</v>
      </c>
      <c r="B375">
        <v>373</v>
      </c>
      <c r="C375" t="str">
        <f>Textures!$B$2</f>
        <v>/Textures/roguelike</v>
      </c>
      <c r="D375" s="2">
        <f>$B375*(Textures!$D$2+Textures!$C$2)-(ROUNDDOWN(B375/Textures!$G$2,0)*(Textures!$E$2+1))</f>
        <v>527</v>
      </c>
      <c r="E375" s="2">
        <f>ROUNDDOWN(B375/Textures!$G$2,0)*(Textures!$D$2+Textures!$C$2)</f>
        <v>102</v>
      </c>
      <c r="F375" s="2">
        <f>Textures!$D$2</f>
        <v>16</v>
      </c>
      <c r="G375" s="2">
        <f>Textures!$D$2</f>
        <v>16</v>
      </c>
      <c r="H375" s="2">
        <f>$B375-(ROUNDDOWN(B375/Textures!$G$2,0)*Textures!$G$2)</f>
        <v>31</v>
      </c>
      <c r="I375" s="2">
        <f>ROUNDDOWN(B375/Textures!$G$2,0)</f>
        <v>6</v>
      </c>
    </row>
    <row r="376" spans="1:9" x14ac:dyDescent="0.2">
      <c r="A376" t="str">
        <f t="shared" si="5"/>
        <v>/Sprites/Sprite_32_6</v>
      </c>
      <c r="B376">
        <v>374</v>
      </c>
      <c r="C376" t="str">
        <f>Textures!$B$2</f>
        <v>/Textures/roguelike</v>
      </c>
      <c r="D376" s="2">
        <f>$B376*(Textures!$D$2+Textures!$C$2)-(ROUNDDOWN(B376/Textures!$G$2,0)*(Textures!$E$2+1))</f>
        <v>544</v>
      </c>
      <c r="E376" s="2">
        <f>ROUNDDOWN(B376/Textures!$G$2,0)*(Textures!$D$2+Textures!$C$2)</f>
        <v>102</v>
      </c>
      <c r="F376" s="2">
        <f>Textures!$D$2</f>
        <v>16</v>
      </c>
      <c r="G376" s="2">
        <f>Textures!$D$2</f>
        <v>16</v>
      </c>
      <c r="H376" s="2">
        <f>$B376-(ROUNDDOWN(B376/Textures!$G$2,0)*Textures!$G$2)</f>
        <v>32</v>
      </c>
      <c r="I376" s="2">
        <f>ROUNDDOWN(B376/Textures!$G$2,0)</f>
        <v>6</v>
      </c>
    </row>
    <row r="377" spans="1:9" x14ac:dyDescent="0.2">
      <c r="A377" t="str">
        <f t="shared" si="5"/>
        <v>/Sprites/Sprite_33_6</v>
      </c>
      <c r="B377">
        <v>375</v>
      </c>
      <c r="C377" t="str">
        <f>Textures!$B$2</f>
        <v>/Textures/roguelike</v>
      </c>
      <c r="D377" s="2">
        <f>$B377*(Textures!$D$2+Textures!$C$2)-(ROUNDDOWN(B377/Textures!$G$2,0)*(Textures!$E$2+1))</f>
        <v>561</v>
      </c>
      <c r="E377" s="2">
        <f>ROUNDDOWN(B377/Textures!$G$2,0)*(Textures!$D$2+Textures!$C$2)</f>
        <v>102</v>
      </c>
      <c r="F377" s="2">
        <f>Textures!$D$2</f>
        <v>16</v>
      </c>
      <c r="G377" s="2">
        <f>Textures!$D$2</f>
        <v>16</v>
      </c>
      <c r="H377" s="2">
        <f>$B377-(ROUNDDOWN(B377/Textures!$G$2,0)*Textures!$G$2)</f>
        <v>33</v>
      </c>
      <c r="I377" s="2">
        <f>ROUNDDOWN(B377/Textures!$G$2,0)</f>
        <v>6</v>
      </c>
    </row>
    <row r="378" spans="1:9" x14ac:dyDescent="0.2">
      <c r="A378" t="str">
        <f t="shared" si="5"/>
        <v>/Sprites/Sprite_34_6</v>
      </c>
      <c r="B378">
        <v>376</v>
      </c>
      <c r="C378" t="str">
        <f>Textures!$B$2</f>
        <v>/Textures/roguelike</v>
      </c>
      <c r="D378" s="2">
        <f>$B378*(Textures!$D$2+Textures!$C$2)-(ROUNDDOWN(B378/Textures!$G$2,0)*(Textures!$E$2+1))</f>
        <v>578</v>
      </c>
      <c r="E378" s="2">
        <f>ROUNDDOWN(B378/Textures!$G$2,0)*(Textures!$D$2+Textures!$C$2)</f>
        <v>102</v>
      </c>
      <c r="F378" s="2">
        <f>Textures!$D$2</f>
        <v>16</v>
      </c>
      <c r="G378" s="2">
        <f>Textures!$D$2</f>
        <v>16</v>
      </c>
      <c r="H378" s="2">
        <f>$B378-(ROUNDDOWN(B378/Textures!$G$2,0)*Textures!$G$2)</f>
        <v>34</v>
      </c>
      <c r="I378" s="2">
        <f>ROUNDDOWN(B378/Textures!$G$2,0)</f>
        <v>6</v>
      </c>
    </row>
    <row r="379" spans="1:9" x14ac:dyDescent="0.2">
      <c r="A379" t="str">
        <f t="shared" si="5"/>
        <v>/Sprites/Sprite_35_6</v>
      </c>
      <c r="B379">
        <v>377</v>
      </c>
      <c r="C379" t="str">
        <f>Textures!$B$2</f>
        <v>/Textures/roguelike</v>
      </c>
      <c r="D379" s="2">
        <f>$B379*(Textures!$D$2+Textures!$C$2)-(ROUNDDOWN(B379/Textures!$G$2,0)*(Textures!$E$2+1))</f>
        <v>595</v>
      </c>
      <c r="E379" s="2">
        <f>ROUNDDOWN(B379/Textures!$G$2,0)*(Textures!$D$2+Textures!$C$2)</f>
        <v>102</v>
      </c>
      <c r="F379" s="2">
        <f>Textures!$D$2</f>
        <v>16</v>
      </c>
      <c r="G379" s="2">
        <f>Textures!$D$2</f>
        <v>16</v>
      </c>
      <c r="H379" s="2">
        <f>$B379-(ROUNDDOWN(B379/Textures!$G$2,0)*Textures!$G$2)</f>
        <v>35</v>
      </c>
      <c r="I379" s="2">
        <f>ROUNDDOWN(B379/Textures!$G$2,0)</f>
        <v>6</v>
      </c>
    </row>
    <row r="380" spans="1:9" x14ac:dyDescent="0.2">
      <c r="A380" t="str">
        <f t="shared" si="5"/>
        <v>/Sprites/Sprite_36_6</v>
      </c>
      <c r="B380">
        <v>378</v>
      </c>
      <c r="C380" t="str">
        <f>Textures!$B$2</f>
        <v>/Textures/roguelike</v>
      </c>
      <c r="D380" s="2">
        <f>$B380*(Textures!$D$2+Textures!$C$2)-(ROUNDDOWN(B380/Textures!$G$2,0)*(Textures!$E$2+1))</f>
        <v>612</v>
      </c>
      <c r="E380" s="2">
        <f>ROUNDDOWN(B380/Textures!$G$2,0)*(Textures!$D$2+Textures!$C$2)</f>
        <v>102</v>
      </c>
      <c r="F380" s="2">
        <f>Textures!$D$2</f>
        <v>16</v>
      </c>
      <c r="G380" s="2">
        <f>Textures!$D$2</f>
        <v>16</v>
      </c>
      <c r="H380" s="2">
        <f>$B380-(ROUNDDOWN(B380/Textures!$G$2,0)*Textures!$G$2)</f>
        <v>36</v>
      </c>
      <c r="I380" s="2">
        <f>ROUNDDOWN(B380/Textures!$G$2,0)</f>
        <v>6</v>
      </c>
    </row>
    <row r="381" spans="1:9" x14ac:dyDescent="0.2">
      <c r="A381" t="str">
        <f t="shared" si="5"/>
        <v>/Sprites/Sprite_37_6</v>
      </c>
      <c r="B381">
        <v>379</v>
      </c>
      <c r="C381" t="str">
        <f>Textures!$B$2</f>
        <v>/Textures/roguelike</v>
      </c>
      <c r="D381" s="2">
        <f>$B381*(Textures!$D$2+Textures!$C$2)-(ROUNDDOWN(B381/Textures!$G$2,0)*(Textures!$E$2+1))</f>
        <v>629</v>
      </c>
      <c r="E381" s="2">
        <f>ROUNDDOWN(B381/Textures!$G$2,0)*(Textures!$D$2+Textures!$C$2)</f>
        <v>102</v>
      </c>
      <c r="F381" s="2">
        <f>Textures!$D$2</f>
        <v>16</v>
      </c>
      <c r="G381" s="2">
        <f>Textures!$D$2</f>
        <v>16</v>
      </c>
      <c r="H381" s="2">
        <f>$B381-(ROUNDDOWN(B381/Textures!$G$2,0)*Textures!$G$2)</f>
        <v>37</v>
      </c>
      <c r="I381" s="2">
        <f>ROUNDDOWN(B381/Textures!$G$2,0)</f>
        <v>6</v>
      </c>
    </row>
    <row r="382" spans="1:9" x14ac:dyDescent="0.2">
      <c r="A382" t="str">
        <f t="shared" si="5"/>
        <v>/Sprites/Sprite_38_6</v>
      </c>
      <c r="B382">
        <v>380</v>
      </c>
      <c r="C382" t="str">
        <f>Textures!$B$2</f>
        <v>/Textures/roguelike</v>
      </c>
      <c r="D382" s="2">
        <f>$B382*(Textures!$D$2+Textures!$C$2)-(ROUNDDOWN(B382/Textures!$G$2,0)*(Textures!$E$2+1))</f>
        <v>646</v>
      </c>
      <c r="E382" s="2">
        <f>ROUNDDOWN(B382/Textures!$G$2,0)*(Textures!$D$2+Textures!$C$2)</f>
        <v>102</v>
      </c>
      <c r="F382" s="2">
        <f>Textures!$D$2</f>
        <v>16</v>
      </c>
      <c r="G382" s="2">
        <f>Textures!$D$2</f>
        <v>16</v>
      </c>
      <c r="H382" s="2">
        <f>$B382-(ROUNDDOWN(B382/Textures!$G$2,0)*Textures!$G$2)</f>
        <v>38</v>
      </c>
      <c r="I382" s="2">
        <f>ROUNDDOWN(B382/Textures!$G$2,0)</f>
        <v>6</v>
      </c>
    </row>
    <row r="383" spans="1:9" x14ac:dyDescent="0.2">
      <c r="A383" t="str">
        <f t="shared" si="5"/>
        <v>/Sprites/Sprite_39_6</v>
      </c>
      <c r="B383">
        <v>381</v>
      </c>
      <c r="C383" t="str">
        <f>Textures!$B$2</f>
        <v>/Textures/roguelike</v>
      </c>
      <c r="D383" s="2">
        <f>$B383*(Textures!$D$2+Textures!$C$2)-(ROUNDDOWN(B383/Textures!$G$2,0)*(Textures!$E$2+1))</f>
        <v>663</v>
      </c>
      <c r="E383" s="2">
        <f>ROUNDDOWN(B383/Textures!$G$2,0)*(Textures!$D$2+Textures!$C$2)</f>
        <v>102</v>
      </c>
      <c r="F383" s="2">
        <f>Textures!$D$2</f>
        <v>16</v>
      </c>
      <c r="G383" s="2">
        <f>Textures!$D$2</f>
        <v>16</v>
      </c>
      <c r="H383" s="2">
        <f>$B383-(ROUNDDOWN(B383/Textures!$G$2,0)*Textures!$G$2)</f>
        <v>39</v>
      </c>
      <c r="I383" s="2">
        <f>ROUNDDOWN(B383/Textures!$G$2,0)</f>
        <v>6</v>
      </c>
    </row>
    <row r="384" spans="1:9" x14ac:dyDescent="0.2">
      <c r="A384" t="str">
        <f t="shared" si="5"/>
        <v>/Sprites/Sprite_40_6</v>
      </c>
      <c r="B384">
        <v>382</v>
      </c>
      <c r="C384" t="str">
        <f>Textures!$B$2</f>
        <v>/Textures/roguelike</v>
      </c>
      <c r="D384" s="2">
        <f>$B384*(Textures!$D$2+Textures!$C$2)-(ROUNDDOWN(B384/Textures!$G$2,0)*(Textures!$E$2+1))</f>
        <v>680</v>
      </c>
      <c r="E384" s="2">
        <f>ROUNDDOWN(B384/Textures!$G$2,0)*(Textures!$D$2+Textures!$C$2)</f>
        <v>102</v>
      </c>
      <c r="F384" s="2">
        <f>Textures!$D$2</f>
        <v>16</v>
      </c>
      <c r="G384" s="2">
        <f>Textures!$D$2</f>
        <v>16</v>
      </c>
      <c r="H384" s="2">
        <f>$B384-(ROUNDDOWN(B384/Textures!$G$2,0)*Textures!$G$2)</f>
        <v>40</v>
      </c>
      <c r="I384" s="2">
        <f>ROUNDDOWN(B384/Textures!$G$2,0)</f>
        <v>6</v>
      </c>
    </row>
    <row r="385" spans="1:9" x14ac:dyDescent="0.2">
      <c r="A385" t="str">
        <f t="shared" si="5"/>
        <v>/Sprites/Sprite_41_6</v>
      </c>
      <c r="B385">
        <v>383</v>
      </c>
      <c r="C385" t="str">
        <f>Textures!$B$2</f>
        <v>/Textures/roguelike</v>
      </c>
      <c r="D385" s="2">
        <f>$B385*(Textures!$D$2+Textures!$C$2)-(ROUNDDOWN(B385/Textures!$G$2,0)*(Textures!$E$2+1))</f>
        <v>697</v>
      </c>
      <c r="E385" s="2">
        <f>ROUNDDOWN(B385/Textures!$G$2,0)*(Textures!$D$2+Textures!$C$2)</f>
        <v>102</v>
      </c>
      <c r="F385" s="2">
        <f>Textures!$D$2</f>
        <v>16</v>
      </c>
      <c r="G385" s="2">
        <f>Textures!$D$2</f>
        <v>16</v>
      </c>
      <c r="H385" s="2">
        <f>$B385-(ROUNDDOWN(B385/Textures!$G$2,0)*Textures!$G$2)</f>
        <v>41</v>
      </c>
      <c r="I385" s="2">
        <f>ROUNDDOWN(B385/Textures!$G$2,0)</f>
        <v>6</v>
      </c>
    </row>
    <row r="386" spans="1:9" x14ac:dyDescent="0.2">
      <c r="A386" t="str">
        <f t="shared" si="5"/>
        <v>/Sprites/Sprite_42_6</v>
      </c>
      <c r="B386">
        <v>384</v>
      </c>
      <c r="C386" t="str">
        <f>Textures!$B$2</f>
        <v>/Textures/roguelike</v>
      </c>
      <c r="D386" s="2">
        <f>$B386*(Textures!$D$2+Textures!$C$2)-(ROUNDDOWN(B386/Textures!$G$2,0)*(Textures!$E$2+1))</f>
        <v>714</v>
      </c>
      <c r="E386" s="2">
        <f>ROUNDDOWN(B386/Textures!$G$2,0)*(Textures!$D$2+Textures!$C$2)</f>
        <v>102</v>
      </c>
      <c r="F386" s="2">
        <f>Textures!$D$2</f>
        <v>16</v>
      </c>
      <c r="G386" s="2">
        <f>Textures!$D$2</f>
        <v>16</v>
      </c>
      <c r="H386" s="2">
        <f>$B386-(ROUNDDOWN(B386/Textures!$G$2,0)*Textures!$G$2)</f>
        <v>42</v>
      </c>
      <c r="I386" s="2">
        <f>ROUNDDOWN(B386/Textures!$G$2,0)</f>
        <v>6</v>
      </c>
    </row>
    <row r="387" spans="1:9" x14ac:dyDescent="0.2">
      <c r="A387" t="str">
        <f t="shared" ref="A387:A450" si="6">CONCATENATE("/Sprites/Sprite_",H387,"_",I387)</f>
        <v>/Sprites/Sprite_43_6</v>
      </c>
      <c r="B387">
        <v>385</v>
      </c>
      <c r="C387" t="str">
        <f>Textures!$B$2</f>
        <v>/Textures/roguelike</v>
      </c>
      <c r="D387" s="2">
        <f>$B387*(Textures!$D$2+Textures!$C$2)-(ROUNDDOWN(B387/Textures!$G$2,0)*(Textures!$E$2+1))</f>
        <v>731</v>
      </c>
      <c r="E387" s="2">
        <f>ROUNDDOWN(B387/Textures!$G$2,0)*(Textures!$D$2+Textures!$C$2)</f>
        <v>102</v>
      </c>
      <c r="F387" s="2">
        <f>Textures!$D$2</f>
        <v>16</v>
      </c>
      <c r="G387" s="2">
        <f>Textures!$D$2</f>
        <v>16</v>
      </c>
      <c r="H387" s="2">
        <f>$B387-(ROUNDDOWN(B387/Textures!$G$2,0)*Textures!$G$2)</f>
        <v>43</v>
      </c>
      <c r="I387" s="2">
        <f>ROUNDDOWN(B387/Textures!$G$2,0)</f>
        <v>6</v>
      </c>
    </row>
    <row r="388" spans="1:9" x14ac:dyDescent="0.2">
      <c r="A388" t="str">
        <f t="shared" si="6"/>
        <v>/Sprites/Sprite_44_6</v>
      </c>
      <c r="B388">
        <v>386</v>
      </c>
      <c r="C388" t="str">
        <f>Textures!$B$2</f>
        <v>/Textures/roguelike</v>
      </c>
      <c r="D388" s="2">
        <f>$B388*(Textures!$D$2+Textures!$C$2)-(ROUNDDOWN(B388/Textures!$G$2,0)*(Textures!$E$2+1))</f>
        <v>748</v>
      </c>
      <c r="E388" s="2">
        <f>ROUNDDOWN(B388/Textures!$G$2,0)*(Textures!$D$2+Textures!$C$2)</f>
        <v>102</v>
      </c>
      <c r="F388" s="2">
        <f>Textures!$D$2</f>
        <v>16</v>
      </c>
      <c r="G388" s="2">
        <f>Textures!$D$2</f>
        <v>16</v>
      </c>
      <c r="H388" s="2">
        <f>$B388-(ROUNDDOWN(B388/Textures!$G$2,0)*Textures!$G$2)</f>
        <v>44</v>
      </c>
      <c r="I388" s="2">
        <f>ROUNDDOWN(B388/Textures!$G$2,0)</f>
        <v>6</v>
      </c>
    </row>
    <row r="389" spans="1:9" x14ac:dyDescent="0.2">
      <c r="A389" t="str">
        <f t="shared" si="6"/>
        <v>/Sprites/Sprite_45_6</v>
      </c>
      <c r="B389">
        <v>387</v>
      </c>
      <c r="C389" t="str">
        <f>Textures!$B$2</f>
        <v>/Textures/roguelike</v>
      </c>
      <c r="D389" s="2">
        <f>$B389*(Textures!$D$2+Textures!$C$2)-(ROUNDDOWN(B389/Textures!$G$2,0)*(Textures!$E$2+1))</f>
        <v>765</v>
      </c>
      <c r="E389" s="2">
        <f>ROUNDDOWN(B389/Textures!$G$2,0)*(Textures!$D$2+Textures!$C$2)</f>
        <v>102</v>
      </c>
      <c r="F389" s="2">
        <f>Textures!$D$2</f>
        <v>16</v>
      </c>
      <c r="G389" s="2">
        <f>Textures!$D$2</f>
        <v>16</v>
      </c>
      <c r="H389" s="2">
        <f>$B389-(ROUNDDOWN(B389/Textures!$G$2,0)*Textures!$G$2)</f>
        <v>45</v>
      </c>
      <c r="I389" s="2">
        <f>ROUNDDOWN(B389/Textures!$G$2,0)</f>
        <v>6</v>
      </c>
    </row>
    <row r="390" spans="1:9" x14ac:dyDescent="0.2">
      <c r="A390" t="str">
        <f t="shared" si="6"/>
        <v>/Sprites/Sprite_46_6</v>
      </c>
      <c r="B390">
        <v>388</v>
      </c>
      <c r="C390" t="str">
        <f>Textures!$B$2</f>
        <v>/Textures/roguelike</v>
      </c>
      <c r="D390" s="2">
        <f>$B390*(Textures!$D$2+Textures!$C$2)-(ROUNDDOWN(B390/Textures!$G$2,0)*(Textures!$E$2+1))</f>
        <v>782</v>
      </c>
      <c r="E390" s="2">
        <f>ROUNDDOWN(B390/Textures!$G$2,0)*(Textures!$D$2+Textures!$C$2)</f>
        <v>102</v>
      </c>
      <c r="F390" s="2">
        <f>Textures!$D$2</f>
        <v>16</v>
      </c>
      <c r="G390" s="2">
        <f>Textures!$D$2</f>
        <v>16</v>
      </c>
      <c r="H390" s="2">
        <f>$B390-(ROUNDDOWN(B390/Textures!$G$2,0)*Textures!$G$2)</f>
        <v>46</v>
      </c>
      <c r="I390" s="2">
        <f>ROUNDDOWN(B390/Textures!$G$2,0)</f>
        <v>6</v>
      </c>
    </row>
    <row r="391" spans="1:9" x14ac:dyDescent="0.2">
      <c r="A391" t="str">
        <f t="shared" si="6"/>
        <v>/Sprites/Sprite_47_6</v>
      </c>
      <c r="B391">
        <v>389</v>
      </c>
      <c r="C391" t="str">
        <f>Textures!$B$2</f>
        <v>/Textures/roguelike</v>
      </c>
      <c r="D391" s="2">
        <f>$B391*(Textures!$D$2+Textures!$C$2)-(ROUNDDOWN(B391/Textures!$G$2,0)*(Textures!$E$2+1))</f>
        <v>799</v>
      </c>
      <c r="E391" s="2">
        <f>ROUNDDOWN(B391/Textures!$G$2,0)*(Textures!$D$2+Textures!$C$2)</f>
        <v>102</v>
      </c>
      <c r="F391" s="2">
        <f>Textures!$D$2</f>
        <v>16</v>
      </c>
      <c r="G391" s="2">
        <f>Textures!$D$2</f>
        <v>16</v>
      </c>
      <c r="H391" s="2">
        <f>$B391-(ROUNDDOWN(B391/Textures!$G$2,0)*Textures!$G$2)</f>
        <v>47</v>
      </c>
      <c r="I391" s="2">
        <f>ROUNDDOWN(B391/Textures!$G$2,0)</f>
        <v>6</v>
      </c>
    </row>
    <row r="392" spans="1:9" x14ac:dyDescent="0.2">
      <c r="A392" t="str">
        <f t="shared" si="6"/>
        <v>/Sprites/Sprite_48_6</v>
      </c>
      <c r="B392">
        <v>390</v>
      </c>
      <c r="C392" t="str">
        <f>Textures!$B$2</f>
        <v>/Textures/roguelike</v>
      </c>
      <c r="D392" s="2">
        <f>$B392*(Textures!$D$2+Textures!$C$2)-(ROUNDDOWN(B392/Textures!$G$2,0)*(Textures!$E$2+1))</f>
        <v>816</v>
      </c>
      <c r="E392" s="2">
        <f>ROUNDDOWN(B392/Textures!$G$2,0)*(Textures!$D$2+Textures!$C$2)</f>
        <v>102</v>
      </c>
      <c r="F392" s="2">
        <f>Textures!$D$2</f>
        <v>16</v>
      </c>
      <c r="G392" s="2">
        <f>Textures!$D$2</f>
        <v>16</v>
      </c>
      <c r="H392" s="2">
        <f>$B392-(ROUNDDOWN(B392/Textures!$G$2,0)*Textures!$G$2)</f>
        <v>48</v>
      </c>
      <c r="I392" s="2">
        <f>ROUNDDOWN(B392/Textures!$G$2,0)</f>
        <v>6</v>
      </c>
    </row>
    <row r="393" spans="1:9" x14ac:dyDescent="0.2">
      <c r="A393" t="str">
        <f t="shared" si="6"/>
        <v>/Sprites/Sprite_49_6</v>
      </c>
      <c r="B393">
        <v>391</v>
      </c>
      <c r="C393" t="str">
        <f>Textures!$B$2</f>
        <v>/Textures/roguelike</v>
      </c>
      <c r="D393" s="2">
        <f>$B393*(Textures!$D$2+Textures!$C$2)-(ROUNDDOWN(B393/Textures!$G$2,0)*(Textures!$E$2+1))</f>
        <v>833</v>
      </c>
      <c r="E393" s="2">
        <f>ROUNDDOWN(B393/Textures!$G$2,0)*(Textures!$D$2+Textures!$C$2)</f>
        <v>102</v>
      </c>
      <c r="F393" s="2">
        <f>Textures!$D$2</f>
        <v>16</v>
      </c>
      <c r="G393" s="2">
        <f>Textures!$D$2</f>
        <v>16</v>
      </c>
      <c r="H393" s="2">
        <f>$B393-(ROUNDDOWN(B393/Textures!$G$2,0)*Textures!$G$2)</f>
        <v>49</v>
      </c>
      <c r="I393" s="2">
        <f>ROUNDDOWN(B393/Textures!$G$2,0)</f>
        <v>6</v>
      </c>
    </row>
    <row r="394" spans="1:9" x14ac:dyDescent="0.2">
      <c r="A394" t="str">
        <f t="shared" si="6"/>
        <v>/Sprites/Sprite_50_6</v>
      </c>
      <c r="B394">
        <v>392</v>
      </c>
      <c r="C394" t="str">
        <f>Textures!$B$2</f>
        <v>/Textures/roguelike</v>
      </c>
      <c r="D394" s="2">
        <f>$B394*(Textures!$D$2+Textures!$C$2)-(ROUNDDOWN(B394/Textures!$G$2,0)*(Textures!$E$2+1))</f>
        <v>850</v>
      </c>
      <c r="E394" s="2">
        <f>ROUNDDOWN(B394/Textures!$G$2,0)*(Textures!$D$2+Textures!$C$2)</f>
        <v>102</v>
      </c>
      <c r="F394" s="2">
        <f>Textures!$D$2</f>
        <v>16</v>
      </c>
      <c r="G394" s="2">
        <f>Textures!$D$2</f>
        <v>16</v>
      </c>
      <c r="H394" s="2">
        <f>$B394-(ROUNDDOWN(B394/Textures!$G$2,0)*Textures!$G$2)</f>
        <v>50</v>
      </c>
      <c r="I394" s="2">
        <f>ROUNDDOWN(B394/Textures!$G$2,0)</f>
        <v>6</v>
      </c>
    </row>
    <row r="395" spans="1:9" x14ac:dyDescent="0.2">
      <c r="A395" t="str">
        <f t="shared" si="6"/>
        <v>/Sprites/Sprite_51_6</v>
      </c>
      <c r="B395">
        <v>393</v>
      </c>
      <c r="C395" t="str">
        <f>Textures!$B$2</f>
        <v>/Textures/roguelike</v>
      </c>
      <c r="D395" s="2">
        <f>$B395*(Textures!$D$2+Textures!$C$2)-(ROUNDDOWN(B395/Textures!$G$2,0)*(Textures!$E$2+1))</f>
        <v>867</v>
      </c>
      <c r="E395" s="2">
        <f>ROUNDDOWN(B395/Textures!$G$2,0)*(Textures!$D$2+Textures!$C$2)</f>
        <v>102</v>
      </c>
      <c r="F395" s="2">
        <f>Textures!$D$2</f>
        <v>16</v>
      </c>
      <c r="G395" s="2">
        <f>Textures!$D$2</f>
        <v>16</v>
      </c>
      <c r="H395" s="2">
        <f>$B395-(ROUNDDOWN(B395/Textures!$G$2,0)*Textures!$G$2)</f>
        <v>51</v>
      </c>
      <c r="I395" s="2">
        <f>ROUNDDOWN(B395/Textures!$G$2,0)</f>
        <v>6</v>
      </c>
    </row>
    <row r="396" spans="1:9" x14ac:dyDescent="0.2">
      <c r="A396" t="str">
        <f t="shared" si="6"/>
        <v>/Sprites/Sprite_52_6</v>
      </c>
      <c r="B396">
        <v>394</v>
      </c>
      <c r="C396" t="str">
        <f>Textures!$B$2</f>
        <v>/Textures/roguelike</v>
      </c>
      <c r="D396" s="2">
        <f>$B396*(Textures!$D$2+Textures!$C$2)-(ROUNDDOWN(B396/Textures!$G$2,0)*(Textures!$E$2+1))</f>
        <v>884</v>
      </c>
      <c r="E396" s="2">
        <f>ROUNDDOWN(B396/Textures!$G$2,0)*(Textures!$D$2+Textures!$C$2)</f>
        <v>102</v>
      </c>
      <c r="F396" s="2">
        <f>Textures!$D$2</f>
        <v>16</v>
      </c>
      <c r="G396" s="2">
        <f>Textures!$D$2</f>
        <v>16</v>
      </c>
      <c r="H396" s="2">
        <f>$B396-(ROUNDDOWN(B396/Textures!$G$2,0)*Textures!$G$2)</f>
        <v>52</v>
      </c>
      <c r="I396" s="2">
        <f>ROUNDDOWN(B396/Textures!$G$2,0)</f>
        <v>6</v>
      </c>
    </row>
    <row r="397" spans="1:9" x14ac:dyDescent="0.2">
      <c r="A397" t="str">
        <f t="shared" si="6"/>
        <v>/Sprites/Sprite_53_6</v>
      </c>
      <c r="B397">
        <v>395</v>
      </c>
      <c r="C397" t="str">
        <f>Textures!$B$2</f>
        <v>/Textures/roguelike</v>
      </c>
      <c r="D397" s="2">
        <f>$B397*(Textures!$D$2+Textures!$C$2)-(ROUNDDOWN(B397/Textures!$G$2,0)*(Textures!$E$2+1))</f>
        <v>901</v>
      </c>
      <c r="E397" s="2">
        <f>ROUNDDOWN(B397/Textures!$G$2,0)*(Textures!$D$2+Textures!$C$2)</f>
        <v>102</v>
      </c>
      <c r="F397" s="2">
        <f>Textures!$D$2</f>
        <v>16</v>
      </c>
      <c r="G397" s="2">
        <f>Textures!$D$2</f>
        <v>16</v>
      </c>
      <c r="H397" s="2">
        <f>$B397-(ROUNDDOWN(B397/Textures!$G$2,0)*Textures!$G$2)</f>
        <v>53</v>
      </c>
      <c r="I397" s="2">
        <f>ROUNDDOWN(B397/Textures!$G$2,0)</f>
        <v>6</v>
      </c>
    </row>
    <row r="398" spans="1:9" x14ac:dyDescent="0.2">
      <c r="A398" t="str">
        <f t="shared" si="6"/>
        <v>/Sprites/Sprite_54_6</v>
      </c>
      <c r="B398">
        <v>396</v>
      </c>
      <c r="C398" t="str">
        <f>Textures!$B$2</f>
        <v>/Textures/roguelike</v>
      </c>
      <c r="D398" s="2">
        <f>$B398*(Textures!$D$2+Textures!$C$2)-(ROUNDDOWN(B398/Textures!$G$2,0)*(Textures!$E$2+1))</f>
        <v>918</v>
      </c>
      <c r="E398" s="2">
        <f>ROUNDDOWN(B398/Textures!$G$2,0)*(Textures!$D$2+Textures!$C$2)</f>
        <v>102</v>
      </c>
      <c r="F398" s="2">
        <f>Textures!$D$2</f>
        <v>16</v>
      </c>
      <c r="G398" s="2">
        <f>Textures!$D$2</f>
        <v>16</v>
      </c>
      <c r="H398" s="2">
        <f>$B398-(ROUNDDOWN(B398/Textures!$G$2,0)*Textures!$G$2)</f>
        <v>54</v>
      </c>
      <c r="I398" s="2">
        <f>ROUNDDOWN(B398/Textures!$G$2,0)</f>
        <v>6</v>
      </c>
    </row>
    <row r="399" spans="1:9" x14ac:dyDescent="0.2">
      <c r="A399" t="str">
        <f t="shared" si="6"/>
        <v>/Sprites/Sprite_55_6</v>
      </c>
      <c r="B399">
        <v>397</v>
      </c>
      <c r="C399" t="str">
        <f>Textures!$B$2</f>
        <v>/Textures/roguelike</v>
      </c>
      <c r="D399" s="2">
        <f>$B399*(Textures!$D$2+Textures!$C$2)-(ROUNDDOWN(B399/Textures!$G$2,0)*(Textures!$E$2+1))</f>
        <v>935</v>
      </c>
      <c r="E399" s="2">
        <f>ROUNDDOWN(B399/Textures!$G$2,0)*(Textures!$D$2+Textures!$C$2)</f>
        <v>102</v>
      </c>
      <c r="F399" s="2">
        <f>Textures!$D$2</f>
        <v>16</v>
      </c>
      <c r="G399" s="2">
        <f>Textures!$D$2</f>
        <v>16</v>
      </c>
      <c r="H399" s="2">
        <f>$B399-(ROUNDDOWN(B399/Textures!$G$2,0)*Textures!$G$2)</f>
        <v>55</v>
      </c>
      <c r="I399" s="2">
        <f>ROUNDDOWN(B399/Textures!$G$2,0)</f>
        <v>6</v>
      </c>
    </row>
    <row r="400" spans="1:9" x14ac:dyDescent="0.2">
      <c r="A400" t="str">
        <f t="shared" si="6"/>
        <v>/Sprites/Sprite_56_6</v>
      </c>
      <c r="B400">
        <v>398</v>
      </c>
      <c r="C400" t="str">
        <f>Textures!$B$2</f>
        <v>/Textures/roguelike</v>
      </c>
      <c r="D400" s="2">
        <f>$B400*(Textures!$D$2+Textures!$C$2)-(ROUNDDOWN(B400/Textures!$G$2,0)*(Textures!$E$2+1))</f>
        <v>952</v>
      </c>
      <c r="E400" s="2">
        <f>ROUNDDOWN(B400/Textures!$G$2,0)*(Textures!$D$2+Textures!$C$2)</f>
        <v>102</v>
      </c>
      <c r="F400" s="2">
        <f>Textures!$D$2</f>
        <v>16</v>
      </c>
      <c r="G400" s="2">
        <f>Textures!$D$2</f>
        <v>16</v>
      </c>
      <c r="H400" s="2">
        <f>$B400-(ROUNDDOWN(B400/Textures!$G$2,0)*Textures!$G$2)</f>
        <v>56</v>
      </c>
      <c r="I400" s="2">
        <f>ROUNDDOWN(B400/Textures!$G$2,0)</f>
        <v>6</v>
      </c>
    </row>
    <row r="401" spans="1:9" x14ac:dyDescent="0.2">
      <c r="A401" t="str">
        <f t="shared" si="6"/>
        <v>/Sprites/Sprite_0_7</v>
      </c>
      <c r="B401">
        <v>399</v>
      </c>
      <c r="C401" t="str">
        <f>Textures!$B$2</f>
        <v>/Textures/roguelike</v>
      </c>
      <c r="D401" s="2">
        <f>$B401*(Textures!$D$2+Textures!$C$2)-(ROUNDDOWN(B401/Textures!$G$2,0)*(Textures!$E$2+1))</f>
        <v>0</v>
      </c>
      <c r="E401" s="2">
        <f>ROUNDDOWN(B401/Textures!$G$2,0)*(Textures!$D$2+Textures!$C$2)</f>
        <v>119</v>
      </c>
      <c r="F401" s="2">
        <f>Textures!$D$2</f>
        <v>16</v>
      </c>
      <c r="G401" s="2">
        <f>Textures!$D$2</f>
        <v>16</v>
      </c>
      <c r="H401" s="2">
        <f>$B401-(ROUNDDOWN(B401/Textures!$G$2,0)*Textures!$G$2)</f>
        <v>0</v>
      </c>
      <c r="I401" s="2">
        <f>ROUNDDOWN(B401/Textures!$G$2,0)</f>
        <v>7</v>
      </c>
    </row>
    <row r="402" spans="1:9" x14ac:dyDescent="0.2">
      <c r="A402" t="str">
        <f t="shared" si="6"/>
        <v>/Sprites/Sprite_1_7</v>
      </c>
      <c r="B402">
        <v>400</v>
      </c>
      <c r="C402" t="str">
        <f>Textures!$B$2</f>
        <v>/Textures/roguelike</v>
      </c>
      <c r="D402" s="2">
        <f>$B402*(Textures!$D$2+Textures!$C$2)-(ROUNDDOWN(B402/Textures!$G$2,0)*(Textures!$E$2+1))</f>
        <v>17</v>
      </c>
      <c r="E402" s="2">
        <f>ROUNDDOWN(B402/Textures!$G$2,0)*(Textures!$D$2+Textures!$C$2)</f>
        <v>119</v>
      </c>
      <c r="F402" s="2">
        <f>Textures!$D$2</f>
        <v>16</v>
      </c>
      <c r="G402" s="2">
        <f>Textures!$D$2</f>
        <v>16</v>
      </c>
      <c r="H402" s="2">
        <f>$B402-(ROUNDDOWN(B402/Textures!$G$2,0)*Textures!$G$2)</f>
        <v>1</v>
      </c>
      <c r="I402" s="2">
        <f>ROUNDDOWN(B402/Textures!$G$2,0)</f>
        <v>7</v>
      </c>
    </row>
    <row r="403" spans="1:9" x14ac:dyDescent="0.2">
      <c r="A403" t="str">
        <f t="shared" si="6"/>
        <v>/Sprites/Sprite_2_7</v>
      </c>
      <c r="B403">
        <v>401</v>
      </c>
      <c r="C403" t="str">
        <f>Textures!$B$2</f>
        <v>/Textures/roguelike</v>
      </c>
      <c r="D403" s="2">
        <f>$B403*(Textures!$D$2+Textures!$C$2)-(ROUNDDOWN(B403/Textures!$G$2,0)*(Textures!$E$2+1))</f>
        <v>34</v>
      </c>
      <c r="E403" s="2">
        <f>ROUNDDOWN(B403/Textures!$G$2,0)*(Textures!$D$2+Textures!$C$2)</f>
        <v>119</v>
      </c>
      <c r="F403" s="2">
        <f>Textures!$D$2</f>
        <v>16</v>
      </c>
      <c r="G403" s="2">
        <f>Textures!$D$2</f>
        <v>16</v>
      </c>
      <c r="H403" s="2">
        <f>$B403-(ROUNDDOWN(B403/Textures!$G$2,0)*Textures!$G$2)</f>
        <v>2</v>
      </c>
      <c r="I403" s="2">
        <f>ROUNDDOWN(B403/Textures!$G$2,0)</f>
        <v>7</v>
      </c>
    </row>
    <row r="404" spans="1:9" x14ac:dyDescent="0.2">
      <c r="A404" t="str">
        <f t="shared" si="6"/>
        <v>/Sprites/Sprite_3_7</v>
      </c>
      <c r="B404">
        <v>402</v>
      </c>
      <c r="C404" t="str">
        <f>Textures!$B$2</f>
        <v>/Textures/roguelike</v>
      </c>
      <c r="D404" s="2">
        <f>$B404*(Textures!$D$2+Textures!$C$2)-(ROUNDDOWN(B404/Textures!$G$2,0)*(Textures!$E$2+1))</f>
        <v>51</v>
      </c>
      <c r="E404" s="2">
        <f>ROUNDDOWN(B404/Textures!$G$2,0)*(Textures!$D$2+Textures!$C$2)</f>
        <v>119</v>
      </c>
      <c r="F404" s="2">
        <f>Textures!$D$2</f>
        <v>16</v>
      </c>
      <c r="G404" s="2">
        <f>Textures!$D$2</f>
        <v>16</v>
      </c>
      <c r="H404" s="2">
        <f>$B404-(ROUNDDOWN(B404/Textures!$G$2,0)*Textures!$G$2)</f>
        <v>3</v>
      </c>
      <c r="I404" s="2">
        <f>ROUNDDOWN(B404/Textures!$G$2,0)</f>
        <v>7</v>
      </c>
    </row>
    <row r="405" spans="1:9" x14ac:dyDescent="0.2">
      <c r="A405" t="str">
        <f t="shared" si="6"/>
        <v>/Sprites/Sprite_4_7</v>
      </c>
      <c r="B405">
        <v>403</v>
      </c>
      <c r="C405" t="str">
        <f>Textures!$B$2</f>
        <v>/Textures/roguelike</v>
      </c>
      <c r="D405" s="2">
        <f>$B405*(Textures!$D$2+Textures!$C$2)-(ROUNDDOWN(B405/Textures!$G$2,0)*(Textures!$E$2+1))</f>
        <v>68</v>
      </c>
      <c r="E405" s="2">
        <f>ROUNDDOWN(B405/Textures!$G$2,0)*(Textures!$D$2+Textures!$C$2)</f>
        <v>119</v>
      </c>
      <c r="F405" s="2">
        <f>Textures!$D$2</f>
        <v>16</v>
      </c>
      <c r="G405" s="2">
        <f>Textures!$D$2</f>
        <v>16</v>
      </c>
      <c r="H405" s="2">
        <f>$B405-(ROUNDDOWN(B405/Textures!$G$2,0)*Textures!$G$2)</f>
        <v>4</v>
      </c>
      <c r="I405" s="2">
        <f>ROUNDDOWN(B405/Textures!$G$2,0)</f>
        <v>7</v>
      </c>
    </row>
    <row r="406" spans="1:9" x14ac:dyDescent="0.2">
      <c r="A406" t="str">
        <f t="shared" si="6"/>
        <v>/Sprites/Sprite_5_7</v>
      </c>
      <c r="B406">
        <v>404</v>
      </c>
      <c r="C406" t="str">
        <f>Textures!$B$2</f>
        <v>/Textures/roguelike</v>
      </c>
      <c r="D406" s="2">
        <f>$B406*(Textures!$D$2+Textures!$C$2)-(ROUNDDOWN(B406/Textures!$G$2,0)*(Textures!$E$2+1))</f>
        <v>85</v>
      </c>
      <c r="E406" s="2">
        <f>ROUNDDOWN(B406/Textures!$G$2,0)*(Textures!$D$2+Textures!$C$2)</f>
        <v>119</v>
      </c>
      <c r="F406" s="2">
        <f>Textures!$D$2</f>
        <v>16</v>
      </c>
      <c r="G406" s="2">
        <f>Textures!$D$2</f>
        <v>16</v>
      </c>
      <c r="H406" s="2">
        <f>$B406-(ROUNDDOWN(B406/Textures!$G$2,0)*Textures!$G$2)</f>
        <v>5</v>
      </c>
      <c r="I406" s="2">
        <f>ROUNDDOWN(B406/Textures!$G$2,0)</f>
        <v>7</v>
      </c>
    </row>
    <row r="407" spans="1:9" x14ac:dyDescent="0.2">
      <c r="A407" t="str">
        <f t="shared" si="6"/>
        <v>/Sprites/Sprite_6_7</v>
      </c>
      <c r="B407">
        <v>405</v>
      </c>
      <c r="C407" t="str">
        <f>Textures!$B$2</f>
        <v>/Textures/roguelike</v>
      </c>
      <c r="D407" s="2">
        <f>$B407*(Textures!$D$2+Textures!$C$2)-(ROUNDDOWN(B407/Textures!$G$2,0)*(Textures!$E$2+1))</f>
        <v>102</v>
      </c>
      <c r="E407" s="2">
        <f>ROUNDDOWN(B407/Textures!$G$2,0)*(Textures!$D$2+Textures!$C$2)</f>
        <v>119</v>
      </c>
      <c r="F407" s="2">
        <f>Textures!$D$2</f>
        <v>16</v>
      </c>
      <c r="G407" s="2">
        <f>Textures!$D$2</f>
        <v>16</v>
      </c>
      <c r="H407" s="2">
        <f>$B407-(ROUNDDOWN(B407/Textures!$G$2,0)*Textures!$G$2)</f>
        <v>6</v>
      </c>
      <c r="I407" s="2">
        <f>ROUNDDOWN(B407/Textures!$G$2,0)</f>
        <v>7</v>
      </c>
    </row>
    <row r="408" spans="1:9" x14ac:dyDescent="0.2">
      <c r="A408" t="str">
        <f t="shared" si="6"/>
        <v>/Sprites/Sprite_7_7</v>
      </c>
      <c r="B408">
        <v>406</v>
      </c>
      <c r="C408" t="str">
        <f>Textures!$B$2</f>
        <v>/Textures/roguelike</v>
      </c>
      <c r="D408" s="2">
        <f>$B408*(Textures!$D$2+Textures!$C$2)-(ROUNDDOWN(B408/Textures!$G$2,0)*(Textures!$E$2+1))</f>
        <v>119</v>
      </c>
      <c r="E408" s="2">
        <f>ROUNDDOWN(B408/Textures!$G$2,0)*(Textures!$D$2+Textures!$C$2)</f>
        <v>119</v>
      </c>
      <c r="F408" s="2">
        <f>Textures!$D$2</f>
        <v>16</v>
      </c>
      <c r="G408" s="2">
        <f>Textures!$D$2</f>
        <v>16</v>
      </c>
      <c r="H408" s="2">
        <f>$B408-(ROUNDDOWN(B408/Textures!$G$2,0)*Textures!$G$2)</f>
        <v>7</v>
      </c>
      <c r="I408" s="2">
        <f>ROUNDDOWN(B408/Textures!$G$2,0)</f>
        <v>7</v>
      </c>
    </row>
    <row r="409" spans="1:9" x14ac:dyDescent="0.2">
      <c r="A409" t="str">
        <f t="shared" si="6"/>
        <v>/Sprites/Sprite_8_7</v>
      </c>
      <c r="B409">
        <v>407</v>
      </c>
      <c r="C409" t="str">
        <f>Textures!$B$2</f>
        <v>/Textures/roguelike</v>
      </c>
      <c r="D409" s="2">
        <f>$B409*(Textures!$D$2+Textures!$C$2)-(ROUNDDOWN(B409/Textures!$G$2,0)*(Textures!$E$2+1))</f>
        <v>136</v>
      </c>
      <c r="E409" s="2">
        <f>ROUNDDOWN(B409/Textures!$G$2,0)*(Textures!$D$2+Textures!$C$2)</f>
        <v>119</v>
      </c>
      <c r="F409" s="2">
        <f>Textures!$D$2</f>
        <v>16</v>
      </c>
      <c r="G409" s="2">
        <f>Textures!$D$2</f>
        <v>16</v>
      </c>
      <c r="H409" s="2">
        <f>$B409-(ROUNDDOWN(B409/Textures!$G$2,0)*Textures!$G$2)</f>
        <v>8</v>
      </c>
      <c r="I409" s="2">
        <f>ROUNDDOWN(B409/Textures!$G$2,0)</f>
        <v>7</v>
      </c>
    </row>
    <row r="410" spans="1:9" x14ac:dyDescent="0.2">
      <c r="A410" t="str">
        <f t="shared" si="6"/>
        <v>/Sprites/Sprite_9_7</v>
      </c>
      <c r="B410">
        <v>408</v>
      </c>
      <c r="C410" t="str">
        <f>Textures!$B$2</f>
        <v>/Textures/roguelike</v>
      </c>
      <c r="D410" s="2">
        <f>$B410*(Textures!$D$2+Textures!$C$2)-(ROUNDDOWN(B410/Textures!$G$2,0)*(Textures!$E$2+1))</f>
        <v>153</v>
      </c>
      <c r="E410" s="2">
        <f>ROUNDDOWN(B410/Textures!$G$2,0)*(Textures!$D$2+Textures!$C$2)</f>
        <v>119</v>
      </c>
      <c r="F410" s="2">
        <f>Textures!$D$2</f>
        <v>16</v>
      </c>
      <c r="G410" s="2">
        <f>Textures!$D$2</f>
        <v>16</v>
      </c>
      <c r="H410" s="2">
        <f>$B410-(ROUNDDOWN(B410/Textures!$G$2,0)*Textures!$G$2)</f>
        <v>9</v>
      </c>
      <c r="I410" s="2">
        <f>ROUNDDOWN(B410/Textures!$G$2,0)</f>
        <v>7</v>
      </c>
    </row>
    <row r="411" spans="1:9" x14ac:dyDescent="0.2">
      <c r="A411" t="str">
        <f t="shared" si="6"/>
        <v>/Sprites/Sprite_10_7</v>
      </c>
      <c r="B411">
        <v>409</v>
      </c>
      <c r="C411" t="str">
        <f>Textures!$B$2</f>
        <v>/Textures/roguelike</v>
      </c>
      <c r="D411" s="2">
        <f>$B411*(Textures!$D$2+Textures!$C$2)-(ROUNDDOWN(B411/Textures!$G$2,0)*(Textures!$E$2+1))</f>
        <v>170</v>
      </c>
      <c r="E411" s="2">
        <f>ROUNDDOWN(B411/Textures!$G$2,0)*(Textures!$D$2+Textures!$C$2)</f>
        <v>119</v>
      </c>
      <c r="F411" s="2">
        <f>Textures!$D$2</f>
        <v>16</v>
      </c>
      <c r="G411" s="2">
        <f>Textures!$D$2</f>
        <v>16</v>
      </c>
      <c r="H411" s="2">
        <f>$B411-(ROUNDDOWN(B411/Textures!$G$2,0)*Textures!$G$2)</f>
        <v>10</v>
      </c>
      <c r="I411" s="2">
        <f>ROUNDDOWN(B411/Textures!$G$2,0)</f>
        <v>7</v>
      </c>
    </row>
    <row r="412" spans="1:9" x14ac:dyDescent="0.2">
      <c r="A412" t="str">
        <f t="shared" si="6"/>
        <v>/Sprites/Sprite_11_7</v>
      </c>
      <c r="B412">
        <v>410</v>
      </c>
      <c r="C412" t="str">
        <f>Textures!$B$2</f>
        <v>/Textures/roguelike</v>
      </c>
      <c r="D412" s="2">
        <f>$B412*(Textures!$D$2+Textures!$C$2)-(ROUNDDOWN(B412/Textures!$G$2,0)*(Textures!$E$2+1))</f>
        <v>187</v>
      </c>
      <c r="E412" s="2">
        <f>ROUNDDOWN(B412/Textures!$G$2,0)*(Textures!$D$2+Textures!$C$2)</f>
        <v>119</v>
      </c>
      <c r="F412" s="2">
        <f>Textures!$D$2</f>
        <v>16</v>
      </c>
      <c r="G412" s="2">
        <f>Textures!$D$2</f>
        <v>16</v>
      </c>
      <c r="H412" s="2">
        <f>$B412-(ROUNDDOWN(B412/Textures!$G$2,0)*Textures!$G$2)</f>
        <v>11</v>
      </c>
      <c r="I412" s="2">
        <f>ROUNDDOWN(B412/Textures!$G$2,0)</f>
        <v>7</v>
      </c>
    </row>
    <row r="413" spans="1:9" x14ac:dyDescent="0.2">
      <c r="A413" t="str">
        <f t="shared" si="6"/>
        <v>/Sprites/Sprite_12_7</v>
      </c>
      <c r="B413">
        <v>411</v>
      </c>
      <c r="C413" t="str">
        <f>Textures!$B$2</f>
        <v>/Textures/roguelike</v>
      </c>
      <c r="D413" s="2">
        <f>$B413*(Textures!$D$2+Textures!$C$2)-(ROUNDDOWN(B413/Textures!$G$2,0)*(Textures!$E$2+1))</f>
        <v>204</v>
      </c>
      <c r="E413" s="2">
        <f>ROUNDDOWN(B413/Textures!$G$2,0)*(Textures!$D$2+Textures!$C$2)</f>
        <v>119</v>
      </c>
      <c r="F413" s="2">
        <f>Textures!$D$2</f>
        <v>16</v>
      </c>
      <c r="G413" s="2">
        <f>Textures!$D$2</f>
        <v>16</v>
      </c>
      <c r="H413" s="2">
        <f>$B413-(ROUNDDOWN(B413/Textures!$G$2,0)*Textures!$G$2)</f>
        <v>12</v>
      </c>
      <c r="I413" s="2">
        <f>ROUNDDOWN(B413/Textures!$G$2,0)</f>
        <v>7</v>
      </c>
    </row>
    <row r="414" spans="1:9" x14ac:dyDescent="0.2">
      <c r="A414" t="str">
        <f t="shared" si="6"/>
        <v>/Sprites/Sprite_13_7</v>
      </c>
      <c r="B414">
        <v>412</v>
      </c>
      <c r="C414" t="str">
        <f>Textures!$B$2</f>
        <v>/Textures/roguelike</v>
      </c>
      <c r="D414" s="2">
        <f>$B414*(Textures!$D$2+Textures!$C$2)-(ROUNDDOWN(B414/Textures!$G$2,0)*(Textures!$E$2+1))</f>
        <v>221</v>
      </c>
      <c r="E414" s="2">
        <f>ROUNDDOWN(B414/Textures!$G$2,0)*(Textures!$D$2+Textures!$C$2)</f>
        <v>119</v>
      </c>
      <c r="F414" s="2">
        <f>Textures!$D$2</f>
        <v>16</v>
      </c>
      <c r="G414" s="2">
        <f>Textures!$D$2</f>
        <v>16</v>
      </c>
      <c r="H414" s="2">
        <f>$B414-(ROUNDDOWN(B414/Textures!$G$2,0)*Textures!$G$2)</f>
        <v>13</v>
      </c>
      <c r="I414" s="2">
        <f>ROUNDDOWN(B414/Textures!$G$2,0)</f>
        <v>7</v>
      </c>
    </row>
    <row r="415" spans="1:9" x14ac:dyDescent="0.2">
      <c r="A415" t="str">
        <f t="shared" si="6"/>
        <v>/Sprites/Sprite_14_7</v>
      </c>
      <c r="B415">
        <v>413</v>
      </c>
      <c r="C415" t="str">
        <f>Textures!$B$2</f>
        <v>/Textures/roguelike</v>
      </c>
      <c r="D415" s="2">
        <f>$B415*(Textures!$D$2+Textures!$C$2)-(ROUNDDOWN(B415/Textures!$G$2,0)*(Textures!$E$2+1))</f>
        <v>238</v>
      </c>
      <c r="E415" s="2">
        <f>ROUNDDOWN(B415/Textures!$G$2,0)*(Textures!$D$2+Textures!$C$2)</f>
        <v>119</v>
      </c>
      <c r="F415" s="2">
        <f>Textures!$D$2</f>
        <v>16</v>
      </c>
      <c r="G415" s="2">
        <f>Textures!$D$2</f>
        <v>16</v>
      </c>
      <c r="H415" s="2">
        <f>$B415-(ROUNDDOWN(B415/Textures!$G$2,0)*Textures!$G$2)</f>
        <v>14</v>
      </c>
      <c r="I415" s="2">
        <f>ROUNDDOWN(B415/Textures!$G$2,0)</f>
        <v>7</v>
      </c>
    </row>
    <row r="416" spans="1:9" x14ac:dyDescent="0.2">
      <c r="A416" t="str">
        <f t="shared" si="6"/>
        <v>/Sprites/Sprite_15_7</v>
      </c>
      <c r="B416">
        <v>414</v>
      </c>
      <c r="C416" t="str">
        <f>Textures!$B$2</f>
        <v>/Textures/roguelike</v>
      </c>
      <c r="D416" s="2">
        <f>$B416*(Textures!$D$2+Textures!$C$2)-(ROUNDDOWN(B416/Textures!$G$2,0)*(Textures!$E$2+1))</f>
        <v>255</v>
      </c>
      <c r="E416" s="2">
        <f>ROUNDDOWN(B416/Textures!$G$2,0)*(Textures!$D$2+Textures!$C$2)</f>
        <v>119</v>
      </c>
      <c r="F416" s="2">
        <f>Textures!$D$2</f>
        <v>16</v>
      </c>
      <c r="G416" s="2">
        <f>Textures!$D$2</f>
        <v>16</v>
      </c>
      <c r="H416" s="2">
        <f>$B416-(ROUNDDOWN(B416/Textures!$G$2,0)*Textures!$G$2)</f>
        <v>15</v>
      </c>
      <c r="I416" s="2">
        <f>ROUNDDOWN(B416/Textures!$G$2,0)</f>
        <v>7</v>
      </c>
    </row>
    <row r="417" spans="1:9" x14ac:dyDescent="0.2">
      <c r="A417" t="str">
        <f t="shared" si="6"/>
        <v>/Sprites/Sprite_16_7</v>
      </c>
      <c r="B417">
        <v>415</v>
      </c>
      <c r="C417" t="str">
        <f>Textures!$B$2</f>
        <v>/Textures/roguelike</v>
      </c>
      <c r="D417" s="2">
        <f>$B417*(Textures!$D$2+Textures!$C$2)-(ROUNDDOWN(B417/Textures!$G$2,0)*(Textures!$E$2+1))</f>
        <v>272</v>
      </c>
      <c r="E417" s="2">
        <f>ROUNDDOWN(B417/Textures!$G$2,0)*(Textures!$D$2+Textures!$C$2)</f>
        <v>119</v>
      </c>
      <c r="F417" s="2">
        <f>Textures!$D$2</f>
        <v>16</v>
      </c>
      <c r="G417" s="2">
        <f>Textures!$D$2</f>
        <v>16</v>
      </c>
      <c r="H417" s="2">
        <f>$B417-(ROUNDDOWN(B417/Textures!$G$2,0)*Textures!$G$2)</f>
        <v>16</v>
      </c>
      <c r="I417" s="2">
        <f>ROUNDDOWN(B417/Textures!$G$2,0)</f>
        <v>7</v>
      </c>
    </row>
    <row r="418" spans="1:9" x14ac:dyDescent="0.2">
      <c r="A418" t="str">
        <f t="shared" si="6"/>
        <v>/Sprites/Sprite_17_7</v>
      </c>
      <c r="B418">
        <v>416</v>
      </c>
      <c r="C418" t="str">
        <f>Textures!$B$2</f>
        <v>/Textures/roguelike</v>
      </c>
      <c r="D418" s="2">
        <f>$B418*(Textures!$D$2+Textures!$C$2)-(ROUNDDOWN(B418/Textures!$G$2,0)*(Textures!$E$2+1))</f>
        <v>289</v>
      </c>
      <c r="E418" s="2">
        <f>ROUNDDOWN(B418/Textures!$G$2,0)*(Textures!$D$2+Textures!$C$2)</f>
        <v>119</v>
      </c>
      <c r="F418" s="2">
        <f>Textures!$D$2</f>
        <v>16</v>
      </c>
      <c r="G418" s="2">
        <f>Textures!$D$2</f>
        <v>16</v>
      </c>
      <c r="H418" s="2">
        <f>$B418-(ROUNDDOWN(B418/Textures!$G$2,0)*Textures!$G$2)</f>
        <v>17</v>
      </c>
      <c r="I418" s="2">
        <f>ROUNDDOWN(B418/Textures!$G$2,0)</f>
        <v>7</v>
      </c>
    </row>
    <row r="419" spans="1:9" x14ac:dyDescent="0.2">
      <c r="A419" t="str">
        <f t="shared" si="6"/>
        <v>/Sprites/Sprite_18_7</v>
      </c>
      <c r="B419">
        <v>417</v>
      </c>
      <c r="C419" t="str">
        <f>Textures!$B$2</f>
        <v>/Textures/roguelike</v>
      </c>
      <c r="D419" s="2">
        <f>$B419*(Textures!$D$2+Textures!$C$2)-(ROUNDDOWN(B419/Textures!$G$2,0)*(Textures!$E$2+1))</f>
        <v>306</v>
      </c>
      <c r="E419" s="2">
        <f>ROUNDDOWN(B419/Textures!$G$2,0)*(Textures!$D$2+Textures!$C$2)</f>
        <v>119</v>
      </c>
      <c r="F419" s="2">
        <f>Textures!$D$2</f>
        <v>16</v>
      </c>
      <c r="G419" s="2">
        <f>Textures!$D$2</f>
        <v>16</v>
      </c>
      <c r="H419" s="2">
        <f>$B419-(ROUNDDOWN(B419/Textures!$G$2,0)*Textures!$G$2)</f>
        <v>18</v>
      </c>
      <c r="I419" s="2">
        <f>ROUNDDOWN(B419/Textures!$G$2,0)</f>
        <v>7</v>
      </c>
    </row>
    <row r="420" spans="1:9" x14ac:dyDescent="0.2">
      <c r="A420" t="str">
        <f t="shared" si="6"/>
        <v>/Sprites/Sprite_19_7</v>
      </c>
      <c r="B420">
        <v>418</v>
      </c>
      <c r="C420" t="str">
        <f>Textures!$B$2</f>
        <v>/Textures/roguelike</v>
      </c>
      <c r="D420" s="2">
        <f>$B420*(Textures!$D$2+Textures!$C$2)-(ROUNDDOWN(B420/Textures!$G$2,0)*(Textures!$E$2+1))</f>
        <v>323</v>
      </c>
      <c r="E420" s="2">
        <f>ROUNDDOWN(B420/Textures!$G$2,0)*(Textures!$D$2+Textures!$C$2)</f>
        <v>119</v>
      </c>
      <c r="F420" s="2">
        <f>Textures!$D$2</f>
        <v>16</v>
      </c>
      <c r="G420" s="2">
        <f>Textures!$D$2</f>
        <v>16</v>
      </c>
      <c r="H420" s="2">
        <f>$B420-(ROUNDDOWN(B420/Textures!$G$2,0)*Textures!$G$2)</f>
        <v>19</v>
      </c>
      <c r="I420" s="2">
        <f>ROUNDDOWN(B420/Textures!$G$2,0)</f>
        <v>7</v>
      </c>
    </row>
    <row r="421" spans="1:9" x14ac:dyDescent="0.2">
      <c r="A421" t="str">
        <f t="shared" si="6"/>
        <v>/Sprites/Sprite_20_7</v>
      </c>
      <c r="B421">
        <v>419</v>
      </c>
      <c r="C421" t="str">
        <f>Textures!$B$2</f>
        <v>/Textures/roguelike</v>
      </c>
      <c r="D421" s="2">
        <f>$B421*(Textures!$D$2+Textures!$C$2)-(ROUNDDOWN(B421/Textures!$G$2,0)*(Textures!$E$2+1))</f>
        <v>340</v>
      </c>
      <c r="E421" s="2">
        <f>ROUNDDOWN(B421/Textures!$G$2,0)*(Textures!$D$2+Textures!$C$2)</f>
        <v>119</v>
      </c>
      <c r="F421" s="2">
        <f>Textures!$D$2</f>
        <v>16</v>
      </c>
      <c r="G421" s="2">
        <f>Textures!$D$2</f>
        <v>16</v>
      </c>
      <c r="H421" s="2">
        <f>$B421-(ROUNDDOWN(B421/Textures!$G$2,0)*Textures!$G$2)</f>
        <v>20</v>
      </c>
      <c r="I421" s="2">
        <f>ROUNDDOWN(B421/Textures!$G$2,0)</f>
        <v>7</v>
      </c>
    </row>
    <row r="422" spans="1:9" x14ac:dyDescent="0.2">
      <c r="A422" t="str">
        <f t="shared" si="6"/>
        <v>/Sprites/Sprite_21_7</v>
      </c>
      <c r="B422">
        <v>420</v>
      </c>
      <c r="C422" t="str">
        <f>Textures!$B$2</f>
        <v>/Textures/roguelike</v>
      </c>
      <c r="D422" s="2">
        <f>$B422*(Textures!$D$2+Textures!$C$2)-(ROUNDDOWN(B422/Textures!$G$2,0)*(Textures!$E$2+1))</f>
        <v>357</v>
      </c>
      <c r="E422" s="2">
        <f>ROUNDDOWN(B422/Textures!$G$2,0)*(Textures!$D$2+Textures!$C$2)</f>
        <v>119</v>
      </c>
      <c r="F422" s="2">
        <f>Textures!$D$2</f>
        <v>16</v>
      </c>
      <c r="G422" s="2">
        <f>Textures!$D$2</f>
        <v>16</v>
      </c>
      <c r="H422" s="2">
        <f>$B422-(ROUNDDOWN(B422/Textures!$G$2,0)*Textures!$G$2)</f>
        <v>21</v>
      </c>
      <c r="I422" s="2">
        <f>ROUNDDOWN(B422/Textures!$G$2,0)</f>
        <v>7</v>
      </c>
    </row>
    <row r="423" spans="1:9" x14ac:dyDescent="0.2">
      <c r="A423" t="str">
        <f t="shared" si="6"/>
        <v>/Sprites/Sprite_22_7</v>
      </c>
      <c r="B423">
        <v>421</v>
      </c>
      <c r="C423" t="str">
        <f>Textures!$B$2</f>
        <v>/Textures/roguelike</v>
      </c>
      <c r="D423" s="2">
        <f>$B423*(Textures!$D$2+Textures!$C$2)-(ROUNDDOWN(B423/Textures!$G$2,0)*(Textures!$E$2+1))</f>
        <v>374</v>
      </c>
      <c r="E423" s="2">
        <f>ROUNDDOWN(B423/Textures!$G$2,0)*(Textures!$D$2+Textures!$C$2)</f>
        <v>119</v>
      </c>
      <c r="F423" s="2">
        <f>Textures!$D$2</f>
        <v>16</v>
      </c>
      <c r="G423" s="2">
        <f>Textures!$D$2</f>
        <v>16</v>
      </c>
      <c r="H423" s="2">
        <f>$B423-(ROUNDDOWN(B423/Textures!$G$2,0)*Textures!$G$2)</f>
        <v>22</v>
      </c>
      <c r="I423" s="2">
        <f>ROUNDDOWN(B423/Textures!$G$2,0)</f>
        <v>7</v>
      </c>
    </row>
    <row r="424" spans="1:9" x14ac:dyDescent="0.2">
      <c r="A424" t="str">
        <f t="shared" si="6"/>
        <v>/Sprites/Sprite_23_7</v>
      </c>
      <c r="B424">
        <v>422</v>
      </c>
      <c r="C424" t="str">
        <f>Textures!$B$2</f>
        <v>/Textures/roguelike</v>
      </c>
      <c r="D424" s="2">
        <f>$B424*(Textures!$D$2+Textures!$C$2)-(ROUNDDOWN(B424/Textures!$G$2,0)*(Textures!$E$2+1))</f>
        <v>391</v>
      </c>
      <c r="E424" s="2">
        <f>ROUNDDOWN(B424/Textures!$G$2,0)*(Textures!$D$2+Textures!$C$2)</f>
        <v>119</v>
      </c>
      <c r="F424" s="2">
        <f>Textures!$D$2</f>
        <v>16</v>
      </c>
      <c r="G424" s="2">
        <f>Textures!$D$2</f>
        <v>16</v>
      </c>
      <c r="H424" s="2">
        <f>$B424-(ROUNDDOWN(B424/Textures!$G$2,0)*Textures!$G$2)</f>
        <v>23</v>
      </c>
      <c r="I424" s="2">
        <f>ROUNDDOWN(B424/Textures!$G$2,0)</f>
        <v>7</v>
      </c>
    </row>
    <row r="425" spans="1:9" x14ac:dyDescent="0.2">
      <c r="A425" t="str">
        <f t="shared" si="6"/>
        <v>/Sprites/Sprite_24_7</v>
      </c>
      <c r="B425">
        <v>423</v>
      </c>
      <c r="C425" t="str">
        <f>Textures!$B$2</f>
        <v>/Textures/roguelike</v>
      </c>
      <c r="D425" s="2">
        <f>$B425*(Textures!$D$2+Textures!$C$2)-(ROUNDDOWN(B425/Textures!$G$2,0)*(Textures!$E$2+1))</f>
        <v>408</v>
      </c>
      <c r="E425" s="2">
        <f>ROUNDDOWN(B425/Textures!$G$2,0)*(Textures!$D$2+Textures!$C$2)</f>
        <v>119</v>
      </c>
      <c r="F425" s="2">
        <f>Textures!$D$2</f>
        <v>16</v>
      </c>
      <c r="G425" s="2">
        <f>Textures!$D$2</f>
        <v>16</v>
      </c>
      <c r="H425" s="2">
        <f>$B425-(ROUNDDOWN(B425/Textures!$G$2,0)*Textures!$G$2)</f>
        <v>24</v>
      </c>
      <c r="I425" s="2">
        <f>ROUNDDOWN(B425/Textures!$G$2,0)</f>
        <v>7</v>
      </c>
    </row>
    <row r="426" spans="1:9" x14ac:dyDescent="0.2">
      <c r="A426" t="str">
        <f t="shared" si="6"/>
        <v>/Sprites/Sprite_25_7</v>
      </c>
      <c r="B426">
        <v>424</v>
      </c>
      <c r="C426" t="str">
        <f>Textures!$B$2</f>
        <v>/Textures/roguelike</v>
      </c>
      <c r="D426" s="2">
        <f>$B426*(Textures!$D$2+Textures!$C$2)-(ROUNDDOWN(B426/Textures!$G$2,0)*(Textures!$E$2+1))</f>
        <v>425</v>
      </c>
      <c r="E426" s="2">
        <f>ROUNDDOWN(B426/Textures!$G$2,0)*(Textures!$D$2+Textures!$C$2)</f>
        <v>119</v>
      </c>
      <c r="F426" s="2">
        <f>Textures!$D$2</f>
        <v>16</v>
      </c>
      <c r="G426" s="2">
        <f>Textures!$D$2</f>
        <v>16</v>
      </c>
      <c r="H426" s="2">
        <f>$B426-(ROUNDDOWN(B426/Textures!$G$2,0)*Textures!$G$2)</f>
        <v>25</v>
      </c>
      <c r="I426" s="2">
        <f>ROUNDDOWN(B426/Textures!$G$2,0)</f>
        <v>7</v>
      </c>
    </row>
    <row r="427" spans="1:9" x14ac:dyDescent="0.2">
      <c r="A427" t="str">
        <f t="shared" si="6"/>
        <v>/Sprites/Sprite_26_7</v>
      </c>
      <c r="B427">
        <v>425</v>
      </c>
      <c r="C427" t="str">
        <f>Textures!$B$2</f>
        <v>/Textures/roguelike</v>
      </c>
      <c r="D427" s="2">
        <f>$B427*(Textures!$D$2+Textures!$C$2)-(ROUNDDOWN(B427/Textures!$G$2,0)*(Textures!$E$2+1))</f>
        <v>442</v>
      </c>
      <c r="E427" s="2">
        <f>ROUNDDOWN(B427/Textures!$G$2,0)*(Textures!$D$2+Textures!$C$2)</f>
        <v>119</v>
      </c>
      <c r="F427" s="2">
        <f>Textures!$D$2</f>
        <v>16</v>
      </c>
      <c r="G427" s="2">
        <f>Textures!$D$2</f>
        <v>16</v>
      </c>
      <c r="H427" s="2">
        <f>$B427-(ROUNDDOWN(B427/Textures!$G$2,0)*Textures!$G$2)</f>
        <v>26</v>
      </c>
      <c r="I427" s="2">
        <f>ROUNDDOWN(B427/Textures!$G$2,0)</f>
        <v>7</v>
      </c>
    </row>
    <row r="428" spans="1:9" x14ac:dyDescent="0.2">
      <c r="A428" t="str">
        <f t="shared" si="6"/>
        <v>/Sprites/Sprite_27_7</v>
      </c>
      <c r="B428">
        <v>426</v>
      </c>
      <c r="C428" t="str">
        <f>Textures!$B$2</f>
        <v>/Textures/roguelike</v>
      </c>
      <c r="D428" s="2">
        <f>$B428*(Textures!$D$2+Textures!$C$2)-(ROUNDDOWN(B428/Textures!$G$2,0)*(Textures!$E$2+1))</f>
        <v>459</v>
      </c>
      <c r="E428" s="2">
        <f>ROUNDDOWN(B428/Textures!$G$2,0)*(Textures!$D$2+Textures!$C$2)</f>
        <v>119</v>
      </c>
      <c r="F428" s="2">
        <f>Textures!$D$2</f>
        <v>16</v>
      </c>
      <c r="G428" s="2">
        <f>Textures!$D$2</f>
        <v>16</v>
      </c>
      <c r="H428" s="2">
        <f>$B428-(ROUNDDOWN(B428/Textures!$G$2,0)*Textures!$G$2)</f>
        <v>27</v>
      </c>
      <c r="I428" s="2">
        <f>ROUNDDOWN(B428/Textures!$G$2,0)</f>
        <v>7</v>
      </c>
    </row>
    <row r="429" spans="1:9" x14ac:dyDescent="0.2">
      <c r="A429" t="str">
        <f t="shared" si="6"/>
        <v>/Sprites/Sprite_28_7</v>
      </c>
      <c r="B429">
        <v>427</v>
      </c>
      <c r="C429" t="str">
        <f>Textures!$B$2</f>
        <v>/Textures/roguelike</v>
      </c>
      <c r="D429" s="2">
        <f>$B429*(Textures!$D$2+Textures!$C$2)-(ROUNDDOWN(B429/Textures!$G$2,0)*(Textures!$E$2+1))</f>
        <v>476</v>
      </c>
      <c r="E429" s="2">
        <f>ROUNDDOWN(B429/Textures!$G$2,0)*(Textures!$D$2+Textures!$C$2)</f>
        <v>119</v>
      </c>
      <c r="F429" s="2">
        <f>Textures!$D$2</f>
        <v>16</v>
      </c>
      <c r="G429" s="2">
        <f>Textures!$D$2</f>
        <v>16</v>
      </c>
      <c r="H429" s="2">
        <f>$B429-(ROUNDDOWN(B429/Textures!$G$2,0)*Textures!$G$2)</f>
        <v>28</v>
      </c>
      <c r="I429" s="2">
        <f>ROUNDDOWN(B429/Textures!$G$2,0)</f>
        <v>7</v>
      </c>
    </row>
    <row r="430" spans="1:9" x14ac:dyDescent="0.2">
      <c r="A430" t="str">
        <f t="shared" si="6"/>
        <v>/Sprites/Sprite_29_7</v>
      </c>
      <c r="B430">
        <v>428</v>
      </c>
      <c r="C430" t="str">
        <f>Textures!$B$2</f>
        <v>/Textures/roguelike</v>
      </c>
      <c r="D430" s="2">
        <f>$B430*(Textures!$D$2+Textures!$C$2)-(ROUNDDOWN(B430/Textures!$G$2,0)*(Textures!$E$2+1))</f>
        <v>493</v>
      </c>
      <c r="E430" s="2">
        <f>ROUNDDOWN(B430/Textures!$G$2,0)*(Textures!$D$2+Textures!$C$2)</f>
        <v>119</v>
      </c>
      <c r="F430" s="2">
        <f>Textures!$D$2</f>
        <v>16</v>
      </c>
      <c r="G430" s="2">
        <f>Textures!$D$2</f>
        <v>16</v>
      </c>
      <c r="H430" s="2">
        <f>$B430-(ROUNDDOWN(B430/Textures!$G$2,0)*Textures!$G$2)</f>
        <v>29</v>
      </c>
      <c r="I430" s="2">
        <f>ROUNDDOWN(B430/Textures!$G$2,0)</f>
        <v>7</v>
      </c>
    </row>
    <row r="431" spans="1:9" x14ac:dyDescent="0.2">
      <c r="A431" t="str">
        <f t="shared" si="6"/>
        <v>/Sprites/Sprite_30_7</v>
      </c>
      <c r="B431">
        <v>429</v>
      </c>
      <c r="C431" t="str">
        <f>Textures!$B$2</f>
        <v>/Textures/roguelike</v>
      </c>
      <c r="D431" s="2">
        <f>$B431*(Textures!$D$2+Textures!$C$2)-(ROUNDDOWN(B431/Textures!$G$2,0)*(Textures!$E$2+1))</f>
        <v>510</v>
      </c>
      <c r="E431" s="2">
        <f>ROUNDDOWN(B431/Textures!$G$2,0)*(Textures!$D$2+Textures!$C$2)</f>
        <v>119</v>
      </c>
      <c r="F431" s="2">
        <f>Textures!$D$2</f>
        <v>16</v>
      </c>
      <c r="G431" s="2">
        <f>Textures!$D$2</f>
        <v>16</v>
      </c>
      <c r="H431" s="2">
        <f>$B431-(ROUNDDOWN(B431/Textures!$G$2,0)*Textures!$G$2)</f>
        <v>30</v>
      </c>
      <c r="I431" s="2">
        <f>ROUNDDOWN(B431/Textures!$G$2,0)</f>
        <v>7</v>
      </c>
    </row>
    <row r="432" spans="1:9" x14ac:dyDescent="0.2">
      <c r="A432" t="str">
        <f t="shared" si="6"/>
        <v>/Sprites/Sprite_31_7</v>
      </c>
      <c r="B432">
        <v>430</v>
      </c>
      <c r="C432" t="str">
        <f>Textures!$B$2</f>
        <v>/Textures/roguelike</v>
      </c>
      <c r="D432" s="2">
        <f>$B432*(Textures!$D$2+Textures!$C$2)-(ROUNDDOWN(B432/Textures!$G$2,0)*(Textures!$E$2+1))</f>
        <v>527</v>
      </c>
      <c r="E432" s="2">
        <f>ROUNDDOWN(B432/Textures!$G$2,0)*(Textures!$D$2+Textures!$C$2)</f>
        <v>119</v>
      </c>
      <c r="F432" s="2">
        <f>Textures!$D$2</f>
        <v>16</v>
      </c>
      <c r="G432" s="2">
        <f>Textures!$D$2</f>
        <v>16</v>
      </c>
      <c r="H432" s="2">
        <f>$B432-(ROUNDDOWN(B432/Textures!$G$2,0)*Textures!$G$2)</f>
        <v>31</v>
      </c>
      <c r="I432" s="2">
        <f>ROUNDDOWN(B432/Textures!$G$2,0)</f>
        <v>7</v>
      </c>
    </row>
    <row r="433" spans="1:9" x14ac:dyDescent="0.2">
      <c r="A433" t="str">
        <f t="shared" si="6"/>
        <v>/Sprites/Sprite_32_7</v>
      </c>
      <c r="B433">
        <v>431</v>
      </c>
      <c r="C433" t="str">
        <f>Textures!$B$2</f>
        <v>/Textures/roguelike</v>
      </c>
      <c r="D433" s="2">
        <f>$B433*(Textures!$D$2+Textures!$C$2)-(ROUNDDOWN(B433/Textures!$G$2,0)*(Textures!$E$2+1))</f>
        <v>544</v>
      </c>
      <c r="E433" s="2">
        <f>ROUNDDOWN(B433/Textures!$G$2,0)*(Textures!$D$2+Textures!$C$2)</f>
        <v>119</v>
      </c>
      <c r="F433" s="2">
        <f>Textures!$D$2</f>
        <v>16</v>
      </c>
      <c r="G433" s="2">
        <f>Textures!$D$2</f>
        <v>16</v>
      </c>
      <c r="H433" s="2">
        <f>$B433-(ROUNDDOWN(B433/Textures!$G$2,0)*Textures!$G$2)</f>
        <v>32</v>
      </c>
      <c r="I433" s="2">
        <f>ROUNDDOWN(B433/Textures!$G$2,0)</f>
        <v>7</v>
      </c>
    </row>
    <row r="434" spans="1:9" x14ac:dyDescent="0.2">
      <c r="A434" t="str">
        <f t="shared" si="6"/>
        <v>/Sprites/Sprite_33_7</v>
      </c>
      <c r="B434">
        <v>432</v>
      </c>
      <c r="C434" t="str">
        <f>Textures!$B$2</f>
        <v>/Textures/roguelike</v>
      </c>
      <c r="D434" s="2">
        <f>$B434*(Textures!$D$2+Textures!$C$2)-(ROUNDDOWN(B434/Textures!$G$2,0)*(Textures!$E$2+1))</f>
        <v>561</v>
      </c>
      <c r="E434" s="2">
        <f>ROUNDDOWN(B434/Textures!$G$2,0)*(Textures!$D$2+Textures!$C$2)</f>
        <v>119</v>
      </c>
      <c r="F434" s="2">
        <f>Textures!$D$2</f>
        <v>16</v>
      </c>
      <c r="G434" s="2">
        <f>Textures!$D$2</f>
        <v>16</v>
      </c>
      <c r="H434" s="2">
        <f>$B434-(ROUNDDOWN(B434/Textures!$G$2,0)*Textures!$G$2)</f>
        <v>33</v>
      </c>
      <c r="I434" s="2">
        <f>ROUNDDOWN(B434/Textures!$G$2,0)</f>
        <v>7</v>
      </c>
    </row>
    <row r="435" spans="1:9" x14ac:dyDescent="0.2">
      <c r="A435" t="str">
        <f t="shared" si="6"/>
        <v>/Sprites/Sprite_34_7</v>
      </c>
      <c r="B435">
        <v>433</v>
      </c>
      <c r="C435" t="str">
        <f>Textures!$B$2</f>
        <v>/Textures/roguelike</v>
      </c>
      <c r="D435" s="2">
        <f>$B435*(Textures!$D$2+Textures!$C$2)-(ROUNDDOWN(B435/Textures!$G$2,0)*(Textures!$E$2+1))</f>
        <v>578</v>
      </c>
      <c r="E435" s="2">
        <f>ROUNDDOWN(B435/Textures!$G$2,0)*(Textures!$D$2+Textures!$C$2)</f>
        <v>119</v>
      </c>
      <c r="F435" s="2">
        <f>Textures!$D$2</f>
        <v>16</v>
      </c>
      <c r="G435" s="2">
        <f>Textures!$D$2</f>
        <v>16</v>
      </c>
      <c r="H435" s="2">
        <f>$B435-(ROUNDDOWN(B435/Textures!$G$2,0)*Textures!$G$2)</f>
        <v>34</v>
      </c>
      <c r="I435" s="2">
        <f>ROUNDDOWN(B435/Textures!$G$2,0)</f>
        <v>7</v>
      </c>
    </row>
    <row r="436" spans="1:9" x14ac:dyDescent="0.2">
      <c r="A436" t="str">
        <f t="shared" si="6"/>
        <v>/Sprites/Sprite_35_7</v>
      </c>
      <c r="B436">
        <v>434</v>
      </c>
      <c r="C436" t="str">
        <f>Textures!$B$2</f>
        <v>/Textures/roguelike</v>
      </c>
      <c r="D436" s="2">
        <f>$B436*(Textures!$D$2+Textures!$C$2)-(ROUNDDOWN(B436/Textures!$G$2,0)*(Textures!$E$2+1))</f>
        <v>595</v>
      </c>
      <c r="E436" s="2">
        <f>ROUNDDOWN(B436/Textures!$G$2,0)*(Textures!$D$2+Textures!$C$2)</f>
        <v>119</v>
      </c>
      <c r="F436" s="2">
        <f>Textures!$D$2</f>
        <v>16</v>
      </c>
      <c r="G436" s="2">
        <f>Textures!$D$2</f>
        <v>16</v>
      </c>
      <c r="H436" s="2">
        <f>$B436-(ROUNDDOWN(B436/Textures!$G$2,0)*Textures!$G$2)</f>
        <v>35</v>
      </c>
      <c r="I436" s="2">
        <f>ROUNDDOWN(B436/Textures!$G$2,0)</f>
        <v>7</v>
      </c>
    </row>
    <row r="437" spans="1:9" x14ac:dyDescent="0.2">
      <c r="A437" t="str">
        <f t="shared" si="6"/>
        <v>/Sprites/Sprite_36_7</v>
      </c>
      <c r="B437">
        <v>435</v>
      </c>
      <c r="C437" t="str">
        <f>Textures!$B$2</f>
        <v>/Textures/roguelike</v>
      </c>
      <c r="D437" s="2">
        <f>$B437*(Textures!$D$2+Textures!$C$2)-(ROUNDDOWN(B437/Textures!$G$2,0)*(Textures!$E$2+1))</f>
        <v>612</v>
      </c>
      <c r="E437" s="2">
        <f>ROUNDDOWN(B437/Textures!$G$2,0)*(Textures!$D$2+Textures!$C$2)</f>
        <v>119</v>
      </c>
      <c r="F437" s="2">
        <f>Textures!$D$2</f>
        <v>16</v>
      </c>
      <c r="G437" s="2">
        <f>Textures!$D$2</f>
        <v>16</v>
      </c>
      <c r="H437" s="2">
        <f>$B437-(ROUNDDOWN(B437/Textures!$G$2,0)*Textures!$G$2)</f>
        <v>36</v>
      </c>
      <c r="I437" s="2">
        <f>ROUNDDOWN(B437/Textures!$G$2,0)</f>
        <v>7</v>
      </c>
    </row>
    <row r="438" spans="1:9" x14ac:dyDescent="0.2">
      <c r="A438" t="str">
        <f t="shared" si="6"/>
        <v>/Sprites/Sprite_37_7</v>
      </c>
      <c r="B438">
        <v>436</v>
      </c>
      <c r="C438" t="str">
        <f>Textures!$B$2</f>
        <v>/Textures/roguelike</v>
      </c>
      <c r="D438" s="2">
        <f>$B438*(Textures!$D$2+Textures!$C$2)-(ROUNDDOWN(B438/Textures!$G$2,0)*(Textures!$E$2+1))</f>
        <v>629</v>
      </c>
      <c r="E438" s="2">
        <f>ROUNDDOWN(B438/Textures!$G$2,0)*(Textures!$D$2+Textures!$C$2)</f>
        <v>119</v>
      </c>
      <c r="F438" s="2">
        <f>Textures!$D$2</f>
        <v>16</v>
      </c>
      <c r="G438" s="2">
        <f>Textures!$D$2</f>
        <v>16</v>
      </c>
      <c r="H438" s="2">
        <f>$B438-(ROUNDDOWN(B438/Textures!$G$2,0)*Textures!$G$2)</f>
        <v>37</v>
      </c>
      <c r="I438" s="2">
        <f>ROUNDDOWN(B438/Textures!$G$2,0)</f>
        <v>7</v>
      </c>
    </row>
    <row r="439" spans="1:9" x14ac:dyDescent="0.2">
      <c r="A439" t="str">
        <f t="shared" si="6"/>
        <v>/Sprites/Sprite_38_7</v>
      </c>
      <c r="B439">
        <v>437</v>
      </c>
      <c r="C439" t="str">
        <f>Textures!$B$2</f>
        <v>/Textures/roguelike</v>
      </c>
      <c r="D439" s="2">
        <f>$B439*(Textures!$D$2+Textures!$C$2)-(ROUNDDOWN(B439/Textures!$G$2,0)*(Textures!$E$2+1))</f>
        <v>646</v>
      </c>
      <c r="E439" s="2">
        <f>ROUNDDOWN(B439/Textures!$G$2,0)*(Textures!$D$2+Textures!$C$2)</f>
        <v>119</v>
      </c>
      <c r="F439" s="2">
        <f>Textures!$D$2</f>
        <v>16</v>
      </c>
      <c r="G439" s="2">
        <f>Textures!$D$2</f>
        <v>16</v>
      </c>
      <c r="H439" s="2">
        <f>$B439-(ROUNDDOWN(B439/Textures!$G$2,0)*Textures!$G$2)</f>
        <v>38</v>
      </c>
      <c r="I439" s="2">
        <f>ROUNDDOWN(B439/Textures!$G$2,0)</f>
        <v>7</v>
      </c>
    </row>
    <row r="440" spans="1:9" x14ac:dyDescent="0.2">
      <c r="A440" t="str">
        <f t="shared" si="6"/>
        <v>/Sprites/Sprite_39_7</v>
      </c>
      <c r="B440">
        <v>438</v>
      </c>
      <c r="C440" t="str">
        <f>Textures!$B$2</f>
        <v>/Textures/roguelike</v>
      </c>
      <c r="D440" s="2">
        <f>$B440*(Textures!$D$2+Textures!$C$2)-(ROUNDDOWN(B440/Textures!$G$2,0)*(Textures!$E$2+1))</f>
        <v>663</v>
      </c>
      <c r="E440" s="2">
        <f>ROUNDDOWN(B440/Textures!$G$2,0)*(Textures!$D$2+Textures!$C$2)</f>
        <v>119</v>
      </c>
      <c r="F440" s="2">
        <f>Textures!$D$2</f>
        <v>16</v>
      </c>
      <c r="G440" s="2">
        <f>Textures!$D$2</f>
        <v>16</v>
      </c>
      <c r="H440" s="2">
        <f>$B440-(ROUNDDOWN(B440/Textures!$G$2,0)*Textures!$G$2)</f>
        <v>39</v>
      </c>
      <c r="I440" s="2">
        <f>ROUNDDOWN(B440/Textures!$G$2,0)</f>
        <v>7</v>
      </c>
    </row>
    <row r="441" spans="1:9" x14ac:dyDescent="0.2">
      <c r="A441" t="str">
        <f t="shared" si="6"/>
        <v>/Sprites/Sprite_40_7</v>
      </c>
      <c r="B441">
        <v>439</v>
      </c>
      <c r="C441" t="str">
        <f>Textures!$B$2</f>
        <v>/Textures/roguelike</v>
      </c>
      <c r="D441" s="2">
        <f>$B441*(Textures!$D$2+Textures!$C$2)-(ROUNDDOWN(B441/Textures!$G$2,0)*(Textures!$E$2+1))</f>
        <v>680</v>
      </c>
      <c r="E441" s="2">
        <f>ROUNDDOWN(B441/Textures!$G$2,0)*(Textures!$D$2+Textures!$C$2)</f>
        <v>119</v>
      </c>
      <c r="F441" s="2">
        <f>Textures!$D$2</f>
        <v>16</v>
      </c>
      <c r="G441" s="2">
        <f>Textures!$D$2</f>
        <v>16</v>
      </c>
      <c r="H441" s="2">
        <f>$B441-(ROUNDDOWN(B441/Textures!$G$2,0)*Textures!$G$2)</f>
        <v>40</v>
      </c>
      <c r="I441" s="2">
        <f>ROUNDDOWN(B441/Textures!$G$2,0)</f>
        <v>7</v>
      </c>
    </row>
    <row r="442" spans="1:9" x14ac:dyDescent="0.2">
      <c r="A442" t="str">
        <f t="shared" si="6"/>
        <v>/Sprites/Sprite_41_7</v>
      </c>
      <c r="B442">
        <v>440</v>
      </c>
      <c r="C442" t="str">
        <f>Textures!$B$2</f>
        <v>/Textures/roguelike</v>
      </c>
      <c r="D442" s="2">
        <f>$B442*(Textures!$D$2+Textures!$C$2)-(ROUNDDOWN(B442/Textures!$G$2,0)*(Textures!$E$2+1))</f>
        <v>697</v>
      </c>
      <c r="E442" s="2">
        <f>ROUNDDOWN(B442/Textures!$G$2,0)*(Textures!$D$2+Textures!$C$2)</f>
        <v>119</v>
      </c>
      <c r="F442" s="2">
        <f>Textures!$D$2</f>
        <v>16</v>
      </c>
      <c r="G442" s="2">
        <f>Textures!$D$2</f>
        <v>16</v>
      </c>
      <c r="H442" s="2">
        <f>$B442-(ROUNDDOWN(B442/Textures!$G$2,0)*Textures!$G$2)</f>
        <v>41</v>
      </c>
      <c r="I442" s="2">
        <f>ROUNDDOWN(B442/Textures!$G$2,0)</f>
        <v>7</v>
      </c>
    </row>
    <row r="443" spans="1:9" x14ac:dyDescent="0.2">
      <c r="A443" t="str">
        <f t="shared" si="6"/>
        <v>/Sprites/Sprite_42_7</v>
      </c>
      <c r="B443">
        <v>441</v>
      </c>
      <c r="C443" t="str">
        <f>Textures!$B$2</f>
        <v>/Textures/roguelike</v>
      </c>
      <c r="D443" s="2">
        <f>$B443*(Textures!$D$2+Textures!$C$2)-(ROUNDDOWN(B443/Textures!$G$2,0)*(Textures!$E$2+1))</f>
        <v>714</v>
      </c>
      <c r="E443" s="2">
        <f>ROUNDDOWN(B443/Textures!$G$2,0)*(Textures!$D$2+Textures!$C$2)</f>
        <v>119</v>
      </c>
      <c r="F443" s="2">
        <f>Textures!$D$2</f>
        <v>16</v>
      </c>
      <c r="G443" s="2">
        <f>Textures!$D$2</f>
        <v>16</v>
      </c>
      <c r="H443" s="2">
        <f>$B443-(ROUNDDOWN(B443/Textures!$G$2,0)*Textures!$G$2)</f>
        <v>42</v>
      </c>
      <c r="I443" s="2">
        <f>ROUNDDOWN(B443/Textures!$G$2,0)</f>
        <v>7</v>
      </c>
    </row>
    <row r="444" spans="1:9" x14ac:dyDescent="0.2">
      <c r="A444" t="str">
        <f t="shared" si="6"/>
        <v>/Sprites/Sprite_43_7</v>
      </c>
      <c r="B444">
        <v>442</v>
      </c>
      <c r="C444" t="str">
        <f>Textures!$B$2</f>
        <v>/Textures/roguelike</v>
      </c>
      <c r="D444" s="2">
        <f>$B444*(Textures!$D$2+Textures!$C$2)-(ROUNDDOWN(B444/Textures!$G$2,0)*(Textures!$E$2+1))</f>
        <v>731</v>
      </c>
      <c r="E444" s="2">
        <f>ROUNDDOWN(B444/Textures!$G$2,0)*(Textures!$D$2+Textures!$C$2)</f>
        <v>119</v>
      </c>
      <c r="F444" s="2">
        <f>Textures!$D$2</f>
        <v>16</v>
      </c>
      <c r="G444" s="2">
        <f>Textures!$D$2</f>
        <v>16</v>
      </c>
      <c r="H444" s="2">
        <f>$B444-(ROUNDDOWN(B444/Textures!$G$2,0)*Textures!$G$2)</f>
        <v>43</v>
      </c>
      <c r="I444" s="2">
        <f>ROUNDDOWN(B444/Textures!$G$2,0)</f>
        <v>7</v>
      </c>
    </row>
    <row r="445" spans="1:9" x14ac:dyDescent="0.2">
      <c r="A445" t="str">
        <f t="shared" si="6"/>
        <v>/Sprites/Sprite_44_7</v>
      </c>
      <c r="B445">
        <v>443</v>
      </c>
      <c r="C445" t="str">
        <f>Textures!$B$2</f>
        <v>/Textures/roguelike</v>
      </c>
      <c r="D445" s="2">
        <f>$B445*(Textures!$D$2+Textures!$C$2)-(ROUNDDOWN(B445/Textures!$G$2,0)*(Textures!$E$2+1))</f>
        <v>748</v>
      </c>
      <c r="E445" s="2">
        <f>ROUNDDOWN(B445/Textures!$G$2,0)*(Textures!$D$2+Textures!$C$2)</f>
        <v>119</v>
      </c>
      <c r="F445" s="2">
        <f>Textures!$D$2</f>
        <v>16</v>
      </c>
      <c r="G445" s="2">
        <f>Textures!$D$2</f>
        <v>16</v>
      </c>
      <c r="H445" s="2">
        <f>$B445-(ROUNDDOWN(B445/Textures!$G$2,0)*Textures!$G$2)</f>
        <v>44</v>
      </c>
      <c r="I445" s="2">
        <f>ROUNDDOWN(B445/Textures!$G$2,0)</f>
        <v>7</v>
      </c>
    </row>
    <row r="446" spans="1:9" x14ac:dyDescent="0.2">
      <c r="A446" t="str">
        <f t="shared" si="6"/>
        <v>/Sprites/Sprite_45_7</v>
      </c>
      <c r="B446">
        <v>444</v>
      </c>
      <c r="C446" t="str">
        <f>Textures!$B$2</f>
        <v>/Textures/roguelike</v>
      </c>
      <c r="D446" s="2">
        <f>$B446*(Textures!$D$2+Textures!$C$2)-(ROUNDDOWN(B446/Textures!$G$2,0)*(Textures!$E$2+1))</f>
        <v>765</v>
      </c>
      <c r="E446" s="2">
        <f>ROUNDDOWN(B446/Textures!$G$2,0)*(Textures!$D$2+Textures!$C$2)</f>
        <v>119</v>
      </c>
      <c r="F446" s="2">
        <f>Textures!$D$2</f>
        <v>16</v>
      </c>
      <c r="G446" s="2">
        <f>Textures!$D$2</f>
        <v>16</v>
      </c>
      <c r="H446" s="2">
        <f>$B446-(ROUNDDOWN(B446/Textures!$G$2,0)*Textures!$G$2)</f>
        <v>45</v>
      </c>
      <c r="I446" s="2">
        <f>ROUNDDOWN(B446/Textures!$G$2,0)</f>
        <v>7</v>
      </c>
    </row>
    <row r="447" spans="1:9" x14ac:dyDescent="0.2">
      <c r="A447" t="str">
        <f t="shared" si="6"/>
        <v>/Sprites/Sprite_46_7</v>
      </c>
      <c r="B447">
        <v>445</v>
      </c>
      <c r="C447" t="str">
        <f>Textures!$B$2</f>
        <v>/Textures/roguelike</v>
      </c>
      <c r="D447" s="2">
        <f>$B447*(Textures!$D$2+Textures!$C$2)-(ROUNDDOWN(B447/Textures!$G$2,0)*(Textures!$E$2+1))</f>
        <v>782</v>
      </c>
      <c r="E447" s="2">
        <f>ROUNDDOWN(B447/Textures!$G$2,0)*(Textures!$D$2+Textures!$C$2)</f>
        <v>119</v>
      </c>
      <c r="F447" s="2">
        <f>Textures!$D$2</f>
        <v>16</v>
      </c>
      <c r="G447" s="2">
        <f>Textures!$D$2</f>
        <v>16</v>
      </c>
      <c r="H447" s="2">
        <f>$B447-(ROUNDDOWN(B447/Textures!$G$2,0)*Textures!$G$2)</f>
        <v>46</v>
      </c>
      <c r="I447" s="2">
        <f>ROUNDDOWN(B447/Textures!$G$2,0)</f>
        <v>7</v>
      </c>
    </row>
    <row r="448" spans="1:9" x14ac:dyDescent="0.2">
      <c r="A448" t="str">
        <f t="shared" si="6"/>
        <v>/Sprites/Sprite_47_7</v>
      </c>
      <c r="B448">
        <v>446</v>
      </c>
      <c r="C448" t="str">
        <f>Textures!$B$2</f>
        <v>/Textures/roguelike</v>
      </c>
      <c r="D448" s="2">
        <f>$B448*(Textures!$D$2+Textures!$C$2)-(ROUNDDOWN(B448/Textures!$G$2,0)*(Textures!$E$2+1))</f>
        <v>799</v>
      </c>
      <c r="E448" s="2">
        <f>ROUNDDOWN(B448/Textures!$G$2,0)*(Textures!$D$2+Textures!$C$2)</f>
        <v>119</v>
      </c>
      <c r="F448" s="2">
        <f>Textures!$D$2</f>
        <v>16</v>
      </c>
      <c r="G448" s="2">
        <f>Textures!$D$2</f>
        <v>16</v>
      </c>
      <c r="H448" s="2">
        <f>$B448-(ROUNDDOWN(B448/Textures!$G$2,0)*Textures!$G$2)</f>
        <v>47</v>
      </c>
      <c r="I448" s="2">
        <f>ROUNDDOWN(B448/Textures!$G$2,0)</f>
        <v>7</v>
      </c>
    </row>
    <row r="449" spans="1:9" x14ac:dyDescent="0.2">
      <c r="A449" t="str">
        <f t="shared" si="6"/>
        <v>/Sprites/Sprite_48_7</v>
      </c>
      <c r="B449">
        <v>447</v>
      </c>
      <c r="C449" t="str">
        <f>Textures!$B$2</f>
        <v>/Textures/roguelike</v>
      </c>
      <c r="D449" s="2">
        <f>$B449*(Textures!$D$2+Textures!$C$2)-(ROUNDDOWN(B449/Textures!$G$2,0)*(Textures!$E$2+1))</f>
        <v>816</v>
      </c>
      <c r="E449" s="2">
        <f>ROUNDDOWN(B449/Textures!$G$2,0)*(Textures!$D$2+Textures!$C$2)</f>
        <v>119</v>
      </c>
      <c r="F449" s="2">
        <f>Textures!$D$2</f>
        <v>16</v>
      </c>
      <c r="G449" s="2">
        <f>Textures!$D$2</f>
        <v>16</v>
      </c>
      <c r="H449" s="2">
        <f>$B449-(ROUNDDOWN(B449/Textures!$G$2,0)*Textures!$G$2)</f>
        <v>48</v>
      </c>
      <c r="I449" s="2">
        <f>ROUNDDOWN(B449/Textures!$G$2,0)</f>
        <v>7</v>
      </c>
    </row>
    <row r="450" spans="1:9" x14ac:dyDescent="0.2">
      <c r="A450" t="str">
        <f t="shared" si="6"/>
        <v>/Sprites/Sprite_49_7</v>
      </c>
      <c r="B450">
        <v>448</v>
      </c>
      <c r="C450" t="str">
        <f>Textures!$B$2</f>
        <v>/Textures/roguelike</v>
      </c>
      <c r="D450" s="2">
        <f>$B450*(Textures!$D$2+Textures!$C$2)-(ROUNDDOWN(B450/Textures!$G$2,0)*(Textures!$E$2+1))</f>
        <v>833</v>
      </c>
      <c r="E450" s="2">
        <f>ROUNDDOWN(B450/Textures!$G$2,0)*(Textures!$D$2+Textures!$C$2)</f>
        <v>119</v>
      </c>
      <c r="F450" s="2">
        <f>Textures!$D$2</f>
        <v>16</v>
      </c>
      <c r="G450" s="2">
        <f>Textures!$D$2</f>
        <v>16</v>
      </c>
      <c r="H450" s="2">
        <f>$B450-(ROUNDDOWN(B450/Textures!$G$2,0)*Textures!$G$2)</f>
        <v>49</v>
      </c>
      <c r="I450" s="2">
        <f>ROUNDDOWN(B450/Textures!$G$2,0)</f>
        <v>7</v>
      </c>
    </row>
    <row r="451" spans="1:9" x14ac:dyDescent="0.2">
      <c r="A451" t="str">
        <f t="shared" ref="A451:A514" si="7">CONCATENATE("/Sprites/Sprite_",H451,"_",I451)</f>
        <v>/Sprites/Sprite_50_7</v>
      </c>
      <c r="B451">
        <v>449</v>
      </c>
      <c r="C451" t="str">
        <f>Textures!$B$2</f>
        <v>/Textures/roguelike</v>
      </c>
      <c r="D451" s="2">
        <f>$B451*(Textures!$D$2+Textures!$C$2)-(ROUNDDOWN(B451/Textures!$G$2,0)*(Textures!$E$2+1))</f>
        <v>850</v>
      </c>
      <c r="E451" s="2">
        <f>ROUNDDOWN(B451/Textures!$G$2,0)*(Textures!$D$2+Textures!$C$2)</f>
        <v>119</v>
      </c>
      <c r="F451" s="2">
        <f>Textures!$D$2</f>
        <v>16</v>
      </c>
      <c r="G451" s="2">
        <f>Textures!$D$2</f>
        <v>16</v>
      </c>
      <c r="H451" s="2">
        <f>$B451-(ROUNDDOWN(B451/Textures!$G$2,0)*Textures!$G$2)</f>
        <v>50</v>
      </c>
      <c r="I451" s="2">
        <f>ROUNDDOWN(B451/Textures!$G$2,0)</f>
        <v>7</v>
      </c>
    </row>
    <row r="452" spans="1:9" x14ac:dyDescent="0.2">
      <c r="A452" t="str">
        <f t="shared" si="7"/>
        <v>/Sprites/Sprite_51_7</v>
      </c>
      <c r="B452">
        <v>450</v>
      </c>
      <c r="C452" t="str">
        <f>Textures!$B$2</f>
        <v>/Textures/roguelike</v>
      </c>
      <c r="D452" s="2">
        <f>$B452*(Textures!$D$2+Textures!$C$2)-(ROUNDDOWN(B452/Textures!$G$2,0)*(Textures!$E$2+1))</f>
        <v>867</v>
      </c>
      <c r="E452" s="2">
        <f>ROUNDDOWN(B452/Textures!$G$2,0)*(Textures!$D$2+Textures!$C$2)</f>
        <v>119</v>
      </c>
      <c r="F452" s="2">
        <f>Textures!$D$2</f>
        <v>16</v>
      </c>
      <c r="G452" s="2">
        <f>Textures!$D$2</f>
        <v>16</v>
      </c>
      <c r="H452" s="2">
        <f>$B452-(ROUNDDOWN(B452/Textures!$G$2,0)*Textures!$G$2)</f>
        <v>51</v>
      </c>
      <c r="I452" s="2">
        <f>ROUNDDOWN(B452/Textures!$G$2,0)</f>
        <v>7</v>
      </c>
    </row>
    <row r="453" spans="1:9" x14ac:dyDescent="0.2">
      <c r="A453" t="str">
        <f t="shared" si="7"/>
        <v>/Sprites/Sprite_52_7</v>
      </c>
      <c r="B453">
        <v>451</v>
      </c>
      <c r="C453" t="str">
        <f>Textures!$B$2</f>
        <v>/Textures/roguelike</v>
      </c>
      <c r="D453" s="2">
        <f>$B453*(Textures!$D$2+Textures!$C$2)-(ROUNDDOWN(B453/Textures!$G$2,0)*(Textures!$E$2+1))</f>
        <v>884</v>
      </c>
      <c r="E453" s="2">
        <f>ROUNDDOWN(B453/Textures!$G$2,0)*(Textures!$D$2+Textures!$C$2)</f>
        <v>119</v>
      </c>
      <c r="F453" s="2">
        <f>Textures!$D$2</f>
        <v>16</v>
      </c>
      <c r="G453" s="2">
        <f>Textures!$D$2</f>
        <v>16</v>
      </c>
      <c r="H453" s="2">
        <f>$B453-(ROUNDDOWN(B453/Textures!$G$2,0)*Textures!$G$2)</f>
        <v>52</v>
      </c>
      <c r="I453" s="2">
        <f>ROUNDDOWN(B453/Textures!$G$2,0)</f>
        <v>7</v>
      </c>
    </row>
    <row r="454" spans="1:9" x14ac:dyDescent="0.2">
      <c r="A454" t="str">
        <f t="shared" si="7"/>
        <v>/Sprites/Sprite_53_7</v>
      </c>
      <c r="B454">
        <v>452</v>
      </c>
      <c r="C454" t="str">
        <f>Textures!$B$2</f>
        <v>/Textures/roguelike</v>
      </c>
      <c r="D454" s="2">
        <f>$B454*(Textures!$D$2+Textures!$C$2)-(ROUNDDOWN(B454/Textures!$G$2,0)*(Textures!$E$2+1))</f>
        <v>901</v>
      </c>
      <c r="E454" s="2">
        <f>ROUNDDOWN(B454/Textures!$G$2,0)*(Textures!$D$2+Textures!$C$2)</f>
        <v>119</v>
      </c>
      <c r="F454" s="2">
        <f>Textures!$D$2</f>
        <v>16</v>
      </c>
      <c r="G454" s="2">
        <f>Textures!$D$2</f>
        <v>16</v>
      </c>
      <c r="H454" s="2">
        <f>$B454-(ROUNDDOWN(B454/Textures!$G$2,0)*Textures!$G$2)</f>
        <v>53</v>
      </c>
      <c r="I454" s="2">
        <f>ROUNDDOWN(B454/Textures!$G$2,0)</f>
        <v>7</v>
      </c>
    </row>
    <row r="455" spans="1:9" x14ac:dyDescent="0.2">
      <c r="A455" t="str">
        <f t="shared" si="7"/>
        <v>/Sprites/Sprite_54_7</v>
      </c>
      <c r="B455">
        <v>453</v>
      </c>
      <c r="C455" t="str">
        <f>Textures!$B$2</f>
        <v>/Textures/roguelike</v>
      </c>
      <c r="D455" s="2">
        <f>$B455*(Textures!$D$2+Textures!$C$2)-(ROUNDDOWN(B455/Textures!$G$2,0)*(Textures!$E$2+1))</f>
        <v>918</v>
      </c>
      <c r="E455" s="2">
        <f>ROUNDDOWN(B455/Textures!$G$2,0)*(Textures!$D$2+Textures!$C$2)</f>
        <v>119</v>
      </c>
      <c r="F455" s="2">
        <f>Textures!$D$2</f>
        <v>16</v>
      </c>
      <c r="G455" s="2">
        <f>Textures!$D$2</f>
        <v>16</v>
      </c>
      <c r="H455" s="2">
        <f>$B455-(ROUNDDOWN(B455/Textures!$G$2,0)*Textures!$G$2)</f>
        <v>54</v>
      </c>
      <c r="I455" s="2">
        <f>ROUNDDOWN(B455/Textures!$G$2,0)</f>
        <v>7</v>
      </c>
    </row>
    <row r="456" spans="1:9" x14ac:dyDescent="0.2">
      <c r="A456" t="str">
        <f t="shared" si="7"/>
        <v>/Sprites/Sprite_55_7</v>
      </c>
      <c r="B456">
        <v>454</v>
      </c>
      <c r="C456" t="str">
        <f>Textures!$B$2</f>
        <v>/Textures/roguelike</v>
      </c>
      <c r="D456" s="2">
        <f>$B456*(Textures!$D$2+Textures!$C$2)-(ROUNDDOWN(B456/Textures!$G$2,0)*(Textures!$E$2+1))</f>
        <v>935</v>
      </c>
      <c r="E456" s="2">
        <f>ROUNDDOWN(B456/Textures!$G$2,0)*(Textures!$D$2+Textures!$C$2)</f>
        <v>119</v>
      </c>
      <c r="F456" s="2">
        <f>Textures!$D$2</f>
        <v>16</v>
      </c>
      <c r="G456" s="2">
        <f>Textures!$D$2</f>
        <v>16</v>
      </c>
      <c r="H456" s="2">
        <f>$B456-(ROUNDDOWN(B456/Textures!$G$2,0)*Textures!$G$2)</f>
        <v>55</v>
      </c>
      <c r="I456" s="2">
        <f>ROUNDDOWN(B456/Textures!$G$2,0)</f>
        <v>7</v>
      </c>
    </row>
    <row r="457" spans="1:9" x14ac:dyDescent="0.2">
      <c r="A457" t="str">
        <f t="shared" si="7"/>
        <v>/Sprites/Sprite_56_7</v>
      </c>
      <c r="B457">
        <v>455</v>
      </c>
      <c r="C457" t="str">
        <f>Textures!$B$2</f>
        <v>/Textures/roguelike</v>
      </c>
      <c r="D457" s="2">
        <f>$B457*(Textures!$D$2+Textures!$C$2)-(ROUNDDOWN(B457/Textures!$G$2,0)*(Textures!$E$2+1))</f>
        <v>952</v>
      </c>
      <c r="E457" s="2">
        <f>ROUNDDOWN(B457/Textures!$G$2,0)*(Textures!$D$2+Textures!$C$2)</f>
        <v>119</v>
      </c>
      <c r="F457" s="2">
        <f>Textures!$D$2</f>
        <v>16</v>
      </c>
      <c r="G457" s="2">
        <f>Textures!$D$2</f>
        <v>16</v>
      </c>
      <c r="H457" s="2">
        <f>$B457-(ROUNDDOWN(B457/Textures!$G$2,0)*Textures!$G$2)</f>
        <v>56</v>
      </c>
      <c r="I457" s="2">
        <f>ROUNDDOWN(B457/Textures!$G$2,0)</f>
        <v>7</v>
      </c>
    </row>
    <row r="458" spans="1:9" x14ac:dyDescent="0.2">
      <c r="A458" t="str">
        <f t="shared" si="7"/>
        <v>/Sprites/Sprite_0_8</v>
      </c>
      <c r="B458">
        <v>456</v>
      </c>
      <c r="C458" t="str">
        <f>Textures!$B$2</f>
        <v>/Textures/roguelike</v>
      </c>
      <c r="D458" s="2">
        <f>$B458*(Textures!$D$2+Textures!$C$2)-(ROUNDDOWN(B458/Textures!$G$2,0)*(Textures!$E$2+1))</f>
        <v>0</v>
      </c>
      <c r="E458" s="2">
        <f>ROUNDDOWN(B458/Textures!$G$2,0)*(Textures!$D$2+Textures!$C$2)</f>
        <v>136</v>
      </c>
      <c r="F458" s="2">
        <f>Textures!$D$2</f>
        <v>16</v>
      </c>
      <c r="G458" s="2">
        <f>Textures!$D$2</f>
        <v>16</v>
      </c>
      <c r="H458" s="2">
        <f>$B458-(ROUNDDOWN(B458/Textures!$G$2,0)*Textures!$G$2)</f>
        <v>0</v>
      </c>
      <c r="I458" s="2">
        <f>ROUNDDOWN(B458/Textures!$G$2,0)</f>
        <v>8</v>
      </c>
    </row>
    <row r="459" spans="1:9" x14ac:dyDescent="0.2">
      <c r="A459" t="str">
        <f t="shared" si="7"/>
        <v>/Sprites/Sprite_1_8</v>
      </c>
      <c r="B459">
        <v>457</v>
      </c>
      <c r="C459" t="str">
        <f>Textures!$B$2</f>
        <v>/Textures/roguelike</v>
      </c>
      <c r="D459" s="2">
        <f>$B459*(Textures!$D$2+Textures!$C$2)-(ROUNDDOWN(B459/Textures!$G$2,0)*(Textures!$E$2+1))</f>
        <v>17</v>
      </c>
      <c r="E459" s="2">
        <f>ROUNDDOWN(B459/Textures!$G$2,0)*(Textures!$D$2+Textures!$C$2)</f>
        <v>136</v>
      </c>
      <c r="F459" s="2">
        <f>Textures!$D$2</f>
        <v>16</v>
      </c>
      <c r="G459" s="2">
        <f>Textures!$D$2</f>
        <v>16</v>
      </c>
      <c r="H459" s="2">
        <f>$B459-(ROUNDDOWN(B459/Textures!$G$2,0)*Textures!$G$2)</f>
        <v>1</v>
      </c>
      <c r="I459" s="2">
        <f>ROUNDDOWN(B459/Textures!$G$2,0)</f>
        <v>8</v>
      </c>
    </row>
    <row r="460" spans="1:9" x14ac:dyDescent="0.2">
      <c r="A460" t="str">
        <f t="shared" si="7"/>
        <v>/Sprites/Sprite_2_8</v>
      </c>
      <c r="B460">
        <v>458</v>
      </c>
      <c r="C460" t="str">
        <f>Textures!$B$2</f>
        <v>/Textures/roguelike</v>
      </c>
      <c r="D460" s="2">
        <f>$B460*(Textures!$D$2+Textures!$C$2)-(ROUNDDOWN(B460/Textures!$G$2,0)*(Textures!$E$2+1))</f>
        <v>34</v>
      </c>
      <c r="E460" s="2">
        <f>ROUNDDOWN(B460/Textures!$G$2,0)*(Textures!$D$2+Textures!$C$2)</f>
        <v>136</v>
      </c>
      <c r="F460" s="2">
        <f>Textures!$D$2</f>
        <v>16</v>
      </c>
      <c r="G460" s="2">
        <f>Textures!$D$2</f>
        <v>16</v>
      </c>
      <c r="H460" s="2">
        <f>$B460-(ROUNDDOWN(B460/Textures!$G$2,0)*Textures!$G$2)</f>
        <v>2</v>
      </c>
      <c r="I460" s="2">
        <f>ROUNDDOWN(B460/Textures!$G$2,0)</f>
        <v>8</v>
      </c>
    </row>
    <row r="461" spans="1:9" x14ac:dyDescent="0.2">
      <c r="A461" t="str">
        <f t="shared" si="7"/>
        <v>/Sprites/Sprite_3_8</v>
      </c>
      <c r="B461">
        <v>459</v>
      </c>
      <c r="C461" t="str">
        <f>Textures!$B$2</f>
        <v>/Textures/roguelike</v>
      </c>
      <c r="D461" s="2">
        <f>$B461*(Textures!$D$2+Textures!$C$2)-(ROUNDDOWN(B461/Textures!$G$2,0)*(Textures!$E$2+1))</f>
        <v>51</v>
      </c>
      <c r="E461" s="2">
        <f>ROUNDDOWN(B461/Textures!$G$2,0)*(Textures!$D$2+Textures!$C$2)</f>
        <v>136</v>
      </c>
      <c r="F461" s="2">
        <f>Textures!$D$2</f>
        <v>16</v>
      </c>
      <c r="G461" s="2">
        <f>Textures!$D$2</f>
        <v>16</v>
      </c>
      <c r="H461" s="2">
        <f>$B461-(ROUNDDOWN(B461/Textures!$G$2,0)*Textures!$G$2)</f>
        <v>3</v>
      </c>
      <c r="I461" s="2">
        <f>ROUNDDOWN(B461/Textures!$G$2,0)</f>
        <v>8</v>
      </c>
    </row>
    <row r="462" spans="1:9" x14ac:dyDescent="0.2">
      <c r="A462" t="str">
        <f t="shared" si="7"/>
        <v>/Sprites/Sprite_4_8</v>
      </c>
      <c r="B462">
        <v>460</v>
      </c>
      <c r="C462" t="str">
        <f>Textures!$B$2</f>
        <v>/Textures/roguelike</v>
      </c>
      <c r="D462" s="2">
        <f>$B462*(Textures!$D$2+Textures!$C$2)-(ROUNDDOWN(B462/Textures!$G$2,0)*(Textures!$E$2+1))</f>
        <v>68</v>
      </c>
      <c r="E462" s="2">
        <f>ROUNDDOWN(B462/Textures!$G$2,0)*(Textures!$D$2+Textures!$C$2)</f>
        <v>136</v>
      </c>
      <c r="F462" s="2">
        <f>Textures!$D$2</f>
        <v>16</v>
      </c>
      <c r="G462" s="2">
        <f>Textures!$D$2</f>
        <v>16</v>
      </c>
      <c r="H462" s="2">
        <f>$B462-(ROUNDDOWN(B462/Textures!$G$2,0)*Textures!$G$2)</f>
        <v>4</v>
      </c>
      <c r="I462" s="2">
        <f>ROUNDDOWN(B462/Textures!$G$2,0)</f>
        <v>8</v>
      </c>
    </row>
    <row r="463" spans="1:9" x14ac:dyDescent="0.2">
      <c r="A463" t="str">
        <f t="shared" si="7"/>
        <v>/Sprites/Sprite_5_8</v>
      </c>
      <c r="B463">
        <v>461</v>
      </c>
      <c r="C463" t="str">
        <f>Textures!$B$2</f>
        <v>/Textures/roguelike</v>
      </c>
      <c r="D463" s="2">
        <f>$B463*(Textures!$D$2+Textures!$C$2)-(ROUNDDOWN(B463/Textures!$G$2,0)*(Textures!$E$2+1))</f>
        <v>85</v>
      </c>
      <c r="E463" s="2">
        <f>ROUNDDOWN(B463/Textures!$G$2,0)*(Textures!$D$2+Textures!$C$2)</f>
        <v>136</v>
      </c>
      <c r="F463" s="2">
        <f>Textures!$D$2</f>
        <v>16</v>
      </c>
      <c r="G463" s="2">
        <f>Textures!$D$2</f>
        <v>16</v>
      </c>
      <c r="H463" s="2">
        <f>$B463-(ROUNDDOWN(B463/Textures!$G$2,0)*Textures!$G$2)</f>
        <v>5</v>
      </c>
      <c r="I463" s="2">
        <f>ROUNDDOWN(B463/Textures!$G$2,0)</f>
        <v>8</v>
      </c>
    </row>
    <row r="464" spans="1:9" x14ac:dyDescent="0.2">
      <c r="A464" t="str">
        <f t="shared" si="7"/>
        <v>/Sprites/Sprite_6_8</v>
      </c>
      <c r="B464">
        <v>462</v>
      </c>
      <c r="C464" t="str">
        <f>Textures!$B$2</f>
        <v>/Textures/roguelike</v>
      </c>
      <c r="D464" s="2">
        <f>$B464*(Textures!$D$2+Textures!$C$2)-(ROUNDDOWN(B464/Textures!$G$2,0)*(Textures!$E$2+1))</f>
        <v>102</v>
      </c>
      <c r="E464" s="2">
        <f>ROUNDDOWN(B464/Textures!$G$2,0)*(Textures!$D$2+Textures!$C$2)</f>
        <v>136</v>
      </c>
      <c r="F464" s="2">
        <f>Textures!$D$2</f>
        <v>16</v>
      </c>
      <c r="G464" s="2">
        <f>Textures!$D$2</f>
        <v>16</v>
      </c>
      <c r="H464" s="2">
        <f>$B464-(ROUNDDOWN(B464/Textures!$G$2,0)*Textures!$G$2)</f>
        <v>6</v>
      </c>
      <c r="I464" s="2">
        <f>ROUNDDOWN(B464/Textures!$G$2,0)</f>
        <v>8</v>
      </c>
    </row>
    <row r="465" spans="1:9" x14ac:dyDescent="0.2">
      <c r="A465" t="str">
        <f t="shared" si="7"/>
        <v>/Sprites/Sprite_7_8</v>
      </c>
      <c r="B465">
        <v>463</v>
      </c>
      <c r="C465" t="str">
        <f>Textures!$B$2</f>
        <v>/Textures/roguelike</v>
      </c>
      <c r="D465" s="2">
        <f>$B465*(Textures!$D$2+Textures!$C$2)-(ROUNDDOWN(B465/Textures!$G$2,0)*(Textures!$E$2+1))</f>
        <v>119</v>
      </c>
      <c r="E465" s="2">
        <f>ROUNDDOWN(B465/Textures!$G$2,0)*(Textures!$D$2+Textures!$C$2)</f>
        <v>136</v>
      </c>
      <c r="F465" s="2">
        <f>Textures!$D$2</f>
        <v>16</v>
      </c>
      <c r="G465" s="2">
        <f>Textures!$D$2</f>
        <v>16</v>
      </c>
      <c r="H465" s="2">
        <f>$B465-(ROUNDDOWN(B465/Textures!$G$2,0)*Textures!$G$2)</f>
        <v>7</v>
      </c>
      <c r="I465" s="2">
        <f>ROUNDDOWN(B465/Textures!$G$2,0)</f>
        <v>8</v>
      </c>
    </row>
    <row r="466" spans="1:9" x14ac:dyDescent="0.2">
      <c r="A466" t="str">
        <f t="shared" si="7"/>
        <v>/Sprites/Sprite_8_8</v>
      </c>
      <c r="B466">
        <v>464</v>
      </c>
      <c r="C466" t="str">
        <f>Textures!$B$2</f>
        <v>/Textures/roguelike</v>
      </c>
      <c r="D466" s="2">
        <f>$B466*(Textures!$D$2+Textures!$C$2)-(ROUNDDOWN(B466/Textures!$G$2,0)*(Textures!$E$2+1))</f>
        <v>136</v>
      </c>
      <c r="E466" s="2">
        <f>ROUNDDOWN(B466/Textures!$G$2,0)*(Textures!$D$2+Textures!$C$2)</f>
        <v>136</v>
      </c>
      <c r="F466" s="2">
        <f>Textures!$D$2</f>
        <v>16</v>
      </c>
      <c r="G466" s="2">
        <f>Textures!$D$2</f>
        <v>16</v>
      </c>
      <c r="H466" s="2">
        <f>$B466-(ROUNDDOWN(B466/Textures!$G$2,0)*Textures!$G$2)</f>
        <v>8</v>
      </c>
      <c r="I466" s="2">
        <f>ROUNDDOWN(B466/Textures!$G$2,0)</f>
        <v>8</v>
      </c>
    </row>
    <row r="467" spans="1:9" x14ac:dyDescent="0.2">
      <c r="A467" t="str">
        <f t="shared" si="7"/>
        <v>/Sprites/Sprite_9_8</v>
      </c>
      <c r="B467">
        <v>465</v>
      </c>
      <c r="C467" t="str">
        <f>Textures!$B$2</f>
        <v>/Textures/roguelike</v>
      </c>
      <c r="D467" s="2">
        <f>$B467*(Textures!$D$2+Textures!$C$2)-(ROUNDDOWN(B467/Textures!$G$2,0)*(Textures!$E$2+1))</f>
        <v>153</v>
      </c>
      <c r="E467" s="2">
        <f>ROUNDDOWN(B467/Textures!$G$2,0)*(Textures!$D$2+Textures!$C$2)</f>
        <v>136</v>
      </c>
      <c r="F467" s="2">
        <f>Textures!$D$2</f>
        <v>16</v>
      </c>
      <c r="G467" s="2">
        <f>Textures!$D$2</f>
        <v>16</v>
      </c>
      <c r="H467" s="2">
        <f>$B467-(ROUNDDOWN(B467/Textures!$G$2,0)*Textures!$G$2)</f>
        <v>9</v>
      </c>
      <c r="I467" s="2">
        <f>ROUNDDOWN(B467/Textures!$G$2,0)</f>
        <v>8</v>
      </c>
    </row>
    <row r="468" spans="1:9" x14ac:dyDescent="0.2">
      <c r="A468" t="str">
        <f t="shared" si="7"/>
        <v>/Sprites/Sprite_10_8</v>
      </c>
      <c r="B468">
        <v>466</v>
      </c>
      <c r="C468" t="str">
        <f>Textures!$B$2</f>
        <v>/Textures/roguelike</v>
      </c>
      <c r="D468" s="2">
        <f>$B468*(Textures!$D$2+Textures!$C$2)-(ROUNDDOWN(B468/Textures!$G$2,0)*(Textures!$E$2+1))</f>
        <v>170</v>
      </c>
      <c r="E468" s="2">
        <f>ROUNDDOWN(B468/Textures!$G$2,0)*(Textures!$D$2+Textures!$C$2)</f>
        <v>136</v>
      </c>
      <c r="F468" s="2">
        <f>Textures!$D$2</f>
        <v>16</v>
      </c>
      <c r="G468" s="2">
        <f>Textures!$D$2</f>
        <v>16</v>
      </c>
      <c r="H468" s="2">
        <f>$B468-(ROUNDDOWN(B468/Textures!$G$2,0)*Textures!$G$2)</f>
        <v>10</v>
      </c>
      <c r="I468" s="2">
        <f>ROUNDDOWN(B468/Textures!$G$2,0)</f>
        <v>8</v>
      </c>
    </row>
    <row r="469" spans="1:9" x14ac:dyDescent="0.2">
      <c r="A469" t="str">
        <f t="shared" si="7"/>
        <v>/Sprites/Sprite_11_8</v>
      </c>
      <c r="B469">
        <v>467</v>
      </c>
      <c r="C469" t="str">
        <f>Textures!$B$2</f>
        <v>/Textures/roguelike</v>
      </c>
      <c r="D469" s="2">
        <f>$B469*(Textures!$D$2+Textures!$C$2)-(ROUNDDOWN(B469/Textures!$G$2,0)*(Textures!$E$2+1))</f>
        <v>187</v>
      </c>
      <c r="E469" s="2">
        <f>ROUNDDOWN(B469/Textures!$G$2,0)*(Textures!$D$2+Textures!$C$2)</f>
        <v>136</v>
      </c>
      <c r="F469" s="2">
        <f>Textures!$D$2</f>
        <v>16</v>
      </c>
      <c r="G469" s="2">
        <f>Textures!$D$2</f>
        <v>16</v>
      </c>
      <c r="H469" s="2">
        <f>$B469-(ROUNDDOWN(B469/Textures!$G$2,0)*Textures!$G$2)</f>
        <v>11</v>
      </c>
      <c r="I469" s="2">
        <f>ROUNDDOWN(B469/Textures!$G$2,0)</f>
        <v>8</v>
      </c>
    </row>
    <row r="470" spans="1:9" x14ac:dyDescent="0.2">
      <c r="A470" t="str">
        <f t="shared" si="7"/>
        <v>/Sprites/Sprite_12_8</v>
      </c>
      <c r="B470">
        <v>468</v>
      </c>
      <c r="C470" t="str">
        <f>Textures!$B$2</f>
        <v>/Textures/roguelike</v>
      </c>
      <c r="D470" s="2">
        <f>$B470*(Textures!$D$2+Textures!$C$2)-(ROUNDDOWN(B470/Textures!$G$2,0)*(Textures!$E$2+1))</f>
        <v>204</v>
      </c>
      <c r="E470" s="2">
        <f>ROUNDDOWN(B470/Textures!$G$2,0)*(Textures!$D$2+Textures!$C$2)</f>
        <v>136</v>
      </c>
      <c r="F470" s="2">
        <f>Textures!$D$2</f>
        <v>16</v>
      </c>
      <c r="G470" s="2">
        <f>Textures!$D$2</f>
        <v>16</v>
      </c>
      <c r="H470" s="2">
        <f>$B470-(ROUNDDOWN(B470/Textures!$G$2,0)*Textures!$G$2)</f>
        <v>12</v>
      </c>
      <c r="I470" s="2">
        <f>ROUNDDOWN(B470/Textures!$G$2,0)</f>
        <v>8</v>
      </c>
    </row>
    <row r="471" spans="1:9" x14ac:dyDescent="0.2">
      <c r="A471" t="str">
        <f t="shared" si="7"/>
        <v>/Sprites/Sprite_13_8</v>
      </c>
      <c r="B471">
        <v>469</v>
      </c>
      <c r="C471" t="str">
        <f>Textures!$B$2</f>
        <v>/Textures/roguelike</v>
      </c>
      <c r="D471" s="2">
        <f>$B471*(Textures!$D$2+Textures!$C$2)-(ROUNDDOWN(B471/Textures!$G$2,0)*(Textures!$E$2+1))</f>
        <v>221</v>
      </c>
      <c r="E471" s="2">
        <f>ROUNDDOWN(B471/Textures!$G$2,0)*(Textures!$D$2+Textures!$C$2)</f>
        <v>136</v>
      </c>
      <c r="F471" s="2">
        <f>Textures!$D$2</f>
        <v>16</v>
      </c>
      <c r="G471" s="2">
        <f>Textures!$D$2</f>
        <v>16</v>
      </c>
      <c r="H471" s="2">
        <f>$B471-(ROUNDDOWN(B471/Textures!$G$2,0)*Textures!$G$2)</f>
        <v>13</v>
      </c>
      <c r="I471" s="2">
        <f>ROUNDDOWN(B471/Textures!$G$2,0)</f>
        <v>8</v>
      </c>
    </row>
    <row r="472" spans="1:9" x14ac:dyDescent="0.2">
      <c r="A472" t="str">
        <f t="shared" si="7"/>
        <v>/Sprites/Sprite_14_8</v>
      </c>
      <c r="B472">
        <v>470</v>
      </c>
      <c r="C472" t="str">
        <f>Textures!$B$2</f>
        <v>/Textures/roguelike</v>
      </c>
      <c r="D472" s="2">
        <f>$B472*(Textures!$D$2+Textures!$C$2)-(ROUNDDOWN(B472/Textures!$G$2,0)*(Textures!$E$2+1))</f>
        <v>238</v>
      </c>
      <c r="E472" s="2">
        <f>ROUNDDOWN(B472/Textures!$G$2,0)*(Textures!$D$2+Textures!$C$2)</f>
        <v>136</v>
      </c>
      <c r="F472" s="2">
        <f>Textures!$D$2</f>
        <v>16</v>
      </c>
      <c r="G472" s="2">
        <f>Textures!$D$2</f>
        <v>16</v>
      </c>
      <c r="H472" s="2">
        <f>$B472-(ROUNDDOWN(B472/Textures!$G$2,0)*Textures!$G$2)</f>
        <v>14</v>
      </c>
      <c r="I472" s="2">
        <f>ROUNDDOWN(B472/Textures!$G$2,0)</f>
        <v>8</v>
      </c>
    </row>
    <row r="473" spans="1:9" x14ac:dyDescent="0.2">
      <c r="A473" t="str">
        <f t="shared" si="7"/>
        <v>/Sprites/Sprite_15_8</v>
      </c>
      <c r="B473">
        <v>471</v>
      </c>
      <c r="C473" t="str">
        <f>Textures!$B$2</f>
        <v>/Textures/roguelike</v>
      </c>
      <c r="D473" s="2">
        <f>$B473*(Textures!$D$2+Textures!$C$2)-(ROUNDDOWN(B473/Textures!$G$2,0)*(Textures!$E$2+1))</f>
        <v>255</v>
      </c>
      <c r="E473" s="2">
        <f>ROUNDDOWN(B473/Textures!$G$2,0)*(Textures!$D$2+Textures!$C$2)</f>
        <v>136</v>
      </c>
      <c r="F473" s="2">
        <f>Textures!$D$2</f>
        <v>16</v>
      </c>
      <c r="G473" s="2">
        <f>Textures!$D$2</f>
        <v>16</v>
      </c>
      <c r="H473" s="2">
        <f>$B473-(ROUNDDOWN(B473/Textures!$G$2,0)*Textures!$G$2)</f>
        <v>15</v>
      </c>
      <c r="I473" s="2">
        <f>ROUNDDOWN(B473/Textures!$G$2,0)</f>
        <v>8</v>
      </c>
    </row>
    <row r="474" spans="1:9" x14ac:dyDescent="0.2">
      <c r="A474" t="str">
        <f t="shared" si="7"/>
        <v>/Sprites/Sprite_16_8</v>
      </c>
      <c r="B474">
        <v>472</v>
      </c>
      <c r="C474" t="str">
        <f>Textures!$B$2</f>
        <v>/Textures/roguelike</v>
      </c>
      <c r="D474" s="2">
        <f>$B474*(Textures!$D$2+Textures!$C$2)-(ROUNDDOWN(B474/Textures!$G$2,0)*(Textures!$E$2+1))</f>
        <v>272</v>
      </c>
      <c r="E474" s="2">
        <f>ROUNDDOWN(B474/Textures!$G$2,0)*(Textures!$D$2+Textures!$C$2)</f>
        <v>136</v>
      </c>
      <c r="F474" s="2">
        <f>Textures!$D$2</f>
        <v>16</v>
      </c>
      <c r="G474" s="2">
        <f>Textures!$D$2</f>
        <v>16</v>
      </c>
      <c r="H474" s="2">
        <f>$B474-(ROUNDDOWN(B474/Textures!$G$2,0)*Textures!$G$2)</f>
        <v>16</v>
      </c>
      <c r="I474" s="2">
        <f>ROUNDDOWN(B474/Textures!$G$2,0)</f>
        <v>8</v>
      </c>
    </row>
    <row r="475" spans="1:9" x14ac:dyDescent="0.2">
      <c r="A475" t="str">
        <f t="shared" si="7"/>
        <v>/Sprites/Sprite_17_8</v>
      </c>
      <c r="B475">
        <v>473</v>
      </c>
      <c r="C475" t="str">
        <f>Textures!$B$2</f>
        <v>/Textures/roguelike</v>
      </c>
      <c r="D475" s="2">
        <f>$B475*(Textures!$D$2+Textures!$C$2)-(ROUNDDOWN(B475/Textures!$G$2,0)*(Textures!$E$2+1))</f>
        <v>289</v>
      </c>
      <c r="E475" s="2">
        <f>ROUNDDOWN(B475/Textures!$G$2,0)*(Textures!$D$2+Textures!$C$2)</f>
        <v>136</v>
      </c>
      <c r="F475" s="2">
        <f>Textures!$D$2</f>
        <v>16</v>
      </c>
      <c r="G475" s="2">
        <f>Textures!$D$2</f>
        <v>16</v>
      </c>
      <c r="H475" s="2">
        <f>$B475-(ROUNDDOWN(B475/Textures!$G$2,0)*Textures!$G$2)</f>
        <v>17</v>
      </c>
      <c r="I475" s="2">
        <f>ROUNDDOWN(B475/Textures!$G$2,0)</f>
        <v>8</v>
      </c>
    </row>
    <row r="476" spans="1:9" x14ac:dyDescent="0.2">
      <c r="A476" t="str">
        <f t="shared" si="7"/>
        <v>/Sprites/Sprite_18_8</v>
      </c>
      <c r="B476">
        <v>474</v>
      </c>
      <c r="C476" t="str">
        <f>Textures!$B$2</f>
        <v>/Textures/roguelike</v>
      </c>
      <c r="D476" s="2">
        <f>$B476*(Textures!$D$2+Textures!$C$2)-(ROUNDDOWN(B476/Textures!$G$2,0)*(Textures!$E$2+1))</f>
        <v>306</v>
      </c>
      <c r="E476" s="2">
        <f>ROUNDDOWN(B476/Textures!$G$2,0)*(Textures!$D$2+Textures!$C$2)</f>
        <v>136</v>
      </c>
      <c r="F476" s="2">
        <f>Textures!$D$2</f>
        <v>16</v>
      </c>
      <c r="G476" s="2">
        <f>Textures!$D$2</f>
        <v>16</v>
      </c>
      <c r="H476" s="2">
        <f>$B476-(ROUNDDOWN(B476/Textures!$G$2,0)*Textures!$G$2)</f>
        <v>18</v>
      </c>
      <c r="I476" s="2">
        <f>ROUNDDOWN(B476/Textures!$G$2,0)</f>
        <v>8</v>
      </c>
    </row>
    <row r="477" spans="1:9" x14ac:dyDescent="0.2">
      <c r="A477" t="str">
        <f t="shared" si="7"/>
        <v>/Sprites/Sprite_19_8</v>
      </c>
      <c r="B477">
        <v>475</v>
      </c>
      <c r="C477" t="str">
        <f>Textures!$B$2</f>
        <v>/Textures/roguelike</v>
      </c>
      <c r="D477" s="2">
        <f>$B477*(Textures!$D$2+Textures!$C$2)-(ROUNDDOWN(B477/Textures!$G$2,0)*(Textures!$E$2+1))</f>
        <v>323</v>
      </c>
      <c r="E477" s="2">
        <f>ROUNDDOWN(B477/Textures!$G$2,0)*(Textures!$D$2+Textures!$C$2)</f>
        <v>136</v>
      </c>
      <c r="F477" s="2">
        <f>Textures!$D$2</f>
        <v>16</v>
      </c>
      <c r="G477" s="2">
        <f>Textures!$D$2</f>
        <v>16</v>
      </c>
      <c r="H477" s="2">
        <f>$B477-(ROUNDDOWN(B477/Textures!$G$2,0)*Textures!$G$2)</f>
        <v>19</v>
      </c>
      <c r="I477" s="2">
        <f>ROUNDDOWN(B477/Textures!$G$2,0)</f>
        <v>8</v>
      </c>
    </row>
    <row r="478" spans="1:9" x14ac:dyDescent="0.2">
      <c r="A478" t="str">
        <f t="shared" si="7"/>
        <v>/Sprites/Sprite_20_8</v>
      </c>
      <c r="B478">
        <v>476</v>
      </c>
      <c r="C478" t="str">
        <f>Textures!$B$2</f>
        <v>/Textures/roguelike</v>
      </c>
      <c r="D478" s="2">
        <f>$B478*(Textures!$D$2+Textures!$C$2)-(ROUNDDOWN(B478/Textures!$G$2,0)*(Textures!$E$2+1))</f>
        <v>340</v>
      </c>
      <c r="E478" s="2">
        <f>ROUNDDOWN(B478/Textures!$G$2,0)*(Textures!$D$2+Textures!$C$2)</f>
        <v>136</v>
      </c>
      <c r="F478" s="2">
        <f>Textures!$D$2</f>
        <v>16</v>
      </c>
      <c r="G478" s="2">
        <f>Textures!$D$2</f>
        <v>16</v>
      </c>
      <c r="H478" s="2">
        <f>$B478-(ROUNDDOWN(B478/Textures!$G$2,0)*Textures!$G$2)</f>
        <v>20</v>
      </c>
      <c r="I478" s="2">
        <f>ROUNDDOWN(B478/Textures!$G$2,0)</f>
        <v>8</v>
      </c>
    </row>
    <row r="479" spans="1:9" x14ac:dyDescent="0.2">
      <c r="A479" t="str">
        <f t="shared" si="7"/>
        <v>/Sprites/Sprite_21_8</v>
      </c>
      <c r="B479">
        <v>477</v>
      </c>
      <c r="C479" t="str">
        <f>Textures!$B$2</f>
        <v>/Textures/roguelike</v>
      </c>
      <c r="D479" s="2">
        <f>$B479*(Textures!$D$2+Textures!$C$2)-(ROUNDDOWN(B479/Textures!$G$2,0)*(Textures!$E$2+1))</f>
        <v>357</v>
      </c>
      <c r="E479" s="2">
        <f>ROUNDDOWN(B479/Textures!$G$2,0)*(Textures!$D$2+Textures!$C$2)</f>
        <v>136</v>
      </c>
      <c r="F479" s="2">
        <f>Textures!$D$2</f>
        <v>16</v>
      </c>
      <c r="G479" s="2">
        <f>Textures!$D$2</f>
        <v>16</v>
      </c>
      <c r="H479" s="2">
        <f>$B479-(ROUNDDOWN(B479/Textures!$G$2,0)*Textures!$G$2)</f>
        <v>21</v>
      </c>
      <c r="I479" s="2">
        <f>ROUNDDOWN(B479/Textures!$G$2,0)</f>
        <v>8</v>
      </c>
    </row>
    <row r="480" spans="1:9" x14ac:dyDescent="0.2">
      <c r="A480" t="str">
        <f t="shared" si="7"/>
        <v>/Sprites/Sprite_22_8</v>
      </c>
      <c r="B480">
        <v>478</v>
      </c>
      <c r="C480" t="str">
        <f>Textures!$B$2</f>
        <v>/Textures/roguelike</v>
      </c>
      <c r="D480" s="2">
        <f>$B480*(Textures!$D$2+Textures!$C$2)-(ROUNDDOWN(B480/Textures!$G$2,0)*(Textures!$E$2+1))</f>
        <v>374</v>
      </c>
      <c r="E480" s="2">
        <f>ROUNDDOWN(B480/Textures!$G$2,0)*(Textures!$D$2+Textures!$C$2)</f>
        <v>136</v>
      </c>
      <c r="F480" s="2">
        <f>Textures!$D$2</f>
        <v>16</v>
      </c>
      <c r="G480" s="2">
        <f>Textures!$D$2</f>
        <v>16</v>
      </c>
      <c r="H480" s="2">
        <f>$B480-(ROUNDDOWN(B480/Textures!$G$2,0)*Textures!$G$2)</f>
        <v>22</v>
      </c>
      <c r="I480" s="2">
        <f>ROUNDDOWN(B480/Textures!$G$2,0)</f>
        <v>8</v>
      </c>
    </row>
    <row r="481" spans="1:9" x14ac:dyDescent="0.2">
      <c r="A481" t="str">
        <f t="shared" si="7"/>
        <v>/Sprites/Sprite_23_8</v>
      </c>
      <c r="B481">
        <v>479</v>
      </c>
      <c r="C481" t="str">
        <f>Textures!$B$2</f>
        <v>/Textures/roguelike</v>
      </c>
      <c r="D481" s="2">
        <f>$B481*(Textures!$D$2+Textures!$C$2)-(ROUNDDOWN(B481/Textures!$G$2,0)*(Textures!$E$2+1))</f>
        <v>391</v>
      </c>
      <c r="E481" s="2">
        <f>ROUNDDOWN(B481/Textures!$G$2,0)*(Textures!$D$2+Textures!$C$2)</f>
        <v>136</v>
      </c>
      <c r="F481" s="2">
        <f>Textures!$D$2</f>
        <v>16</v>
      </c>
      <c r="G481" s="2">
        <f>Textures!$D$2</f>
        <v>16</v>
      </c>
      <c r="H481" s="2">
        <f>$B481-(ROUNDDOWN(B481/Textures!$G$2,0)*Textures!$G$2)</f>
        <v>23</v>
      </c>
      <c r="I481" s="2">
        <f>ROUNDDOWN(B481/Textures!$G$2,0)</f>
        <v>8</v>
      </c>
    </row>
    <row r="482" spans="1:9" x14ac:dyDescent="0.2">
      <c r="A482" t="str">
        <f t="shared" si="7"/>
        <v>/Sprites/Sprite_24_8</v>
      </c>
      <c r="B482">
        <v>480</v>
      </c>
      <c r="C482" t="str">
        <f>Textures!$B$2</f>
        <v>/Textures/roguelike</v>
      </c>
      <c r="D482" s="2">
        <f>$B482*(Textures!$D$2+Textures!$C$2)-(ROUNDDOWN(B482/Textures!$G$2,0)*(Textures!$E$2+1))</f>
        <v>408</v>
      </c>
      <c r="E482" s="2">
        <f>ROUNDDOWN(B482/Textures!$G$2,0)*(Textures!$D$2+Textures!$C$2)</f>
        <v>136</v>
      </c>
      <c r="F482" s="2">
        <f>Textures!$D$2</f>
        <v>16</v>
      </c>
      <c r="G482" s="2">
        <f>Textures!$D$2</f>
        <v>16</v>
      </c>
      <c r="H482" s="2">
        <f>$B482-(ROUNDDOWN(B482/Textures!$G$2,0)*Textures!$G$2)</f>
        <v>24</v>
      </c>
      <c r="I482" s="2">
        <f>ROUNDDOWN(B482/Textures!$G$2,0)</f>
        <v>8</v>
      </c>
    </row>
    <row r="483" spans="1:9" x14ac:dyDescent="0.2">
      <c r="A483" t="str">
        <f t="shared" si="7"/>
        <v>/Sprites/Sprite_25_8</v>
      </c>
      <c r="B483">
        <v>481</v>
      </c>
      <c r="C483" t="str">
        <f>Textures!$B$2</f>
        <v>/Textures/roguelike</v>
      </c>
      <c r="D483" s="2">
        <f>$B483*(Textures!$D$2+Textures!$C$2)-(ROUNDDOWN(B483/Textures!$G$2,0)*(Textures!$E$2+1))</f>
        <v>425</v>
      </c>
      <c r="E483" s="2">
        <f>ROUNDDOWN(B483/Textures!$G$2,0)*(Textures!$D$2+Textures!$C$2)</f>
        <v>136</v>
      </c>
      <c r="F483" s="2">
        <f>Textures!$D$2</f>
        <v>16</v>
      </c>
      <c r="G483" s="2">
        <f>Textures!$D$2</f>
        <v>16</v>
      </c>
      <c r="H483" s="2">
        <f>$B483-(ROUNDDOWN(B483/Textures!$G$2,0)*Textures!$G$2)</f>
        <v>25</v>
      </c>
      <c r="I483" s="2">
        <f>ROUNDDOWN(B483/Textures!$G$2,0)</f>
        <v>8</v>
      </c>
    </row>
    <row r="484" spans="1:9" x14ac:dyDescent="0.2">
      <c r="A484" t="str">
        <f t="shared" si="7"/>
        <v>/Sprites/Sprite_26_8</v>
      </c>
      <c r="B484">
        <v>482</v>
      </c>
      <c r="C484" t="str">
        <f>Textures!$B$2</f>
        <v>/Textures/roguelike</v>
      </c>
      <c r="D484" s="2">
        <f>$B484*(Textures!$D$2+Textures!$C$2)-(ROUNDDOWN(B484/Textures!$G$2,0)*(Textures!$E$2+1))</f>
        <v>442</v>
      </c>
      <c r="E484" s="2">
        <f>ROUNDDOWN(B484/Textures!$G$2,0)*(Textures!$D$2+Textures!$C$2)</f>
        <v>136</v>
      </c>
      <c r="F484" s="2">
        <f>Textures!$D$2</f>
        <v>16</v>
      </c>
      <c r="G484" s="2">
        <f>Textures!$D$2</f>
        <v>16</v>
      </c>
      <c r="H484" s="2">
        <f>$B484-(ROUNDDOWN(B484/Textures!$G$2,0)*Textures!$G$2)</f>
        <v>26</v>
      </c>
      <c r="I484" s="2">
        <f>ROUNDDOWN(B484/Textures!$G$2,0)</f>
        <v>8</v>
      </c>
    </row>
    <row r="485" spans="1:9" x14ac:dyDescent="0.2">
      <c r="A485" t="str">
        <f t="shared" si="7"/>
        <v>/Sprites/Sprite_27_8</v>
      </c>
      <c r="B485">
        <v>483</v>
      </c>
      <c r="C485" t="str">
        <f>Textures!$B$2</f>
        <v>/Textures/roguelike</v>
      </c>
      <c r="D485" s="2">
        <f>$B485*(Textures!$D$2+Textures!$C$2)-(ROUNDDOWN(B485/Textures!$G$2,0)*(Textures!$E$2+1))</f>
        <v>459</v>
      </c>
      <c r="E485" s="2">
        <f>ROUNDDOWN(B485/Textures!$G$2,0)*(Textures!$D$2+Textures!$C$2)</f>
        <v>136</v>
      </c>
      <c r="F485" s="2">
        <f>Textures!$D$2</f>
        <v>16</v>
      </c>
      <c r="G485" s="2">
        <f>Textures!$D$2</f>
        <v>16</v>
      </c>
      <c r="H485" s="2">
        <f>$B485-(ROUNDDOWN(B485/Textures!$G$2,0)*Textures!$G$2)</f>
        <v>27</v>
      </c>
      <c r="I485" s="2">
        <f>ROUNDDOWN(B485/Textures!$G$2,0)</f>
        <v>8</v>
      </c>
    </row>
    <row r="486" spans="1:9" x14ac:dyDescent="0.2">
      <c r="A486" t="str">
        <f t="shared" si="7"/>
        <v>/Sprites/Sprite_28_8</v>
      </c>
      <c r="B486">
        <v>484</v>
      </c>
      <c r="C486" t="str">
        <f>Textures!$B$2</f>
        <v>/Textures/roguelike</v>
      </c>
      <c r="D486" s="2">
        <f>$B486*(Textures!$D$2+Textures!$C$2)-(ROUNDDOWN(B486/Textures!$G$2,0)*(Textures!$E$2+1))</f>
        <v>476</v>
      </c>
      <c r="E486" s="2">
        <f>ROUNDDOWN(B486/Textures!$G$2,0)*(Textures!$D$2+Textures!$C$2)</f>
        <v>136</v>
      </c>
      <c r="F486" s="2">
        <f>Textures!$D$2</f>
        <v>16</v>
      </c>
      <c r="G486" s="2">
        <f>Textures!$D$2</f>
        <v>16</v>
      </c>
      <c r="H486" s="2">
        <f>$B486-(ROUNDDOWN(B486/Textures!$G$2,0)*Textures!$G$2)</f>
        <v>28</v>
      </c>
      <c r="I486" s="2">
        <f>ROUNDDOWN(B486/Textures!$G$2,0)</f>
        <v>8</v>
      </c>
    </row>
    <row r="487" spans="1:9" x14ac:dyDescent="0.2">
      <c r="A487" t="str">
        <f t="shared" si="7"/>
        <v>/Sprites/Sprite_29_8</v>
      </c>
      <c r="B487">
        <v>485</v>
      </c>
      <c r="C487" t="str">
        <f>Textures!$B$2</f>
        <v>/Textures/roguelike</v>
      </c>
      <c r="D487" s="2">
        <f>$B487*(Textures!$D$2+Textures!$C$2)-(ROUNDDOWN(B487/Textures!$G$2,0)*(Textures!$E$2+1))</f>
        <v>493</v>
      </c>
      <c r="E487" s="2">
        <f>ROUNDDOWN(B487/Textures!$G$2,0)*(Textures!$D$2+Textures!$C$2)</f>
        <v>136</v>
      </c>
      <c r="F487" s="2">
        <f>Textures!$D$2</f>
        <v>16</v>
      </c>
      <c r="G487" s="2">
        <f>Textures!$D$2</f>
        <v>16</v>
      </c>
      <c r="H487" s="2">
        <f>$B487-(ROUNDDOWN(B487/Textures!$G$2,0)*Textures!$G$2)</f>
        <v>29</v>
      </c>
      <c r="I487" s="2">
        <f>ROUNDDOWN(B487/Textures!$G$2,0)</f>
        <v>8</v>
      </c>
    </row>
    <row r="488" spans="1:9" x14ac:dyDescent="0.2">
      <c r="A488" t="str">
        <f t="shared" si="7"/>
        <v>/Sprites/Sprite_30_8</v>
      </c>
      <c r="B488">
        <v>486</v>
      </c>
      <c r="C488" t="str">
        <f>Textures!$B$2</f>
        <v>/Textures/roguelike</v>
      </c>
      <c r="D488" s="2">
        <f>$B488*(Textures!$D$2+Textures!$C$2)-(ROUNDDOWN(B488/Textures!$G$2,0)*(Textures!$E$2+1))</f>
        <v>510</v>
      </c>
      <c r="E488" s="2">
        <f>ROUNDDOWN(B488/Textures!$G$2,0)*(Textures!$D$2+Textures!$C$2)</f>
        <v>136</v>
      </c>
      <c r="F488" s="2">
        <f>Textures!$D$2</f>
        <v>16</v>
      </c>
      <c r="G488" s="2">
        <f>Textures!$D$2</f>
        <v>16</v>
      </c>
      <c r="H488" s="2">
        <f>$B488-(ROUNDDOWN(B488/Textures!$G$2,0)*Textures!$G$2)</f>
        <v>30</v>
      </c>
      <c r="I488" s="2">
        <f>ROUNDDOWN(B488/Textures!$G$2,0)</f>
        <v>8</v>
      </c>
    </row>
    <row r="489" spans="1:9" x14ac:dyDescent="0.2">
      <c r="A489" t="str">
        <f t="shared" si="7"/>
        <v>/Sprites/Sprite_31_8</v>
      </c>
      <c r="B489">
        <v>487</v>
      </c>
      <c r="C489" t="str">
        <f>Textures!$B$2</f>
        <v>/Textures/roguelike</v>
      </c>
      <c r="D489" s="2">
        <f>$B489*(Textures!$D$2+Textures!$C$2)-(ROUNDDOWN(B489/Textures!$G$2,0)*(Textures!$E$2+1))</f>
        <v>527</v>
      </c>
      <c r="E489" s="2">
        <f>ROUNDDOWN(B489/Textures!$G$2,0)*(Textures!$D$2+Textures!$C$2)</f>
        <v>136</v>
      </c>
      <c r="F489" s="2">
        <f>Textures!$D$2</f>
        <v>16</v>
      </c>
      <c r="G489" s="2">
        <f>Textures!$D$2</f>
        <v>16</v>
      </c>
      <c r="H489" s="2">
        <f>$B489-(ROUNDDOWN(B489/Textures!$G$2,0)*Textures!$G$2)</f>
        <v>31</v>
      </c>
      <c r="I489" s="2">
        <f>ROUNDDOWN(B489/Textures!$G$2,0)</f>
        <v>8</v>
      </c>
    </row>
    <row r="490" spans="1:9" x14ac:dyDescent="0.2">
      <c r="A490" t="str">
        <f t="shared" si="7"/>
        <v>/Sprites/Sprite_32_8</v>
      </c>
      <c r="B490">
        <v>488</v>
      </c>
      <c r="C490" t="str">
        <f>Textures!$B$2</f>
        <v>/Textures/roguelike</v>
      </c>
      <c r="D490" s="2">
        <f>$B490*(Textures!$D$2+Textures!$C$2)-(ROUNDDOWN(B490/Textures!$G$2,0)*(Textures!$E$2+1))</f>
        <v>544</v>
      </c>
      <c r="E490" s="2">
        <f>ROUNDDOWN(B490/Textures!$G$2,0)*(Textures!$D$2+Textures!$C$2)</f>
        <v>136</v>
      </c>
      <c r="F490" s="2">
        <f>Textures!$D$2</f>
        <v>16</v>
      </c>
      <c r="G490" s="2">
        <f>Textures!$D$2</f>
        <v>16</v>
      </c>
      <c r="H490" s="2">
        <f>$B490-(ROUNDDOWN(B490/Textures!$G$2,0)*Textures!$G$2)</f>
        <v>32</v>
      </c>
      <c r="I490" s="2">
        <f>ROUNDDOWN(B490/Textures!$G$2,0)</f>
        <v>8</v>
      </c>
    </row>
    <row r="491" spans="1:9" x14ac:dyDescent="0.2">
      <c r="A491" t="str">
        <f t="shared" si="7"/>
        <v>/Sprites/Sprite_33_8</v>
      </c>
      <c r="B491">
        <v>489</v>
      </c>
      <c r="C491" t="str">
        <f>Textures!$B$2</f>
        <v>/Textures/roguelike</v>
      </c>
      <c r="D491" s="2">
        <f>$B491*(Textures!$D$2+Textures!$C$2)-(ROUNDDOWN(B491/Textures!$G$2,0)*(Textures!$E$2+1))</f>
        <v>561</v>
      </c>
      <c r="E491" s="2">
        <f>ROUNDDOWN(B491/Textures!$G$2,0)*(Textures!$D$2+Textures!$C$2)</f>
        <v>136</v>
      </c>
      <c r="F491" s="2">
        <f>Textures!$D$2</f>
        <v>16</v>
      </c>
      <c r="G491" s="2">
        <f>Textures!$D$2</f>
        <v>16</v>
      </c>
      <c r="H491" s="2">
        <f>$B491-(ROUNDDOWN(B491/Textures!$G$2,0)*Textures!$G$2)</f>
        <v>33</v>
      </c>
      <c r="I491" s="2">
        <f>ROUNDDOWN(B491/Textures!$G$2,0)</f>
        <v>8</v>
      </c>
    </row>
    <row r="492" spans="1:9" x14ac:dyDescent="0.2">
      <c r="A492" t="str">
        <f t="shared" si="7"/>
        <v>/Sprites/Sprite_34_8</v>
      </c>
      <c r="B492">
        <v>490</v>
      </c>
      <c r="C492" t="str">
        <f>Textures!$B$2</f>
        <v>/Textures/roguelike</v>
      </c>
      <c r="D492" s="2">
        <f>$B492*(Textures!$D$2+Textures!$C$2)-(ROUNDDOWN(B492/Textures!$G$2,0)*(Textures!$E$2+1))</f>
        <v>578</v>
      </c>
      <c r="E492" s="2">
        <f>ROUNDDOWN(B492/Textures!$G$2,0)*(Textures!$D$2+Textures!$C$2)</f>
        <v>136</v>
      </c>
      <c r="F492" s="2">
        <f>Textures!$D$2</f>
        <v>16</v>
      </c>
      <c r="G492" s="2">
        <f>Textures!$D$2</f>
        <v>16</v>
      </c>
      <c r="H492" s="2">
        <f>$B492-(ROUNDDOWN(B492/Textures!$G$2,0)*Textures!$G$2)</f>
        <v>34</v>
      </c>
      <c r="I492" s="2">
        <f>ROUNDDOWN(B492/Textures!$G$2,0)</f>
        <v>8</v>
      </c>
    </row>
    <row r="493" spans="1:9" x14ac:dyDescent="0.2">
      <c r="A493" t="str">
        <f t="shared" si="7"/>
        <v>/Sprites/Sprite_35_8</v>
      </c>
      <c r="B493">
        <v>491</v>
      </c>
      <c r="C493" t="str">
        <f>Textures!$B$2</f>
        <v>/Textures/roguelike</v>
      </c>
      <c r="D493" s="2">
        <f>$B493*(Textures!$D$2+Textures!$C$2)-(ROUNDDOWN(B493/Textures!$G$2,0)*(Textures!$E$2+1))</f>
        <v>595</v>
      </c>
      <c r="E493" s="2">
        <f>ROUNDDOWN(B493/Textures!$G$2,0)*(Textures!$D$2+Textures!$C$2)</f>
        <v>136</v>
      </c>
      <c r="F493" s="2">
        <f>Textures!$D$2</f>
        <v>16</v>
      </c>
      <c r="G493" s="2">
        <f>Textures!$D$2</f>
        <v>16</v>
      </c>
      <c r="H493" s="2">
        <f>$B493-(ROUNDDOWN(B493/Textures!$G$2,0)*Textures!$G$2)</f>
        <v>35</v>
      </c>
      <c r="I493" s="2">
        <f>ROUNDDOWN(B493/Textures!$G$2,0)</f>
        <v>8</v>
      </c>
    </row>
    <row r="494" spans="1:9" x14ac:dyDescent="0.2">
      <c r="A494" t="str">
        <f t="shared" si="7"/>
        <v>/Sprites/Sprite_36_8</v>
      </c>
      <c r="B494">
        <v>492</v>
      </c>
      <c r="C494" t="str">
        <f>Textures!$B$2</f>
        <v>/Textures/roguelike</v>
      </c>
      <c r="D494" s="2">
        <f>$B494*(Textures!$D$2+Textures!$C$2)-(ROUNDDOWN(B494/Textures!$G$2,0)*(Textures!$E$2+1))</f>
        <v>612</v>
      </c>
      <c r="E494" s="2">
        <f>ROUNDDOWN(B494/Textures!$G$2,0)*(Textures!$D$2+Textures!$C$2)</f>
        <v>136</v>
      </c>
      <c r="F494" s="2">
        <f>Textures!$D$2</f>
        <v>16</v>
      </c>
      <c r="G494" s="2">
        <f>Textures!$D$2</f>
        <v>16</v>
      </c>
      <c r="H494" s="2">
        <f>$B494-(ROUNDDOWN(B494/Textures!$G$2,0)*Textures!$G$2)</f>
        <v>36</v>
      </c>
      <c r="I494" s="2">
        <f>ROUNDDOWN(B494/Textures!$G$2,0)</f>
        <v>8</v>
      </c>
    </row>
    <row r="495" spans="1:9" x14ac:dyDescent="0.2">
      <c r="A495" t="str">
        <f t="shared" si="7"/>
        <v>/Sprites/Sprite_37_8</v>
      </c>
      <c r="B495">
        <v>493</v>
      </c>
      <c r="C495" t="str">
        <f>Textures!$B$2</f>
        <v>/Textures/roguelike</v>
      </c>
      <c r="D495" s="2">
        <f>$B495*(Textures!$D$2+Textures!$C$2)-(ROUNDDOWN(B495/Textures!$G$2,0)*(Textures!$E$2+1))</f>
        <v>629</v>
      </c>
      <c r="E495" s="2">
        <f>ROUNDDOWN(B495/Textures!$G$2,0)*(Textures!$D$2+Textures!$C$2)</f>
        <v>136</v>
      </c>
      <c r="F495" s="2">
        <f>Textures!$D$2</f>
        <v>16</v>
      </c>
      <c r="G495" s="2">
        <f>Textures!$D$2</f>
        <v>16</v>
      </c>
      <c r="H495" s="2">
        <f>$B495-(ROUNDDOWN(B495/Textures!$G$2,0)*Textures!$G$2)</f>
        <v>37</v>
      </c>
      <c r="I495" s="2">
        <f>ROUNDDOWN(B495/Textures!$G$2,0)</f>
        <v>8</v>
      </c>
    </row>
    <row r="496" spans="1:9" x14ac:dyDescent="0.2">
      <c r="A496" t="str">
        <f t="shared" si="7"/>
        <v>/Sprites/Sprite_38_8</v>
      </c>
      <c r="B496">
        <v>494</v>
      </c>
      <c r="C496" t="str">
        <f>Textures!$B$2</f>
        <v>/Textures/roguelike</v>
      </c>
      <c r="D496" s="2">
        <f>$B496*(Textures!$D$2+Textures!$C$2)-(ROUNDDOWN(B496/Textures!$G$2,0)*(Textures!$E$2+1))</f>
        <v>646</v>
      </c>
      <c r="E496" s="2">
        <f>ROUNDDOWN(B496/Textures!$G$2,0)*(Textures!$D$2+Textures!$C$2)</f>
        <v>136</v>
      </c>
      <c r="F496" s="2">
        <f>Textures!$D$2</f>
        <v>16</v>
      </c>
      <c r="G496" s="2">
        <f>Textures!$D$2</f>
        <v>16</v>
      </c>
      <c r="H496" s="2">
        <f>$B496-(ROUNDDOWN(B496/Textures!$G$2,0)*Textures!$G$2)</f>
        <v>38</v>
      </c>
      <c r="I496" s="2">
        <f>ROUNDDOWN(B496/Textures!$G$2,0)</f>
        <v>8</v>
      </c>
    </row>
    <row r="497" spans="1:9" x14ac:dyDescent="0.2">
      <c r="A497" t="str">
        <f t="shared" si="7"/>
        <v>/Sprites/Sprite_39_8</v>
      </c>
      <c r="B497">
        <v>495</v>
      </c>
      <c r="C497" t="str">
        <f>Textures!$B$2</f>
        <v>/Textures/roguelike</v>
      </c>
      <c r="D497" s="2">
        <f>$B497*(Textures!$D$2+Textures!$C$2)-(ROUNDDOWN(B497/Textures!$G$2,0)*(Textures!$E$2+1))</f>
        <v>663</v>
      </c>
      <c r="E497" s="2">
        <f>ROUNDDOWN(B497/Textures!$G$2,0)*(Textures!$D$2+Textures!$C$2)</f>
        <v>136</v>
      </c>
      <c r="F497" s="2">
        <f>Textures!$D$2</f>
        <v>16</v>
      </c>
      <c r="G497" s="2">
        <f>Textures!$D$2</f>
        <v>16</v>
      </c>
      <c r="H497" s="2">
        <f>$B497-(ROUNDDOWN(B497/Textures!$G$2,0)*Textures!$G$2)</f>
        <v>39</v>
      </c>
      <c r="I497" s="2">
        <f>ROUNDDOWN(B497/Textures!$G$2,0)</f>
        <v>8</v>
      </c>
    </row>
    <row r="498" spans="1:9" x14ac:dyDescent="0.2">
      <c r="A498" t="str">
        <f t="shared" si="7"/>
        <v>/Sprites/Sprite_40_8</v>
      </c>
      <c r="B498">
        <v>496</v>
      </c>
      <c r="C498" t="str">
        <f>Textures!$B$2</f>
        <v>/Textures/roguelike</v>
      </c>
      <c r="D498" s="2">
        <f>$B498*(Textures!$D$2+Textures!$C$2)-(ROUNDDOWN(B498/Textures!$G$2,0)*(Textures!$E$2+1))</f>
        <v>680</v>
      </c>
      <c r="E498" s="2">
        <f>ROUNDDOWN(B498/Textures!$G$2,0)*(Textures!$D$2+Textures!$C$2)</f>
        <v>136</v>
      </c>
      <c r="F498" s="2">
        <f>Textures!$D$2</f>
        <v>16</v>
      </c>
      <c r="G498" s="2">
        <f>Textures!$D$2</f>
        <v>16</v>
      </c>
      <c r="H498" s="2">
        <f>$B498-(ROUNDDOWN(B498/Textures!$G$2,0)*Textures!$G$2)</f>
        <v>40</v>
      </c>
      <c r="I498" s="2">
        <f>ROUNDDOWN(B498/Textures!$G$2,0)</f>
        <v>8</v>
      </c>
    </row>
    <row r="499" spans="1:9" x14ac:dyDescent="0.2">
      <c r="A499" t="str">
        <f t="shared" si="7"/>
        <v>/Sprites/Sprite_41_8</v>
      </c>
      <c r="B499">
        <v>497</v>
      </c>
      <c r="C499" t="str">
        <f>Textures!$B$2</f>
        <v>/Textures/roguelike</v>
      </c>
      <c r="D499" s="2">
        <f>$B499*(Textures!$D$2+Textures!$C$2)-(ROUNDDOWN(B499/Textures!$G$2,0)*(Textures!$E$2+1))</f>
        <v>697</v>
      </c>
      <c r="E499" s="2">
        <f>ROUNDDOWN(B499/Textures!$G$2,0)*(Textures!$D$2+Textures!$C$2)</f>
        <v>136</v>
      </c>
      <c r="F499" s="2">
        <f>Textures!$D$2</f>
        <v>16</v>
      </c>
      <c r="G499" s="2">
        <f>Textures!$D$2</f>
        <v>16</v>
      </c>
      <c r="H499" s="2">
        <f>$B499-(ROUNDDOWN(B499/Textures!$G$2,0)*Textures!$G$2)</f>
        <v>41</v>
      </c>
      <c r="I499" s="2">
        <f>ROUNDDOWN(B499/Textures!$G$2,0)</f>
        <v>8</v>
      </c>
    </row>
    <row r="500" spans="1:9" x14ac:dyDescent="0.2">
      <c r="A500" t="str">
        <f t="shared" si="7"/>
        <v>/Sprites/Sprite_42_8</v>
      </c>
      <c r="B500">
        <v>498</v>
      </c>
      <c r="C500" t="str">
        <f>Textures!$B$2</f>
        <v>/Textures/roguelike</v>
      </c>
      <c r="D500" s="2">
        <f>$B500*(Textures!$D$2+Textures!$C$2)-(ROUNDDOWN(B500/Textures!$G$2,0)*(Textures!$E$2+1))</f>
        <v>714</v>
      </c>
      <c r="E500" s="2">
        <f>ROUNDDOWN(B500/Textures!$G$2,0)*(Textures!$D$2+Textures!$C$2)</f>
        <v>136</v>
      </c>
      <c r="F500" s="2">
        <f>Textures!$D$2</f>
        <v>16</v>
      </c>
      <c r="G500" s="2">
        <f>Textures!$D$2</f>
        <v>16</v>
      </c>
      <c r="H500" s="2">
        <f>$B500-(ROUNDDOWN(B500/Textures!$G$2,0)*Textures!$G$2)</f>
        <v>42</v>
      </c>
      <c r="I500" s="2">
        <f>ROUNDDOWN(B500/Textures!$G$2,0)</f>
        <v>8</v>
      </c>
    </row>
    <row r="501" spans="1:9" x14ac:dyDescent="0.2">
      <c r="A501" t="str">
        <f t="shared" si="7"/>
        <v>/Sprites/Sprite_43_8</v>
      </c>
      <c r="B501">
        <v>499</v>
      </c>
      <c r="C501" t="str">
        <f>Textures!$B$2</f>
        <v>/Textures/roguelike</v>
      </c>
      <c r="D501" s="2">
        <f>$B501*(Textures!$D$2+Textures!$C$2)-(ROUNDDOWN(B501/Textures!$G$2,0)*(Textures!$E$2+1))</f>
        <v>731</v>
      </c>
      <c r="E501" s="2">
        <f>ROUNDDOWN(B501/Textures!$G$2,0)*(Textures!$D$2+Textures!$C$2)</f>
        <v>136</v>
      </c>
      <c r="F501" s="2">
        <f>Textures!$D$2</f>
        <v>16</v>
      </c>
      <c r="G501" s="2">
        <f>Textures!$D$2</f>
        <v>16</v>
      </c>
      <c r="H501" s="2">
        <f>$B501-(ROUNDDOWN(B501/Textures!$G$2,0)*Textures!$G$2)</f>
        <v>43</v>
      </c>
      <c r="I501" s="2">
        <f>ROUNDDOWN(B501/Textures!$G$2,0)</f>
        <v>8</v>
      </c>
    </row>
    <row r="502" spans="1:9" x14ac:dyDescent="0.2">
      <c r="A502" t="str">
        <f t="shared" si="7"/>
        <v>/Sprites/Sprite_44_8</v>
      </c>
      <c r="B502">
        <v>500</v>
      </c>
      <c r="C502" t="str">
        <f>Textures!$B$2</f>
        <v>/Textures/roguelike</v>
      </c>
      <c r="D502" s="2">
        <f>$B502*(Textures!$D$2+Textures!$C$2)-(ROUNDDOWN(B502/Textures!$G$2,0)*(Textures!$E$2+1))</f>
        <v>748</v>
      </c>
      <c r="E502" s="2">
        <f>ROUNDDOWN(B502/Textures!$G$2,0)*(Textures!$D$2+Textures!$C$2)</f>
        <v>136</v>
      </c>
      <c r="F502" s="2">
        <f>Textures!$D$2</f>
        <v>16</v>
      </c>
      <c r="G502" s="2">
        <f>Textures!$D$2</f>
        <v>16</v>
      </c>
      <c r="H502" s="2">
        <f>$B502-(ROUNDDOWN(B502/Textures!$G$2,0)*Textures!$G$2)</f>
        <v>44</v>
      </c>
      <c r="I502" s="2">
        <f>ROUNDDOWN(B502/Textures!$G$2,0)</f>
        <v>8</v>
      </c>
    </row>
    <row r="503" spans="1:9" x14ac:dyDescent="0.2">
      <c r="A503" t="str">
        <f t="shared" si="7"/>
        <v>/Sprites/Sprite_45_8</v>
      </c>
      <c r="B503">
        <v>501</v>
      </c>
      <c r="C503" t="str">
        <f>Textures!$B$2</f>
        <v>/Textures/roguelike</v>
      </c>
      <c r="D503" s="2">
        <f>$B503*(Textures!$D$2+Textures!$C$2)-(ROUNDDOWN(B503/Textures!$G$2,0)*(Textures!$E$2+1))</f>
        <v>765</v>
      </c>
      <c r="E503" s="2">
        <f>ROUNDDOWN(B503/Textures!$G$2,0)*(Textures!$D$2+Textures!$C$2)</f>
        <v>136</v>
      </c>
      <c r="F503" s="2">
        <f>Textures!$D$2</f>
        <v>16</v>
      </c>
      <c r="G503" s="2">
        <f>Textures!$D$2</f>
        <v>16</v>
      </c>
      <c r="H503" s="2">
        <f>$B503-(ROUNDDOWN(B503/Textures!$G$2,0)*Textures!$G$2)</f>
        <v>45</v>
      </c>
      <c r="I503" s="2">
        <f>ROUNDDOWN(B503/Textures!$G$2,0)</f>
        <v>8</v>
      </c>
    </row>
    <row r="504" spans="1:9" x14ac:dyDescent="0.2">
      <c r="A504" t="str">
        <f t="shared" si="7"/>
        <v>/Sprites/Sprite_46_8</v>
      </c>
      <c r="B504">
        <v>502</v>
      </c>
      <c r="C504" t="str">
        <f>Textures!$B$2</f>
        <v>/Textures/roguelike</v>
      </c>
      <c r="D504" s="2">
        <f>$B504*(Textures!$D$2+Textures!$C$2)-(ROUNDDOWN(B504/Textures!$G$2,0)*(Textures!$E$2+1))</f>
        <v>782</v>
      </c>
      <c r="E504" s="2">
        <f>ROUNDDOWN(B504/Textures!$G$2,0)*(Textures!$D$2+Textures!$C$2)</f>
        <v>136</v>
      </c>
      <c r="F504" s="2">
        <f>Textures!$D$2</f>
        <v>16</v>
      </c>
      <c r="G504" s="2">
        <f>Textures!$D$2</f>
        <v>16</v>
      </c>
      <c r="H504" s="2">
        <f>$B504-(ROUNDDOWN(B504/Textures!$G$2,0)*Textures!$G$2)</f>
        <v>46</v>
      </c>
      <c r="I504" s="2">
        <f>ROUNDDOWN(B504/Textures!$G$2,0)</f>
        <v>8</v>
      </c>
    </row>
    <row r="505" spans="1:9" x14ac:dyDescent="0.2">
      <c r="A505" t="str">
        <f t="shared" si="7"/>
        <v>/Sprites/Sprite_47_8</v>
      </c>
      <c r="B505">
        <v>503</v>
      </c>
      <c r="C505" t="str">
        <f>Textures!$B$2</f>
        <v>/Textures/roguelike</v>
      </c>
      <c r="D505" s="2">
        <f>$B505*(Textures!$D$2+Textures!$C$2)-(ROUNDDOWN(B505/Textures!$G$2,0)*(Textures!$E$2+1))</f>
        <v>799</v>
      </c>
      <c r="E505" s="2">
        <f>ROUNDDOWN(B505/Textures!$G$2,0)*(Textures!$D$2+Textures!$C$2)</f>
        <v>136</v>
      </c>
      <c r="F505" s="2">
        <f>Textures!$D$2</f>
        <v>16</v>
      </c>
      <c r="G505" s="2">
        <f>Textures!$D$2</f>
        <v>16</v>
      </c>
      <c r="H505" s="2">
        <f>$B505-(ROUNDDOWN(B505/Textures!$G$2,0)*Textures!$G$2)</f>
        <v>47</v>
      </c>
      <c r="I505" s="2">
        <f>ROUNDDOWN(B505/Textures!$G$2,0)</f>
        <v>8</v>
      </c>
    </row>
    <row r="506" spans="1:9" x14ac:dyDescent="0.2">
      <c r="A506" t="str">
        <f t="shared" si="7"/>
        <v>/Sprites/Sprite_48_8</v>
      </c>
      <c r="B506">
        <v>504</v>
      </c>
      <c r="C506" t="str">
        <f>Textures!$B$2</f>
        <v>/Textures/roguelike</v>
      </c>
      <c r="D506" s="2">
        <f>$B506*(Textures!$D$2+Textures!$C$2)-(ROUNDDOWN(B506/Textures!$G$2,0)*(Textures!$E$2+1))</f>
        <v>816</v>
      </c>
      <c r="E506" s="2">
        <f>ROUNDDOWN(B506/Textures!$G$2,0)*(Textures!$D$2+Textures!$C$2)</f>
        <v>136</v>
      </c>
      <c r="F506" s="2">
        <f>Textures!$D$2</f>
        <v>16</v>
      </c>
      <c r="G506" s="2">
        <f>Textures!$D$2</f>
        <v>16</v>
      </c>
      <c r="H506" s="2">
        <f>$B506-(ROUNDDOWN(B506/Textures!$G$2,0)*Textures!$G$2)</f>
        <v>48</v>
      </c>
      <c r="I506" s="2">
        <f>ROUNDDOWN(B506/Textures!$G$2,0)</f>
        <v>8</v>
      </c>
    </row>
    <row r="507" spans="1:9" x14ac:dyDescent="0.2">
      <c r="A507" t="str">
        <f t="shared" si="7"/>
        <v>/Sprites/Sprite_49_8</v>
      </c>
      <c r="B507">
        <v>505</v>
      </c>
      <c r="C507" t="str">
        <f>Textures!$B$2</f>
        <v>/Textures/roguelike</v>
      </c>
      <c r="D507" s="2">
        <f>$B507*(Textures!$D$2+Textures!$C$2)-(ROUNDDOWN(B507/Textures!$G$2,0)*(Textures!$E$2+1))</f>
        <v>833</v>
      </c>
      <c r="E507" s="2">
        <f>ROUNDDOWN(B507/Textures!$G$2,0)*(Textures!$D$2+Textures!$C$2)</f>
        <v>136</v>
      </c>
      <c r="F507" s="2">
        <f>Textures!$D$2</f>
        <v>16</v>
      </c>
      <c r="G507" s="2">
        <f>Textures!$D$2</f>
        <v>16</v>
      </c>
      <c r="H507" s="2">
        <f>$B507-(ROUNDDOWN(B507/Textures!$G$2,0)*Textures!$G$2)</f>
        <v>49</v>
      </c>
      <c r="I507" s="2">
        <f>ROUNDDOWN(B507/Textures!$G$2,0)</f>
        <v>8</v>
      </c>
    </row>
    <row r="508" spans="1:9" x14ac:dyDescent="0.2">
      <c r="A508" t="str">
        <f t="shared" si="7"/>
        <v>/Sprites/Sprite_50_8</v>
      </c>
      <c r="B508">
        <v>506</v>
      </c>
      <c r="C508" t="str">
        <f>Textures!$B$2</f>
        <v>/Textures/roguelike</v>
      </c>
      <c r="D508" s="2">
        <f>$B508*(Textures!$D$2+Textures!$C$2)-(ROUNDDOWN(B508/Textures!$G$2,0)*(Textures!$E$2+1))</f>
        <v>850</v>
      </c>
      <c r="E508" s="2">
        <f>ROUNDDOWN(B508/Textures!$G$2,0)*(Textures!$D$2+Textures!$C$2)</f>
        <v>136</v>
      </c>
      <c r="F508" s="2">
        <f>Textures!$D$2</f>
        <v>16</v>
      </c>
      <c r="G508" s="2">
        <f>Textures!$D$2</f>
        <v>16</v>
      </c>
      <c r="H508" s="2">
        <f>$B508-(ROUNDDOWN(B508/Textures!$G$2,0)*Textures!$G$2)</f>
        <v>50</v>
      </c>
      <c r="I508" s="2">
        <f>ROUNDDOWN(B508/Textures!$G$2,0)</f>
        <v>8</v>
      </c>
    </row>
    <row r="509" spans="1:9" x14ac:dyDescent="0.2">
      <c r="A509" t="str">
        <f t="shared" si="7"/>
        <v>/Sprites/Sprite_51_8</v>
      </c>
      <c r="B509">
        <v>507</v>
      </c>
      <c r="C509" t="str">
        <f>Textures!$B$2</f>
        <v>/Textures/roguelike</v>
      </c>
      <c r="D509" s="2">
        <f>$B509*(Textures!$D$2+Textures!$C$2)-(ROUNDDOWN(B509/Textures!$G$2,0)*(Textures!$E$2+1))</f>
        <v>867</v>
      </c>
      <c r="E509" s="2">
        <f>ROUNDDOWN(B509/Textures!$G$2,0)*(Textures!$D$2+Textures!$C$2)</f>
        <v>136</v>
      </c>
      <c r="F509" s="2">
        <f>Textures!$D$2</f>
        <v>16</v>
      </c>
      <c r="G509" s="2">
        <f>Textures!$D$2</f>
        <v>16</v>
      </c>
      <c r="H509" s="2">
        <f>$B509-(ROUNDDOWN(B509/Textures!$G$2,0)*Textures!$G$2)</f>
        <v>51</v>
      </c>
      <c r="I509" s="2">
        <f>ROUNDDOWN(B509/Textures!$G$2,0)</f>
        <v>8</v>
      </c>
    </row>
    <row r="510" spans="1:9" x14ac:dyDescent="0.2">
      <c r="A510" t="str">
        <f t="shared" si="7"/>
        <v>/Sprites/Sprite_52_8</v>
      </c>
      <c r="B510">
        <v>508</v>
      </c>
      <c r="C510" t="str">
        <f>Textures!$B$2</f>
        <v>/Textures/roguelike</v>
      </c>
      <c r="D510" s="2">
        <f>$B510*(Textures!$D$2+Textures!$C$2)-(ROUNDDOWN(B510/Textures!$G$2,0)*(Textures!$E$2+1))</f>
        <v>884</v>
      </c>
      <c r="E510" s="2">
        <f>ROUNDDOWN(B510/Textures!$G$2,0)*(Textures!$D$2+Textures!$C$2)</f>
        <v>136</v>
      </c>
      <c r="F510" s="2">
        <f>Textures!$D$2</f>
        <v>16</v>
      </c>
      <c r="G510" s="2">
        <f>Textures!$D$2</f>
        <v>16</v>
      </c>
      <c r="H510" s="2">
        <f>$B510-(ROUNDDOWN(B510/Textures!$G$2,0)*Textures!$G$2)</f>
        <v>52</v>
      </c>
      <c r="I510" s="2">
        <f>ROUNDDOWN(B510/Textures!$G$2,0)</f>
        <v>8</v>
      </c>
    </row>
    <row r="511" spans="1:9" x14ac:dyDescent="0.2">
      <c r="A511" t="str">
        <f t="shared" si="7"/>
        <v>/Sprites/Sprite_53_8</v>
      </c>
      <c r="B511">
        <v>509</v>
      </c>
      <c r="C511" t="str">
        <f>Textures!$B$2</f>
        <v>/Textures/roguelike</v>
      </c>
      <c r="D511" s="2">
        <f>$B511*(Textures!$D$2+Textures!$C$2)-(ROUNDDOWN(B511/Textures!$G$2,0)*(Textures!$E$2+1))</f>
        <v>901</v>
      </c>
      <c r="E511" s="2">
        <f>ROUNDDOWN(B511/Textures!$G$2,0)*(Textures!$D$2+Textures!$C$2)</f>
        <v>136</v>
      </c>
      <c r="F511" s="2">
        <f>Textures!$D$2</f>
        <v>16</v>
      </c>
      <c r="G511" s="2">
        <f>Textures!$D$2</f>
        <v>16</v>
      </c>
      <c r="H511" s="2">
        <f>$B511-(ROUNDDOWN(B511/Textures!$G$2,0)*Textures!$G$2)</f>
        <v>53</v>
      </c>
      <c r="I511" s="2">
        <f>ROUNDDOWN(B511/Textures!$G$2,0)</f>
        <v>8</v>
      </c>
    </row>
    <row r="512" spans="1:9" x14ac:dyDescent="0.2">
      <c r="A512" t="str">
        <f t="shared" si="7"/>
        <v>/Sprites/Sprite_54_8</v>
      </c>
      <c r="B512">
        <v>510</v>
      </c>
      <c r="C512" t="str">
        <f>Textures!$B$2</f>
        <v>/Textures/roguelike</v>
      </c>
      <c r="D512" s="2">
        <f>$B512*(Textures!$D$2+Textures!$C$2)-(ROUNDDOWN(B512/Textures!$G$2,0)*(Textures!$E$2+1))</f>
        <v>918</v>
      </c>
      <c r="E512" s="2">
        <f>ROUNDDOWN(B512/Textures!$G$2,0)*(Textures!$D$2+Textures!$C$2)</f>
        <v>136</v>
      </c>
      <c r="F512" s="2">
        <f>Textures!$D$2</f>
        <v>16</v>
      </c>
      <c r="G512" s="2">
        <f>Textures!$D$2</f>
        <v>16</v>
      </c>
      <c r="H512" s="2">
        <f>$B512-(ROUNDDOWN(B512/Textures!$G$2,0)*Textures!$G$2)</f>
        <v>54</v>
      </c>
      <c r="I512" s="2">
        <f>ROUNDDOWN(B512/Textures!$G$2,0)</f>
        <v>8</v>
      </c>
    </row>
    <row r="513" spans="1:9" x14ac:dyDescent="0.2">
      <c r="A513" t="str">
        <f t="shared" si="7"/>
        <v>/Sprites/Sprite_55_8</v>
      </c>
      <c r="B513">
        <v>511</v>
      </c>
      <c r="C513" t="str">
        <f>Textures!$B$2</f>
        <v>/Textures/roguelike</v>
      </c>
      <c r="D513" s="2">
        <f>$B513*(Textures!$D$2+Textures!$C$2)-(ROUNDDOWN(B513/Textures!$G$2,0)*(Textures!$E$2+1))</f>
        <v>935</v>
      </c>
      <c r="E513" s="2">
        <f>ROUNDDOWN(B513/Textures!$G$2,0)*(Textures!$D$2+Textures!$C$2)</f>
        <v>136</v>
      </c>
      <c r="F513" s="2">
        <f>Textures!$D$2</f>
        <v>16</v>
      </c>
      <c r="G513" s="2">
        <f>Textures!$D$2</f>
        <v>16</v>
      </c>
      <c r="H513" s="2">
        <f>$B513-(ROUNDDOWN(B513/Textures!$G$2,0)*Textures!$G$2)</f>
        <v>55</v>
      </c>
      <c r="I513" s="2">
        <f>ROUNDDOWN(B513/Textures!$G$2,0)</f>
        <v>8</v>
      </c>
    </row>
    <row r="514" spans="1:9" x14ac:dyDescent="0.2">
      <c r="A514" t="str">
        <f t="shared" si="7"/>
        <v>/Sprites/Sprite_56_8</v>
      </c>
      <c r="B514">
        <v>512</v>
      </c>
      <c r="C514" t="str">
        <f>Textures!$B$2</f>
        <v>/Textures/roguelike</v>
      </c>
      <c r="D514" s="2">
        <f>$B514*(Textures!$D$2+Textures!$C$2)-(ROUNDDOWN(B514/Textures!$G$2,0)*(Textures!$E$2+1))</f>
        <v>952</v>
      </c>
      <c r="E514" s="2">
        <f>ROUNDDOWN(B514/Textures!$G$2,0)*(Textures!$D$2+Textures!$C$2)</f>
        <v>136</v>
      </c>
      <c r="F514" s="2">
        <f>Textures!$D$2</f>
        <v>16</v>
      </c>
      <c r="G514" s="2">
        <f>Textures!$D$2</f>
        <v>16</v>
      </c>
      <c r="H514" s="2">
        <f>$B514-(ROUNDDOWN(B514/Textures!$G$2,0)*Textures!$G$2)</f>
        <v>56</v>
      </c>
      <c r="I514" s="2">
        <f>ROUNDDOWN(B514/Textures!$G$2,0)</f>
        <v>8</v>
      </c>
    </row>
    <row r="515" spans="1:9" x14ac:dyDescent="0.2">
      <c r="A515" t="str">
        <f t="shared" ref="A515:A578" si="8">CONCATENATE("/Sprites/Sprite_",H515,"_",I515)</f>
        <v>/Sprites/Sprite_0_9</v>
      </c>
      <c r="B515">
        <v>513</v>
      </c>
      <c r="C515" t="str">
        <f>Textures!$B$2</f>
        <v>/Textures/roguelike</v>
      </c>
      <c r="D515" s="2">
        <f>$B515*(Textures!$D$2+Textures!$C$2)-(ROUNDDOWN(B515/Textures!$G$2,0)*(Textures!$E$2+1))</f>
        <v>0</v>
      </c>
      <c r="E515" s="2">
        <f>ROUNDDOWN(B515/Textures!$G$2,0)*(Textures!$D$2+Textures!$C$2)</f>
        <v>153</v>
      </c>
      <c r="F515" s="2">
        <f>Textures!$D$2</f>
        <v>16</v>
      </c>
      <c r="G515" s="2">
        <f>Textures!$D$2</f>
        <v>16</v>
      </c>
      <c r="H515" s="2">
        <f>$B515-(ROUNDDOWN(B515/Textures!$G$2,0)*Textures!$G$2)</f>
        <v>0</v>
      </c>
      <c r="I515" s="2">
        <f>ROUNDDOWN(B515/Textures!$G$2,0)</f>
        <v>9</v>
      </c>
    </row>
    <row r="516" spans="1:9" x14ac:dyDescent="0.2">
      <c r="A516" t="str">
        <f t="shared" si="8"/>
        <v>/Sprites/Sprite_1_9</v>
      </c>
      <c r="B516">
        <v>514</v>
      </c>
      <c r="C516" t="str">
        <f>Textures!$B$2</f>
        <v>/Textures/roguelike</v>
      </c>
      <c r="D516" s="2">
        <f>$B516*(Textures!$D$2+Textures!$C$2)-(ROUNDDOWN(B516/Textures!$G$2,0)*(Textures!$E$2+1))</f>
        <v>17</v>
      </c>
      <c r="E516" s="2">
        <f>ROUNDDOWN(B516/Textures!$G$2,0)*(Textures!$D$2+Textures!$C$2)</f>
        <v>153</v>
      </c>
      <c r="F516" s="2">
        <f>Textures!$D$2</f>
        <v>16</v>
      </c>
      <c r="G516" s="2">
        <f>Textures!$D$2</f>
        <v>16</v>
      </c>
      <c r="H516" s="2">
        <f>$B516-(ROUNDDOWN(B516/Textures!$G$2,0)*Textures!$G$2)</f>
        <v>1</v>
      </c>
      <c r="I516" s="2">
        <f>ROUNDDOWN(B516/Textures!$G$2,0)</f>
        <v>9</v>
      </c>
    </row>
    <row r="517" spans="1:9" x14ac:dyDescent="0.2">
      <c r="A517" t="str">
        <f t="shared" si="8"/>
        <v>/Sprites/Sprite_2_9</v>
      </c>
      <c r="B517">
        <v>515</v>
      </c>
      <c r="C517" t="str">
        <f>Textures!$B$2</f>
        <v>/Textures/roguelike</v>
      </c>
      <c r="D517" s="2">
        <f>$B517*(Textures!$D$2+Textures!$C$2)-(ROUNDDOWN(B517/Textures!$G$2,0)*(Textures!$E$2+1))</f>
        <v>34</v>
      </c>
      <c r="E517" s="2">
        <f>ROUNDDOWN(B517/Textures!$G$2,0)*(Textures!$D$2+Textures!$C$2)</f>
        <v>153</v>
      </c>
      <c r="F517" s="2">
        <f>Textures!$D$2</f>
        <v>16</v>
      </c>
      <c r="G517" s="2">
        <f>Textures!$D$2</f>
        <v>16</v>
      </c>
      <c r="H517" s="2">
        <f>$B517-(ROUNDDOWN(B517/Textures!$G$2,0)*Textures!$G$2)</f>
        <v>2</v>
      </c>
      <c r="I517" s="2">
        <f>ROUNDDOWN(B517/Textures!$G$2,0)</f>
        <v>9</v>
      </c>
    </row>
    <row r="518" spans="1:9" x14ac:dyDescent="0.2">
      <c r="A518" t="str">
        <f t="shared" si="8"/>
        <v>/Sprites/Sprite_3_9</v>
      </c>
      <c r="B518">
        <v>516</v>
      </c>
      <c r="C518" t="str">
        <f>Textures!$B$2</f>
        <v>/Textures/roguelike</v>
      </c>
      <c r="D518" s="2">
        <f>$B518*(Textures!$D$2+Textures!$C$2)-(ROUNDDOWN(B518/Textures!$G$2,0)*(Textures!$E$2+1))</f>
        <v>51</v>
      </c>
      <c r="E518" s="2">
        <f>ROUNDDOWN(B518/Textures!$G$2,0)*(Textures!$D$2+Textures!$C$2)</f>
        <v>153</v>
      </c>
      <c r="F518" s="2">
        <f>Textures!$D$2</f>
        <v>16</v>
      </c>
      <c r="G518" s="2">
        <f>Textures!$D$2</f>
        <v>16</v>
      </c>
      <c r="H518" s="2">
        <f>$B518-(ROUNDDOWN(B518/Textures!$G$2,0)*Textures!$G$2)</f>
        <v>3</v>
      </c>
      <c r="I518" s="2">
        <f>ROUNDDOWN(B518/Textures!$G$2,0)</f>
        <v>9</v>
      </c>
    </row>
    <row r="519" spans="1:9" x14ac:dyDescent="0.2">
      <c r="A519" t="str">
        <f t="shared" si="8"/>
        <v>/Sprites/Sprite_4_9</v>
      </c>
      <c r="B519">
        <v>517</v>
      </c>
      <c r="C519" t="str">
        <f>Textures!$B$2</f>
        <v>/Textures/roguelike</v>
      </c>
      <c r="D519" s="2">
        <f>$B519*(Textures!$D$2+Textures!$C$2)-(ROUNDDOWN(B519/Textures!$G$2,0)*(Textures!$E$2+1))</f>
        <v>68</v>
      </c>
      <c r="E519" s="2">
        <f>ROUNDDOWN(B519/Textures!$G$2,0)*(Textures!$D$2+Textures!$C$2)</f>
        <v>153</v>
      </c>
      <c r="F519" s="2">
        <f>Textures!$D$2</f>
        <v>16</v>
      </c>
      <c r="G519" s="2">
        <f>Textures!$D$2</f>
        <v>16</v>
      </c>
      <c r="H519" s="2">
        <f>$B519-(ROUNDDOWN(B519/Textures!$G$2,0)*Textures!$G$2)</f>
        <v>4</v>
      </c>
      <c r="I519" s="2">
        <f>ROUNDDOWN(B519/Textures!$G$2,0)</f>
        <v>9</v>
      </c>
    </row>
    <row r="520" spans="1:9" x14ac:dyDescent="0.2">
      <c r="A520" t="str">
        <f t="shared" si="8"/>
        <v>/Sprites/Sprite_5_9</v>
      </c>
      <c r="B520">
        <v>518</v>
      </c>
      <c r="C520" t="str">
        <f>Textures!$B$2</f>
        <v>/Textures/roguelike</v>
      </c>
      <c r="D520" s="2">
        <f>$B520*(Textures!$D$2+Textures!$C$2)-(ROUNDDOWN(B520/Textures!$G$2,0)*(Textures!$E$2+1))</f>
        <v>85</v>
      </c>
      <c r="E520" s="2">
        <f>ROUNDDOWN(B520/Textures!$G$2,0)*(Textures!$D$2+Textures!$C$2)</f>
        <v>153</v>
      </c>
      <c r="F520" s="2">
        <f>Textures!$D$2</f>
        <v>16</v>
      </c>
      <c r="G520" s="2">
        <f>Textures!$D$2</f>
        <v>16</v>
      </c>
      <c r="H520" s="2">
        <f>$B520-(ROUNDDOWN(B520/Textures!$G$2,0)*Textures!$G$2)</f>
        <v>5</v>
      </c>
      <c r="I520" s="2">
        <f>ROUNDDOWN(B520/Textures!$G$2,0)</f>
        <v>9</v>
      </c>
    </row>
    <row r="521" spans="1:9" x14ac:dyDescent="0.2">
      <c r="A521" t="str">
        <f t="shared" si="8"/>
        <v>/Sprites/Sprite_6_9</v>
      </c>
      <c r="B521">
        <v>519</v>
      </c>
      <c r="C521" t="str">
        <f>Textures!$B$2</f>
        <v>/Textures/roguelike</v>
      </c>
      <c r="D521" s="2">
        <f>$B521*(Textures!$D$2+Textures!$C$2)-(ROUNDDOWN(B521/Textures!$G$2,0)*(Textures!$E$2+1))</f>
        <v>102</v>
      </c>
      <c r="E521" s="2">
        <f>ROUNDDOWN(B521/Textures!$G$2,0)*(Textures!$D$2+Textures!$C$2)</f>
        <v>153</v>
      </c>
      <c r="F521" s="2">
        <f>Textures!$D$2</f>
        <v>16</v>
      </c>
      <c r="G521" s="2">
        <f>Textures!$D$2</f>
        <v>16</v>
      </c>
      <c r="H521" s="2">
        <f>$B521-(ROUNDDOWN(B521/Textures!$G$2,0)*Textures!$G$2)</f>
        <v>6</v>
      </c>
      <c r="I521" s="2">
        <f>ROUNDDOWN(B521/Textures!$G$2,0)</f>
        <v>9</v>
      </c>
    </row>
    <row r="522" spans="1:9" x14ac:dyDescent="0.2">
      <c r="A522" t="str">
        <f t="shared" si="8"/>
        <v>/Sprites/Sprite_7_9</v>
      </c>
      <c r="B522">
        <v>520</v>
      </c>
      <c r="C522" t="str">
        <f>Textures!$B$2</f>
        <v>/Textures/roguelike</v>
      </c>
      <c r="D522" s="2">
        <f>$B522*(Textures!$D$2+Textures!$C$2)-(ROUNDDOWN(B522/Textures!$G$2,0)*(Textures!$E$2+1))</f>
        <v>119</v>
      </c>
      <c r="E522" s="2">
        <f>ROUNDDOWN(B522/Textures!$G$2,0)*(Textures!$D$2+Textures!$C$2)</f>
        <v>153</v>
      </c>
      <c r="F522" s="2">
        <f>Textures!$D$2</f>
        <v>16</v>
      </c>
      <c r="G522" s="2">
        <f>Textures!$D$2</f>
        <v>16</v>
      </c>
      <c r="H522" s="2">
        <f>$B522-(ROUNDDOWN(B522/Textures!$G$2,0)*Textures!$G$2)</f>
        <v>7</v>
      </c>
      <c r="I522" s="2">
        <f>ROUNDDOWN(B522/Textures!$G$2,0)</f>
        <v>9</v>
      </c>
    </row>
    <row r="523" spans="1:9" x14ac:dyDescent="0.2">
      <c r="A523" t="str">
        <f t="shared" si="8"/>
        <v>/Sprites/Sprite_8_9</v>
      </c>
      <c r="B523">
        <v>521</v>
      </c>
      <c r="C523" t="str">
        <f>Textures!$B$2</f>
        <v>/Textures/roguelike</v>
      </c>
      <c r="D523" s="2">
        <f>$B523*(Textures!$D$2+Textures!$C$2)-(ROUNDDOWN(B523/Textures!$G$2,0)*(Textures!$E$2+1))</f>
        <v>136</v>
      </c>
      <c r="E523" s="2">
        <f>ROUNDDOWN(B523/Textures!$G$2,0)*(Textures!$D$2+Textures!$C$2)</f>
        <v>153</v>
      </c>
      <c r="F523" s="2">
        <f>Textures!$D$2</f>
        <v>16</v>
      </c>
      <c r="G523" s="2">
        <f>Textures!$D$2</f>
        <v>16</v>
      </c>
      <c r="H523" s="2">
        <f>$B523-(ROUNDDOWN(B523/Textures!$G$2,0)*Textures!$G$2)</f>
        <v>8</v>
      </c>
      <c r="I523" s="2">
        <f>ROUNDDOWN(B523/Textures!$G$2,0)</f>
        <v>9</v>
      </c>
    </row>
    <row r="524" spans="1:9" x14ac:dyDescent="0.2">
      <c r="A524" t="str">
        <f t="shared" si="8"/>
        <v>/Sprites/Sprite_9_9</v>
      </c>
      <c r="B524">
        <v>522</v>
      </c>
      <c r="C524" t="str">
        <f>Textures!$B$2</f>
        <v>/Textures/roguelike</v>
      </c>
      <c r="D524" s="2">
        <f>$B524*(Textures!$D$2+Textures!$C$2)-(ROUNDDOWN(B524/Textures!$G$2,0)*(Textures!$E$2+1))</f>
        <v>153</v>
      </c>
      <c r="E524" s="2">
        <f>ROUNDDOWN(B524/Textures!$G$2,0)*(Textures!$D$2+Textures!$C$2)</f>
        <v>153</v>
      </c>
      <c r="F524" s="2">
        <f>Textures!$D$2</f>
        <v>16</v>
      </c>
      <c r="G524" s="2">
        <f>Textures!$D$2</f>
        <v>16</v>
      </c>
      <c r="H524" s="2">
        <f>$B524-(ROUNDDOWN(B524/Textures!$G$2,0)*Textures!$G$2)</f>
        <v>9</v>
      </c>
      <c r="I524" s="2">
        <f>ROUNDDOWN(B524/Textures!$G$2,0)</f>
        <v>9</v>
      </c>
    </row>
    <row r="525" spans="1:9" x14ac:dyDescent="0.2">
      <c r="A525" t="str">
        <f t="shared" si="8"/>
        <v>/Sprites/Sprite_10_9</v>
      </c>
      <c r="B525">
        <v>523</v>
      </c>
      <c r="C525" t="str">
        <f>Textures!$B$2</f>
        <v>/Textures/roguelike</v>
      </c>
      <c r="D525" s="2">
        <f>$B525*(Textures!$D$2+Textures!$C$2)-(ROUNDDOWN(B525/Textures!$G$2,0)*(Textures!$E$2+1))</f>
        <v>170</v>
      </c>
      <c r="E525" s="2">
        <f>ROUNDDOWN(B525/Textures!$G$2,0)*(Textures!$D$2+Textures!$C$2)</f>
        <v>153</v>
      </c>
      <c r="F525" s="2">
        <f>Textures!$D$2</f>
        <v>16</v>
      </c>
      <c r="G525" s="2">
        <f>Textures!$D$2</f>
        <v>16</v>
      </c>
      <c r="H525" s="2">
        <f>$B525-(ROUNDDOWN(B525/Textures!$G$2,0)*Textures!$G$2)</f>
        <v>10</v>
      </c>
      <c r="I525" s="2">
        <f>ROUNDDOWN(B525/Textures!$G$2,0)</f>
        <v>9</v>
      </c>
    </row>
    <row r="526" spans="1:9" x14ac:dyDescent="0.2">
      <c r="A526" t="str">
        <f t="shared" si="8"/>
        <v>/Sprites/Sprite_11_9</v>
      </c>
      <c r="B526">
        <v>524</v>
      </c>
      <c r="C526" t="str">
        <f>Textures!$B$2</f>
        <v>/Textures/roguelike</v>
      </c>
      <c r="D526" s="2">
        <f>$B526*(Textures!$D$2+Textures!$C$2)-(ROUNDDOWN(B526/Textures!$G$2,0)*(Textures!$E$2+1))</f>
        <v>187</v>
      </c>
      <c r="E526" s="2">
        <f>ROUNDDOWN(B526/Textures!$G$2,0)*(Textures!$D$2+Textures!$C$2)</f>
        <v>153</v>
      </c>
      <c r="F526" s="2">
        <f>Textures!$D$2</f>
        <v>16</v>
      </c>
      <c r="G526" s="2">
        <f>Textures!$D$2</f>
        <v>16</v>
      </c>
      <c r="H526" s="2">
        <f>$B526-(ROUNDDOWN(B526/Textures!$G$2,0)*Textures!$G$2)</f>
        <v>11</v>
      </c>
      <c r="I526" s="2">
        <f>ROUNDDOWN(B526/Textures!$G$2,0)</f>
        <v>9</v>
      </c>
    </row>
    <row r="527" spans="1:9" x14ac:dyDescent="0.2">
      <c r="A527" t="str">
        <f t="shared" si="8"/>
        <v>/Sprites/Sprite_12_9</v>
      </c>
      <c r="B527">
        <v>525</v>
      </c>
      <c r="C527" t="str">
        <f>Textures!$B$2</f>
        <v>/Textures/roguelike</v>
      </c>
      <c r="D527" s="2">
        <f>$B527*(Textures!$D$2+Textures!$C$2)-(ROUNDDOWN(B527/Textures!$G$2,0)*(Textures!$E$2+1))</f>
        <v>204</v>
      </c>
      <c r="E527" s="2">
        <f>ROUNDDOWN(B527/Textures!$G$2,0)*(Textures!$D$2+Textures!$C$2)</f>
        <v>153</v>
      </c>
      <c r="F527" s="2">
        <f>Textures!$D$2</f>
        <v>16</v>
      </c>
      <c r="G527" s="2">
        <f>Textures!$D$2</f>
        <v>16</v>
      </c>
      <c r="H527" s="2">
        <f>$B527-(ROUNDDOWN(B527/Textures!$G$2,0)*Textures!$G$2)</f>
        <v>12</v>
      </c>
      <c r="I527" s="2">
        <f>ROUNDDOWN(B527/Textures!$G$2,0)</f>
        <v>9</v>
      </c>
    </row>
    <row r="528" spans="1:9" x14ac:dyDescent="0.2">
      <c r="A528" t="str">
        <f t="shared" si="8"/>
        <v>/Sprites/Sprite_13_9</v>
      </c>
      <c r="B528">
        <v>526</v>
      </c>
      <c r="C528" t="str">
        <f>Textures!$B$2</f>
        <v>/Textures/roguelike</v>
      </c>
      <c r="D528" s="2">
        <f>$B528*(Textures!$D$2+Textures!$C$2)-(ROUNDDOWN(B528/Textures!$G$2,0)*(Textures!$E$2+1))</f>
        <v>221</v>
      </c>
      <c r="E528" s="2">
        <f>ROUNDDOWN(B528/Textures!$G$2,0)*(Textures!$D$2+Textures!$C$2)</f>
        <v>153</v>
      </c>
      <c r="F528" s="2">
        <f>Textures!$D$2</f>
        <v>16</v>
      </c>
      <c r="G528" s="2">
        <f>Textures!$D$2</f>
        <v>16</v>
      </c>
      <c r="H528" s="2">
        <f>$B528-(ROUNDDOWN(B528/Textures!$G$2,0)*Textures!$G$2)</f>
        <v>13</v>
      </c>
      <c r="I528" s="2">
        <f>ROUNDDOWN(B528/Textures!$G$2,0)</f>
        <v>9</v>
      </c>
    </row>
    <row r="529" spans="1:9" x14ac:dyDescent="0.2">
      <c r="A529" t="str">
        <f t="shared" si="8"/>
        <v>/Sprites/Sprite_14_9</v>
      </c>
      <c r="B529">
        <v>527</v>
      </c>
      <c r="C529" t="str">
        <f>Textures!$B$2</f>
        <v>/Textures/roguelike</v>
      </c>
      <c r="D529" s="2">
        <f>$B529*(Textures!$D$2+Textures!$C$2)-(ROUNDDOWN(B529/Textures!$G$2,0)*(Textures!$E$2+1))</f>
        <v>238</v>
      </c>
      <c r="E529" s="2">
        <f>ROUNDDOWN(B529/Textures!$G$2,0)*(Textures!$D$2+Textures!$C$2)</f>
        <v>153</v>
      </c>
      <c r="F529" s="2">
        <f>Textures!$D$2</f>
        <v>16</v>
      </c>
      <c r="G529" s="2">
        <f>Textures!$D$2</f>
        <v>16</v>
      </c>
      <c r="H529" s="2">
        <f>$B529-(ROUNDDOWN(B529/Textures!$G$2,0)*Textures!$G$2)</f>
        <v>14</v>
      </c>
      <c r="I529" s="2">
        <f>ROUNDDOWN(B529/Textures!$G$2,0)</f>
        <v>9</v>
      </c>
    </row>
    <row r="530" spans="1:9" x14ac:dyDescent="0.2">
      <c r="A530" t="str">
        <f t="shared" si="8"/>
        <v>/Sprites/Sprite_15_9</v>
      </c>
      <c r="B530">
        <v>528</v>
      </c>
      <c r="C530" t="str">
        <f>Textures!$B$2</f>
        <v>/Textures/roguelike</v>
      </c>
      <c r="D530" s="2">
        <f>$B530*(Textures!$D$2+Textures!$C$2)-(ROUNDDOWN(B530/Textures!$G$2,0)*(Textures!$E$2+1))</f>
        <v>255</v>
      </c>
      <c r="E530" s="2">
        <f>ROUNDDOWN(B530/Textures!$G$2,0)*(Textures!$D$2+Textures!$C$2)</f>
        <v>153</v>
      </c>
      <c r="F530" s="2">
        <f>Textures!$D$2</f>
        <v>16</v>
      </c>
      <c r="G530" s="2">
        <f>Textures!$D$2</f>
        <v>16</v>
      </c>
      <c r="H530" s="2">
        <f>$B530-(ROUNDDOWN(B530/Textures!$G$2,0)*Textures!$G$2)</f>
        <v>15</v>
      </c>
      <c r="I530" s="2">
        <f>ROUNDDOWN(B530/Textures!$G$2,0)</f>
        <v>9</v>
      </c>
    </row>
    <row r="531" spans="1:9" x14ac:dyDescent="0.2">
      <c r="A531" t="str">
        <f t="shared" si="8"/>
        <v>/Sprites/Sprite_16_9</v>
      </c>
      <c r="B531">
        <v>529</v>
      </c>
      <c r="C531" t="str">
        <f>Textures!$B$2</f>
        <v>/Textures/roguelike</v>
      </c>
      <c r="D531" s="2">
        <f>$B531*(Textures!$D$2+Textures!$C$2)-(ROUNDDOWN(B531/Textures!$G$2,0)*(Textures!$E$2+1))</f>
        <v>272</v>
      </c>
      <c r="E531" s="2">
        <f>ROUNDDOWN(B531/Textures!$G$2,0)*(Textures!$D$2+Textures!$C$2)</f>
        <v>153</v>
      </c>
      <c r="F531" s="2">
        <f>Textures!$D$2</f>
        <v>16</v>
      </c>
      <c r="G531" s="2">
        <f>Textures!$D$2</f>
        <v>16</v>
      </c>
      <c r="H531" s="2">
        <f>$B531-(ROUNDDOWN(B531/Textures!$G$2,0)*Textures!$G$2)</f>
        <v>16</v>
      </c>
      <c r="I531" s="2">
        <f>ROUNDDOWN(B531/Textures!$G$2,0)</f>
        <v>9</v>
      </c>
    </row>
    <row r="532" spans="1:9" x14ac:dyDescent="0.2">
      <c r="A532" t="str">
        <f t="shared" si="8"/>
        <v>/Sprites/Sprite_17_9</v>
      </c>
      <c r="B532">
        <v>530</v>
      </c>
      <c r="C532" t="str">
        <f>Textures!$B$2</f>
        <v>/Textures/roguelike</v>
      </c>
      <c r="D532" s="2">
        <f>$B532*(Textures!$D$2+Textures!$C$2)-(ROUNDDOWN(B532/Textures!$G$2,0)*(Textures!$E$2+1))</f>
        <v>289</v>
      </c>
      <c r="E532" s="2">
        <f>ROUNDDOWN(B532/Textures!$G$2,0)*(Textures!$D$2+Textures!$C$2)</f>
        <v>153</v>
      </c>
      <c r="F532" s="2">
        <f>Textures!$D$2</f>
        <v>16</v>
      </c>
      <c r="G532" s="2">
        <f>Textures!$D$2</f>
        <v>16</v>
      </c>
      <c r="H532" s="2">
        <f>$B532-(ROUNDDOWN(B532/Textures!$G$2,0)*Textures!$G$2)</f>
        <v>17</v>
      </c>
      <c r="I532" s="2">
        <f>ROUNDDOWN(B532/Textures!$G$2,0)</f>
        <v>9</v>
      </c>
    </row>
    <row r="533" spans="1:9" x14ac:dyDescent="0.2">
      <c r="A533" t="str">
        <f t="shared" si="8"/>
        <v>/Sprites/Sprite_18_9</v>
      </c>
      <c r="B533">
        <v>531</v>
      </c>
      <c r="C533" t="str">
        <f>Textures!$B$2</f>
        <v>/Textures/roguelike</v>
      </c>
      <c r="D533" s="2">
        <f>$B533*(Textures!$D$2+Textures!$C$2)-(ROUNDDOWN(B533/Textures!$G$2,0)*(Textures!$E$2+1))</f>
        <v>306</v>
      </c>
      <c r="E533" s="2">
        <f>ROUNDDOWN(B533/Textures!$G$2,0)*(Textures!$D$2+Textures!$C$2)</f>
        <v>153</v>
      </c>
      <c r="F533" s="2">
        <f>Textures!$D$2</f>
        <v>16</v>
      </c>
      <c r="G533" s="2">
        <f>Textures!$D$2</f>
        <v>16</v>
      </c>
      <c r="H533" s="2">
        <f>$B533-(ROUNDDOWN(B533/Textures!$G$2,0)*Textures!$G$2)</f>
        <v>18</v>
      </c>
      <c r="I533" s="2">
        <f>ROUNDDOWN(B533/Textures!$G$2,0)</f>
        <v>9</v>
      </c>
    </row>
    <row r="534" spans="1:9" x14ac:dyDescent="0.2">
      <c r="A534" t="str">
        <f t="shared" si="8"/>
        <v>/Sprites/Sprite_19_9</v>
      </c>
      <c r="B534">
        <v>532</v>
      </c>
      <c r="C534" t="str">
        <f>Textures!$B$2</f>
        <v>/Textures/roguelike</v>
      </c>
      <c r="D534" s="2">
        <f>$B534*(Textures!$D$2+Textures!$C$2)-(ROUNDDOWN(B534/Textures!$G$2,0)*(Textures!$E$2+1))</f>
        <v>323</v>
      </c>
      <c r="E534" s="2">
        <f>ROUNDDOWN(B534/Textures!$G$2,0)*(Textures!$D$2+Textures!$C$2)</f>
        <v>153</v>
      </c>
      <c r="F534" s="2">
        <f>Textures!$D$2</f>
        <v>16</v>
      </c>
      <c r="G534" s="2">
        <f>Textures!$D$2</f>
        <v>16</v>
      </c>
      <c r="H534" s="2">
        <f>$B534-(ROUNDDOWN(B534/Textures!$G$2,0)*Textures!$G$2)</f>
        <v>19</v>
      </c>
      <c r="I534" s="2">
        <f>ROUNDDOWN(B534/Textures!$G$2,0)</f>
        <v>9</v>
      </c>
    </row>
    <row r="535" spans="1:9" x14ac:dyDescent="0.2">
      <c r="A535" t="str">
        <f t="shared" si="8"/>
        <v>/Sprites/Sprite_20_9</v>
      </c>
      <c r="B535">
        <v>533</v>
      </c>
      <c r="C535" t="str">
        <f>Textures!$B$2</f>
        <v>/Textures/roguelike</v>
      </c>
      <c r="D535" s="2">
        <f>$B535*(Textures!$D$2+Textures!$C$2)-(ROUNDDOWN(B535/Textures!$G$2,0)*(Textures!$E$2+1))</f>
        <v>340</v>
      </c>
      <c r="E535" s="2">
        <f>ROUNDDOWN(B535/Textures!$G$2,0)*(Textures!$D$2+Textures!$C$2)</f>
        <v>153</v>
      </c>
      <c r="F535" s="2">
        <f>Textures!$D$2</f>
        <v>16</v>
      </c>
      <c r="G535" s="2">
        <f>Textures!$D$2</f>
        <v>16</v>
      </c>
      <c r="H535" s="2">
        <f>$B535-(ROUNDDOWN(B535/Textures!$G$2,0)*Textures!$G$2)</f>
        <v>20</v>
      </c>
      <c r="I535" s="2">
        <f>ROUNDDOWN(B535/Textures!$G$2,0)</f>
        <v>9</v>
      </c>
    </row>
    <row r="536" spans="1:9" x14ac:dyDescent="0.2">
      <c r="A536" t="str">
        <f t="shared" si="8"/>
        <v>/Sprites/Sprite_21_9</v>
      </c>
      <c r="B536">
        <v>534</v>
      </c>
      <c r="C536" t="str">
        <f>Textures!$B$2</f>
        <v>/Textures/roguelike</v>
      </c>
      <c r="D536" s="2">
        <f>$B536*(Textures!$D$2+Textures!$C$2)-(ROUNDDOWN(B536/Textures!$G$2,0)*(Textures!$E$2+1))</f>
        <v>357</v>
      </c>
      <c r="E536" s="2">
        <f>ROUNDDOWN(B536/Textures!$G$2,0)*(Textures!$D$2+Textures!$C$2)</f>
        <v>153</v>
      </c>
      <c r="F536" s="2">
        <f>Textures!$D$2</f>
        <v>16</v>
      </c>
      <c r="G536" s="2">
        <f>Textures!$D$2</f>
        <v>16</v>
      </c>
      <c r="H536" s="2">
        <f>$B536-(ROUNDDOWN(B536/Textures!$G$2,0)*Textures!$G$2)</f>
        <v>21</v>
      </c>
      <c r="I536" s="2">
        <f>ROUNDDOWN(B536/Textures!$G$2,0)</f>
        <v>9</v>
      </c>
    </row>
    <row r="537" spans="1:9" x14ac:dyDescent="0.2">
      <c r="A537" t="str">
        <f t="shared" si="8"/>
        <v>/Sprites/Sprite_22_9</v>
      </c>
      <c r="B537">
        <v>535</v>
      </c>
      <c r="C537" t="str">
        <f>Textures!$B$2</f>
        <v>/Textures/roguelike</v>
      </c>
      <c r="D537" s="2">
        <f>$B537*(Textures!$D$2+Textures!$C$2)-(ROUNDDOWN(B537/Textures!$G$2,0)*(Textures!$E$2+1))</f>
        <v>374</v>
      </c>
      <c r="E537" s="2">
        <f>ROUNDDOWN(B537/Textures!$G$2,0)*(Textures!$D$2+Textures!$C$2)</f>
        <v>153</v>
      </c>
      <c r="F537" s="2">
        <f>Textures!$D$2</f>
        <v>16</v>
      </c>
      <c r="G537" s="2">
        <f>Textures!$D$2</f>
        <v>16</v>
      </c>
      <c r="H537" s="2">
        <f>$B537-(ROUNDDOWN(B537/Textures!$G$2,0)*Textures!$G$2)</f>
        <v>22</v>
      </c>
      <c r="I537" s="2">
        <f>ROUNDDOWN(B537/Textures!$G$2,0)</f>
        <v>9</v>
      </c>
    </row>
    <row r="538" spans="1:9" x14ac:dyDescent="0.2">
      <c r="A538" t="str">
        <f t="shared" si="8"/>
        <v>/Sprites/Sprite_23_9</v>
      </c>
      <c r="B538">
        <v>536</v>
      </c>
      <c r="C538" t="str">
        <f>Textures!$B$2</f>
        <v>/Textures/roguelike</v>
      </c>
      <c r="D538" s="2">
        <f>$B538*(Textures!$D$2+Textures!$C$2)-(ROUNDDOWN(B538/Textures!$G$2,0)*(Textures!$E$2+1))</f>
        <v>391</v>
      </c>
      <c r="E538" s="2">
        <f>ROUNDDOWN(B538/Textures!$G$2,0)*(Textures!$D$2+Textures!$C$2)</f>
        <v>153</v>
      </c>
      <c r="F538" s="2">
        <f>Textures!$D$2</f>
        <v>16</v>
      </c>
      <c r="G538" s="2">
        <f>Textures!$D$2</f>
        <v>16</v>
      </c>
      <c r="H538" s="2">
        <f>$B538-(ROUNDDOWN(B538/Textures!$G$2,0)*Textures!$G$2)</f>
        <v>23</v>
      </c>
      <c r="I538" s="2">
        <f>ROUNDDOWN(B538/Textures!$G$2,0)</f>
        <v>9</v>
      </c>
    </row>
    <row r="539" spans="1:9" x14ac:dyDescent="0.2">
      <c r="A539" t="str">
        <f t="shared" si="8"/>
        <v>/Sprites/Sprite_24_9</v>
      </c>
      <c r="B539">
        <v>537</v>
      </c>
      <c r="C539" t="str">
        <f>Textures!$B$2</f>
        <v>/Textures/roguelike</v>
      </c>
      <c r="D539" s="2">
        <f>$B539*(Textures!$D$2+Textures!$C$2)-(ROUNDDOWN(B539/Textures!$G$2,0)*(Textures!$E$2+1))</f>
        <v>408</v>
      </c>
      <c r="E539" s="2">
        <f>ROUNDDOWN(B539/Textures!$G$2,0)*(Textures!$D$2+Textures!$C$2)</f>
        <v>153</v>
      </c>
      <c r="F539" s="2">
        <f>Textures!$D$2</f>
        <v>16</v>
      </c>
      <c r="G539" s="2">
        <f>Textures!$D$2</f>
        <v>16</v>
      </c>
      <c r="H539" s="2">
        <f>$B539-(ROUNDDOWN(B539/Textures!$G$2,0)*Textures!$G$2)</f>
        <v>24</v>
      </c>
      <c r="I539" s="2">
        <f>ROUNDDOWN(B539/Textures!$G$2,0)</f>
        <v>9</v>
      </c>
    </row>
    <row r="540" spans="1:9" x14ac:dyDescent="0.2">
      <c r="A540" t="str">
        <f t="shared" si="8"/>
        <v>/Sprites/Sprite_25_9</v>
      </c>
      <c r="B540">
        <v>538</v>
      </c>
      <c r="C540" t="str">
        <f>Textures!$B$2</f>
        <v>/Textures/roguelike</v>
      </c>
      <c r="D540" s="2">
        <f>$B540*(Textures!$D$2+Textures!$C$2)-(ROUNDDOWN(B540/Textures!$G$2,0)*(Textures!$E$2+1))</f>
        <v>425</v>
      </c>
      <c r="E540" s="2">
        <f>ROUNDDOWN(B540/Textures!$G$2,0)*(Textures!$D$2+Textures!$C$2)</f>
        <v>153</v>
      </c>
      <c r="F540" s="2">
        <f>Textures!$D$2</f>
        <v>16</v>
      </c>
      <c r="G540" s="2">
        <f>Textures!$D$2</f>
        <v>16</v>
      </c>
      <c r="H540" s="2">
        <f>$B540-(ROUNDDOWN(B540/Textures!$G$2,0)*Textures!$G$2)</f>
        <v>25</v>
      </c>
      <c r="I540" s="2">
        <f>ROUNDDOWN(B540/Textures!$G$2,0)</f>
        <v>9</v>
      </c>
    </row>
    <row r="541" spans="1:9" x14ac:dyDescent="0.2">
      <c r="A541" t="str">
        <f t="shared" si="8"/>
        <v>/Sprites/Sprite_26_9</v>
      </c>
      <c r="B541">
        <v>539</v>
      </c>
      <c r="C541" t="str">
        <f>Textures!$B$2</f>
        <v>/Textures/roguelike</v>
      </c>
      <c r="D541" s="2">
        <f>$B541*(Textures!$D$2+Textures!$C$2)-(ROUNDDOWN(B541/Textures!$G$2,0)*(Textures!$E$2+1))</f>
        <v>442</v>
      </c>
      <c r="E541" s="2">
        <f>ROUNDDOWN(B541/Textures!$G$2,0)*(Textures!$D$2+Textures!$C$2)</f>
        <v>153</v>
      </c>
      <c r="F541" s="2">
        <f>Textures!$D$2</f>
        <v>16</v>
      </c>
      <c r="G541" s="2">
        <f>Textures!$D$2</f>
        <v>16</v>
      </c>
      <c r="H541" s="2">
        <f>$B541-(ROUNDDOWN(B541/Textures!$G$2,0)*Textures!$G$2)</f>
        <v>26</v>
      </c>
      <c r="I541" s="2">
        <f>ROUNDDOWN(B541/Textures!$G$2,0)</f>
        <v>9</v>
      </c>
    </row>
    <row r="542" spans="1:9" x14ac:dyDescent="0.2">
      <c r="A542" t="str">
        <f t="shared" si="8"/>
        <v>/Sprites/Sprite_27_9</v>
      </c>
      <c r="B542">
        <v>540</v>
      </c>
      <c r="C542" t="str">
        <f>Textures!$B$2</f>
        <v>/Textures/roguelike</v>
      </c>
      <c r="D542" s="2">
        <f>$B542*(Textures!$D$2+Textures!$C$2)-(ROUNDDOWN(B542/Textures!$G$2,0)*(Textures!$E$2+1))</f>
        <v>459</v>
      </c>
      <c r="E542" s="2">
        <f>ROUNDDOWN(B542/Textures!$G$2,0)*(Textures!$D$2+Textures!$C$2)</f>
        <v>153</v>
      </c>
      <c r="F542" s="2">
        <f>Textures!$D$2</f>
        <v>16</v>
      </c>
      <c r="G542" s="2">
        <f>Textures!$D$2</f>
        <v>16</v>
      </c>
      <c r="H542" s="2">
        <f>$B542-(ROUNDDOWN(B542/Textures!$G$2,0)*Textures!$G$2)</f>
        <v>27</v>
      </c>
      <c r="I542" s="2">
        <f>ROUNDDOWN(B542/Textures!$G$2,0)</f>
        <v>9</v>
      </c>
    </row>
    <row r="543" spans="1:9" x14ac:dyDescent="0.2">
      <c r="A543" t="str">
        <f t="shared" si="8"/>
        <v>/Sprites/Sprite_28_9</v>
      </c>
      <c r="B543">
        <v>541</v>
      </c>
      <c r="C543" t="str">
        <f>Textures!$B$2</f>
        <v>/Textures/roguelike</v>
      </c>
      <c r="D543" s="2">
        <f>$B543*(Textures!$D$2+Textures!$C$2)-(ROUNDDOWN(B543/Textures!$G$2,0)*(Textures!$E$2+1))</f>
        <v>476</v>
      </c>
      <c r="E543" s="2">
        <f>ROUNDDOWN(B543/Textures!$G$2,0)*(Textures!$D$2+Textures!$C$2)</f>
        <v>153</v>
      </c>
      <c r="F543" s="2">
        <f>Textures!$D$2</f>
        <v>16</v>
      </c>
      <c r="G543" s="2">
        <f>Textures!$D$2</f>
        <v>16</v>
      </c>
      <c r="H543" s="2">
        <f>$B543-(ROUNDDOWN(B543/Textures!$G$2,0)*Textures!$G$2)</f>
        <v>28</v>
      </c>
      <c r="I543" s="2">
        <f>ROUNDDOWN(B543/Textures!$G$2,0)</f>
        <v>9</v>
      </c>
    </row>
    <row r="544" spans="1:9" x14ac:dyDescent="0.2">
      <c r="A544" t="str">
        <f t="shared" si="8"/>
        <v>/Sprites/Sprite_29_9</v>
      </c>
      <c r="B544">
        <v>542</v>
      </c>
      <c r="C544" t="str">
        <f>Textures!$B$2</f>
        <v>/Textures/roguelike</v>
      </c>
      <c r="D544" s="2">
        <f>$B544*(Textures!$D$2+Textures!$C$2)-(ROUNDDOWN(B544/Textures!$G$2,0)*(Textures!$E$2+1))</f>
        <v>493</v>
      </c>
      <c r="E544" s="2">
        <f>ROUNDDOWN(B544/Textures!$G$2,0)*(Textures!$D$2+Textures!$C$2)</f>
        <v>153</v>
      </c>
      <c r="F544" s="2">
        <f>Textures!$D$2</f>
        <v>16</v>
      </c>
      <c r="G544" s="2">
        <f>Textures!$D$2</f>
        <v>16</v>
      </c>
      <c r="H544" s="2">
        <f>$B544-(ROUNDDOWN(B544/Textures!$G$2,0)*Textures!$G$2)</f>
        <v>29</v>
      </c>
      <c r="I544" s="2">
        <f>ROUNDDOWN(B544/Textures!$G$2,0)</f>
        <v>9</v>
      </c>
    </row>
    <row r="545" spans="1:9" x14ac:dyDescent="0.2">
      <c r="A545" t="str">
        <f t="shared" si="8"/>
        <v>/Sprites/Sprite_30_9</v>
      </c>
      <c r="B545">
        <v>543</v>
      </c>
      <c r="C545" t="str">
        <f>Textures!$B$2</f>
        <v>/Textures/roguelike</v>
      </c>
      <c r="D545" s="2">
        <f>$B545*(Textures!$D$2+Textures!$C$2)-(ROUNDDOWN(B545/Textures!$G$2,0)*(Textures!$E$2+1))</f>
        <v>510</v>
      </c>
      <c r="E545" s="2">
        <f>ROUNDDOWN(B545/Textures!$G$2,0)*(Textures!$D$2+Textures!$C$2)</f>
        <v>153</v>
      </c>
      <c r="F545" s="2">
        <f>Textures!$D$2</f>
        <v>16</v>
      </c>
      <c r="G545" s="2">
        <f>Textures!$D$2</f>
        <v>16</v>
      </c>
      <c r="H545" s="2">
        <f>$B545-(ROUNDDOWN(B545/Textures!$G$2,0)*Textures!$G$2)</f>
        <v>30</v>
      </c>
      <c r="I545" s="2">
        <f>ROUNDDOWN(B545/Textures!$G$2,0)</f>
        <v>9</v>
      </c>
    </row>
    <row r="546" spans="1:9" x14ac:dyDescent="0.2">
      <c r="A546" t="str">
        <f t="shared" si="8"/>
        <v>/Sprites/Sprite_31_9</v>
      </c>
      <c r="B546">
        <v>544</v>
      </c>
      <c r="C546" t="str">
        <f>Textures!$B$2</f>
        <v>/Textures/roguelike</v>
      </c>
      <c r="D546" s="2">
        <f>$B546*(Textures!$D$2+Textures!$C$2)-(ROUNDDOWN(B546/Textures!$G$2,0)*(Textures!$E$2+1))</f>
        <v>527</v>
      </c>
      <c r="E546" s="2">
        <f>ROUNDDOWN(B546/Textures!$G$2,0)*(Textures!$D$2+Textures!$C$2)</f>
        <v>153</v>
      </c>
      <c r="F546" s="2">
        <f>Textures!$D$2</f>
        <v>16</v>
      </c>
      <c r="G546" s="2">
        <f>Textures!$D$2</f>
        <v>16</v>
      </c>
      <c r="H546" s="2">
        <f>$B546-(ROUNDDOWN(B546/Textures!$G$2,0)*Textures!$G$2)</f>
        <v>31</v>
      </c>
      <c r="I546" s="2">
        <f>ROUNDDOWN(B546/Textures!$G$2,0)</f>
        <v>9</v>
      </c>
    </row>
    <row r="547" spans="1:9" x14ac:dyDescent="0.2">
      <c r="A547" t="str">
        <f t="shared" si="8"/>
        <v>/Sprites/Sprite_32_9</v>
      </c>
      <c r="B547">
        <v>545</v>
      </c>
      <c r="C547" t="str">
        <f>Textures!$B$2</f>
        <v>/Textures/roguelike</v>
      </c>
      <c r="D547" s="2">
        <f>$B547*(Textures!$D$2+Textures!$C$2)-(ROUNDDOWN(B547/Textures!$G$2,0)*(Textures!$E$2+1))</f>
        <v>544</v>
      </c>
      <c r="E547" s="2">
        <f>ROUNDDOWN(B547/Textures!$G$2,0)*(Textures!$D$2+Textures!$C$2)</f>
        <v>153</v>
      </c>
      <c r="F547" s="2">
        <f>Textures!$D$2</f>
        <v>16</v>
      </c>
      <c r="G547" s="2">
        <f>Textures!$D$2</f>
        <v>16</v>
      </c>
      <c r="H547" s="2">
        <f>$B547-(ROUNDDOWN(B547/Textures!$G$2,0)*Textures!$G$2)</f>
        <v>32</v>
      </c>
      <c r="I547" s="2">
        <f>ROUNDDOWN(B547/Textures!$G$2,0)</f>
        <v>9</v>
      </c>
    </row>
    <row r="548" spans="1:9" x14ac:dyDescent="0.2">
      <c r="A548" t="str">
        <f t="shared" si="8"/>
        <v>/Sprites/Sprite_33_9</v>
      </c>
      <c r="B548">
        <v>546</v>
      </c>
      <c r="C548" t="str">
        <f>Textures!$B$2</f>
        <v>/Textures/roguelike</v>
      </c>
      <c r="D548" s="2">
        <f>$B548*(Textures!$D$2+Textures!$C$2)-(ROUNDDOWN(B548/Textures!$G$2,0)*(Textures!$E$2+1))</f>
        <v>561</v>
      </c>
      <c r="E548" s="2">
        <f>ROUNDDOWN(B548/Textures!$G$2,0)*(Textures!$D$2+Textures!$C$2)</f>
        <v>153</v>
      </c>
      <c r="F548" s="2">
        <f>Textures!$D$2</f>
        <v>16</v>
      </c>
      <c r="G548" s="2">
        <f>Textures!$D$2</f>
        <v>16</v>
      </c>
      <c r="H548" s="2">
        <f>$B548-(ROUNDDOWN(B548/Textures!$G$2,0)*Textures!$G$2)</f>
        <v>33</v>
      </c>
      <c r="I548" s="2">
        <f>ROUNDDOWN(B548/Textures!$G$2,0)</f>
        <v>9</v>
      </c>
    </row>
    <row r="549" spans="1:9" x14ac:dyDescent="0.2">
      <c r="A549" t="str">
        <f t="shared" si="8"/>
        <v>/Sprites/Sprite_34_9</v>
      </c>
      <c r="B549">
        <v>547</v>
      </c>
      <c r="C549" t="str">
        <f>Textures!$B$2</f>
        <v>/Textures/roguelike</v>
      </c>
      <c r="D549" s="2">
        <f>$B549*(Textures!$D$2+Textures!$C$2)-(ROUNDDOWN(B549/Textures!$G$2,0)*(Textures!$E$2+1))</f>
        <v>578</v>
      </c>
      <c r="E549" s="2">
        <f>ROUNDDOWN(B549/Textures!$G$2,0)*(Textures!$D$2+Textures!$C$2)</f>
        <v>153</v>
      </c>
      <c r="F549" s="2">
        <f>Textures!$D$2</f>
        <v>16</v>
      </c>
      <c r="G549" s="2">
        <f>Textures!$D$2</f>
        <v>16</v>
      </c>
      <c r="H549" s="2">
        <f>$B549-(ROUNDDOWN(B549/Textures!$G$2,0)*Textures!$G$2)</f>
        <v>34</v>
      </c>
      <c r="I549" s="2">
        <f>ROUNDDOWN(B549/Textures!$G$2,0)</f>
        <v>9</v>
      </c>
    </row>
    <row r="550" spans="1:9" x14ac:dyDescent="0.2">
      <c r="A550" t="str">
        <f t="shared" si="8"/>
        <v>/Sprites/Sprite_35_9</v>
      </c>
      <c r="B550">
        <v>548</v>
      </c>
      <c r="C550" t="str">
        <f>Textures!$B$2</f>
        <v>/Textures/roguelike</v>
      </c>
      <c r="D550" s="2">
        <f>$B550*(Textures!$D$2+Textures!$C$2)-(ROUNDDOWN(B550/Textures!$G$2,0)*(Textures!$E$2+1))</f>
        <v>595</v>
      </c>
      <c r="E550" s="2">
        <f>ROUNDDOWN(B550/Textures!$G$2,0)*(Textures!$D$2+Textures!$C$2)</f>
        <v>153</v>
      </c>
      <c r="F550" s="2">
        <f>Textures!$D$2</f>
        <v>16</v>
      </c>
      <c r="G550" s="2">
        <f>Textures!$D$2</f>
        <v>16</v>
      </c>
      <c r="H550" s="2">
        <f>$B550-(ROUNDDOWN(B550/Textures!$G$2,0)*Textures!$G$2)</f>
        <v>35</v>
      </c>
      <c r="I550" s="2">
        <f>ROUNDDOWN(B550/Textures!$G$2,0)</f>
        <v>9</v>
      </c>
    </row>
    <row r="551" spans="1:9" x14ac:dyDescent="0.2">
      <c r="A551" t="str">
        <f t="shared" si="8"/>
        <v>/Sprites/Sprite_36_9</v>
      </c>
      <c r="B551">
        <v>549</v>
      </c>
      <c r="C551" t="str">
        <f>Textures!$B$2</f>
        <v>/Textures/roguelike</v>
      </c>
      <c r="D551" s="2">
        <f>$B551*(Textures!$D$2+Textures!$C$2)-(ROUNDDOWN(B551/Textures!$G$2,0)*(Textures!$E$2+1))</f>
        <v>612</v>
      </c>
      <c r="E551" s="2">
        <f>ROUNDDOWN(B551/Textures!$G$2,0)*(Textures!$D$2+Textures!$C$2)</f>
        <v>153</v>
      </c>
      <c r="F551" s="2">
        <f>Textures!$D$2</f>
        <v>16</v>
      </c>
      <c r="G551" s="2">
        <f>Textures!$D$2</f>
        <v>16</v>
      </c>
      <c r="H551" s="2">
        <f>$B551-(ROUNDDOWN(B551/Textures!$G$2,0)*Textures!$G$2)</f>
        <v>36</v>
      </c>
      <c r="I551" s="2">
        <f>ROUNDDOWN(B551/Textures!$G$2,0)</f>
        <v>9</v>
      </c>
    </row>
    <row r="552" spans="1:9" x14ac:dyDescent="0.2">
      <c r="A552" t="str">
        <f t="shared" si="8"/>
        <v>/Sprites/Sprite_37_9</v>
      </c>
      <c r="B552">
        <v>550</v>
      </c>
      <c r="C552" t="str">
        <f>Textures!$B$2</f>
        <v>/Textures/roguelike</v>
      </c>
      <c r="D552" s="2">
        <f>$B552*(Textures!$D$2+Textures!$C$2)-(ROUNDDOWN(B552/Textures!$G$2,0)*(Textures!$E$2+1))</f>
        <v>629</v>
      </c>
      <c r="E552" s="2">
        <f>ROUNDDOWN(B552/Textures!$G$2,0)*(Textures!$D$2+Textures!$C$2)</f>
        <v>153</v>
      </c>
      <c r="F552" s="2">
        <f>Textures!$D$2</f>
        <v>16</v>
      </c>
      <c r="G552" s="2">
        <f>Textures!$D$2</f>
        <v>16</v>
      </c>
      <c r="H552" s="2">
        <f>$B552-(ROUNDDOWN(B552/Textures!$G$2,0)*Textures!$G$2)</f>
        <v>37</v>
      </c>
      <c r="I552" s="2">
        <f>ROUNDDOWN(B552/Textures!$G$2,0)</f>
        <v>9</v>
      </c>
    </row>
    <row r="553" spans="1:9" x14ac:dyDescent="0.2">
      <c r="A553" t="str">
        <f t="shared" si="8"/>
        <v>/Sprites/Sprite_38_9</v>
      </c>
      <c r="B553">
        <v>551</v>
      </c>
      <c r="C553" t="str">
        <f>Textures!$B$2</f>
        <v>/Textures/roguelike</v>
      </c>
      <c r="D553" s="2">
        <f>$B553*(Textures!$D$2+Textures!$C$2)-(ROUNDDOWN(B553/Textures!$G$2,0)*(Textures!$E$2+1))</f>
        <v>646</v>
      </c>
      <c r="E553" s="2">
        <f>ROUNDDOWN(B553/Textures!$G$2,0)*(Textures!$D$2+Textures!$C$2)</f>
        <v>153</v>
      </c>
      <c r="F553" s="2">
        <f>Textures!$D$2</f>
        <v>16</v>
      </c>
      <c r="G553" s="2">
        <f>Textures!$D$2</f>
        <v>16</v>
      </c>
      <c r="H553" s="2">
        <f>$B553-(ROUNDDOWN(B553/Textures!$G$2,0)*Textures!$G$2)</f>
        <v>38</v>
      </c>
      <c r="I553" s="2">
        <f>ROUNDDOWN(B553/Textures!$G$2,0)</f>
        <v>9</v>
      </c>
    </row>
    <row r="554" spans="1:9" x14ac:dyDescent="0.2">
      <c r="A554" t="str">
        <f t="shared" si="8"/>
        <v>/Sprites/Sprite_39_9</v>
      </c>
      <c r="B554">
        <v>552</v>
      </c>
      <c r="C554" t="str">
        <f>Textures!$B$2</f>
        <v>/Textures/roguelike</v>
      </c>
      <c r="D554" s="2">
        <f>$B554*(Textures!$D$2+Textures!$C$2)-(ROUNDDOWN(B554/Textures!$G$2,0)*(Textures!$E$2+1))</f>
        <v>663</v>
      </c>
      <c r="E554" s="2">
        <f>ROUNDDOWN(B554/Textures!$G$2,0)*(Textures!$D$2+Textures!$C$2)</f>
        <v>153</v>
      </c>
      <c r="F554" s="2">
        <f>Textures!$D$2</f>
        <v>16</v>
      </c>
      <c r="G554" s="2">
        <f>Textures!$D$2</f>
        <v>16</v>
      </c>
      <c r="H554" s="2">
        <f>$B554-(ROUNDDOWN(B554/Textures!$G$2,0)*Textures!$G$2)</f>
        <v>39</v>
      </c>
      <c r="I554" s="2">
        <f>ROUNDDOWN(B554/Textures!$G$2,0)</f>
        <v>9</v>
      </c>
    </row>
    <row r="555" spans="1:9" x14ac:dyDescent="0.2">
      <c r="A555" t="str">
        <f t="shared" si="8"/>
        <v>/Sprites/Sprite_40_9</v>
      </c>
      <c r="B555">
        <v>553</v>
      </c>
      <c r="C555" t="str">
        <f>Textures!$B$2</f>
        <v>/Textures/roguelike</v>
      </c>
      <c r="D555" s="2">
        <f>$B555*(Textures!$D$2+Textures!$C$2)-(ROUNDDOWN(B555/Textures!$G$2,0)*(Textures!$E$2+1))</f>
        <v>680</v>
      </c>
      <c r="E555" s="2">
        <f>ROUNDDOWN(B555/Textures!$G$2,0)*(Textures!$D$2+Textures!$C$2)</f>
        <v>153</v>
      </c>
      <c r="F555" s="2">
        <f>Textures!$D$2</f>
        <v>16</v>
      </c>
      <c r="G555" s="2">
        <f>Textures!$D$2</f>
        <v>16</v>
      </c>
      <c r="H555" s="2">
        <f>$B555-(ROUNDDOWN(B555/Textures!$G$2,0)*Textures!$G$2)</f>
        <v>40</v>
      </c>
      <c r="I555" s="2">
        <f>ROUNDDOWN(B555/Textures!$G$2,0)</f>
        <v>9</v>
      </c>
    </row>
    <row r="556" spans="1:9" x14ac:dyDescent="0.2">
      <c r="A556" t="str">
        <f t="shared" si="8"/>
        <v>/Sprites/Sprite_41_9</v>
      </c>
      <c r="B556">
        <v>554</v>
      </c>
      <c r="C556" t="str">
        <f>Textures!$B$2</f>
        <v>/Textures/roguelike</v>
      </c>
      <c r="D556" s="2">
        <f>$B556*(Textures!$D$2+Textures!$C$2)-(ROUNDDOWN(B556/Textures!$G$2,0)*(Textures!$E$2+1))</f>
        <v>697</v>
      </c>
      <c r="E556" s="2">
        <f>ROUNDDOWN(B556/Textures!$G$2,0)*(Textures!$D$2+Textures!$C$2)</f>
        <v>153</v>
      </c>
      <c r="F556" s="2">
        <f>Textures!$D$2</f>
        <v>16</v>
      </c>
      <c r="G556" s="2">
        <f>Textures!$D$2</f>
        <v>16</v>
      </c>
      <c r="H556" s="2">
        <f>$B556-(ROUNDDOWN(B556/Textures!$G$2,0)*Textures!$G$2)</f>
        <v>41</v>
      </c>
      <c r="I556" s="2">
        <f>ROUNDDOWN(B556/Textures!$G$2,0)</f>
        <v>9</v>
      </c>
    </row>
    <row r="557" spans="1:9" x14ac:dyDescent="0.2">
      <c r="A557" t="str">
        <f t="shared" si="8"/>
        <v>/Sprites/Sprite_42_9</v>
      </c>
      <c r="B557">
        <v>555</v>
      </c>
      <c r="C557" t="str">
        <f>Textures!$B$2</f>
        <v>/Textures/roguelike</v>
      </c>
      <c r="D557" s="2">
        <f>$B557*(Textures!$D$2+Textures!$C$2)-(ROUNDDOWN(B557/Textures!$G$2,0)*(Textures!$E$2+1))</f>
        <v>714</v>
      </c>
      <c r="E557" s="2">
        <f>ROUNDDOWN(B557/Textures!$G$2,0)*(Textures!$D$2+Textures!$C$2)</f>
        <v>153</v>
      </c>
      <c r="F557" s="2">
        <f>Textures!$D$2</f>
        <v>16</v>
      </c>
      <c r="G557" s="2">
        <f>Textures!$D$2</f>
        <v>16</v>
      </c>
      <c r="H557" s="2">
        <f>$B557-(ROUNDDOWN(B557/Textures!$G$2,0)*Textures!$G$2)</f>
        <v>42</v>
      </c>
      <c r="I557" s="2">
        <f>ROUNDDOWN(B557/Textures!$G$2,0)</f>
        <v>9</v>
      </c>
    </row>
    <row r="558" spans="1:9" x14ac:dyDescent="0.2">
      <c r="A558" t="str">
        <f t="shared" si="8"/>
        <v>/Sprites/Sprite_43_9</v>
      </c>
      <c r="B558">
        <v>556</v>
      </c>
      <c r="C558" t="str">
        <f>Textures!$B$2</f>
        <v>/Textures/roguelike</v>
      </c>
      <c r="D558" s="2">
        <f>$B558*(Textures!$D$2+Textures!$C$2)-(ROUNDDOWN(B558/Textures!$G$2,0)*(Textures!$E$2+1))</f>
        <v>731</v>
      </c>
      <c r="E558" s="2">
        <f>ROUNDDOWN(B558/Textures!$G$2,0)*(Textures!$D$2+Textures!$C$2)</f>
        <v>153</v>
      </c>
      <c r="F558" s="2">
        <f>Textures!$D$2</f>
        <v>16</v>
      </c>
      <c r="G558" s="2">
        <f>Textures!$D$2</f>
        <v>16</v>
      </c>
      <c r="H558" s="2">
        <f>$B558-(ROUNDDOWN(B558/Textures!$G$2,0)*Textures!$G$2)</f>
        <v>43</v>
      </c>
      <c r="I558" s="2">
        <f>ROUNDDOWN(B558/Textures!$G$2,0)</f>
        <v>9</v>
      </c>
    </row>
    <row r="559" spans="1:9" x14ac:dyDescent="0.2">
      <c r="A559" t="str">
        <f t="shared" si="8"/>
        <v>/Sprites/Sprite_44_9</v>
      </c>
      <c r="B559">
        <v>557</v>
      </c>
      <c r="C559" t="str">
        <f>Textures!$B$2</f>
        <v>/Textures/roguelike</v>
      </c>
      <c r="D559" s="2">
        <f>$B559*(Textures!$D$2+Textures!$C$2)-(ROUNDDOWN(B559/Textures!$G$2,0)*(Textures!$E$2+1))</f>
        <v>748</v>
      </c>
      <c r="E559" s="2">
        <f>ROUNDDOWN(B559/Textures!$G$2,0)*(Textures!$D$2+Textures!$C$2)</f>
        <v>153</v>
      </c>
      <c r="F559" s="2">
        <f>Textures!$D$2</f>
        <v>16</v>
      </c>
      <c r="G559" s="2">
        <f>Textures!$D$2</f>
        <v>16</v>
      </c>
      <c r="H559" s="2">
        <f>$B559-(ROUNDDOWN(B559/Textures!$G$2,0)*Textures!$G$2)</f>
        <v>44</v>
      </c>
      <c r="I559" s="2">
        <f>ROUNDDOWN(B559/Textures!$G$2,0)</f>
        <v>9</v>
      </c>
    </row>
    <row r="560" spans="1:9" x14ac:dyDescent="0.2">
      <c r="A560" t="str">
        <f t="shared" si="8"/>
        <v>/Sprites/Sprite_45_9</v>
      </c>
      <c r="B560">
        <v>558</v>
      </c>
      <c r="C560" t="str">
        <f>Textures!$B$2</f>
        <v>/Textures/roguelike</v>
      </c>
      <c r="D560" s="2">
        <f>$B560*(Textures!$D$2+Textures!$C$2)-(ROUNDDOWN(B560/Textures!$G$2,0)*(Textures!$E$2+1))</f>
        <v>765</v>
      </c>
      <c r="E560" s="2">
        <f>ROUNDDOWN(B560/Textures!$G$2,0)*(Textures!$D$2+Textures!$C$2)</f>
        <v>153</v>
      </c>
      <c r="F560" s="2">
        <f>Textures!$D$2</f>
        <v>16</v>
      </c>
      <c r="G560" s="2">
        <f>Textures!$D$2</f>
        <v>16</v>
      </c>
      <c r="H560" s="2">
        <f>$B560-(ROUNDDOWN(B560/Textures!$G$2,0)*Textures!$G$2)</f>
        <v>45</v>
      </c>
      <c r="I560" s="2">
        <f>ROUNDDOWN(B560/Textures!$G$2,0)</f>
        <v>9</v>
      </c>
    </row>
    <row r="561" spans="1:9" x14ac:dyDescent="0.2">
      <c r="A561" t="str">
        <f t="shared" si="8"/>
        <v>/Sprites/Sprite_46_9</v>
      </c>
      <c r="B561">
        <v>559</v>
      </c>
      <c r="C561" t="str">
        <f>Textures!$B$2</f>
        <v>/Textures/roguelike</v>
      </c>
      <c r="D561" s="2">
        <f>$B561*(Textures!$D$2+Textures!$C$2)-(ROUNDDOWN(B561/Textures!$G$2,0)*(Textures!$E$2+1))</f>
        <v>782</v>
      </c>
      <c r="E561" s="2">
        <f>ROUNDDOWN(B561/Textures!$G$2,0)*(Textures!$D$2+Textures!$C$2)</f>
        <v>153</v>
      </c>
      <c r="F561" s="2">
        <f>Textures!$D$2</f>
        <v>16</v>
      </c>
      <c r="G561" s="2">
        <f>Textures!$D$2</f>
        <v>16</v>
      </c>
      <c r="H561" s="2">
        <f>$B561-(ROUNDDOWN(B561/Textures!$G$2,0)*Textures!$G$2)</f>
        <v>46</v>
      </c>
      <c r="I561" s="2">
        <f>ROUNDDOWN(B561/Textures!$G$2,0)</f>
        <v>9</v>
      </c>
    </row>
    <row r="562" spans="1:9" x14ac:dyDescent="0.2">
      <c r="A562" t="str">
        <f t="shared" si="8"/>
        <v>/Sprites/Sprite_47_9</v>
      </c>
      <c r="B562">
        <v>560</v>
      </c>
      <c r="C562" t="str">
        <f>Textures!$B$2</f>
        <v>/Textures/roguelike</v>
      </c>
      <c r="D562" s="2">
        <f>$B562*(Textures!$D$2+Textures!$C$2)-(ROUNDDOWN(B562/Textures!$G$2,0)*(Textures!$E$2+1))</f>
        <v>799</v>
      </c>
      <c r="E562" s="2">
        <f>ROUNDDOWN(B562/Textures!$G$2,0)*(Textures!$D$2+Textures!$C$2)</f>
        <v>153</v>
      </c>
      <c r="F562" s="2">
        <f>Textures!$D$2</f>
        <v>16</v>
      </c>
      <c r="G562" s="2">
        <f>Textures!$D$2</f>
        <v>16</v>
      </c>
      <c r="H562" s="2">
        <f>$B562-(ROUNDDOWN(B562/Textures!$G$2,0)*Textures!$G$2)</f>
        <v>47</v>
      </c>
      <c r="I562" s="2">
        <f>ROUNDDOWN(B562/Textures!$G$2,0)</f>
        <v>9</v>
      </c>
    </row>
    <row r="563" spans="1:9" x14ac:dyDescent="0.2">
      <c r="A563" t="str">
        <f t="shared" si="8"/>
        <v>/Sprites/Sprite_48_9</v>
      </c>
      <c r="B563">
        <v>561</v>
      </c>
      <c r="C563" t="str">
        <f>Textures!$B$2</f>
        <v>/Textures/roguelike</v>
      </c>
      <c r="D563" s="2">
        <f>$B563*(Textures!$D$2+Textures!$C$2)-(ROUNDDOWN(B563/Textures!$G$2,0)*(Textures!$E$2+1))</f>
        <v>816</v>
      </c>
      <c r="E563" s="2">
        <f>ROUNDDOWN(B563/Textures!$G$2,0)*(Textures!$D$2+Textures!$C$2)</f>
        <v>153</v>
      </c>
      <c r="F563" s="2">
        <f>Textures!$D$2</f>
        <v>16</v>
      </c>
      <c r="G563" s="2">
        <f>Textures!$D$2</f>
        <v>16</v>
      </c>
      <c r="H563" s="2">
        <f>$B563-(ROUNDDOWN(B563/Textures!$G$2,0)*Textures!$G$2)</f>
        <v>48</v>
      </c>
      <c r="I563" s="2">
        <f>ROUNDDOWN(B563/Textures!$G$2,0)</f>
        <v>9</v>
      </c>
    </row>
    <row r="564" spans="1:9" x14ac:dyDescent="0.2">
      <c r="A564" t="str">
        <f t="shared" si="8"/>
        <v>/Sprites/Sprite_49_9</v>
      </c>
      <c r="B564">
        <v>562</v>
      </c>
      <c r="C564" t="str">
        <f>Textures!$B$2</f>
        <v>/Textures/roguelike</v>
      </c>
      <c r="D564" s="2">
        <f>$B564*(Textures!$D$2+Textures!$C$2)-(ROUNDDOWN(B564/Textures!$G$2,0)*(Textures!$E$2+1))</f>
        <v>833</v>
      </c>
      <c r="E564" s="2">
        <f>ROUNDDOWN(B564/Textures!$G$2,0)*(Textures!$D$2+Textures!$C$2)</f>
        <v>153</v>
      </c>
      <c r="F564" s="2">
        <f>Textures!$D$2</f>
        <v>16</v>
      </c>
      <c r="G564" s="2">
        <f>Textures!$D$2</f>
        <v>16</v>
      </c>
      <c r="H564" s="2">
        <f>$B564-(ROUNDDOWN(B564/Textures!$G$2,0)*Textures!$G$2)</f>
        <v>49</v>
      </c>
      <c r="I564" s="2">
        <f>ROUNDDOWN(B564/Textures!$G$2,0)</f>
        <v>9</v>
      </c>
    </row>
    <row r="565" spans="1:9" x14ac:dyDescent="0.2">
      <c r="A565" t="str">
        <f t="shared" si="8"/>
        <v>/Sprites/Sprite_50_9</v>
      </c>
      <c r="B565">
        <v>563</v>
      </c>
      <c r="C565" t="str">
        <f>Textures!$B$2</f>
        <v>/Textures/roguelike</v>
      </c>
      <c r="D565" s="2">
        <f>$B565*(Textures!$D$2+Textures!$C$2)-(ROUNDDOWN(B565/Textures!$G$2,0)*(Textures!$E$2+1))</f>
        <v>850</v>
      </c>
      <c r="E565" s="2">
        <f>ROUNDDOWN(B565/Textures!$G$2,0)*(Textures!$D$2+Textures!$C$2)</f>
        <v>153</v>
      </c>
      <c r="F565" s="2">
        <f>Textures!$D$2</f>
        <v>16</v>
      </c>
      <c r="G565" s="2">
        <f>Textures!$D$2</f>
        <v>16</v>
      </c>
      <c r="H565" s="2">
        <f>$B565-(ROUNDDOWN(B565/Textures!$G$2,0)*Textures!$G$2)</f>
        <v>50</v>
      </c>
      <c r="I565" s="2">
        <f>ROUNDDOWN(B565/Textures!$G$2,0)</f>
        <v>9</v>
      </c>
    </row>
    <row r="566" spans="1:9" x14ac:dyDescent="0.2">
      <c r="A566" t="str">
        <f t="shared" si="8"/>
        <v>/Sprites/Sprite_51_9</v>
      </c>
      <c r="B566">
        <v>564</v>
      </c>
      <c r="C566" t="str">
        <f>Textures!$B$2</f>
        <v>/Textures/roguelike</v>
      </c>
      <c r="D566" s="2">
        <f>$B566*(Textures!$D$2+Textures!$C$2)-(ROUNDDOWN(B566/Textures!$G$2,0)*(Textures!$E$2+1))</f>
        <v>867</v>
      </c>
      <c r="E566" s="2">
        <f>ROUNDDOWN(B566/Textures!$G$2,0)*(Textures!$D$2+Textures!$C$2)</f>
        <v>153</v>
      </c>
      <c r="F566" s="2">
        <f>Textures!$D$2</f>
        <v>16</v>
      </c>
      <c r="G566" s="2">
        <f>Textures!$D$2</f>
        <v>16</v>
      </c>
      <c r="H566" s="2">
        <f>$B566-(ROUNDDOWN(B566/Textures!$G$2,0)*Textures!$G$2)</f>
        <v>51</v>
      </c>
      <c r="I566" s="2">
        <f>ROUNDDOWN(B566/Textures!$G$2,0)</f>
        <v>9</v>
      </c>
    </row>
    <row r="567" spans="1:9" x14ac:dyDescent="0.2">
      <c r="A567" t="str">
        <f t="shared" si="8"/>
        <v>/Sprites/Sprite_52_9</v>
      </c>
      <c r="B567">
        <v>565</v>
      </c>
      <c r="C567" t="str">
        <f>Textures!$B$2</f>
        <v>/Textures/roguelike</v>
      </c>
      <c r="D567" s="2">
        <f>$B567*(Textures!$D$2+Textures!$C$2)-(ROUNDDOWN(B567/Textures!$G$2,0)*(Textures!$E$2+1))</f>
        <v>884</v>
      </c>
      <c r="E567" s="2">
        <f>ROUNDDOWN(B567/Textures!$G$2,0)*(Textures!$D$2+Textures!$C$2)</f>
        <v>153</v>
      </c>
      <c r="F567" s="2">
        <f>Textures!$D$2</f>
        <v>16</v>
      </c>
      <c r="G567" s="2">
        <f>Textures!$D$2</f>
        <v>16</v>
      </c>
      <c r="H567" s="2">
        <f>$B567-(ROUNDDOWN(B567/Textures!$G$2,0)*Textures!$G$2)</f>
        <v>52</v>
      </c>
      <c r="I567" s="2">
        <f>ROUNDDOWN(B567/Textures!$G$2,0)</f>
        <v>9</v>
      </c>
    </row>
    <row r="568" spans="1:9" x14ac:dyDescent="0.2">
      <c r="A568" t="str">
        <f t="shared" si="8"/>
        <v>/Sprites/Sprite_53_9</v>
      </c>
      <c r="B568">
        <v>566</v>
      </c>
      <c r="C568" t="str">
        <f>Textures!$B$2</f>
        <v>/Textures/roguelike</v>
      </c>
      <c r="D568" s="2">
        <f>$B568*(Textures!$D$2+Textures!$C$2)-(ROUNDDOWN(B568/Textures!$G$2,0)*(Textures!$E$2+1))</f>
        <v>901</v>
      </c>
      <c r="E568" s="2">
        <f>ROUNDDOWN(B568/Textures!$G$2,0)*(Textures!$D$2+Textures!$C$2)</f>
        <v>153</v>
      </c>
      <c r="F568" s="2">
        <f>Textures!$D$2</f>
        <v>16</v>
      </c>
      <c r="G568" s="2">
        <f>Textures!$D$2</f>
        <v>16</v>
      </c>
      <c r="H568" s="2">
        <f>$B568-(ROUNDDOWN(B568/Textures!$G$2,0)*Textures!$G$2)</f>
        <v>53</v>
      </c>
      <c r="I568" s="2">
        <f>ROUNDDOWN(B568/Textures!$G$2,0)</f>
        <v>9</v>
      </c>
    </row>
    <row r="569" spans="1:9" x14ac:dyDescent="0.2">
      <c r="A569" t="str">
        <f t="shared" si="8"/>
        <v>/Sprites/Sprite_54_9</v>
      </c>
      <c r="B569">
        <v>567</v>
      </c>
      <c r="C569" t="str">
        <f>Textures!$B$2</f>
        <v>/Textures/roguelike</v>
      </c>
      <c r="D569" s="2">
        <f>$B569*(Textures!$D$2+Textures!$C$2)-(ROUNDDOWN(B569/Textures!$G$2,0)*(Textures!$E$2+1))</f>
        <v>918</v>
      </c>
      <c r="E569" s="2">
        <f>ROUNDDOWN(B569/Textures!$G$2,0)*(Textures!$D$2+Textures!$C$2)</f>
        <v>153</v>
      </c>
      <c r="F569" s="2">
        <f>Textures!$D$2</f>
        <v>16</v>
      </c>
      <c r="G569" s="2">
        <f>Textures!$D$2</f>
        <v>16</v>
      </c>
      <c r="H569" s="2">
        <f>$B569-(ROUNDDOWN(B569/Textures!$G$2,0)*Textures!$G$2)</f>
        <v>54</v>
      </c>
      <c r="I569" s="2">
        <f>ROUNDDOWN(B569/Textures!$G$2,0)</f>
        <v>9</v>
      </c>
    </row>
    <row r="570" spans="1:9" x14ac:dyDescent="0.2">
      <c r="A570" t="str">
        <f t="shared" si="8"/>
        <v>/Sprites/Sprite_55_9</v>
      </c>
      <c r="B570">
        <v>568</v>
      </c>
      <c r="C570" t="str">
        <f>Textures!$B$2</f>
        <v>/Textures/roguelike</v>
      </c>
      <c r="D570" s="2">
        <f>$B570*(Textures!$D$2+Textures!$C$2)-(ROUNDDOWN(B570/Textures!$G$2,0)*(Textures!$E$2+1))</f>
        <v>935</v>
      </c>
      <c r="E570" s="2">
        <f>ROUNDDOWN(B570/Textures!$G$2,0)*(Textures!$D$2+Textures!$C$2)</f>
        <v>153</v>
      </c>
      <c r="F570" s="2">
        <f>Textures!$D$2</f>
        <v>16</v>
      </c>
      <c r="G570" s="2">
        <f>Textures!$D$2</f>
        <v>16</v>
      </c>
      <c r="H570" s="2">
        <f>$B570-(ROUNDDOWN(B570/Textures!$G$2,0)*Textures!$G$2)</f>
        <v>55</v>
      </c>
      <c r="I570" s="2">
        <f>ROUNDDOWN(B570/Textures!$G$2,0)</f>
        <v>9</v>
      </c>
    </row>
    <row r="571" spans="1:9" x14ac:dyDescent="0.2">
      <c r="A571" t="str">
        <f t="shared" si="8"/>
        <v>/Sprites/Sprite_56_9</v>
      </c>
      <c r="B571">
        <v>569</v>
      </c>
      <c r="C571" t="str">
        <f>Textures!$B$2</f>
        <v>/Textures/roguelike</v>
      </c>
      <c r="D571" s="2">
        <f>$B571*(Textures!$D$2+Textures!$C$2)-(ROUNDDOWN(B571/Textures!$G$2,0)*(Textures!$E$2+1))</f>
        <v>952</v>
      </c>
      <c r="E571" s="2">
        <f>ROUNDDOWN(B571/Textures!$G$2,0)*(Textures!$D$2+Textures!$C$2)</f>
        <v>153</v>
      </c>
      <c r="F571" s="2">
        <f>Textures!$D$2</f>
        <v>16</v>
      </c>
      <c r="G571" s="2">
        <f>Textures!$D$2</f>
        <v>16</v>
      </c>
      <c r="H571" s="2">
        <f>$B571-(ROUNDDOWN(B571/Textures!$G$2,0)*Textures!$G$2)</f>
        <v>56</v>
      </c>
      <c r="I571" s="2">
        <f>ROUNDDOWN(B571/Textures!$G$2,0)</f>
        <v>9</v>
      </c>
    </row>
    <row r="572" spans="1:9" x14ac:dyDescent="0.2">
      <c r="A572" t="str">
        <f t="shared" si="8"/>
        <v>/Sprites/Sprite_0_10</v>
      </c>
      <c r="B572">
        <v>570</v>
      </c>
      <c r="C572" t="str">
        <f>Textures!$B$2</f>
        <v>/Textures/roguelike</v>
      </c>
      <c r="D572" s="2">
        <f>$B572*(Textures!$D$2+Textures!$C$2)-(ROUNDDOWN(B572/Textures!$G$2,0)*(Textures!$E$2+1))</f>
        <v>0</v>
      </c>
      <c r="E572" s="2">
        <f>ROUNDDOWN(B572/Textures!$G$2,0)*(Textures!$D$2+Textures!$C$2)</f>
        <v>170</v>
      </c>
      <c r="F572" s="2">
        <f>Textures!$D$2</f>
        <v>16</v>
      </c>
      <c r="G572" s="2">
        <f>Textures!$D$2</f>
        <v>16</v>
      </c>
      <c r="H572" s="2">
        <f>$B572-(ROUNDDOWN(B572/Textures!$G$2,0)*Textures!$G$2)</f>
        <v>0</v>
      </c>
      <c r="I572" s="2">
        <f>ROUNDDOWN(B572/Textures!$G$2,0)</f>
        <v>10</v>
      </c>
    </row>
    <row r="573" spans="1:9" x14ac:dyDescent="0.2">
      <c r="A573" t="str">
        <f t="shared" si="8"/>
        <v>/Sprites/Sprite_1_10</v>
      </c>
      <c r="B573">
        <v>571</v>
      </c>
      <c r="C573" t="str">
        <f>Textures!$B$2</f>
        <v>/Textures/roguelike</v>
      </c>
      <c r="D573" s="2">
        <f>$B573*(Textures!$D$2+Textures!$C$2)-(ROUNDDOWN(B573/Textures!$G$2,0)*(Textures!$E$2+1))</f>
        <v>17</v>
      </c>
      <c r="E573" s="2">
        <f>ROUNDDOWN(B573/Textures!$G$2,0)*(Textures!$D$2+Textures!$C$2)</f>
        <v>170</v>
      </c>
      <c r="F573" s="2">
        <f>Textures!$D$2</f>
        <v>16</v>
      </c>
      <c r="G573" s="2">
        <f>Textures!$D$2</f>
        <v>16</v>
      </c>
      <c r="H573" s="2">
        <f>$B573-(ROUNDDOWN(B573/Textures!$G$2,0)*Textures!$G$2)</f>
        <v>1</v>
      </c>
      <c r="I573" s="2">
        <f>ROUNDDOWN(B573/Textures!$G$2,0)</f>
        <v>10</v>
      </c>
    </row>
    <row r="574" spans="1:9" x14ac:dyDescent="0.2">
      <c r="A574" t="str">
        <f t="shared" si="8"/>
        <v>/Sprites/Sprite_2_10</v>
      </c>
      <c r="B574">
        <v>572</v>
      </c>
      <c r="C574" t="str">
        <f>Textures!$B$2</f>
        <v>/Textures/roguelike</v>
      </c>
      <c r="D574" s="2">
        <f>$B574*(Textures!$D$2+Textures!$C$2)-(ROUNDDOWN(B574/Textures!$G$2,0)*(Textures!$E$2+1))</f>
        <v>34</v>
      </c>
      <c r="E574" s="2">
        <f>ROUNDDOWN(B574/Textures!$G$2,0)*(Textures!$D$2+Textures!$C$2)</f>
        <v>170</v>
      </c>
      <c r="F574" s="2">
        <f>Textures!$D$2</f>
        <v>16</v>
      </c>
      <c r="G574" s="2">
        <f>Textures!$D$2</f>
        <v>16</v>
      </c>
      <c r="H574" s="2">
        <f>$B574-(ROUNDDOWN(B574/Textures!$G$2,0)*Textures!$G$2)</f>
        <v>2</v>
      </c>
      <c r="I574" s="2">
        <f>ROUNDDOWN(B574/Textures!$G$2,0)</f>
        <v>10</v>
      </c>
    </row>
    <row r="575" spans="1:9" x14ac:dyDescent="0.2">
      <c r="A575" t="str">
        <f t="shared" si="8"/>
        <v>/Sprites/Sprite_3_10</v>
      </c>
      <c r="B575">
        <v>573</v>
      </c>
      <c r="C575" t="str">
        <f>Textures!$B$2</f>
        <v>/Textures/roguelike</v>
      </c>
      <c r="D575" s="2">
        <f>$B575*(Textures!$D$2+Textures!$C$2)-(ROUNDDOWN(B575/Textures!$G$2,0)*(Textures!$E$2+1))</f>
        <v>51</v>
      </c>
      <c r="E575" s="2">
        <f>ROUNDDOWN(B575/Textures!$G$2,0)*(Textures!$D$2+Textures!$C$2)</f>
        <v>170</v>
      </c>
      <c r="F575" s="2">
        <f>Textures!$D$2</f>
        <v>16</v>
      </c>
      <c r="G575" s="2">
        <f>Textures!$D$2</f>
        <v>16</v>
      </c>
      <c r="H575" s="2">
        <f>$B575-(ROUNDDOWN(B575/Textures!$G$2,0)*Textures!$G$2)</f>
        <v>3</v>
      </c>
      <c r="I575" s="2">
        <f>ROUNDDOWN(B575/Textures!$G$2,0)</f>
        <v>10</v>
      </c>
    </row>
    <row r="576" spans="1:9" x14ac:dyDescent="0.2">
      <c r="A576" t="str">
        <f t="shared" si="8"/>
        <v>/Sprites/Sprite_4_10</v>
      </c>
      <c r="B576">
        <v>574</v>
      </c>
      <c r="C576" t="str">
        <f>Textures!$B$2</f>
        <v>/Textures/roguelike</v>
      </c>
      <c r="D576" s="2">
        <f>$B576*(Textures!$D$2+Textures!$C$2)-(ROUNDDOWN(B576/Textures!$G$2,0)*(Textures!$E$2+1))</f>
        <v>68</v>
      </c>
      <c r="E576" s="2">
        <f>ROUNDDOWN(B576/Textures!$G$2,0)*(Textures!$D$2+Textures!$C$2)</f>
        <v>170</v>
      </c>
      <c r="F576" s="2">
        <f>Textures!$D$2</f>
        <v>16</v>
      </c>
      <c r="G576" s="2">
        <f>Textures!$D$2</f>
        <v>16</v>
      </c>
      <c r="H576" s="2">
        <f>$B576-(ROUNDDOWN(B576/Textures!$G$2,0)*Textures!$G$2)</f>
        <v>4</v>
      </c>
      <c r="I576" s="2">
        <f>ROUNDDOWN(B576/Textures!$G$2,0)</f>
        <v>10</v>
      </c>
    </row>
    <row r="577" spans="1:9" x14ac:dyDescent="0.2">
      <c r="A577" t="str">
        <f t="shared" si="8"/>
        <v>/Sprites/Sprite_5_10</v>
      </c>
      <c r="B577">
        <v>575</v>
      </c>
      <c r="C577" t="str">
        <f>Textures!$B$2</f>
        <v>/Textures/roguelike</v>
      </c>
      <c r="D577" s="2">
        <f>$B577*(Textures!$D$2+Textures!$C$2)-(ROUNDDOWN(B577/Textures!$G$2,0)*(Textures!$E$2+1))</f>
        <v>85</v>
      </c>
      <c r="E577" s="2">
        <f>ROUNDDOWN(B577/Textures!$G$2,0)*(Textures!$D$2+Textures!$C$2)</f>
        <v>170</v>
      </c>
      <c r="F577" s="2">
        <f>Textures!$D$2</f>
        <v>16</v>
      </c>
      <c r="G577" s="2">
        <f>Textures!$D$2</f>
        <v>16</v>
      </c>
      <c r="H577" s="2">
        <f>$B577-(ROUNDDOWN(B577/Textures!$G$2,0)*Textures!$G$2)</f>
        <v>5</v>
      </c>
      <c r="I577" s="2">
        <f>ROUNDDOWN(B577/Textures!$G$2,0)</f>
        <v>10</v>
      </c>
    </row>
    <row r="578" spans="1:9" x14ac:dyDescent="0.2">
      <c r="A578" t="str">
        <f t="shared" si="8"/>
        <v>/Sprites/Sprite_6_10</v>
      </c>
      <c r="B578">
        <v>576</v>
      </c>
      <c r="C578" t="str">
        <f>Textures!$B$2</f>
        <v>/Textures/roguelike</v>
      </c>
      <c r="D578" s="2">
        <f>$B578*(Textures!$D$2+Textures!$C$2)-(ROUNDDOWN(B578/Textures!$G$2,0)*(Textures!$E$2+1))</f>
        <v>102</v>
      </c>
      <c r="E578" s="2">
        <f>ROUNDDOWN(B578/Textures!$G$2,0)*(Textures!$D$2+Textures!$C$2)</f>
        <v>170</v>
      </c>
      <c r="F578" s="2">
        <f>Textures!$D$2</f>
        <v>16</v>
      </c>
      <c r="G578" s="2">
        <f>Textures!$D$2</f>
        <v>16</v>
      </c>
      <c r="H578" s="2">
        <f>$B578-(ROUNDDOWN(B578/Textures!$G$2,0)*Textures!$G$2)</f>
        <v>6</v>
      </c>
      <c r="I578" s="2">
        <f>ROUNDDOWN(B578/Textures!$G$2,0)</f>
        <v>10</v>
      </c>
    </row>
    <row r="579" spans="1:9" x14ac:dyDescent="0.2">
      <c r="A579" t="str">
        <f t="shared" ref="A579:A642" si="9">CONCATENATE("/Sprites/Sprite_",H579,"_",I579)</f>
        <v>/Sprites/Sprite_7_10</v>
      </c>
      <c r="B579">
        <v>577</v>
      </c>
      <c r="C579" t="str">
        <f>Textures!$B$2</f>
        <v>/Textures/roguelike</v>
      </c>
      <c r="D579" s="2">
        <f>$B579*(Textures!$D$2+Textures!$C$2)-(ROUNDDOWN(B579/Textures!$G$2,0)*(Textures!$E$2+1))</f>
        <v>119</v>
      </c>
      <c r="E579" s="2">
        <f>ROUNDDOWN(B579/Textures!$G$2,0)*(Textures!$D$2+Textures!$C$2)</f>
        <v>170</v>
      </c>
      <c r="F579" s="2">
        <f>Textures!$D$2</f>
        <v>16</v>
      </c>
      <c r="G579" s="2">
        <f>Textures!$D$2</f>
        <v>16</v>
      </c>
      <c r="H579" s="2">
        <f>$B579-(ROUNDDOWN(B579/Textures!$G$2,0)*Textures!$G$2)</f>
        <v>7</v>
      </c>
      <c r="I579" s="2">
        <f>ROUNDDOWN(B579/Textures!$G$2,0)</f>
        <v>10</v>
      </c>
    </row>
    <row r="580" spans="1:9" x14ac:dyDescent="0.2">
      <c r="A580" t="str">
        <f t="shared" si="9"/>
        <v>/Sprites/Sprite_8_10</v>
      </c>
      <c r="B580">
        <v>578</v>
      </c>
      <c r="C580" t="str">
        <f>Textures!$B$2</f>
        <v>/Textures/roguelike</v>
      </c>
      <c r="D580" s="2">
        <f>$B580*(Textures!$D$2+Textures!$C$2)-(ROUNDDOWN(B580/Textures!$G$2,0)*(Textures!$E$2+1))</f>
        <v>136</v>
      </c>
      <c r="E580" s="2">
        <f>ROUNDDOWN(B580/Textures!$G$2,0)*(Textures!$D$2+Textures!$C$2)</f>
        <v>170</v>
      </c>
      <c r="F580" s="2">
        <f>Textures!$D$2</f>
        <v>16</v>
      </c>
      <c r="G580" s="2">
        <f>Textures!$D$2</f>
        <v>16</v>
      </c>
      <c r="H580" s="2">
        <f>$B580-(ROUNDDOWN(B580/Textures!$G$2,0)*Textures!$G$2)</f>
        <v>8</v>
      </c>
      <c r="I580" s="2">
        <f>ROUNDDOWN(B580/Textures!$G$2,0)</f>
        <v>10</v>
      </c>
    </row>
    <row r="581" spans="1:9" x14ac:dyDescent="0.2">
      <c r="A581" t="str">
        <f t="shared" si="9"/>
        <v>/Sprites/Sprite_9_10</v>
      </c>
      <c r="B581">
        <v>579</v>
      </c>
      <c r="C581" t="str">
        <f>Textures!$B$2</f>
        <v>/Textures/roguelike</v>
      </c>
      <c r="D581" s="2">
        <f>$B581*(Textures!$D$2+Textures!$C$2)-(ROUNDDOWN(B581/Textures!$G$2,0)*(Textures!$E$2+1))</f>
        <v>153</v>
      </c>
      <c r="E581" s="2">
        <f>ROUNDDOWN(B581/Textures!$G$2,0)*(Textures!$D$2+Textures!$C$2)</f>
        <v>170</v>
      </c>
      <c r="F581" s="2">
        <f>Textures!$D$2</f>
        <v>16</v>
      </c>
      <c r="G581" s="2">
        <f>Textures!$D$2</f>
        <v>16</v>
      </c>
      <c r="H581" s="2">
        <f>$B581-(ROUNDDOWN(B581/Textures!$G$2,0)*Textures!$G$2)</f>
        <v>9</v>
      </c>
      <c r="I581" s="2">
        <f>ROUNDDOWN(B581/Textures!$G$2,0)</f>
        <v>10</v>
      </c>
    </row>
    <row r="582" spans="1:9" x14ac:dyDescent="0.2">
      <c r="A582" t="str">
        <f t="shared" si="9"/>
        <v>/Sprites/Sprite_10_10</v>
      </c>
      <c r="B582">
        <v>580</v>
      </c>
      <c r="C582" t="str">
        <f>Textures!$B$2</f>
        <v>/Textures/roguelike</v>
      </c>
      <c r="D582" s="2">
        <f>$B582*(Textures!$D$2+Textures!$C$2)-(ROUNDDOWN(B582/Textures!$G$2,0)*(Textures!$E$2+1))</f>
        <v>170</v>
      </c>
      <c r="E582" s="2">
        <f>ROUNDDOWN(B582/Textures!$G$2,0)*(Textures!$D$2+Textures!$C$2)</f>
        <v>170</v>
      </c>
      <c r="F582" s="2">
        <f>Textures!$D$2</f>
        <v>16</v>
      </c>
      <c r="G582" s="2">
        <f>Textures!$D$2</f>
        <v>16</v>
      </c>
      <c r="H582" s="2">
        <f>$B582-(ROUNDDOWN(B582/Textures!$G$2,0)*Textures!$G$2)</f>
        <v>10</v>
      </c>
      <c r="I582" s="2">
        <f>ROUNDDOWN(B582/Textures!$G$2,0)</f>
        <v>10</v>
      </c>
    </row>
    <row r="583" spans="1:9" x14ac:dyDescent="0.2">
      <c r="A583" t="str">
        <f t="shared" si="9"/>
        <v>/Sprites/Sprite_11_10</v>
      </c>
      <c r="B583">
        <v>581</v>
      </c>
      <c r="C583" t="str">
        <f>Textures!$B$2</f>
        <v>/Textures/roguelike</v>
      </c>
      <c r="D583" s="2">
        <f>$B583*(Textures!$D$2+Textures!$C$2)-(ROUNDDOWN(B583/Textures!$G$2,0)*(Textures!$E$2+1))</f>
        <v>187</v>
      </c>
      <c r="E583" s="2">
        <f>ROUNDDOWN(B583/Textures!$G$2,0)*(Textures!$D$2+Textures!$C$2)</f>
        <v>170</v>
      </c>
      <c r="F583" s="2">
        <f>Textures!$D$2</f>
        <v>16</v>
      </c>
      <c r="G583" s="2">
        <f>Textures!$D$2</f>
        <v>16</v>
      </c>
      <c r="H583" s="2">
        <f>$B583-(ROUNDDOWN(B583/Textures!$G$2,0)*Textures!$G$2)</f>
        <v>11</v>
      </c>
      <c r="I583" s="2">
        <f>ROUNDDOWN(B583/Textures!$G$2,0)</f>
        <v>10</v>
      </c>
    </row>
    <row r="584" spans="1:9" x14ac:dyDescent="0.2">
      <c r="A584" t="str">
        <f t="shared" si="9"/>
        <v>/Sprites/Sprite_12_10</v>
      </c>
      <c r="B584">
        <v>582</v>
      </c>
      <c r="C584" t="str">
        <f>Textures!$B$2</f>
        <v>/Textures/roguelike</v>
      </c>
      <c r="D584" s="2">
        <f>$B584*(Textures!$D$2+Textures!$C$2)-(ROUNDDOWN(B584/Textures!$G$2,0)*(Textures!$E$2+1))</f>
        <v>204</v>
      </c>
      <c r="E584" s="2">
        <f>ROUNDDOWN(B584/Textures!$G$2,0)*(Textures!$D$2+Textures!$C$2)</f>
        <v>170</v>
      </c>
      <c r="F584" s="2">
        <f>Textures!$D$2</f>
        <v>16</v>
      </c>
      <c r="G584" s="2">
        <f>Textures!$D$2</f>
        <v>16</v>
      </c>
      <c r="H584" s="2">
        <f>$B584-(ROUNDDOWN(B584/Textures!$G$2,0)*Textures!$G$2)</f>
        <v>12</v>
      </c>
      <c r="I584" s="2">
        <f>ROUNDDOWN(B584/Textures!$G$2,0)</f>
        <v>10</v>
      </c>
    </row>
    <row r="585" spans="1:9" x14ac:dyDescent="0.2">
      <c r="A585" t="str">
        <f t="shared" si="9"/>
        <v>/Sprites/Sprite_13_10</v>
      </c>
      <c r="B585">
        <v>583</v>
      </c>
      <c r="C585" t="str">
        <f>Textures!$B$2</f>
        <v>/Textures/roguelike</v>
      </c>
      <c r="D585" s="2">
        <f>$B585*(Textures!$D$2+Textures!$C$2)-(ROUNDDOWN(B585/Textures!$G$2,0)*(Textures!$E$2+1))</f>
        <v>221</v>
      </c>
      <c r="E585" s="2">
        <f>ROUNDDOWN(B585/Textures!$G$2,0)*(Textures!$D$2+Textures!$C$2)</f>
        <v>170</v>
      </c>
      <c r="F585" s="2">
        <f>Textures!$D$2</f>
        <v>16</v>
      </c>
      <c r="G585" s="2">
        <f>Textures!$D$2</f>
        <v>16</v>
      </c>
      <c r="H585" s="2">
        <f>$B585-(ROUNDDOWN(B585/Textures!$G$2,0)*Textures!$G$2)</f>
        <v>13</v>
      </c>
      <c r="I585" s="2">
        <f>ROUNDDOWN(B585/Textures!$G$2,0)</f>
        <v>10</v>
      </c>
    </row>
    <row r="586" spans="1:9" x14ac:dyDescent="0.2">
      <c r="A586" t="str">
        <f t="shared" si="9"/>
        <v>/Sprites/Sprite_14_10</v>
      </c>
      <c r="B586">
        <v>584</v>
      </c>
      <c r="C586" t="str">
        <f>Textures!$B$2</f>
        <v>/Textures/roguelike</v>
      </c>
      <c r="D586" s="2">
        <f>$B586*(Textures!$D$2+Textures!$C$2)-(ROUNDDOWN(B586/Textures!$G$2,0)*(Textures!$E$2+1))</f>
        <v>238</v>
      </c>
      <c r="E586" s="2">
        <f>ROUNDDOWN(B586/Textures!$G$2,0)*(Textures!$D$2+Textures!$C$2)</f>
        <v>170</v>
      </c>
      <c r="F586" s="2">
        <f>Textures!$D$2</f>
        <v>16</v>
      </c>
      <c r="G586" s="2">
        <f>Textures!$D$2</f>
        <v>16</v>
      </c>
      <c r="H586" s="2">
        <f>$B586-(ROUNDDOWN(B586/Textures!$G$2,0)*Textures!$G$2)</f>
        <v>14</v>
      </c>
      <c r="I586" s="2">
        <f>ROUNDDOWN(B586/Textures!$G$2,0)</f>
        <v>10</v>
      </c>
    </row>
    <row r="587" spans="1:9" x14ac:dyDescent="0.2">
      <c r="A587" t="str">
        <f t="shared" si="9"/>
        <v>/Sprites/Sprite_15_10</v>
      </c>
      <c r="B587">
        <v>585</v>
      </c>
      <c r="C587" t="str">
        <f>Textures!$B$2</f>
        <v>/Textures/roguelike</v>
      </c>
      <c r="D587" s="2">
        <f>$B587*(Textures!$D$2+Textures!$C$2)-(ROUNDDOWN(B587/Textures!$G$2,0)*(Textures!$E$2+1))</f>
        <v>255</v>
      </c>
      <c r="E587" s="2">
        <f>ROUNDDOWN(B587/Textures!$G$2,0)*(Textures!$D$2+Textures!$C$2)</f>
        <v>170</v>
      </c>
      <c r="F587" s="2">
        <f>Textures!$D$2</f>
        <v>16</v>
      </c>
      <c r="G587" s="2">
        <f>Textures!$D$2</f>
        <v>16</v>
      </c>
      <c r="H587" s="2">
        <f>$B587-(ROUNDDOWN(B587/Textures!$G$2,0)*Textures!$G$2)</f>
        <v>15</v>
      </c>
      <c r="I587" s="2">
        <f>ROUNDDOWN(B587/Textures!$G$2,0)</f>
        <v>10</v>
      </c>
    </row>
    <row r="588" spans="1:9" x14ac:dyDescent="0.2">
      <c r="A588" t="str">
        <f t="shared" si="9"/>
        <v>/Sprites/Sprite_16_10</v>
      </c>
      <c r="B588">
        <v>586</v>
      </c>
      <c r="C588" t="str">
        <f>Textures!$B$2</f>
        <v>/Textures/roguelike</v>
      </c>
      <c r="D588" s="2">
        <f>$B588*(Textures!$D$2+Textures!$C$2)-(ROUNDDOWN(B588/Textures!$G$2,0)*(Textures!$E$2+1))</f>
        <v>272</v>
      </c>
      <c r="E588" s="2">
        <f>ROUNDDOWN(B588/Textures!$G$2,0)*(Textures!$D$2+Textures!$C$2)</f>
        <v>170</v>
      </c>
      <c r="F588" s="2">
        <f>Textures!$D$2</f>
        <v>16</v>
      </c>
      <c r="G588" s="2">
        <f>Textures!$D$2</f>
        <v>16</v>
      </c>
      <c r="H588" s="2">
        <f>$B588-(ROUNDDOWN(B588/Textures!$G$2,0)*Textures!$G$2)</f>
        <v>16</v>
      </c>
      <c r="I588" s="2">
        <f>ROUNDDOWN(B588/Textures!$G$2,0)</f>
        <v>10</v>
      </c>
    </row>
    <row r="589" spans="1:9" x14ac:dyDescent="0.2">
      <c r="A589" t="str">
        <f t="shared" si="9"/>
        <v>/Sprites/Sprite_17_10</v>
      </c>
      <c r="B589">
        <v>587</v>
      </c>
      <c r="C589" t="str">
        <f>Textures!$B$2</f>
        <v>/Textures/roguelike</v>
      </c>
      <c r="D589" s="2">
        <f>$B589*(Textures!$D$2+Textures!$C$2)-(ROUNDDOWN(B589/Textures!$G$2,0)*(Textures!$E$2+1))</f>
        <v>289</v>
      </c>
      <c r="E589" s="2">
        <f>ROUNDDOWN(B589/Textures!$G$2,0)*(Textures!$D$2+Textures!$C$2)</f>
        <v>170</v>
      </c>
      <c r="F589" s="2">
        <f>Textures!$D$2</f>
        <v>16</v>
      </c>
      <c r="G589" s="2">
        <f>Textures!$D$2</f>
        <v>16</v>
      </c>
      <c r="H589" s="2">
        <f>$B589-(ROUNDDOWN(B589/Textures!$G$2,0)*Textures!$G$2)</f>
        <v>17</v>
      </c>
      <c r="I589" s="2">
        <f>ROUNDDOWN(B589/Textures!$G$2,0)</f>
        <v>10</v>
      </c>
    </row>
    <row r="590" spans="1:9" x14ac:dyDescent="0.2">
      <c r="A590" t="str">
        <f t="shared" si="9"/>
        <v>/Sprites/Sprite_18_10</v>
      </c>
      <c r="B590">
        <v>588</v>
      </c>
      <c r="C590" t="str">
        <f>Textures!$B$2</f>
        <v>/Textures/roguelike</v>
      </c>
      <c r="D590" s="2">
        <f>$B590*(Textures!$D$2+Textures!$C$2)-(ROUNDDOWN(B590/Textures!$G$2,0)*(Textures!$E$2+1))</f>
        <v>306</v>
      </c>
      <c r="E590" s="2">
        <f>ROUNDDOWN(B590/Textures!$G$2,0)*(Textures!$D$2+Textures!$C$2)</f>
        <v>170</v>
      </c>
      <c r="F590" s="2">
        <f>Textures!$D$2</f>
        <v>16</v>
      </c>
      <c r="G590" s="2">
        <f>Textures!$D$2</f>
        <v>16</v>
      </c>
      <c r="H590" s="2">
        <f>$B590-(ROUNDDOWN(B590/Textures!$G$2,0)*Textures!$G$2)</f>
        <v>18</v>
      </c>
      <c r="I590" s="2">
        <f>ROUNDDOWN(B590/Textures!$G$2,0)</f>
        <v>10</v>
      </c>
    </row>
    <row r="591" spans="1:9" x14ac:dyDescent="0.2">
      <c r="A591" t="str">
        <f t="shared" si="9"/>
        <v>/Sprites/Sprite_19_10</v>
      </c>
      <c r="B591">
        <v>589</v>
      </c>
      <c r="C591" t="str">
        <f>Textures!$B$2</f>
        <v>/Textures/roguelike</v>
      </c>
      <c r="D591" s="2">
        <f>$B591*(Textures!$D$2+Textures!$C$2)-(ROUNDDOWN(B591/Textures!$G$2,0)*(Textures!$E$2+1))</f>
        <v>323</v>
      </c>
      <c r="E591" s="2">
        <f>ROUNDDOWN(B591/Textures!$G$2,0)*(Textures!$D$2+Textures!$C$2)</f>
        <v>170</v>
      </c>
      <c r="F591" s="2">
        <f>Textures!$D$2</f>
        <v>16</v>
      </c>
      <c r="G591" s="2">
        <f>Textures!$D$2</f>
        <v>16</v>
      </c>
      <c r="H591" s="2">
        <f>$B591-(ROUNDDOWN(B591/Textures!$G$2,0)*Textures!$G$2)</f>
        <v>19</v>
      </c>
      <c r="I591" s="2">
        <f>ROUNDDOWN(B591/Textures!$G$2,0)</f>
        <v>10</v>
      </c>
    </row>
    <row r="592" spans="1:9" x14ac:dyDescent="0.2">
      <c r="A592" t="str">
        <f t="shared" si="9"/>
        <v>/Sprites/Sprite_20_10</v>
      </c>
      <c r="B592">
        <v>590</v>
      </c>
      <c r="C592" t="str">
        <f>Textures!$B$2</f>
        <v>/Textures/roguelike</v>
      </c>
      <c r="D592" s="2">
        <f>$B592*(Textures!$D$2+Textures!$C$2)-(ROUNDDOWN(B592/Textures!$G$2,0)*(Textures!$E$2+1))</f>
        <v>340</v>
      </c>
      <c r="E592" s="2">
        <f>ROUNDDOWN(B592/Textures!$G$2,0)*(Textures!$D$2+Textures!$C$2)</f>
        <v>170</v>
      </c>
      <c r="F592" s="2">
        <f>Textures!$D$2</f>
        <v>16</v>
      </c>
      <c r="G592" s="2">
        <f>Textures!$D$2</f>
        <v>16</v>
      </c>
      <c r="H592" s="2">
        <f>$B592-(ROUNDDOWN(B592/Textures!$G$2,0)*Textures!$G$2)</f>
        <v>20</v>
      </c>
      <c r="I592" s="2">
        <f>ROUNDDOWN(B592/Textures!$G$2,0)</f>
        <v>10</v>
      </c>
    </row>
    <row r="593" spans="1:9" x14ac:dyDescent="0.2">
      <c r="A593" t="str">
        <f t="shared" si="9"/>
        <v>/Sprites/Sprite_21_10</v>
      </c>
      <c r="B593">
        <v>591</v>
      </c>
      <c r="C593" t="str">
        <f>Textures!$B$2</f>
        <v>/Textures/roguelike</v>
      </c>
      <c r="D593" s="2">
        <f>$B593*(Textures!$D$2+Textures!$C$2)-(ROUNDDOWN(B593/Textures!$G$2,0)*(Textures!$E$2+1))</f>
        <v>357</v>
      </c>
      <c r="E593" s="2">
        <f>ROUNDDOWN(B593/Textures!$G$2,0)*(Textures!$D$2+Textures!$C$2)</f>
        <v>170</v>
      </c>
      <c r="F593" s="2">
        <f>Textures!$D$2</f>
        <v>16</v>
      </c>
      <c r="G593" s="2">
        <f>Textures!$D$2</f>
        <v>16</v>
      </c>
      <c r="H593" s="2">
        <f>$B593-(ROUNDDOWN(B593/Textures!$G$2,0)*Textures!$G$2)</f>
        <v>21</v>
      </c>
      <c r="I593" s="2">
        <f>ROUNDDOWN(B593/Textures!$G$2,0)</f>
        <v>10</v>
      </c>
    </row>
    <row r="594" spans="1:9" x14ac:dyDescent="0.2">
      <c r="A594" t="str">
        <f t="shared" si="9"/>
        <v>/Sprites/Sprite_22_10</v>
      </c>
      <c r="B594">
        <v>592</v>
      </c>
      <c r="C594" t="str">
        <f>Textures!$B$2</f>
        <v>/Textures/roguelike</v>
      </c>
      <c r="D594" s="2">
        <f>$B594*(Textures!$D$2+Textures!$C$2)-(ROUNDDOWN(B594/Textures!$G$2,0)*(Textures!$E$2+1))</f>
        <v>374</v>
      </c>
      <c r="E594" s="2">
        <f>ROUNDDOWN(B594/Textures!$G$2,0)*(Textures!$D$2+Textures!$C$2)</f>
        <v>170</v>
      </c>
      <c r="F594" s="2">
        <f>Textures!$D$2</f>
        <v>16</v>
      </c>
      <c r="G594" s="2">
        <f>Textures!$D$2</f>
        <v>16</v>
      </c>
      <c r="H594" s="2">
        <f>$B594-(ROUNDDOWN(B594/Textures!$G$2,0)*Textures!$G$2)</f>
        <v>22</v>
      </c>
      <c r="I594" s="2">
        <f>ROUNDDOWN(B594/Textures!$G$2,0)</f>
        <v>10</v>
      </c>
    </row>
    <row r="595" spans="1:9" x14ac:dyDescent="0.2">
      <c r="A595" t="str">
        <f t="shared" si="9"/>
        <v>/Sprites/Sprite_23_10</v>
      </c>
      <c r="B595">
        <v>593</v>
      </c>
      <c r="C595" t="str">
        <f>Textures!$B$2</f>
        <v>/Textures/roguelike</v>
      </c>
      <c r="D595" s="2">
        <f>$B595*(Textures!$D$2+Textures!$C$2)-(ROUNDDOWN(B595/Textures!$G$2,0)*(Textures!$E$2+1))</f>
        <v>391</v>
      </c>
      <c r="E595" s="2">
        <f>ROUNDDOWN(B595/Textures!$G$2,0)*(Textures!$D$2+Textures!$C$2)</f>
        <v>170</v>
      </c>
      <c r="F595" s="2">
        <f>Textures!$D$2</f>
        <v>16</v>
      </c>
      <c r="G595" s="2">
        <f>Textures!$D$2</f>
        <v>16</v>
      </c>
      <c r="H595" s="2">
        <f>$B595-(ROUNDDOWN(B595/Textures!$G$2,0)*Textures!$G$2)</f>
        <v>23</v>
      </c>
      <c r="I595" s="2">
        <f>ROUNDDOWN(B595/Textures!$G$2,0)</f>
        <v>10</v>
      </c>
    </row>
    <row r="596" spans="1:9" x14ac:dyDescent="0.2">
      <c r="A596" t="str">
        <f t="shared" si="9"/>
        <v>/Sprites/Sprite_24_10</v>
      </c>
      <c r="B596">
        <v>594</v>
      </c>
      <c r="C596" t="str">
        <f>Textures!$B$2</f>
        <v>/Textures/roguelike</v>
      </c>
      <c r="D596" s="2">
        <f>$B596*(Textures!$D$2+Textures!$C$2)-(ROUNDDOWN(B596/Textures!$G$2,0)*(Textures!$E$2+1))</f>
        <v>408</v>
      </c>
      <c r="E596" s="2">
        <f>ROUNDDOWN(B596/Textures!$G$2,0)*(Textures!$D$2+Textures!$C$2)</f>
        <v>170</v>
      </c>
      <c r="F596" s="2">
        <f>Textures!$D$2</f>
        <v>16</v>
      </c>
      <c r="G596" s="2">
        <f>Textures!$D$2</f>
        <v>16</v>
      </c>
      <c r="H596" s="2">
        <f>$B596-(ROUNDDOWN(B596/Textures!$G$2,0)*Textures!$G$2)</f>
        <v>24</v>
      </c>
      <c r="I596" s="2">
        <f>ROUNDDOWN(B596/Textures!$G$2,0)</f>
        <v>10</v>
      </c>
    </row>
    <row r="597" spans="1:9" x14ac:dyDescent="0.2">
      <c r="A597" t="str">
        <f t="shared" si="9"/>
        <v>/Sprites/Sprite_25_10</v>
      </c>
      <c r="B597">
        <v>595</v>
      </c>
      <c r="C597" t="str">
        <f>Textures!$B$2</f>
        <v>/Textures/roguelike</v>
      </c>
      <c r="D597" s="2">
        <f>$B597*(Textures!$D$2+Textures!$C$2)-(ROUNDDOWN(B597/Textures!$G$2,0)*(Textures!$E$2+1))</f>
        <v>425</v>
      </c>
      <c r="E597" s="2">
        <f>ROUNDDOWN(B597/Textures!$G$2,0)*(Textures!$D$2+Textures!$C$2)</f>
        <v>170</v>
      </c>
      <c r="F597" s="2">
        <f>Textures!$D$2</f>
        <v>16</v>
      </c>
      <c r="G597" s="2">
        <f>Textures!$D$2</f>
        <v>16</v>
      </c>
      <c r="H597" s="2">
        <f>$B597-(ROUNDDOWN(B597/Textures!$G$2,0)*Textures!$G$2)</f>
        <v>25</v>
      </c>
      <c r="I597" s="2">
        <f>ROUNDDOWN(B597/Textures!$G$2,0)</f>
        <v>10</v>
      </c>
    </row>
    <row r="598" spans="1:9" x14ac:dyDescent="0.2">
      <c r="A598" t="str">
        <f t="shared" si="9"/>
        <v>/Sprites/Sprite_26_10</v>
      </c>
      <c r="B598">
        <v>596</v>
      </c>
      <c r="C598" t="str">
        <f>Textures!$B$2</f>
        <v>/Textures/roguelike</v>
      </c>
      <c r="D598" s="2">
        <f>$B598*(Textures!$D$2+Textures!$C$2)-(ROUNDDOWN(B598/Textures!$G$2,0)*(Textures!$E$2+1))</f>
        <v>442</v>
      </c>
      <c r="E598" s="2">
        <f>ROUNDDOWN(B598/Textures!$G$2,0)*(Textures!$D$2+Textures!$C$2)</f>
        <v>170</v>
      </c>
      <c r="F598" s="2">
        <f>Textures!$D$2</f>
        <v>16</v>
      </c>
      <c r="G598" s="2">
        <f>Textures!$D$2</f>
        <v>16</v>
      </c>
      <c r="H598" s="2">
        <f>$B598-(ROUNDDOWN(B598/Textures!$G$2,0)*Textures!$G$2)</f>
        <v>26</v>
      </c>
      <c r="I598" s="2">
        <f>ROUNDDOWN(B598/Textures!$G$2,0)</f>
        <v>10</v>
      </c>
    </row>
    <row r="599" spans="1:9" x14ac:dyDescent="0.2">
      <c r="A599" t="str">
        <f t="shared" si="9"/>
        <v>/Sprites/Sprite_27_10</v>
      </c>
      <c r="B599">
        <v>597</v>
      </c>
      <c r="C599" t="str">
        <f>Textures!$B$2</f>
        <v>/Textures/roguelike</v>
      </c>
      <c r="D599" s="2">
        <f>$B599*(Textures!$D$2+Textures!$C$2)-(ROUNDDOWN(B599/Textures!$G$2,0)*(Textures!$E$2+1))</f>
        <v>459</v>
      </c>
      <c r="E599" s="2">
        <f>ROUNDDOWN(B599/Textures!$G$2,0)*(Textures!$D$2+Textures!$C$2)</f>
        <v>170</v>
      </c>
      <c r="F599" s="2">
        <f>Textures!$D$2</f>
        <v>16</v>
      </c>
      <c r="G599" s="2">
        <f>Textures!$D$2</f>
        <v>16</v>
      </c>
      <c r="H599" s="2">
        <f>$B599-(ROUNDDOWN(B599/Textures!$G$2,0)*Textures!$G$2)</f>
        <v>27</v>
      </c>
      <c r="I599" s="2">
        <f>ROUNDDOWN(B599/Textures!$G$2,0)</f>
        <v>10</v>
      </c>
    </row>
    <row r="600" spans="1:9" x14ac:dyDescent="0.2">
      <c r="A600" t="str">
        <f t="shared" si="9"/>
        <v>/Sprites/Sprite_28_10</v>
      </c>
      <c r="B600">
        <v>598</v>
      </c>
      <c r="C600" t="str">
        <f>Textures!$B$2</f>
        <v>/Textures/roguelike</v>
      </c>
      <c r="D600" s="2">
        <f>$B600*(Textures!$D$2+Textures!$C$2)-(ROUNDDOWN(B600/Textures!$G$2,0)*(Textures!$E$2+1))</f>
        <v>476</v>
      </c>
      <c r="E600" s="2">
        <f>ROUNDDOWN(B600/Textures!$G$2,0)*(Textures!$D$2+Textures!$C$2)</f>
        <v>170</v>
      </c>
      <c r="F600" s="2">
        <f>Textures!$D$2</f>
        <v>16</v>
      </c>
      <c r="G600" s="2">
        <f>Textures!$D$2</f>
        <v>16</v>
      </c>
      <c r="H600" s="2">
        <f>$B600-(ROUNDDOWN(B600/Textures!$G$2,0)*Textures!$G$2)</f>
        <v>28</v>
      </c>
      <c r="I600" s="2">
        <f>ROUNDDOWN(B600/Textures!$G$2,0)</f>
        <v>10</v>
      </c>
    </row>
    <row r="601" spans="1:9" x14ac:dyDescent="0.2">
      <c r="A601" t="str">
        <f t="shared" si="9"/>
        <v>/Sprites/Sprite_29_10</v>
      </c>
      <c r="B601">
        <v>599</v>
      </c>
      <c r="C601" t="str">
        <f>Textures!$B$2</f>
        <v>/Textures/roguelike</v>
      </c>
      <c r="D601" s="2">
        <f>$B601*(Textures!$D$2+Textures!$C$2)-(ROUNDDOWN(B601/Textures!$G$2,0)*(Textures!$E$2+1))</f>
        <v>493</v>
      </c>
      <c r="E601" s="2">
        <f>ROUNDDOWN(B601/Textures!$G$2,0)*(Textures!$D$2+Textures!$C$2)</f>
        <v>170</v>
      </c>
      <c r="F601" s="2">
        <f>Textures!$D$2</f>
        <v>16</v>
      </c>
      <c r="G601" s="2">
        <f>Textures!$D$2</f>
        <v>16</v>
      </c>
      <c r="H601" s="2">
        <f>$B601-(ROUNDDOWN(B601/Textures!$G$2,0)*Textures!$G$2)</f>
        <v>29</v>
      </c>
      <c r="I601" s="2">
        <f>ROUNDDOWN(B601/Textures!$G$2,0)</f>
        <v>10</v>
      </c>
    </row>
    <row r="602" spans="1:9" x14ac:dyDescent="0.2">
      <c r="A602" t="str">
        <f t="shared" si="9"/>
        <v>/Sprites/Sprite_30_10</v>
      </c>
      <c r="B602">
        <v>600</v>
      </c>
      <c r="C602" t="str">
        <f>Textures!$B$2</f>
        <v>/Textures/roguelike</v>
      </c>
      <c r="D602" s="2">
        <f>$B602*(Textures!$D$2+Textures!$C$2)-(ROUNDDOWN(B602/Textures!$G$2,0)*(Textures!$E$2+1))</f>
        <v>510</v>
      </c>
      <c r="E602" s="2">
        <f>ROUNDDOWN(B602/Textures!$G$2,0)*(Textures!$D$2+Textures!$C$2)</f>
        <v>170</v>
      </c>
      <c r="F602" s="2">
        <f>Textures!$D$2</f>
        <v>16</v>
      </c>
      <c r="G602" s="2">
        <f>Textures!$D$2</f>
        <v>16</v>
      </c>
      <c r="H602" s="2">
        <f>$B602-(ROUNDDOWN(B602/Textures!$G$2,0)*Textures!$G$2)</f>
        <v>30</v>
      </c>
      <c r="I602" s="2">
        <f>ROUNDDOWN(B602/Textures!$G$2,0)</f>
        <v>10</v>
      </c>
    </row>
    <row r="603" spans="1:9" x14ac:dyDescent="0.2">
      <c r="A603" t="str">
        <f t="shared" si="9"/>
        <v>/Sprites/Sprite_31_10</v>
      </c>
      <c r="B603">
        <v>601</v>
      </c>
      <c r="C603" t="str">
        <f>Textures!$B$2</f>
        <v>/Textures/roguelike</v>
      </c>
      <c r="D603" s="2">
        <f>$B603*(Textures!$D$2+Textures!$C$2)-(ROUNDDOWN(B603/Textures!$G$2,0)*(Textures!$E$2+1))</f>
        <v>527</v>
      </c>
      <c r="E603" s="2">
        <f>ROUNDDOWN(B603/Textures!$G$2,0)*(Textures!$D$2+Textures!$C$2)</f>
        <v>170</v>
      </c>
      <c r="F603" s="2">
        <f>Textures!$D$2</f>
        <v>16</v>
      </c>
      <c r="G603" s="2">
        <f>Textures!$D$2</f>
        <v>16</v>
      </c>
      <c r="H603" s="2">
        <f>$B603-(ROUNDDOWN(B603/Textures!$G$2,0)*Textures!$G$2)</f>
        <v>31</v>
      </c>
      <c r="I603" s="2">
        <f>ROUNDDOWN(B603/Textures!$G$2,0)</f>
        <v>10</v>
      </c>
    </row>
    <row r="604" spans="1:9" x14ac:dyDescent="0.2">
      <c r="A604" t="str">
        <f t="shared" si="9"/>
        <v>/Sprites/Sprite_32_10</v>
      </c>
      <c r="B604">
        <v>602</v>
      </c>
      <c r="C604" t="str">
        <f>Textures!$B$2</f>
        <v>/Textures/roguelike</v>
      </c>
      <c r="D604" s="2">
        <f>$B604*(Textures!$D$2+Textures!$C$2)-(ROUNDDOWN(B604/Textures!$G$2,0)*(Textures!$E$2+1))</f>
        <v>544</v>
      </c>
      <c r="E604" s="2">
        <f>ROUNDDOWN(B604/Textures!$G$2,0)*(Textures!$D$2+Textures!$C$2)</f>
        <v>170</v>
      </c>
      <c r="F604" s="2">
        <f>Textures!$D$2</f>
        <v>16</v>
      </c>
      <c r="G604" s="2">
        <f>Textures!$D$2</f>
        <v>16</v>
      </c>
      <c r="H604" s="2">
        <f>$B604-(ROUNDDOWN(B604/Textures!$G$2,0)*Textures!$G$2)</f>
        <v>32</v>
      </c>
      <c r="I604" s="2">
        <f>ROUNDDOWN(B604/Textures!$G$2,0)</f>
        <v>10</v>
      </c>
    </row>
    <row r="605" spans="1:9" x14ac:dyDescent="0.2">
      <c r="A605" t="str">
        <f t="shared" si="9"/>
        <v>/Sprites/Sprite_33_10</v>
      </c>
      <c r="B605">
        <v>603</v>
      </c>
      <c r="C605" t="str">
        <f>Textures!$B$2</f>
        <v>/Textures/roguelike</v>
      </c>
      <c r="D605" s="2">
        <f>$B605*(Textures!$D$2+Textures!$C$2)-(ROUNDDOWN(B605/Textures!$G$2,0)*(Textures!$E$2+1))</f>
        <v>561</v>
      </c>
      <c r="E605" s="2">
        <f>ROUNDDOWN(B605/Textures!$G$2,0)*(Textures!$D$2+Textures!$C$2)</f>
        <v>170</v>
      </c>
      <c r="F605" s="2">
        <f>Textures!$D$2</f>
        <v>16</v>
      </c>
      <c r="G605" s="2">
        <f>Textures!$D$2</f>
        <v>16</v>
      </c>
      <c r="H605" s="2">
        <f>$B605-(ROUNDDOWN(B605/Textures!$G$2,0)*Textures!$G$2)</f>
        <v>33</v>
      </c>
      <c r="I605" s="2">
        <f>ROUNDDOWN(B605/Textures!$G$2,0)</f>
        <v>10</v>
      </c>
    </row>
    <row r="606" spans="1:9" x14ac:dyDescent="0.2">
      <c r="A606" t="str">
        <f t="shared" si="9"/>
        <v>/Sprites/Sprite_34_10</v>
      </c>
      <c r="B606">
        <v>604</v>
      </c>
      <c r="C606" t="str">
        <f>Textures!$B$2</f>
        <v>/Textures/roguelike</v>
      </c>
      <c r="D606" s="2">
        <f>$B606*(Textures!$D$2+Textures!$C$2)-(ROUNDDOWN(B606/Textures!$G$2,0)*(Textures!$E$2+1))</f>
        <v>578</v>
      </c>
      <c r="E606" s="2">
        <f>ROUNDDOWN(B606/Textures!$G$2,0)*(Textures!$D$2+Textures!$C$2)</f>
        <v>170</v>
      </c>
      <c r="F606" s="2">
        <f>Textures!$D$2</f>
        <v>16</v>
      </c>
      <c r="G606" s="2">
        <f>Textures!$D$2</f>
        <v>16</v>
      </c>
      <c r="H606" s="2">
        <f>$B606-(ROUNDDOWN(B606/Textures!$G$2,0)*Textures!$G$2)</f>
        <v>34</v>
      </c>
      <c r="I606" s="2">
        <f>ROUNDDOWN(B606/Textures!$G$2,0)</f>
        <v>10</v>
      </c>
    </row>
    <row r="607" spans="1:9" x14ac:dyDescent="0.2">
      <c r="A607" t="str">
        <f t="shared" si="9"/>
        <v>/Sprites/Sprite_35_10</v>
      </c>
      <c r="B607">
        <v>605</v>
      </c>
      <c r="C607" t="str">
        <f>Textures!$B$2</f>
        <v>/Textures/roguelike</v>
      </c>
      <c r="D607" s="2">
        <f>$B607*(Textures!$D$2+Textures!$C$2)-(ROUNDDOWN(B607/Textures!$G$2,0)*(Textures!$E$2+1))</f>
        <v>595</v>
      </c>
      <c r="E607" s="2">
        <f>ROUNDDOWN(B607/Textures!$G$2,0)*(Textures!$D$2+Textures!$C$2)</f>
        <v>170</v>
      </c>
      <c r="F607" s="2">
        <f>Textures!$D$2</f>
        <v>16</v>
      </c>
      <c r="G607" s="2">
        <f>Textures!$D$2</f>
        <v>16</v>
      </c>
      <c r="H607" s="2">
        <f>$B607-(ROUNDDOWN(B607/Textures!$G$2,0)*Textures!$G$2)</f>
        <v>35</v>
      </c>
      <c r="I607" s="2">
        <f>ROUNDDOWN(B607/Textures!$G$2,0)</f>
        <v>10</v>
      </c>
    </row>
    <row r="608" spans="1:9" x14ac:dyDescent="0.2">
      <c r="A608" t="str">
        <f t="shared" si="9"/>
        <v>/Sprites/Sprite_36_10</v>
      </c>
      <c r="B608">
        <v>606</v>
      </c>
      <c r="C608" t="str">
        <f>Textures!$B$2</f>
        <v>/Textures/roguelike</v>
      </c>
      <c r="D608" s="2">
        <f>$B608*(Textures!$D$2+Textures!$C$2)-(ROUNDDOWN(B608/Textures!$G$2,0)*(Textures!$E$2+1))</f>
        <v>612</v>
      </c>
      <c r="E608" s="2">
        <f>ROUNDDOWN(B608/Textures!$G$2,0)*(Textures!$D$2+Textures!$C$2)</f>
        <v>170</v>
      </c>
      <c r="F608" s="2">
        <f>Textures!$D$2</f>
        <v>16</v>
      </c>
      <c r="G608" s="2">
        <f>Textures!$D$2</f>
        <v>16</v>
      </c>
      <c r="H608" s="2">
        <f>$B608-(ROUNDDOWN(B608/Textures!$G$2,0)*Textures!$G$2)</f>
        <v>36</v>
      </c>
      <c r="I608" s="2">
        <f>ROUNDDOWN(B608/Textures!$G$2,0)</f>
        <v>10</v>
      </c>
    </row>
    <row r="609" spans="1:9" x14ac:dyDescent="0.2">
      <c r="A609" t="str">
        <f t="shared" si="9"/>
        <v>/Sprites/Sprite_37_10</v>
      </c>
      <c r="B609">
        <v>607</v>
      </c>
      <c r="C609" t="str">
        <f>Textures!$B$2</f>
        <v>/Textures/roguelike</v>
      </c>
      <c r="D609" s="2">
        <f>$B609*(Textures!$D$2+Textures!$C$2)-(ROUNDDOWN(B609/Textures!$G$2,0)*(Textures!$E$2+1))</f>
        <v>629</v>
      </c>
      <c r="E609" s="2">
        <f>ROUNDDOWN(B609/Textures!$G$2,0)*(Textures!$D$2+Textures!$C$2)</f>
        <v>170</v>
      </c>
      <c r="F609" s="2">
        <f>Textures!$D$2</f>
        <v>16</v>
      </c>
      <c r="G609" s="2">
        <f>Textures!$D$2</f>
        <v>16</v>
      </c>
      <c r="H609" s="2">
        <f>$B609-(ROUNDDOWN(B609/Textures!$G$2,0)*Textures!$G$2)</f>
        <v>37</v>
      </c>
      <c r="I609" s="2">
        <f>ROUNDDOWN(B609/Textures!$G$2,0)</f>
        <v>10</v>
      </c>
    </row>
    <row r="610" spans="1:9" x14ac:dyDescent="0.2">
      <c r="A610" t="str">
        <f t="shared" si="9"/>
        <v>/Sprites/Sprite_38_10</v>
      </c>
      <c r="B610">
        <v>608</v>
      </c>
      <c r="C610" t="str">
        <f>Textures!$B$2</f>
        <v>/Textures/roguelike</v>
      </c>
      <c r="D610" s="2">
        <f>$B610*(Textures!$D$2+Textures!$C$2)-(ROUNDDOWN(B610/Textures!$G$2,0)*(Textures!$E$2+1))</f>
        <v>646</v>
      </c>
      <c r="E610" s="2">
        <f>ROUNDDOWN(B610/Textures!$G$2,0)*(Textures!$D$2+Textures!$C$2)</f>
        <v>170</v>
      </c>
      <c r="F610" s="2">
        <f>Textures!$D$2</f>
        <v>16</v>
      </c>
      <c r="G610" s="2">
        <f>Textures!$D$2</f>
        <v>16</v>
      </c>
      <c r="H610" s="2">
        <f>$B610-(ROUNDDOWN(B610/Textures!$G$2,0)*Textures!$G$2)</f>
        <v>38</v>
      </c>
      <c r="I610" s="2">
        <f>ROUNDDOWN(B610/Textures!$G$2,0)</f>
        <v>10</v>
      </c>
    </row>
    <row r="611" spans="1:9" x14ac:dyDescent="0.2">
      <c r="A611" t="str">
        <f t="shared" si="9"/>
        <v>/Sprites/Sprite_39_10</v>
      </c>
      <c r="B611">
        <v>609</v>
      </c>
      <c r="C611" t="str">
        <f>Textures!$B$2</f>
        <v>/Textures/roguelike</v>
      </c>
      <c r="D611" s="2">
        <f>$B611*(Textures!$D$2+Textures!$C$2)-(ROUNDDOWN(B611/Textures!$G$2,0)*(Textures!$E$2+1))</f>
        <v>663</v>
      </c>
      <c r="E611" s="2">
        <f>ROUNDDOWN(B611/Textures!$G$2,0)*(Textures!$D$2+Textures!$C$2)</f>
        <v>170</v>
      </c>
      <c r="F611" s="2">
        <f>Textures!$D$2</f>
        <v>16</v>
      </c>
      <c r="G611" s="2">
        <f>Textures!$D$2</f>
        <v>16</v>
      </c>
      <c r="H611" s="2">
        <f>$B611-(ROUNDDOWN(B611/Textures!$G$2,0)*Textures!$G$2)</f>
        <v>39</v>
      </c>
      <c r="I611" s="2">
        <f>ROUNDDOWN(B611/Textures!$G$2,0)</f>
        <v>10</v>
      </c>
    </row>
    <row r="612" spans="1:9" x14ac:dyDescent="0.2">
      <c r="A612" t="str">
        <f t="shared" si="9"/>
        <v>/Sprites/Sprite_40_10</v>
      </c>
      <c r="B612">
        <v>610</v>
      </c>
      <c r="C612" t="str">
        <f>Textures!$B$2</f>
        <v>/Textures/roguelike</v>
      </c>
      <c r="D612" s="2">
        <f>$B612*(Textures!$D$2+Textures!$C$2)-(ROUNDDOWN(B612/Textures!$G$2,0)*(Textures!$E$2+1))</f>
        <v>680</v>
      </c>
      <c r="E612" s="2">
        <f>ROUNDDOWN(B612/Textures!$G$2,0)*(Textures!$D$2+Textures!$C$2)</f>
        <v>170</v>
      </c>
      <c r="F612" s="2">
        <f>Textures!$D$2</f>
        <v>16</v>
      </c>
      <c r="G612" s="2">
        <f>Textures!$D$2</f>
        <v>16</v>
      </c>
      <c r="H612" s="2">
        <f>$B612-(ROUNDDOWN(B612/Textures!$G$2,0)*Textures!$G$2)</f>
        <v>40</v>
      </c>
      <c r="I612" s="2">
        <f>ROUNDDOWN(B612/Textures!$G$2,0)</f>
        <v>10</v>
      </c>
    </row>
    <row r="613" spans="1:9" x14ac:dyDescent="0.2">
      <c r="A613" t="str">
        <f t="shared" si="9"/>
        <v>/Sprites/Sprite_41_10</v>
      </c>
      <c r="B613">
        <v>611</v>
      </c>
      <c r="C613" t="str">
        <f>Textures!$B$2</f>
        <v>/Textures/roguelike</v>
      </c>
      <c r="D613" s="2">
        <f>$B613*(Textures!$D$2+Textures!$C$2)-(ROUNDDOWN(B613/Textures!$G$2,0)*(Textures!$E$2+1))</f>
        <v>697</v>
      </c>
      <c r="E613" s="2">
        <f>ROUNDDOWN(B613/Textures!$G$2,0)*(Textures!$D$2+Textures!$C$2)</f>
        <v>170</v>
      </c>
      <c r="F613" s="2">
        <f>Textures!$D$2</f>
        <v>16</v>
      </c>
      <c r="G613" s="2">
        <f>Textures!$D$2</f>
        <v>16</v>
      </c>
      <c r="H613" s="2">
        <f>$B613-(ROUNDDOWN(B613/Textures!$G$2,0)*Textures!$G$2)</f>
        <v>41</v>
      </c>
      <c r="I613" s="2">
        <f>ROUNDDOWN(B613/Textures!$G$2,0)</f>
        <v>10</v>
      </c>
    </row>
    <row r="614" spans="1:9" x14ac:dyDescent="0.2">
      <c r="A614" t="str">
        <f t="shared" si="9"/>
        <v>/Sprites/Sprite_42_10</v>
      </c>
      <c r="B614">
        <v>612</v>
      </c>
      <c r="C614" t="str">
        <f>Textures!$B$2</f>
        <v>/Textures/roguelike</v>
      </c>
      <c r="D614" s="2">
        <f>$B614*(Textures!$D$2+Textures!$C$2)-(ROUNDDOWN(B614/Textures!$G$2,0)*(Textures!$E$2+1))</f>
        <v>714</v>
      </c>
      <c r="E614" s="2">
        <f>ROUNDDOWN(B614/Textures!$G$2,0)*(Textures!$D$2+Textures!$C$2)</f>
        <v>170</v>
      </c>
      <c r="F614" s="2">
        <f>Textures!$D$2</f>
        <v>16</v>
      </c>
      <c r="G614" s="2">
        <f>Textures!$D$2</f>
        <v>16</v>
      </c>
      <c r="H614" s="2">
        <f>$B614-(ROUNDDOWN(B614/Textures!$G$2,0)*Textures!$G$2)</f>
        <v>42</v>
      </c>
      <c r="I614" s="2">
        <f>ROUNDDOWN(B614/Textures!$G$2,0)</f>
        <v>10</v>
      </c>
    </row>
    <row r="615" spans="1:9" x14ac:dyDescent="0.2">
      <c r="A615" t="str">
        <f t="shared" si="9"/>
        <v>/Sprites/Sprite_43_10</v>
      </c>
      <c r="B615">
        <v>613</v>
      </c>
      <c r="C615" t="str">
        <f>Textures!$B$2</f>
        <v>/Textures/roguelike</v>
      </c>
      <c r="D615" s="2">
        <f>$B615*(Textures!$D$2+Textures!$C$2)-(ROUNDDOWN(B615/Textures!$G$2,0)*(Textures!$E$2+1))</f>
        <v>731</v>
      </c>
      <c r="E615" s="2">
        <f>ROUNDDOWN(B615/Textures!$G$2,0)*(Textures!$D$2+Textures!$C$2)</f>
        <v>170</v>
      </c>
      <c r="F615" s="2">
        <f>Textures!$D$2</f>
        <v>16</v>
      </c>
      <c r="G615" s="2">
        <f>Textures!$D$2</f>
        <v>16</v>
      </c>
      <c r="H615" s="2">
        <f>$B615-(ROUNDDOWN(B615/Textures!$G$2,0)*Textures!$G$2)</f>
        <v>43</v>
      </c>
      <c r="I615" s="2">
        <f>ROUNDDOWN(B615/Textures!$G$2,0)</f>
        <v>10</v>
      </c>
    </row>
    <row r="616" spans="1:9" x14ac:dyDescent="0.2">
      <c r="A616" t="str">
        <f t="shared" si="9"/>
        <v>/Sprites/Sprite_44_10</v>
      </c>
      <c r="B616">
        <v>614</v>
      </c>
      <c r="C616" t="str">
        <f>Textures!$B$2</f>
        <v>/Textures/roguelike</v>
      </c>
      <c r="D616" s="2">
        <f>$B616*(Textures!$D$2+Textures!$C$2)-(ROUNDDOWN(B616/Textures!$G$2,0)*(Textures!$E$2+1))</f>
        <v>748</v>
      </c>
      <c r="E616" s="2">
        <f>ROUNDDOWN(B616/Textures!$G$2,0)*(Textures!$D$2+Textures!$C$2)</f>
        <v>170</v>
      </c>
      <c r="F616" s="2">
        <f>Textures!$D$2</f>
        <v>16</v>
      </c>
      <c r="G616" s="2">
        <f>Textures!$D$2</f>
        <v>16</v>
      </c>
      <c r="H616" s="2">
        <f>$B616-(ROUNDDOWN(B616/Textures!$G$2,0)*Textures!$G$2)</f>
        <v>44</v>
      </c>
      <c r="I616" s="2">
        <f>ROUNDDOWN(B616/Textures!$G$2,0)</f>
        <v>10</v>
      </c>
    </row>
    <row r="617" spans="1:9" x14ac:dyDescent="0.2">
      <c r="A617" t="str">
        <f t="shared" si="9"/>
        <v>/Sprites/Sprite_45_10</v>
      </c>
      <c r="B617">
        <v>615</v>
      </c>
      <c r="C617" t="str">
        <f>Textures!$B$2</f>
        <v>/Textures/roguelike</v>
      </c>
      <c r="D617" s="2">
        <f>$B617*(Textures!$D$2+Textures!$C$2)-(ROUNDDOWN(B617/Textures!$G$2,0)*(Textures!$E$2+1))</f>
        <v>765</v>
      </c>
      <c r="E617" s="2">
        <f>ROUNDDOWN(B617/Textures!$G$2,0)*(Textures!$D$2+Textures!$C$2)</f>
        <v>170</v>
      </c>
      <c r="F617" s="2">
        <f>Textures!$D$2</f>
        <v>16</v>
      </c>
      <c r="G617" s="2">
        <f>Textures!$D$2</f>
        <v>16</v>
      </c>
      <c r="H617" s="2">
        <f>$B617-(ROUNDDOWN(B617/Textures!$G$2,0)*Textures!$G$2)</f>
        <v>45</v>
      </c>
      <c r="I617" s="2">
        <f>ROUNDDOWN(B617/Textures!$G$2,0)</f>
        <v>10</v>
      </c>
    </row>
    <row r="618" spans="1:9" x14ac:dyDescent="0.2">
      <c r="A618" t="str">
        <f t="shared" si="9"/>
        <v>/Sprites/Sprite_46_10</v>
      </c>
      <c r="B618">
        <v>616</v>
      </c>
      <c r="C618" t="str">
        <f>Textures!$B$2</f>
        <v>/Textures/roguelike</v>
      </c>
      <c r="D618" s="2">
        <f>$B618*(Textures!$D$2+Textures!$C$2)-(ROUNDDOWN(B618/Textures!$G$2,0)*(Textures!$E$2+1))</f>
        <v>782</v>
      </c>
      <c r="E618" s="2">
        <f>ROUNDDOWN(B618/Textures!$G$2,0)*(Textures!$D$2+Textures!$C$2)</f>
        <v>170</v>
      </c>
      <c r="F618" s="2">
        <f>Textures!$D$2</f>
        <v>16</v>
      </c>
      <c r="G618" s="2">
        <f>Textures!$D$2</f>
        <v>16</v>
      </c>
      <c r="H618" s="2">
        <f>$B618-(ROUNDDOWN(B618/Textures!$G$2,0)*Textures!$G$2)</f>
        <v>46</v>
      </c>
      <c r="I618" s="2">
        <f>ROUNDDOWN(B618/Textures!$G$2,0)</f>
        <v>10</v>
      </c>
    </row>
    <row r="619" spans="1:9" x14ac:dyDescent="0.2">
      <c r="A619" t="str">
        <f t="shared" si="9"/>
        <v>/Sprites/Sprite_47_10</v>
      </c>
      <c r="B619">
        <v>617</v>
      </c>
      <c r="C619" t="str">
        <f>Textures!$B$2</f>
        <v>/Textures/roguelike</v>
      </c>
      <c r="D619" s="2">
        <f>$B619*(Textures!$D$2+Textures!$C$2)-(ROUNDDOWN(B619/Textures!$G$2,0)*(Textures!$E$2+1))</f>
        <v>799</v>
      </c>
      <c r="E619" s="2">
        <f>ROUNDDOWN(B619/Textures!$G$2,0)*(Textures!$D$2+Textures!$C$2)</f>
        <v>170</v>
      </c>
      <c r="F619" s="2">
        <f>Textures!$D$2</f>
        <v>16</v>
      </c>
      <c r="G619" s="2">
        <f>Textures!$D$2</f>
        <v>16</v>
      </c>
      <c r="H619" s="2">
        <f>$B619-(ROUNDDOWN(B619/Textures!$G$2,0)*Textures!$G$2)</f>
        <v>47</v>
      </c>
      <c r="I619" s="2">
        <f>ROUNDDOWN(B619/Textures!$G$2,0)</f>
        <v>10</v>
      </c>
    </row>
    <row r="620" spans="1:9" x14ac:dyDescent="0.2">
      <c r="A620" t="str">
        <f t="shared" si="9"/>
        <v>/Sprites/Sprite_48_10</v>
      </c>
      <c r="B620">
        <v>618</v>
      </c>
      <c r="C620" t="str">
        <f>Textures!$B$2</f>
        <v>/Textures/roguelike</v>
      </c>
      <c r="D620" s="2">
        <f>$B620*(Textures!$D$2+Textures!$C$2)-(ROUNDDOWN(B620/Textures!$G$2,0)*(Textures!$E$2+1))</f>
        <v>816</v>
      </c>
      <c r="E620" s="2">
        <f>ROUNDDOWN(B620/Textures!$G$2,0)*(Textures!$D$2+Textures!$C$2)</f>
        <v>170</v>
      </c>
      <c r="F620" s="2">
        <f>Textures!$D$2</f>
        <v>16</v>
      </c>
      <c r="G620" s="2">
        <f>Textures!$D$2</f>
        <v>16</v>
      </c>
      <c r="H620" s="2">
        <f>$B620-(ROUNDDOWN(B620/Textures!$G$2,0)*Textures!$G$2)</f>
        <v>48</v>
      </c>
      <c r="I620" s="2">
        <f>ROUNDDOWN(B620/Textures!$G$2,0)</f>
        <v>10</v>
      </c>
    </row>
    <row r="621" spans="1:9" x14ac:dyDescent="0.2">
      <c r="A621" t="str">
        <f t="shared" si="9"/>
        <v>/Sprites/Sprite_49_10</v>
      </c>
      <c r="B621">
        <v>619</v>
      </c>
      <c r="C621" t="str">
        <f>Textures!$B$2</f>
        <v>/Textures/roguelike</v>
      </c>
      <c r="D621" s="2">
        <f>$B621*(Textures!$D$2+Textures!$C$2)-(ROUNDDOWN(B621/Textures!$G$2,0)*(Textures!$E$2+1))</f>
        <v>833</v>
      </c>
      <c r="E621" s="2">
        <f>ROUNDDOWN(B621/Textures!$G$2,0)*(Textures!$D$2+Textures!$C$2)</f>
        <v>170</v>
      </c>
      <c r="F621" s="2">
        <f>Textures!$D$2</f>
        <v>16</v>
      </c>
      <c r="G621" s="2">
        <f>Textures!$D$2</f>
        <v>16</v>
      </c>
      <c r="H621" s="2">
        <f>$B621-(ROUNDDOWN(B621/Textures!$G$2,0)*Textures!$G$2)</f>
        <v>49</v>
      </c>
      <c r="I621" s="2">
        <f>ROUNDDOWN(B621/Textures!$G$2,0)</f>
        <v>10</v>
      </c>
    </row>
    <row r="622" spans="1:9" x14ac:dyDescent="0.2">
      <c r="A622" t="str">
        <f t="shared" si="9"/>
        <v>/Sprites/Sprite_50_10</v>
      </c>
      <c r="B622">
        <v>620</v>
      </c>
      <c r="C622" t="str">
        <f>Textures!$B$2</f>
        <v>/Textures/roguelike</v>
      </c>
      <c r="D622" s="2">
        <f>$B622*(Textures!$D$2+Textures!$C$2)-(ROUNDDOWN(B622/Textures!$G$2,0)*(Textures!$E$2+1))</f>
        <v>850</v>
      </c>
      <c r="E622" s="2">
        <f>ROUNDDOWN(B622/Textures!$G$2,0)*(Textures!$D$2+Textures!$C$2)</f>
        <v>170</v>
      </c>
      <c r="F622" s="2">
        <f>Textures!$D$2</f>
        <v>16</v>
      </c>
      <c r="G622" s="2">
        <f>Textures!$D$2</f>
        <v>16</v>
      </c>
      <c r="H622" s="2">
        <f>$B622-(ROUNDDOWN(B622/Textures!$G$2,0)*Textures!$G$2)</f>
        <v>50</v>
      </c>
      <c r="I622" s="2">
        <f>ROUNDDOWN(B622/Textures!$G$2,0)</f>
        <v>10</v>
      </c>
    </row>
    <row r="623" spans="1:9" x14ac:dyDescent="0.2">
      <c r="A623" t="str">
        <f t="shared" si="9"/>
        <v>/Sprites/Sprite_51_10</v>
      </c>
      <c r="B623">
        <v>621</v>
      </c>
      <c r="C623" t="str">
        <f>Textures!$B$2</f>
        <v>/Textures/roguelike</v>
      </c>
      <c r="D623" s="2">
        <f>$B623*(Textures!$D$2+Textures!$C$2)-(ROUNDDOWN(B623/Textures!$G$2,0)*(Textures!$E$2+1))</f>
        <v>867</v>
      </c>
      <c r="E623" s="2">
        <f>ROUNDDOWN(B623/Textures!$G$2,0)*(Textures!$D$2+Textures!$C$2)</f>
        <v>170</v>
      </c>
      <c r="F623" s="2">
        <f>Textures!$D$2</f>
        <v>16</v>
      </c>
      <c r="G623" s="2">
        <f>Textures!$D$2</f>
        <v>16</v>
      </c>
      <c r="H623" s="2">
        <f>$B623-(ROUNDDOWN(B623/Textures!$G$2,0)*Textures!$G$2)</f>
        <v>51</v>
      </c>
      <c r="I623" s="2">
        <f>ROUNDDOWN(B623/Textures!$G$2,0)</f>
        <v>10</v>
      </c>
    </row>
    <row r="624" spans="1:9" x14ac:dyDescent="0.2">
      <c r="A624" t="str">
        <f t="shared" si="9"/>
        <v>/Sprites/Sprite_52_10</v>
      </c>
      <c r="B624">
        <v>622</v>
      </c>
      <c r="C624" t="str">
        <f>Textures!$B$2</f>
        <v>/Textures/roguelike</v>
      </c>
      <c r="D624" s="2">
        <f>$B624*(Textures!$D$2+Textures!$C$2)-(ROUNDDOWN(B624/Textures!$G$2,0)*(Textures!$E$2+1))</f>
        <v>884</v>
      </c>
      <c r="E624" s="2">
        <f>ROUNDDOWN(B624/Textures!$G$2,0)*(Textures!$D$2+Textures!$C$2)</f>
        <v>170</v>
      </c>
      <c r="F624" s="2">
        <f>Textures!$D$2</f>
        <v>16</v>
      </c>
      <c r="G624" s="2">
        <f>Textures!$D$2</f>
        <v>16</v>
      </c>
      <c r="H624" s="2">
        <f>$B624-(ROUNDDOWN(B624/Textures!$G$2,0)*Textures!$G$2)</f>
        <v>52</v>
      </c>
      <c r="I624" s="2">
        <f>ROUNDDOWN(B624/Textures!$G$2,0)</f>
        <v>10</v>
      </c>
    </row>
    <row r="625" spans="1:9" x14ac:dyDescent="0.2">
      <c r="A625" t="str">
        <f t="shared" si="9"/>
        <v>/Sprites/Sprite_53_10</v>
      </c>
      <c r="B625">
        <v>623</v>
      </c>
      <c r="C625" t="str">
        <f>Textures!$B$2</f>
        <v>/Textures/roguelike</v>
      </c>
      <c r="D625" s="2">
        <f>$B625*(Textures!$D$2+Textures!$C$2)-(ROUNDDOWN(B625/Textures!$G$2,0)*(Textures!$E$2+1))</f>
        <v>901</v>
      </c>
      <c r="E625" s="2">
        <f>ROUNDDOWN(B625/Textures!$G$2,0)*(Textures!$D$2+Textures!$C$2)</f>
        <v>170</v>
      </c>
      <c r="F625" s="2">
        <f>Textures!$D$2</f>
        <v>16</v>
      </c>
      <c r="G625" s="2">
        <f>Textures!$D$2</f>
        <v>16</v>
      </c>
      <c r="H625" s="2">
        <f>$B625-(ROUNDDOWN(B625/Textures!$G$2,0)*Textures!$G$2)</f>
        <v>53</v>
      </c>
      <c r="I625" s="2">
        <f>ROUNDDOWN(B625/Textures!$G$2,0)</f>
        <v>10</v>
      </c>
    </row>
    <row r="626" spans="1:9" x14ac:dyDescent="0.2">
      <c r="A626" t="str">
        <f t="shared" si="9"/>
        <v>/Sprites/Sprite_54_10</v>
      </c>
      <c r="B626">
        <v>624</v>
      </c>
      <c r="C626" t="str">
        <f>Textures!$B$2</f>
        <v>/Textures/roguelike</v>
      </c>
      <c r="D626" s="2">
        <f>$B626*(Textures!$D$2+Textures!$C$2)-(ROUNDDOWN(B626/Textures!$G$2,0)*(Textures!$E$2+1))</f>
        <v>918</v>
      </c>
      <c r="E626" s="2">
        <f>ROUNDDOWN(B626/Textures!$G$2,0)*(Textures!$D$2+Textures!$C$2)</f>
        <v>170</v>
      </c>
      <c r="F626" s="2">
        <f>Textures!$D$2</f>
        <v>16</v>
      </c>
      <c r="G626" s="2">
        <f>Textures!$D$2</f>
        <v>16</v>
      </c>
      <c r="H626" s="2">
        <f>$B626-(ROUNDDOWN(B626/Textures!$G$2,0)*Textures!$G$2)</f>
        <v>54</v>
      </c>
      <c r="I626" s="2">
        <f>ROUNDDOWN(B626/Textures!$G$2,0)</f>
        <v>10</v>
      </c>
    </row>
    <row r="627" spans="1:9" x14ac:dyDescent="0.2">
      <c r="A627" t="str">
        <f t="shared" si="9"/>
        <v>/Sprites/Sprite_55_10</v>
      </c>
      <c r="B627">
        <v>625</v>
      </c>
      <c r="C627" t="str">
        <f>Textures!$B$2</f>
        <v>/Textures/roguelike</v>
      </c>
      <c r="D627" s="2">
        <f>$B627*(Textures!$D$2+Textures!$C$2)-(ROUNDDOWN(B627/Textures!$G$2,0)*(Textures!$E$2+1))</f>
        <v>935</v>
      </c>
      <c r="E627" s="2">
        <f>ROUNDDOWN(B627/Textures!$G$2,0)*(Textures!$D$2+Textures!$C$2)</f>
        <v>170</v>
      </c>
      <c r="F627" s="2">
        <f>Textures!$D$2</f>
        <v>16</v>
      </c>
      <c r="G627" s="2">
        <f>Textures!$D$2</f>
        <v>16</v>
      </c>
      <c r="H627" s="2">
        <f>$B627-(ROUNDDOWN(B627/Textures!$G$2,0)*Textures!$G$2)</f>
        <v>55</v>
      </c>
      <c r="I627" s="2">
        <f>ROUNDDOWN(B627/Textures!$G$2,0)</f>
        <v>10</v>
      </c>
    </row>
    <row r="628" spans="1:9" x14ac:dyDescent="0.2">
      <c r="A628" t="str">
        <f t="shared" si="9"/>
        <v>/Sprites/Sprite_56_10</v>
      </c>
      <c r="B628">
        <v>626</v>
      </c>
      <c r="C628" t="str">
        <f>Textures!$B$2</f>
        <v>/Textures/roguelike</v>
      </c>
      <c r="D628" s="2">
        <f>$B628*(Textures!$D$2+Textures!$C$2)-(ROUNDDOWN(B628/Textures!$G$2,0)*(Textures!$E$2+1))</f>
        <v>952</v>
      </c>
      <c r="E628" s="2">
        <f>ROUNDDOWN(B628/Textures!$G$2,0)*(Textures!$D$2+Textures!$C$2)</f>
        <v>170</v>
      </c>
      <c r="F628" s="2">
        <f>Textures!$D$2</f>
        <v>16</v>
      </c>
      <c r="G628" s="2">
        <f>Textures!$D$2</f>
        <v>16</v>
      </c>
      <c r="H628" s="2">
        <f>$B628-(ROUNDDOWN(B628/Textures!$G$2,0)*Textures!$G$2)</f>
        <v>56</v>
      </c>
      <c r="I628" s="2">
        <f>ROUNDDOWN(B628/Textures!$G$2,0)</f>
        <v>10</v>
      </c>
    </row>
    <row r="629" spans="1:9" x14ac:dyDescent="0.2">
      <c r="A629" t="str">
        <f t="shared" si="9"/>
        <v>/Sprites/Sprite_0_11</v>
      </c>
      <c r="B629">
        <v>627</v>
      </c>
      <c r="C629" t="str">
        <f>Textures!$B$2</f>
        <v>/Textures/roguelike</v>
      </c>
      <c r="D629" s="2">
        <f>$B629*(Textures!$D$2+Textures!$C$2)-(ROUNDDOWN(B629/Textures!$G$2,0)*(Textures!$E$2+1))</f>
        <v>0</v>
      </c>
      <c r="E629" s="2">
        <f>ROUNDDOWN(B629/Textures!$G$2,0)*(Textures!$D$2+Textures!$C$2)</f>
        <v>187</v>
      </c>
      <c r="F629" s="2">
        <f>Textures!$D$2</f>
        <v>16</v>
      </c>
      <c r="G629" s="2">
        <f>Textures!$D$2</f>
        <v>16</v>
      </c>
      <c r="H629" s="2">
        <f>$B629-(ROUNDDOWN(B629/Textures!$G$2,0)*Textures!$G$2)</f>
        <v>0</v>
      </c>
      <c r="I629" s="2">
        <f>ROUNDDOWN(B629/Textures!$G$2,0)</f>
        <v>11</v>
      </c>
    </row>
    <row r="630" spans="1:9" x14ac:dyDescent="0.2">
      <c r="A630" t="str">
        <f t="shared" si="9"/>
        <v>/Sprites/Sprite_1_11</v>
      </c>
      <c r="B630">
        <v>628</v>
      </c>
      <c r="C630" t="str">
        <f>Textures!$B$2</f>
        <v>/Textures/roguelike</v>
      </c>
      <c r="D630" s="2">
        <f>$B630*(Textures!$D$2+Textures!$C$2)-(ROUNDDOWN(B630/Textures!$G$2,0)*(Textures!$E$2+1))</f>
        <v>17</v>
      </c>
      <c r="E630" s="2">
        <f>ROUNDDOWN(B630/Textures!$G$2,0)*(Textures!$D$2+Textures!$C$2)</f>
        <v>187</v>
      </c>
      <c r="F630" s="2">
        <f>Textures!$D$2</f>
        <v>16</v>
      </c>
      <c r="G630" s="2">
        <f>Textures!$D$2</f>
        <v>16</v>
      </c>
      <c r="H630" s="2">
        <f>$B630-(ROUNDDOWN(B630/Textures!$G$2,0)*Textures!$G$2)</f>
        <v>1</v>
      </c>
      <c r="I630" s="2">
        <f>ROUNDDOWN(B630/Textures!$G$2,0)</f>
        <v>11</v>
      </c>
    </row>
    <row r="631" spans="1:9" x14ac:dyDescent="0.2">
      <c r="A631" t="str">
        <f t="shared" si="9"/>
        <v>/Sprites/Sprite_2_11</v>
      </c>
      <c r="B631">
        <v>629</v>
      </c>
      <c r="C631" t="str">
        <f>Textures!$B$2</f>
        <v>/Textures/roguelike</v>
      </c>
      <c r="D631" s="2">
        <f>$B631*(Textures!$D$2+Textures!$C$2)-(ROUNDDOWN(B631/Textures!$G$2,0)*(Textures!$E$2+1))</f>
        <v>34</v>
      </c>
      <c r="E631" s="2">
        <f>ROUNDDOWN(B631/Textures!$G$2,0)*(Textures!$D$2+Textures!$C$2)</f>
        <v>187</v>
      </c>
      <c r="F631" s="2">
        <f>Textures!$D$2</f>
        <v>16</v>
      </c>
      <c r="G631" s="2">
        <f>Textures!$D$2</f>
        <v>16</v>
      </c>
      <c r="H631" s="2">
        <f>$B631-(ROUNDDOWN(B631/Textures!$G$2,0)*Textures!$G$2)</f>
        <v>2</v>
      </c>
      <c r="I631" s="2">
        <f>ROUNDDOWN(B631/Textures!$G$2,0)</f>
        <v>11</v>
      </c>
    </row>
    <row r="632" spans="1:9" x14ac:dyDescent="0.2">
      <c r="A632" t="str">
        <f t="shared" si="9"/>
        <v>/Sprites/Sprite_3_11</v>
      </c>
      <c r="B632">
        <v>630</v>
      </c>
      <c r="C632" t="str">
        <f>Textures!$B$2</f>
        <v>/Textures/roguelike</v>
      </c>
      <c r="D632" s="2">
        <f>$B632*(Textures!$D$2+Textures!$C$2)-(ROUNDDOWN(B632/Textures!$G$2,0)*(Textures!$E$2+1))</f>
        <v>51</v>
      </c>
      <c r="E632" s="2">
        <f>ROUNDDOWN(B632/Textures!$G$2,0)*(Textures!$D$2+Textures!$C$2)</f>
        <v>187</v>
      </c>
      <c r="F632" s="2">
        <f>Textures!$D$2</f>
        <v>16</v>
      </c>
      <c r="G632" s="2">
        <f>Textures!$D$2</f>
        <v>16</v>
      </c>
      <c r="H632" s="2">
        <f>$B632-(ROUNDDOWN(B632/Textures!$G$2,0)*Textures!$G$2)</f>
        <v>3</v>
      </c>
      <c r="I632" s="2">
        <f>ROUNDDOWN(B632/Textures!$G$2,0)</f>
        <v>11</v>
      </c>
    </row>
    <row r="633" spans="1:9" x14ac:dyDescent="0.2">
      <c r="A633" t="str">
        <f t="shared" si="9"/>
        <v>/Sprites/Sprite_4_11</v>
      </c>
      <c r="B633">
        <v>631</v>
      </c>
      <c r="C633" t="str">
        <f>Textures!$B$2</f>
        <v>/Textures/roguelike</v>
      </c>
      <c r="D633" s="2">
        <f>$B633*(Textures!$D$2+Textures!$C$2)-(ROUNDDOWN(B633/Textures!$G$2,0)*(Textures!$E$2+1))</f>
        <v>68</v>
      </c>
      <c r="E633" s="2">
        <f>ROUNDDOWN(B633/Textures!$G$2,0)*(Textures!$D$2+Textures!$C$2)</f>
        <v>187</v>
      </c>
      <c r="F633" s="2">
        <f>Textures!$D$2</f>
        <v>16</v>
      </c>
      <c r="G633" s="2">
        <f>Textures!$D$2</f>
        <v>16</v>
      </c>
      <c r="H633" s="2">
        <f>$B633-(ROUNDDOWN(B633/Textures!$G$2,0)*Textures!$G$2)</f>
        <v>4</v>
      </c>
      <c r="I633" s="2">
        <f>ROUNDDOWN(B633/Textures!$G$2,0)</f>
        <v>11</v>
      </c>
    </row>
    <row r="634" spans="1:9" x14ac:dyDescent="0.2">
      <c r="A634" t="str">
        <f t="shared" si="9"/>
        <v>/Sprites/Sprite_5_11</v>
      </c>
      <c r="B634">
        <v>632</v>
      </c>
      <c r="C634" t="str">
        <f>Textures!$B$2</f>
        <v>/Textures/roguelike</v>
      </c>
      <c r="D634" s="2">
        <f>$B634*(Textures!$D$2+Textures!$C$2)-(ROUNDDOWN(B634/Textures!$G$2,0)*(Textures!$E$2+1))</f>
        <v>85</v>
      </c>
      <c r="E634" s="2">
        <f>ROUNDDOWN(B634/Textures!$G$2,0)*(Textures!$D$2+Textures!$C$2)</f>
        <v>187</v>
      </c>
      <c r="F634" s="2">
        <f>Textures!$D$2</f>
        <v>16</v>
      </c>
      <c r="G634" s="2">
        <f>Textures!$D$2</f>
        <v>16</v>
      </c>
      <c r="H634" s="2">
        <f>$B634-(ROUNDDOWN(B634/Textures!$G$2,0)*Textures!$G$2)</f>
        <v>5</v>
      </c>
      <c r="I634" s="2">
        <f>ROUNDDOWN(B634/Textures!$G$2,0)</f>
        <v>11</v>
      </c>
    </row>
    <row r="635" spans="1:9" x14ac:dyDescent="0.2">
      <c r="A635" t="str">
        <f t="shared" si="9"/>
        <v>/Sprites/Sprite_6_11</v>
      </c>
      <c r="B635">
        <v>633</v>
      </c>
      <c r="C635" t="str">
        <f>Textures!$B$2</f>
        <v>/Textures/roguelike</v>
      </c>
      <c r="D635" s="2">
        <f>$B635*(Textures!$D$2+Textures!$C$2)-(ROUNDDOWN(B635/Textures!$G$2,0)*(Textures!$E$2+1))</f>
        <v>102</v>
      </c>
      <c r="E635" s="2">
        <f>ROUNDDOWN(B635/Textures!$G$2,0)*(Textures!$D$2+Textures!$C$2)</f>
        <v>187</v>
      </c>
      <c r="F635" s="2">
        <f>Textures!$D$2</f>
        <v>16</v>
      </c>
      <c r="G635" s="2">
        <f>Textures!$D$2</f>
        <v>16</v>
      </c>
      <c r="H635" s="2">
        <f>$B635-(ROUNDDOWN(B635/Textures!$G$2,0)*Textures!$G$2)</f>
        <v>6</v>
      </c>
      <c r="I635" s="2">
        <f>ROUNDDOWN(B635/Textures!$G$2,0)</f>
        <v>11</v>
      </c>
    </row>
    <row r="636" spans="1:9" x14ac:dyDescent="0.2">
      <c r="A636" t="str">
        <f t="shared" si="9"/>
        <v>/Sprites/Sprite_7_11</v>
      </c>
      <c r="B636">
        <v>634</v>
      </c>
      <c r="C636" t="str">
        <f>Textures!$B$2</f>
        <v>/Textures/roguelike</v>
      </c>
      <c r="D636" s="2">
        <f>$B636*(Textures!$D$2+Textures!$C$2)-(ROUNDDOWN(B636/Textures!$G$2,0)*(Textures!$E$2+1))</f>
        <v>119</v>
      </c>
      <c r="E636" s="2">
        <f>ROUNDDOWN(B636/Textures!$G$2,0)*(Textures!$D$2+Textures!$C$2)</f>
        <v>187</v>
      </c>
      <c r="F636" s="2">
        <f>Textures!$D$2</f>
        <v>16</v>
      </c>
      <c r="G636" s="2">
        <f>Textures!$D$2</f>
        <v>16</v>
      </c>
      <c r="H636" s="2">
        <f>$B636-(ROUNDDOWN(B636/Textures!$G$2,0)*Textures!$G$2)</f>
        <v>7</v>
      </c>
      <c r="I636" s="2">
        <f>ROUNDDOWN(B636/Textures!$G$2,0)</f>
        <v>11</v>
      </c>
    </row>
    <row r="637" spans="1:9" x14ac:dyDescent="0.2">
      <c r="A637" t="str">
        <f t="shared" si="9"/>
        <v>/Sprites/Sprite_8_11</v>
      </c>
      <c r="B637">
        <v>635</v>
      </c>
      <c r="C637" t="str">
        <f>Textures!$B$2</f>
        <v>/Textures/roguelike</v>
      </c>
      <c r="D637" s="2">
        <f>$B637*(Textures!$D$2+Textures!$C$2)-(ROUNDDOWN(B637/Textures!$G$2,0)*(Textures!$E$2+1))</f>
        <v>136</v>
      </c>
      <c r="E637" s="2">
        <f>ROUNDDOWN(B637/Textures!$G$2,0)*(Textures!$D$2+Textures!$C$2)</f>
        <v>187</v>
      </c>
      <c r="F637" s="2">
        <f>Textures!$D$2</f>
        <v>16</v>
      </c>
      <c r="G637" s="2">
        <f>Textures!$D$2</f>
        <v>16</v>
      </c>
      <c r="H637" s="2">
        <f>$B637-(ROUNDDOWN(B637/Textures!$G$2,0)*Textures!$G$2)</f>
        <v>8</v>
      </c>
      <c r="I637" s="2">
        <f>ROUNDDOWN(B637/Textures!$G$2,0)</f>
        <v>11</v>
      </c>
    </row>
    <row r="638" spans="1:9" x14ac:dyDescent="0.2">
      <c r="A638" t="str">
        <f t="shared" si="9"/>
        <v>/Sprites/Sprite_9_11</v>
      </c>
      <c r="B638">
        <v>636</v>
      </c>
      <c r="C638" t="str">
        <f>Textures!$B$2</f>
        <v>/Textures/roguelike</v>
      </c>
      <c r="D638" s="2">
        <f>$B638*(Textures!$D$2+Textures!$C$2)-(ROUNDDOWN(B638/Textures!$G$2,0)*(Textures!$E$2+1))</f>
        <v>153</v>
      </c>
      <c r="E638" s="2">
        <f>ROUNDDOWN(B638/Textures!$G$2,0)*(Textures!$D$2+Textures!$C$2)</f>
        <v>187</v>
      </c>
      <c r="F638" s="2">
        <f>Textures!$D$2</f>
        <v>16</v>
      </c>
      <c r="G638" s="2">
        <f>Textures!$D$2</f>
        <v>16</v>
      </c>
      <c r="H638" s="2">
        <f>$B638-(ROUNDDOWN(B638/Textures!$G$2,0)*Textures!$G$2)</f>
        <v>9</v>
      </c>
      <c r="I638" s="2">
        <f>ROUNDDOWN(B638/Textures!$G$2,0)</f>
        <v>11</v>
      </c>
    </row>
    <row r="639" spans="1:9" x14ac:dyDescent="0.2">
      <c r="A639" t="str">
        <f t="shared" si="9"/>
        <v>/Sprites/Sprite_10_11</v>
      </c>
      <c r="B639">
        <v>637</v>
      </c>
      <c r="C639" t="str">
        <f>Textures!$B$2</f>
        <v>/Textures/roguelike</v>
      </c>
      <c r="D639" s="2">
        <f>$B639*(Textures!$D$2+Textures!$C$2)-(ROUNDDOWN(B639/Textures!$G$2,0)*(Textures!$E$2+1))</f>
        <v>170</v>
      </c>
      <c r="E639" s="2">
        <f>ROUNDDOWN(B639/Textures!$G$2,0)*(Textures!$D$2+Textures!$C$2)</f>
        <v>187</v>
      </c>
      <c r="F639" s="2">
        <f>Textures!$D$2</f>
        <v>16</v>
      </c>
      <c r="G639" s="2">
        <f>Textures!$D$2</f>
        <v>16</v>
      </c>
      <c r="H639" s="2">
        <f>$B639-(ROUNDDOWN(B639/Textures!$G$2,0)*Textures!$G$2)</f>
        <v>10</v>
      </c>
      <c r="I639" s="2">
        <f>ROUNDDOWN(B639/Textures!$G$2,0)</f>
        <v>11</v>
      </c>
    </row>
    <row r="640" spans="1:9" x14ac:dyDescent="0.2">
      <c r="A640" t="str">
        <f t="shared" si="9"/>
        <v>/Sprites/Sprite_11_11</v>
      </c>
      <c r="B640">
        <v>638</v>
      </c>
      <c r="C640" t="str">
        <f>Textures!$B$2</f>
        <v>/Textures/roguelike</v>
      </c>
      <c r="D640" s="2">
        <f>$B640*(Textures!$D$2+Textures!$C$2)-(ROUNDDOWN(B640/Textures!$G$2,0)*(Textures!$E$2+1))</f>
        <v>187</v>
      </c>
      <c r="E640" s="2">
        <f>ROUNDDOWN(B640/Textures!$G$2,0)*(Textures!$D$2+Textures!$C$2)</f>
        <v>187</v>
      </c>
      <c r="F640" s="2">
        <f>Textures!$D$2</f>
        <v>16</v>
      </c>
      <c r="G640" s="2">
        <f>Textures!$D$2</f>
        <v>16</v>
      </c>
      <c r="H640" s="2">
        <f>$B640-(ROUNDDOWN(B640/Textures!$G$2,0)*Textures!$G$2)</f>
        <v>11</v>
      </c>
      <c r="I640" s="2">
        <f>ROUNDDOWN(B640/Textures!$G$2,0)</f>
        <v>11</v>
      </c>
    </row>
    <row r="641" spans="1:9" x14ac:dyDescent="0.2">
      <c r="A641" t="str">
        <f t="shared" si="9"/>
        <v>/Sprites/Sprite_12_11</v>
      </c>
      <c r="B641">
        <v>639</v>
      </c>
      <c r="C641" t="str">
        <f>Textures!$B$2</f>
        <v>/Textures/roguelike</v>
      </c>
      <c r="D641" s="2">
        <f>$B641*(Textures!$D$2+Textures!$C$2)-(ROUNDDOWN(B641/Textures!$G$2,0)*(Textures!$E$2+1))</f>
        <v>204</v>
      </c>
      <c r="E641" s="2">
        <f>ROUNDDOWN(B641/Textures!$G$2,0)*(Textures!$D$2+Textures!$C$2)</f>
        <v>187</v>
      </c>
      <c r="F641" s="2">
        <f>Textures!$D$2</f>
        <v>16</v>
      </c>
      <c r="G641" s="2">
        <f>Textures!$D$2</f>
        <v>16</v>
      </c>
      <c r="H641" s="2">
        <f>$B641-(ROUNDDOWN(B641/Textures!$G$2,0)*Textures!$G$2)</f>
        <v>12</v>
      </c>
      <c r="I641" s="2">
        <f>ROUNDDOWN(B641/Textures!$G$2,0)</f>
        <v>11</v>
      </c>
    </row>
    <row r="642" spans="1:9" x14ac:dyDescent="0.2">
      <c r="A642" t="str">
        <f t="shared" si="9"/>
        <v>/Sprites/Sprite_13_11</v>
      </c>
      <c r="B642">
        <v>640</v>
      </c>
      <c r="C642" t="str">
        <f>Textures!$B$2</f>
        <v>/Textures/roguelike</v>
      </c>
      <c r="D642" s="2">
        <f>$B642*(Textures!$D$2+Textures!$C$2)-(ROUNDDOWN(B642/Textures!$G$2,0)*(Textures!$E$2+1))</f>
        <v>221</v>
      </c>
      <c r="E642" s="2">
        <f>ROUNDDOWN(B642/Textures!$G$2,0)*(Textures!$D$2+Textures!$C$2)</f>
        <v>187</v>
      </c>
      <c r="F642" s="2">
        <f>Textures!$D$2</f>
        <v>16</v>
      </c>
      <c r="G642" s="2">
        <f>Textures!$D$2</f>
        <v>16</v>
      </c>
      <c r="H642" s="2">
        <f>$B642-(ROUNDDOWN(B642/Textures!$G$2,0)*Textures!$G$2)</f>
        <v>13</v>
      </c>
      <c r="I642" s="2">
        <f>ROUNDDOWN(B642/Textures!$G$2,0)</f>
        <v>11</v>
      </c>
    </row>
    <row r="643" spans="1:9" x14ac:dyDescent="0.2">
      <c r="A643" t="str">
        <f t="shared" ref="A643:A706" si="10">CONCATENATE("/Sprites/Sprite_",H643,"_",I643)</f>
        <v>/Sprites/Sprite_14_11</v>
      </c>
      <c r="B643">
        <v>641</v>
      </c>
      <c r="C643" t="str">
        <f>Textures!$B$2</f>
        <v>/Textures/roguelike</v>
      </c>
      <c r="D643" s="2">
        <f>$B643*(Textures!$D$2+Textures!$C$2)-(ROUNDDOWN(B643/Textures!$G$2,0)*(Textures!$E$2+1))</f>
        <v>238</v>
      </c>
      <c r="E643" s="2">
        <f>ROUNDDOWN(B643/Textures!$G$2,0)*(Textures!$D$2+Textures!$C$2)</f>
        <v>187</v>
      </c>
      <c r="F643" s="2">
        <f>Textures!$D$2</f>
        <v>16</v>
      </c>
      <c r="G643" s="2">
        <f>Textures!$D$2</f>
        <v>16</v>
      </c>
      <c r="H643" s="2">
        <f>$B643-(ROUNDDOWN(B643/Textures!$G$2,0)*Textures!$G$2)</f>
        <v>14</v>
      </c>
      <c r="I643" s="2">
        <f>ROUNDDOWN(B643/Textures!$G$2,0)</f>
        <v>11</v>
      </c>
    </row>
    <row r="644" spans="1:9" x14ac:dyDescent="0.2">
      <c r="A644" t="str">
        <f t="shared" si="10"/>
        <v>/Sprites/Sprite_15_11</v>
      </c>
      <c r="B644">
        <v>642</v>
      </c>
      <c r="C644" t="str">
        <f>Textures!$B$2</f>
        <v>/Textures/roguelike</v>
      </c>
      <c r="D644" s="2">
        <f>$B644*(Textures!$D$2+Textures!$C$2)-(ROUNDDOWN(B644/Textures!$G$2,0)*(Textures!$E$2+1))</f>
        <v>255</v>
      </c>
      <c r="E644" s="2">
        <f>ROUNDDOWN(B644/Textures!$G$2,0)*(Textures!$D$2+Textures!$C$2)</f>
        <v>187</v>
      </c>
      <c r="F644" s="2">
        <f>Textures!$D$2</f>
        <v>16</v>
      </c>
      <c r="G644" s="2">
        <f>Textures!$D$2</f>
        <v>16</v>
      </c>
      <c r="H644" s="2">
        <f>$B644-(ROUNDDOWN(B644/Textures!$G$2,0)*Textures!$G$2)</f>
        <v>15</v>
      </c>
      <c r="I644" s="2">
        <f>ROUNDDOWN(B644/Textures!$G$2,0)</f>
        <v>11</v>
      </c>
    </row>
    <row r="645" spans="1:9" x14ac:dyDescent="0.2">
      <c r="A645" t="str">
        <f t="shared" si="10"/>
        <v>/Sprites/Sprite_16_11</v>
      </c>
      <c r="B645">
        <v>643</v>
      </c>
      <c r="C645" t="str">
        <f>Textures!$B$2</f>
        <v>/Textures/roguelike</v>
      </c>
      <c r="D645" s="2">
        <f>$B645*(Textures!$D$2+Textures!$C$2)-(ROUNDDOWN(B645/Textures!$G$2,0)*(Textures!$E$2+1))</f>
        <v>272</v>
      </c>
      <c r="E645" s="2">
        <f>ROUNDDOWN(B645/Textures!$G$2,0)*(Textures!$D$2+Textures!$C$2)</f>
        <v>187</v>
      </c>
      <c r="F645" s="2">
        <f>Textures!$D$2</f>
        <v>16</v>
      </c>
      <c r="G645" s="2">
        <f>Textures!$D$2</f>
        <v>16</v>
      </c>
      <c r="H645" s="2">
        <f>$B645-(ROUNDDOWN(B645/Textures!$G$2,0)*Textures!$G$2)</f>
        <v>16</v>
      </c>
      <c r="I645" s="2">
        <f>ROUNDDOWN(B645/Textures!$G$2,0)</f>
        <v>11</v>
      </c>
    </row>
    <row r="646" spans="1:9" x14ac:dyDescent="0.2">
      <c r="A646" t="str">
        <f t="shared" si="10"/>
        <v>/Sprites/Sprite_17_11</v>
      </c>
      <c r="B646">
        <v>644</v>
      </c>
      <c r="C646" t="str">
        <f>Textures!$B$2</f>
        <v>/Textures/roguelike</v>
      </c>
      <c r="D646" s="2">
        <f>$B646*(Textures!$D$2+Textures!$C$2)-(ROUNDDOWN(B646/Textures!$G$2,0)*(Textures!$E$2+1))</f>
        <v>289</v>
      </c>
      <c r="E646" s="2">
        <f>ROUNDDOWN(B646/Textures!$G$2,0)*(Textures!$D$2+Textures!$C$2)</f>
        <v>187</v>
      </c>
      <c r="F646" s="2">
        <f>Textures!$D$2</f>
        <v>16</v>
      </c>
      <c r="G646" s="2">
        <f>Textures!$D$2</f>
        <v>16</v>
      </c>
      <c r="H646" s="2">
        <f>$B646-(ROUNDDOWN(B646/Textures!$G$2,0)*Textures!$G$2)</f>
        <v>17</v>
      </c>
      <c r="I646" s="2">
        <f>ROUNDDOWN(B646/Textures!$G$2,0)</f>
        <v>11</v>
      </c>
    </row>
    <row r="647" spans="1:9" x14ac:dyDescent="0.2">
      <c r="A647" t="str">
        <f t="shared" si="10"/>
        <v>/Sprites/Sprite_18_11</v>
      </c>
      <c r="B647">
        <v>645</v>
      </c>
      <c r="C647" t="str">
        <f>Textures!$B$2</f>
        <v>/Textures/roguelike</v>
      </c>
      <c r="D647" s="2">
        <f>$B647*(Textures!$D$2+Textures!$C$2)-(ROUNDDOWN(B647/Textures!$G$2,0)*(Textures!$E$2+1))</f>
        <v>306</v>
      </c>
      <c r="E647" s="2">
        <f>ROUNDDOWN(B647/Textures!$G$2,0)*(Textures!$D$2+Textures!$C$2)</f>
        <v>187</v>
      </c>
      <c r="F647" s="2">
        <f>Textures!$D$2</f>
        <v>16</v>
      </c>
      <c r="G647" s="2">
        <f>Textures!$D$2</f>
        <v>16</v>
      </c>
      <c r="H647" s="2">
        <f>$B647-(ROUNDDOWN(B647/Textures!$G$2,0)*Textures!$G$2)</f>
        <v>18</v>
      </c>
      <c r="I647" s="2">
        <f>ROUNDDOWN(B647/Textures!$G$2,0)</f>
        <v>11</v>
      </c>
    </row>
    <row r="648" spans="1:9" x14ac:dyDescent="0.2">
      <c r="A648" t="str">
        <f t="shared" si="10"/>
        <v>/Sprites/Sprite_19_11</v>
      </c>
      <c r="B648">
        <v>646</v>
      </c>
      <c r="C648" t="str">
        <f>Textures!$B$2</f>
        <v>/Textures/roguelike</v>
      </c>
      <c r="D648" s="2">
        <f>$B648*(Textures!$D$2+Textures!$C$2)-(ROUNDDOWN(B648/Textures!$G$2,0)*(Textures!$E$2+1))</f>
        <v>323</v>
      </c>
      <c r="E648" s="2">
        <f>ROUNDDOWN(B648/Textures!$G$2,0)*(Textures!$D$2+Textures!$C$2)</f>
        <v>187</v>
      </c>
      <c r="F648" s="2">
        <f>Textures!$D$2</f>
        <v>16</v>
      </c>
      <c r="G648" s="2">
        <f>Textures!$D$2</f>
        <v>16</v>
      </c>
      <c r="H648" s="2">
        <f>$B648-(ROUNDDOWN(B648/Textures!$G$2,0)*Textures!$G$2)</f>
        <v>19</v>
      </c>
      <c r="I648" s="2">
        <f>ROUNDDOWN(B648/Textures!$G$2,0)</f>
        <v>11</v>
      </c>
    </row>
    <row r="649" spans="1:9" x14ac:dyDescent="0.2">
      <c r="A649" t="str">
        <f t="shared" si="10"/>
        <v>/Sprites/Sprite_20_11</v>
      </c>
      <c r="B649">
        <v>647</v>
      </c>
      <c r="C649" t="str">
        <f>Textures!$B$2</f>
        <v>/Textures/roguelike</v>
      </c>
      <c r="D649" s="2">
        <f>$B649*(Textures!$D$2+Textures!$C$2)-(ROUNDDOWN(B649/Textures!$G$2,0)*(Textures!$E$2+1))</f>
        <v>340</v>
      </c>
      <c r="E649" s="2">
        <f>ROUNDDOWN(B649/Textures!$G$2,0)*(Textures!$D$2+Textures!$C$2)</f>
        <v>187</v>
      </c>
      <c r="F649" s="2">
        <f>Textures!$D$2</f>
        <v>16</v>
      </c>
      <c r="G649" s="2">
        <f>Textures!$D$2</f>
        <v>16</v>
      </c>
      <c r="H649" s="2">
        <f>$B649-(ROUNDDOWN(B649/Textures!$G$2,0)*Textures!$G$2)</f>
        <v>20</v>
      </c>
      <c r="I649" s="2">
        <f>ROUNDDOWN(B649/Textures!$G$2,0)</f>
        <v>11</v>
      </c>
    </row>
    <row r="650" spans="1:9" x14ac:dyDescent="0.2">
      <c r="A650" t="str">
        <f t="shared" si="10"/>
        <v>/Sprites/Sprite_21_11</v>
      </c>
      <c r="B650">
        <v>648</v>
      </c>
      <c r="C650" t="str">
        <f>Textures!$B$2</f>
        <v>/Textures/roguelike</v>
      </c>
      <c r="D650" s="2">
        <f>$B650*(Textures!$D$2+Textures!$C$2)-(ROUNDDOWN(B650/Textures!$G$2,0)*(Textures!$E$2+1))</f>
        <v>357</v>
      </c>
      <c r="E650" s="2">
        <f>ROUNDDOWN(B650/Textures!$G$2,0)*(Textures!$D$2+Textures!$C$2)</f>
        <v>187</v>
      </c>
      <c r="F650" s="2">
        <f>Textures!$D$2</f>
        <v>16</v>
      </c>
      <c r="G650" s="2">
        <f>Textures!$D$2</f>
        <v>16</v>
      </c>
      <c r="H650" s="2">
        <f>$B650-(ROUNDDOWN(B650/Textures!$G$2,0)*Textures!$G$2)</f>
        <v>21</v>
      </c>
      <c r="I650" s="2">
        <f>ROUNDDOWN(B650/Textures!$G$2,0)</f>
        <v>11</v>
      </c>
    </row>
    <row r="651" spans="1:9" x14ac:dyDescent="0.2">
      <c r="A651" t="str">
        <f t="shared" si="10"/>
        <v>/Sprites/Sprite_22_11</v>
      </c>
      <c r="B651">
        <v>649</v>
      </c>
      <c r="C651" t="str">
        <f>Textures!$B$2</f>
        <v>/Textures/roguelike</v>
      </c>
      <c r="D651" s="2">
        <f>$B651*(Textures!$D$2+Textures!$C$2)-(ROUNDDOWN(B651/Textures!$G$2,0)*(Textures!$E$2+1))</f>
        <v>374</v>
      </c>
      <c r="E651" s="2">
        <f>ROUNDDOWN(B651/Textures!$G$2,0)*(Textures!$D$2+Textures!$C$2)</f>
        <v>187</v>
      </c>
      <c r="F651" s="2">
        <f>Textures!$D$2</f>
        <v>16</v>
      </c>
      <c r="G651" s="2">
        <f>Textures!$D$2</f>
        <v>16</v>
      </c>
      <c r="H651" s="2">
        <f>$B651-(ROUNDDOWN(B651/Textures!$G$2,0)*Textures!$G$2)</f>
        <v>22</v>
      </c>
      <c r="I651" s="2">
        <f>ROUNDDOWN(B651/Textures!$G$2,0)</f>
        <v>11</v>
      </c>
    </row>
    <row r="652" spans="1:9" x14ac:dyDescent="0.2">
      <c r="A652" t="str">
        <f t="shared" si="10"/>
        <v>/Sprites/Sprite_23_11</v>
      </c>
      <c r="B652">
        <v>650</v>
      </c>
      <c r="C652" t="str">
        <f>Textures!$B$2</f>
        <v>/Textures/roguelike</v>
      </c>
      <c r="D652" s="2">
        <f>$B652*(Textures!$D$2+Textures!$C$2)-(ROUNDDOWN(B652/Textures!$G$2,0)*(Textures!$E$2+1))</f>
        <v>391</v>
      </c>
      <c r="E652" s="2">
        <f>ROUNDDOWN(B652/Textures!$G$2,0)*(Textures!$D$2+Textures!$C$2)</f>
        <v>187</v>
      </c>
      <c r="F652" s="2">
        <f>Textures!$D$2</f>
        <v>16</v>
      </c>
      <c r="G652" s="2">
        <f>Textures!$D$2</f>
        <v>16</v>
      </c>
      <c r="H652" s="2">
        <f>$B652-(ROUNDDOWN(B652/Textures!$G$2,0)*Textures!$G$2)</f>
        <v>23</v>
      </c>
      <c r="I652" s="2">
        <f>ROUNDDOWN(B652/Textures!$G$2,0)</f>
        <v>11</v>
      </c>
    </row>
    <row r="653" spans="1:9" x14ac:dyDescent="0.2">
      <c r="A653" t="str">
        <f t="shared" si="10"/>
        <v>/Sprites/Sprite_24_11</v>
      </c>
      <c r="B653">
        <v>651</v>
      </c>
      <c r="C653" t="str">
        <f>Textures!$B$2</f>
        <v>/Textures/roguelike</v>
      </c>
      <c r="D653" s="2">
        <f>$B653*(Textures!$D$2+Textures!$C$2)-(ROUNDDOWN(B653/Textures!$G$2,0)*(Textures!$E$2+1))</f>
        <v>408</v>
      </c>
      <c r="E653" s="2">
        <f>ROUNDDOWN(B653/Textures!$G$2,0)*(Textures!$D$2+Textures!$C$2)</f>
        <v>187</v>
      </c>
      <c r="F653" s="2">
        <f>Textures!$D$2</f>
        <v>16</v>
      </c>
      <c r="G653" s="2">
        <f>Textures!$D$2</f>
        <v>16</v>
      </c>
      <c r="H653" s="2">
        <f>$B653-(ROUNDDOWN(B653/Textures!$G$2,0)*Textures!$G$2)</f>
        <v>24</v>
      </c>
      <c r="I653" s="2">
        <f>ROUNDDOWN(B653/Textures!$G$2,0)</f>
        <v>11</v>
      </c>
    </row>
    <row r="654" spans="1:9" x14ac:dyDescent="0.2">
      <c r="A654" t="str">
        <f t="shared" si="10"/>
        <v>/Sprites/Sprite_25_11</v>
      </c>
      <c r="B654">
        <v>652</v>
      </c>
      <c r="C654" t="str">
        <f>Textures!$B$2</f>
        <v>/Textures/roguelike</v>
      </c>
      <c r="D654" s="2">
        <f>$B654*(Textures!$D$2+Textures!$C$2)-(ROUNDDOWN(B654/Textures!$G$2,0)*(Textures!$E$2+1))</f>
        <v>425</v>
      </c>
      <c r="E654" s="2">
        <f>ROUNDDOWN(B654/Textures!$G$2,0)*(Textures!$D$2+Textures!$C$2)</f>
        <v>187</v>
      </c>
      <c r="F654" s="2">
        <f>Textures!$D$2</f>
        <v>16</v>
      </c>
      <c r="G654" s="2">
        <f>Textures!$D$2</f>
        <v>16</v>
      </c>
      <c r="H654" s="2">
        <f>$B654-(ROUNDDOWN(B654/Textures!$G$2,0)*Textures!$G$2)</f>
        <v>25</v>
      </c>
      <c r="I654" s="2">
        <f>ROUNDDOWN(B654/Textures!$G$2,0)</f>
        <v>11</v>
      </c>
    </row>
    <row r="655" spans="1:9" x14ac:dyDescent="0.2">
      <c r="A655" t="str">
        <f t="shared" si="10"/>
        <v>/Sprites/Sprite_26_11</v>
      </c>
      <c r="B655">
        <v>653</v>
      </c>
      <c r="C655" t="str">
        <f>Textures!$B$2</f>
        <v>/Textures/roguelike</v>
      </c>
      <c r="D655" s="2">
        <f>$B655*(Textures!$D$2+Textures!$C$2)-(ROUNDDOWN(B655/Textures!$G$2,0)*(Textures!$E$2+1))</f>
        <v>442</v>
      </c>
      <c r="E655" s="2">
        <f>ROUNDDOWN(B655/Textures!$G$2,0)*(Textures!$D$2+Textures!$C$2)</f>
        <v>187</v>
      </c>
      <c r="F655" s="2">
        <f>Textures!$D$2</f>
        <v>16</v>
      </c>
      <c r="G655" s="2">
        <f>Textures!$D$2</f>
        <v>16</v>
      </c>
      <c r="H655" s="2">
        <f>$B655-(ROUNDDOWN(B655/Textures!$G$2,0)*Textures!$G$2)</f>
        <v>26</v>
      </c>
      <c r="I655" s="2">
        <f>ROUNDDOWN(B655/Textures!$G$2,0)</f>
        <v>11</v>
      </c>
    </row>
    <row r="656" spans="1:9" x14ac:dyDescent="0.2">
      <c r="A656" t="str">
        <f t="shared" si="10"/>
        <v>/Sprites/Sprite_27_11</v>
      </c>
      <c r="B656">
        <v>654</v>
      </c>
      <c r="C656" t="str">
        <f>Textures!$B$2</f>
        <v>/Textures/roguelike</v>
      </c>
      <c r="D656" s="2">
        <f>$B656*(Textures!$D$2+Textures!$C$2)-(ROUNDDOWN(B656/Textures!$G$2,0)*(Textures!$E$2+1))</f>
        <v>459</v>
      </c>
      <c r="E656" s="2">
        <f>ROUNDDOWN(B656/Textures!$G$2,0)*(Textures!$D$2+Textures!$C$2)</f>
        <v>187</v>
      </c>
      <c r="F656" s="2">
        <f>Textures!$D$2</f>
        <v>16</v>
      </c>
      <c r="G656" s="2">
        <f>Textures!$D$2</f>
        <v>16</v>
      </c>
      <c r="H656" s="2">
        <f>$B656-(ROUNDDOWN(B656/Textures!$G$2,0)*Textures!$G$2)</f>
        <v>27</v>
      </c>
      <c r="I656" s="2">
        <f>ROUNDDOWN(B656/Textures!$G$2,0)</f>
        <v>11</v>
      </c>
    </row>
    <row r="657" spans="1:9" x14ac:dyDescent="0.2">
      <c r="A657" t="str">
        <f t="shared" si="10"/>
        <v>/Sprites/Sprite_28_11</v>
      </c>
      <c r="B657">
        <v>655</v>
      </c>
      <c r="C657" t="str">
        <f>Textures!$B$2</f>
        <v>/Textures/roguelike</v>
      </c>
      <c r="D657" s="2">
        <f>$B657*(Textures!$D$2+Textures!$C$2)-(ROUNDDOWN(B657/Textures!$G$2,0)*(Textures!$E$2+1))</f>
        <v>476</v>
      </c>
      <c r="E657" s="2">
        <f>ROUNDDOWN(B657/Textures!$G$2,0)*(Textures!$D$2+Textures!$C$2)</f>
        <v>187</v>
      </c>
      <c r="F657" s="2">
        <f>Textures!$D$2</f>
        <v>16</v>
      </c>
      <c r="G657" s="2">
        <f>Textures!$D$2</f>
        <v>16</v>
      </c>
      <c r="H657" s="2">
        <f>$B657-(ROUNDDOWN(B657/Textures!$G$2,0)*Textures!$G$2)</f>
        <v>28</v>
      </c>
      <c r="I657" s="2">
        <f>ROUNDDOWN(B657/Textures!$G$2,0)</f>
        <v>11</v>
      </c>
    </row>
    <row r="658" spans="1:9" x14ac:dyDescent="0.2">
      <c r="A658" t="str">
        <f t="shared" si="10"/>
        <v>/Sprites/Sprite_29_11</v>
      </c>
      <c r="B658">
        <v>656</v>
      </c>
      <c r="C658" t="str">
        <f>Textures!$B$2</f>
        <v>/Textures/roguelike</v>
      </c>
      <c r="D658" s="2">
        <f>$B658*(Textures!$D$2+Textures!$C$2)-(ROUNDDOWN(B658/Textures!$G$2,0)*(Textures!$E$2+1))</f>
        <v>493</v>
      </c>
      <c r="E658" s="2">
        <f>ROUNDDOWN(B658/Textures!$G$2,0)*(Textures!$D$2+Textures!$C$2)</f>
        <v>187</v>
      </c>
      <c r="F658" s="2">
        <f>Textures!$D$2</f>
        <v>16</v>
      </c>
      <c r="G658" s="2">
        <f>Textures!$D$2</f>
        <v>16</v>
      </c>
      <c r="H658" s="2">
        <f>$B658-(ROUNDDOWN(B658/Textures!$G$2,0)*Textures!$G$2)</f>
        <v>29</v>
      </c>
      <c r="I658" s="2">
        <f>ROUNDDOWN(B658/Textures!$G$2,0)</f>
        <v>11</v>
      </c>
    </row>
    <row r="659" spans="1:9" x14ac:dyDescent="0.2">
      <c r="A659" t="str">
        <f t="shared" si="10"/>
        <v>/Sprites/Sprite_30_11</v>
      </c>
      <c r="B659">
        <v>657</v>
      </c>
      <c r="C659" t="str">
        <f>Textures!$B$2</f>
        <v>/Textures/roguelike</v>
      </c>
      <c r="D659" s="2">
        <f>$B659*(Textures!$D$2+Textures!$C$2)-(ROUNDDOWN(B659/Textures!$G$2,0)*(Textures!$E$2+1))</f>
        <v>510</v>
      </c>
      <c r="E659" s="2">
        <f>ROUNDDOWN(B659/Textures!$G$2,0)*(Textures!$D$2+Textures!$C$2)</f>
        <v>187</v>
      </c>
      <c r="F659" s="2">
        <f>Textures!$D$2</f>
        <v>16</v>
      </c>
      <c r="G659" s="2">
        <f>Textures!$D$2</f>
        <v>16</v>
      </c>
      <c r="H659" s="2">
        <f>$B659-(ROUNDDOWN(B659/Textures!$G$2,0)*Textures!$G$2)</f>
        <v>30</v>
      </c>
      <c r="I659" s="2">
        <f>ROUNDDOWN(B659/Textures!$G$2,0)</f>
        <v>11</v>
      </c>
    </row>
    <row r="660" spans="1:9" x14ac:dyDescent="0.2">
      <c r="A660" t="str">
        <f t="shared" si="10"/>
        <v>/Sprites/Sprite_31_11</v>
      </c>
      <c r="B660">
        <v>658</v>
      </c>
      <c r="C660" t="str">
        <f>Textures!$B$2</f>
        <v>/Textures/roguelike</v>
      </c>
      <c r="D660" s="2">
        <f>$B660*(Textures!$D$2+Textures!$C$2)-(ROUNDDOWN(B660/Textures!$G$2,0)*(Textures!$E$2+1))</f>
        <v>527</v>
      </c>
      <c r="E660" s="2">
        <f>ROUNDDOWN(B660/Textures!$G$2,0)*(Textures!$D$2+Textures!$C$2)</f>
        <v>187</v>
      </c>
      <c r="F660" s="2">
        <f>Textures!$D$2</f>
        <v>16</v>
      </c>
      <c r="G660" s="2">
        <f>Textures!$D$2</f>
        <v>16</v>
      </c>
      <c r="H660" s="2">
        <f>$B660-(ROUNDDOWN(B660/Textures!$G$2,0)*Textures!$G$2)</f>
        <v>31</v>
      </c>
      <c r="I660" s="2">
        <f>ROUNDDOWN(B660/Textures!$G$2,0)</f>
        <v>11</v>
      </c>
    </row>
    <row r="661" spans="1:9" x14ac:dyDescent="0.2">
      <c r="A661" t="str">
        <f t="shared" si="10"/>
        <v>/Sprites/Sprite_32_11</v>
      </c>
      <c r="B661">
        <v>659</v>
      </c>
      <c r="C661" t="str">
        <f>Textures!$B$2</f>
        <v>/Textures/roguelike</v>
      </c>
      <c r="D661" s="2">
        <f>$B661*(Textures!$D$2+Textures!$C$2)-(ROUNDDOWN(B661/Textures!$G$2,0)*(Textures!$E$2+1))</f>
        <v>544</v>
      </c>
      <c r="E661" s="2">
        <f>ROUNDDOWN(B661/Textures!$G$2,0)*(Textures!$D$2+Textures!$C$2)</f>
        <v>187</v>
      </c>
      <c r="F661" s="2">
        <f>Textures!$D$2</f>
        <v>16</v>
      </c>
      <c r="G661" s="2">
        <f>Textures!$D$2</f>
        <v>16</v>
      </c>
      <c r="H661" s="2">
        <f>$B661-(ROUNDDOWN(B661/Textures!$G$2,0)*Textures!$G$2)</f>
        <v>32</v>
      </c>
      <c r="I661" s="2">
        <f>ROUNDDOWN(B661/Textures!$G$2,0)</f>
        <v>11</v>
      </c>
    </row>
    <row r="662" spans="1:9" x14ac:dyDescent="0.2">
      <c r="A662" t="str">
        <f t="shared" si="10"/>
        <v>/Sprites/Sprite_33_11</v>
      </c>
      <c r="B662">
        <v>660</v>
      </c>
      <c r="C662" t="str">
        <f>Textures!$B$2</f>
        <v>/Textures/roguelike</v>
      </c>
      <c r="D662" s="2">
        <f>$B662*(Textures!$D$2+Textures!$C$2)-(ROUNDDOWN(B662/Textures!$G$2,0)*(Textures!$E$2+1))</f>
        <v>561</v>
      </c>
      <c r="E662" s="2">
        <f>ROUNDDOWN(B662/Textures!$G$2,0)*(Textures!$D$2+Textures!$C$2)</f>
        <v>187</v>
      </c>
      <c r="F662" s="2">
        <f>Textures!$D$2</f>
        <v>16</v>
      </c>
      <c r="G662" s="2">
        <f>Textures!$D$2</f>
        <v>16</v>
      </c>
      <c r="H662" s="2">
        <f>$B662-(ROUNDDOWN(B662/Textures!$G$2,0)*Textures!$G$2)</f>
        <v>33</v>
      </c>
      <c r="I662" s="2">
        <f>ROUNDDOWN(B662/Textures!$G$2,0)</f>
        <v>11</v>
      </c>
    </row>
    <row r="663" spans="1:9" x14ac:dyDescent="0.2">
      <c r="A663" t="str">
        <f t="shared" si="10"/>
        <v>/Sprites/Sprite_34_11</v>
      </c>
      <c r="B663">
        <v>661</v>
      </c>
      <c r="C663" t="str">
        <f>Textures!$B$2</f>
        <v>/Textures/roguelike</v>
      </c>
      <c r="D663" s="2">
        <f>$B663*(Textures!$D$2+Textures!$C$2)-(ROUNDDOWN(B663/Textures!$G$2,0)*(Textures!$E$2+1))</f>
        <v>578</v>
      </c>
      <c r="E663" s="2">
        <f>ROUNDDOWN(B663/Textures!$G$2,0)*(Textures!$D$2+Textures!$C$2)</f>
        <v>187</v>
      </c>
      <c r="F663" s="2">
        <f>Textures!$D$2</f>
        <v>16</v>
      </c>
      <c r="G663" s="2">
        <f>Textures!$D$2</f>
        <v>16</v>
      </c>
      <c r="H663" s="2">
        <f>$B663-(ROUNDDOWN(B663/Textures!$G$2,0)*Textures!$G$2)</f>
        <v>34</v>
      </c>
      <c r="I663" s="2">
        <f>ROUNDDOWN(B663/Textures!$G$2,0)</f>
        <v>11</v>
      </c>
    </row>
    <row r="664" spans="1:9" x14ac:dyDescent="0.2">
      <c r="A664" t="str">
        <f t="shared" si="10"/>
        <v>/Sprites/Sprite_35_11</v>
      </c>
      <c r="B664">
        <v>662</v>
      </c>
      <c r="C664" t="str">
        <f>Textures!$B$2</f>
        <v>/Textures/roguelike</v>
      </c>
      <c r="D664" s="2">
        <f>$B664*(Textures!$D$2+Textures!$C$2)-(ROUNDDOWN(B664/Textures!$G$2,0)*(Textures!$E$2+1))</f>
        <v>595</v>
      </c>
      <c r="E664" s="2">
        <f>ROUNDDOWN(B664/Textures!$G$2,0)*(Textures!$D$2+Textures!$C$2)</f>
        <v>187</v>
      </c>
      <c r="F664" s="2">
        <f>Textures!$D$2</f>
        <v>16</v>
      </c>
      <c r="G664" s="2">
        <f>Textures!$D$2</f>
        <v>16</v>
      </c>
      <c r="H664" s="2">
        <f>$B664-(ROUNDDOWN(B664/Textures!$G$2,0)*Textures!$G$2)</f>
        <v>35</v>
      </c>
      <c r="I664" s="2">
        <f>ROUNDDOWN(B664/Textures!$G$2,0)</f>
        <v>11</v>
      </c>
    </row>
    <row r="665" spans="1:9" x14ac:dyDescent="0.2">
      <c r="A665" t="str">
        <f t="shared" si="10"/>
        <v>/Sprites/Sprite_36_11</v>
      </c>
      <c r="B665">
        <v>663</v>
      </c>
      <c r="C665" t="str">
        <f>Textures!$B$2</f>
        <v>/Textures/roguelike</v>
      </c>
      <c r="D665" s="2">
        <f>$B665*(Textures!$D$2+Textures!$C$2)-(ROUNDDOWN(B665/Textures!$G$2,0)*(Textures!$E$2+1))</f>
        <v>612</v>
      </c>
      <c r="E665" s="2">
        <f>ROUNDDOWN(B665/Textures!$G$2,0)*(Textures!$D$2+Textures!$C$2)</f>
        <v>187</v>
      </c>
      <c r="F665" s="2">
        <f>Textures!$D$2</f>
        <v>16</v>
      </c>
      <c r="G665" s="2">
        <f>Textures!$D$2</f>
        <v>16</v>
      </c>
      <c r="H665" s="2">
        <f>$B665-(ROUNDDOWN(B665/Textures!$G$2,0)*Textures!$G$2)</f>
        <v>36</v>
      </c>
      <c r="I665" s="2">
        <f>ROUNDDOWN(B665/Textures!$G$2,0)</f>
        <v>11</v>
      </c>
    </row>
    <row r="666" spans="1:9" x14ac:dyDescent="0.2">
      <c r="A666" t="str">
        <f t="shared" si="10"/>
        <v>/Sprites/Sprite_37_11</v>
      </c>
      <c r="B666">
        <v>664</v>
      </c>
      <c r="C666" t="str">
        <f>Textures!$B$2</f>
        <v>/Textures/roguelike</v>
      </c>
      <c r="D666" s="2">
        <f>$B666*(Textures!$D$2+Textures!$C$2)-(ROUNDDOWN(B666/Textures!$G$2,0)*(Textures!$E$2+1))</f>
        <v>629</v>
      </c>
      <c r="E666" s="2">
        <f>ROUNDDOWN(B666/Textures!$G$2,0)*(Textures!$D$2+Textures!$C$2)</f>
        <v>187</v>
      </c>
      <c r="F666" s="2">
        <f>Textures!$D$2</f>
        <v>16</v>
      </c>
      <c r="G666" s="2">
        <f>Textures!$D$2</f>
        <v>16</v>
      </c>
      <c r="H666" s="2">
        <f>$B666-(ROUNDDOWN(B666/Textures!$G$2,0)*Textures!$G$2)</f>
        <v>37</v>
      </c>
      <c r="I666" s="2">
        <f>ROUNDDOWN(B666/Textures!$G$2,0)</f>
        <v>11</v>
      </c>
    </row>
    <row r="667" spans="1:9" x14ac:dyDescent="0.2">
      <c r="A667" t="str">
        <f t="shared" si="10"/>
        <v>/Sprites/Sprite_38_11</v>
      </c>
      <c r="B667">
        <v>665</v>
      </c>
      <c r="C667" t="str">
        <f>Textures!$B$2</f>
        <v>/Textures/roguelike</v>
      </c>
      <c r="D667" s="2">
        <f>$B667*(Textures!$D$2+Textures!$C$2)-(ROUNDDOWN(B667/Textures!$G$2,0)*(Textures!$E$2+1))</f>
        <v>646</v>
      </c>
      <c r="E667" s="2">
        <f>ROUNDDOWN(B667/Textures!$G$2,0)*(Textures!$D$2+Textures!$C$2)</f>
        <v>187</v>
      </c>
      <c r="F667" s="2">
        <f>Textures!$D$2</f>
        <v>16</v>
      </c>
      <c r="G667" s="2">
        <f>Textures!$D$2</f>
        <v>16</v>
      </c>
      <c r="H667" s="2">
        <f>$B667-(ROUNDDOWN(B667/Textures!$G$2,0)*Textures!$G$2)</f>
        <v>38</v>
      </c>
      <c r="I667" s="2">
        <f>ROUNDDOWN(B667/Textures!$G$2,0)</f>
        <v>11</v>
      </c>
    </row>
    <row r="668" spans="1:9" x14ac:dyDescent="0.2">
      <c r="A668" t="str">
        <f t="shared" si="10"/>
        <v>/Sprites/Sprite_39_11</v>
      </c>
      <c r="B668">
        <v>666</v>
      </c>
      <c r="C668" t="str">
        <f>Textures!$B$2</f>
        <v>/Textures/roguelike</v>
      </c>
      <c r="D668" s="2">
        <f>$B668*(Textures!$D$2+Textures!$C$2)-(ROUNDDOWN(B668/Textures!$G$2,0)*(Textures!$E$2+1))</f>
        <v>663</v>
      </c>
      <c r="E668" s="2">
        <f>ROUNDDOWN(B668/Textures!$G$2,0)*(Textures!$D$2+Textures!$C$2)</f>
        <v>187</v>
      </c>
      <c r="F668" s="2">
        <f>Textures!$D$2</f>
        <v>16</v>
      </c>
      <c r="G668" s="2">
        <f>Textures!$D$2</f>
        <v>16</v>
      </c>
      <c r="H668" s="2">
        <f>$B668-(ROUNDDOWN(B668/Textures!$G$2,0)*Textures!$G$2)</f>
        <v>39</v>
      </c>
      <c r="I668" s="2">
        <f>ROUNDDOWN(B668/Textures!$G$2,0)</f>
        <v>11</v>
      </c>
    </row>
    <row r="669" spans="1:9" x14ac:dyDescent="0.2">
      <c r="A669" t="str">
        <f t="shared" si="10"/>
        <v>/Sprites/Sprite_40_11</v>
      </c>
      <c r="B669">
        <v>667</v>
      </c>
      <c r="C669" t="str">
        <f>Textures!$B$2</f>
        <v>/Textures/roguelike</v>
      </c>
      <c r="D669" s="2">
        <f>$B669*(Textures!$D$2+Textures!$C$2)-(ROUNDDOWN(B669/Textures!$G$2,0)*(Textures!$E$2+1))</f>
        <v>680</v>
      </c>
      <c r="E669" s="2">
        <f>ROUNDDOWN(B669/Textures!$G$2,0)*(Textures!$D$2+Textures!$C$2)</f>
        <v>187</v>
      </c>
      <c r="F669" s="2">
        <f>Textures!$D$2</f>
        <v>16</v>
      </c>
      <c r="G669" s="2">
        <f>Textures!$D$2</f>
        <v>16</v>
      </c>
      <c r="H669" s="2">
        <f>$B669-(ROUNDDOWN(B669/Textures!$G$2,0)*Textures!$G$2)</f>
        <v>40</v>
      </c>
      <c r="I669" s="2">
        <f>ROUNDDOWN(B669/Textures!$G$2,0)</f>
        <v>11</v>
      </c>
    </row>
    <row r="670" spans="1:9" x14ac:dyDescent="0.2">
      <c r="A670" t="str">
        <f t="shared" si="10"/>
        <v>/Sprites/Sprite_41_11</v>
      </c>
      <c r="B670">
        <v>668</v>
      </c>
      <c r="C670" t="str">
        <f>Textures!$B$2</f>
        <v>/Textures/roguelike</v>
      </c>
      <c r="D670" s="2">
        <f>$B670*(Textures!$D$2+Textures!$C$2)-(ROUNDDOWN(B670/Textures!$G$2,0)*(Textures!$E$2+1))</f>
        <v>697</v>
      </c>
      <c r="E670" s="2">
        <f>ROUNDDOWN(B670/Textures!$G$2,0)*(Textures!$D$2+Textures!$C$2)</f>
        <v>187</v>
      </c>
      <c r="F670" s="2">
        <f>Textures!$D$2</f>
        <v>16</v>
      </c>
      <c r="G670" s="2">
        <f>Textures!$D$2</f>
        <v>16</v>
      </c>
      <c r="H670" s="2">
        <f>$B670-(ROUNDDOWN(B670/Textures!$G$2,0)*Textures!$G$2)</f>
        <v>41</v>
      </c>
      <c r="I670" s="2">
        <f>ROUNDDOWN(B670/Textures!$G$2,0)</f>
        <v>11</v>
      </c>
    </row>
    <row r="671" spans="1:9" x14ac:dyDescent="0.2">
      <c r="A671" t="str">
        <f t="shared" si="10"/>
        <v>/Sprites/Sprite_42_11</v>
      </c>
      <c r="B671">
        <v>669</v>
      </c>
      <c r="C671" t="str">
        <f>Textures!$B$2</f>
        <v>/Textures/roguelike</v>
      </c>
      <c r="D671" s="2">
        <f>$B671*(Textures!$D$2+Textures!$C$2)-(ROUNDDOWN(B671/Textures!$G$2,0)*(Textures!$E$2+1))</f>
        <v>714</v>
      </c>
      <c r="E671" s="2">
        <f>ROUNDDOWN(B671/Textures!$G$2,0)*(Textures!$D$2+Textures!$C$2)</f>
        <v>187</v>
      </c>
      <c r="F671" s="2">
        <f>Textures!$D$2</f>
        <v>16</v>
      </c>
      <c r="G671" s="2">
        <f>Textures!$D$2</f>
        <v>16</v>
      </c>
      <c r="H671" s="2">
        <f>$B671-(ROUNDDOWN(B671/Textures!$G$2,0)*Textures!$G$2)</f>
        <v>42</v>
      </c>
      <c r="I671" s="2">
        <f>ROUNDDOWN(B671/Textures!$G$2,0)</f>
        <v>11</v>
      </c>
    </row>
    <row r="672" spans="1:9" x14ac:dyDescent="0.2">
      <c r="A672" t="str">
        <f t="shared" si="10"/>
        <v>/Sprites/Sprite_43_11</v>
      </c>
      <c r="B672">
        <v>670</v>
      </c>
      <c r="C672" t="str">
        <f>Textures!$B$2</f>
        <v>/Textures/roguelike</v>
      </c>
      <c r="D672" s="2">
        <f>$B672*(Textures!$D$2+Textures!$C$2)-(ROUNDDOWN(B672/Textures!$G$2,0)*(Textures!$E$2+1))</f>
        <v>731</v>
      </c>
      <c r="E672" s="2">
        <f>ROUNDDOWN(B672/Textures!$G$2,0)*(Textures!$D$2+Textures!$C$2)</f>
        <v>187</v>
      </c>
      <c r="F672" s="2">
        <f>Textures!$D$2</f>
        <v>16</v>
      </c>
      <c r="G672" s="2">
        <f>Textures!$D$2</f>
        <v>16</v>
      </c>
      <c r="H672" s="2">
        <f>$B672-(ROUNDDOWN(B672/Textures!$G$2,0)*Textures!$G$2)</f>
        <v>43</v>
      </c>
      <c r="I672" s="2">
        <f>ROUNDDOWN(B672/Textures!$G$2,0)</f>
        <v>11</v>
      </c>
    </row>
    <row r="673" spans="1:9" x14ac:dyDescent="0.2">
      <c r="A673" t="str">
        <f t="shared" si="10"/>
        <v>/Sprites/Sprite_44_11</v>
      </c>
      <c r="B673">
        <v>671</v>
      </c>
      <c r="C673" t="str">
        <f>Textures!$B$2</f>
        <v>/Textures/roguelike</v>
      </c>
      <c r="D673" s="2">
        <f>$B673*(Textures!$D$2+Textures!$C$2)-(ROUNDDOWN(B673/Textures!$G$2,0)*(Textures!$E$2+1))</f>
        <v>748</v>
      </c>
      <c r="E673" s="2">
        <f>ROUNDDOWN(B673/Textures!$G$2,0)*(Textures!$D$2+Textures!$C$2)</f>
        <v>187</v>
      </c>
      <c r="F673" s="2">
        <f>Textures!$D$2</f>
        <v>16</v>
      </c>
      <c r="G673" s="2">
        <f>Textures!$D$2</f>
        <v>16</v>
      </c>
      <c r="H673" s="2">
        <f>$B673-(ROUNDDOWN(B673/Textures!$G$2,0)*Textures!$G$2)</f>
        <v>44</v>
      </c>
      <c r="I673" s="2">
        <f>ROUNDDOWN(B673/Textures!$G$2,0)</f>
        <v>11</v>
      </c>
    </row>
    <row r="674" spans="1:9" x14ac:dyDescent="0.2">
      <c r="A674" t="str">
        <f t="shared" si="10"/>
        <v>/Sprites/Sprite_45_11</v>
      </c>
      <c r="B674">
        <v>672</v>
      </c>
      <c r="C674" t="str">
        <f>Textures!$B$2</f>
        <v>/Textures/roguelike</v>
      </c>
      <c r="D674" s="2">
        <f>$B674*(Textures!$D$2+Textures!$C$2)-(ROUNDDOWN(B674/Textures!$G$2,0)*(Textures!$E$2+1))</f>
        <v>765</v>
      </c>
      <c r="E674" s="2">
        <f>ROUNDDOWN(B674/Textures!$G$2,0)*(Textures!$D$2+Textures!$C$2)</f>
        <v>187</v>
      </c>
      <c r="F674" s="2">
        <f>Textures!$D$2</f>
        <v>16</v>
      </c>
      <c r="G674" s="2">
        <f>Textures!$D$2</f>
        <v>16</v>
      </c>
      <c r="H674" s="2">
        <f>$B674-(ROUNDDOWN(B674/Textures!$G$2,0)*Textures!$G$2)</f>
        <v>45</v>
      </c>
      <c r="I674" s="2">
        <f>ROUNDDOWN(B674/Textures!$G$2,0)</f>
        <v>11</v>
      </c>
    </row>
    <row r="675" spans="1:9" x14ac:dyDescent="0.2">
      <c r="A675" t="str">
        <f t="shared" si="10"/>
        <v>/Sprites/Sprite_46_11</v>
      </c>
      <c r="B675">
        <v>673</v>
      </c>
      <c r="C675" t="str">
        <f>Textures!$B$2</f>
        <v>/Textures/roguelike</v>
      </c>
      <c r="D675" s="2">
        <f>$B675*(Textures!$D$2+Textures!$C$2)-(ROUNDDOWN(B675/Textures!$G$2,0)*(Textures!$E$2+1))</f>
        <v>782</v>
      </c>
      <c r="E675" s="2">
        <f>ROUNDDOWN(B675/Textures!$G$2,0)*(Textures!$D$2+Textures!$C$2)</f>
        <v>187</v>
      </c>
      <c r="F675" s="2">
        <f>Textures!$D$2</f>
        <v>16</v>
      </c>
      <c r="G675" s="2">
        <f>Textures!$D$2</f>
        <v>16</v>
      </c>
      <c r="H675" s="2">
        <f>$B675-(ROUNDDOWN(B675/Textures!$G$2,0)*Textures!$G$2)</f>
        <v>46</v>
      </c>
      <c r="I675" s="2">
        <f>ROUNDDOWN(B675/Textures!$G$2,0)</f>
        <v>11</v>
      </c>
    </row>
    <row r="676" spans="1:9" x14ac:dyDescent="0.2">
      <c r="A676" t="str">
        <f t="shared" si="10"/>
        <v>/Sprites/Sprite_47_11</v>
      </c>
      <c r="B676">
        <v>674</v>
      </c>
      <c r="C676" t="str">
        <f>Textures!$B$2</f>
        <v>/Textures/roguelike</v>
      </c>
      <c r="D676" s="2">
        <f>$B676*(Textures!$D$2+Textures!$C$2)-(ROUNDDOWN(B676/Textures!$G$2,0)*(Textures!$E$2+1))</f>
        <v>799</v>
      </c>
      <c r="E676" s="2">
        <f>ROUNDDOWN(B676/Textures!$G$2,0)*(Textures!$D$2+Textures!$C$2)</f>
        <v>187</v>
      </c>
      <c r="F676" s="2">
        <f>Textures!$D$2</f>
        <v>16</v>
      </c>
      <c r="G676" s="2">
        <f>Textures!$D$2</f>
        <v>16</v>
      </c>
      <c r="H676" s="2">
        <f>$B676-(ROUNDDOWN(B676/Textures!$G$2,0)*Textures!$G$2)</f>
        <v>47</v>
      </c>
      <c r="I676" s="2">
        <f>ROUNDDOWN(B676/Textures!$G$2,0)</f>
        <v>11</v>
      </c>
    </row>
    <row r="677" spans="1:9" x14ac:dyDescent="0.2">
      <c r="A677" t="str">
        <f t="shared" si="10"/>
        <v>/Sprites/Sprite_48_11</v>
      </c>
      <c r="B677">
        <v>675</v>
      </c>
      <c r="C677" t="str">
        <f>Textures!$B$2</f>
        <v>/Textures/roguelike</v>
      </c>
      <c r="D677" s="2">
        <f>$B677*(Textures!$D$2+Textures!$C$2)-(ROUNDDOWN(B677/Textures!$G$2,0)*(Textures!$E$2+1))</f>
        <v>816</v>
      </c>
      <c r="E677" s="2">
        <f>ROUNDDOWN(B677/Textures!$G$2,0)*(Textures!$D$2+Textures!$C$2)</f>
        <v>187</v>
      </c>
      <c r="F677" s="2">
        <f>Textures!$D$2</f>
        <v>16</v>
      </c>
      <c r="G677" s="2">
        <f>Textures!$D$2</f>
        <v>16</v>
      </c>
      <c r="H677" s="2">
        <f>$B677-(ROUNDDOWN(B677/Textures!$G$2,0)*Textures!$G$2)</f>
        <v>48</v>
      </c>
      <c r="I677" s="2">
        <f>ROUNDDOWN(B677/Textures!$G$2,0)</f>
        <v>11</v>
      </c>
    </row>
    <row r="678" spans="1:9" x14ac:dyDescent="0.2">
      <c r="A678" t="str">
        <f t="shared" si="10"/>
        <v>/Sprites/Sprite_49_11</v>
      </c>
      <c r="B678">
        <v>676</v>
      </c>
      <c r="C678" t="str">
        <f>Textures!$B$2</f>
        <v>/Textures/roguelike</v>
      </c>
      <c r="D678" s="2">
        <f>$B678*(Textures!$D$2+Textures!$C$2)-(ROUNDDOWN(B678/Textures!$G$2,0)*(Textures!$E$2+1))</f>
        <v>833</v>
      </c>
      <c r="E678" s="2">
        <f>ROUNDDOWN(B678/Textures!$G$2,0)*(Textures!$D$2+Textures!$C$2)</f>
        <v>187</v>
      </c>
      <c r="F678" s="2">
        <f>Textures!$D$2</f>
        <v>16</v>
      </c>
      <c r="G678" s="2">
        <f>Textures!$D$2</f>
        <v>16</v>
      </c>
      <c r="H678" s="2">
        <f>$B678-(ROUNDDOWN(B678/Textures!$G$2,0)*Textures!$G$2)</f>
        <v>49</v>
      </c>
      <c r="I678" s="2">
        <f>ROUNDDOWN(B678/Textures!$G$2,0)</f>
        <v>11</v>
      </c>
    </row>
    <row r="679" spans="1:9" x14ac:dyDescent="0.2">
      <c r="A679" t="str">
        <f t="shared" si="10"/>
        <v>/Sprites/Sprite_50_11</v>
      </c>
      <c r="B679">
        <v>677</v>
      </c>
      <c r="C679" t="str">
        <f>Textures!$B$2</f>
        <v>/Textures/roguelike</v>
      </c>
      <c r="D679" s="2">
        <f>$B679*(Textures!$D$2+Textures!$C$2)-(ROUNDDOWN(B679/Textures!$G$2,0)*(Textures!$E$2+1))</f>
        <v>850</v>
      </c>
      <c r="E679" s="2">
        <f>ROUNDDOWN(B679/Textures!$G$2,0)*(Textures!$D$2+Textures!$C$2)</f>
        <v>187</v>
      </c>
      <c r="F679" s="2">
        <f>Textures!$D$2</f>
        <v>16</v>
      </c>
      <c r="G679" s="2">
        <f>Textures!$D$2</f>
        <v>16</v>
      </c>
      <c r="H679" s="2">
        <f>$B679-(ROUNDDOWN(B679/Textures!$G$2,0)*Textures!$G$2)</f>
        <v>50</v>
      </c>
      <c r="I679" s="2">
        <f>ROUNDDOWN(B679/Textures!$G$2,0)</f>
        <v>11</v>
      </c>
    </row>
    <row r="680" spans="1:9" x14ac:dyDescent="0.2">
      <c r="A680" t="str">
        <f t="shared" si="10"/>
        <v>/Sprites/Sprite_51_11</v>
      </c>
      <c r="B680">
        <v>678</v>
      </c>
      <c r="C680" t="str">
        <f>Textures!$B$2</f>
        <v>/Textures/roguelike</v>
      </c>
      <c r="D680" s="2">
        <f>$B680*(Textures!$D$2+Textures!$C$2)-(ROUNDDOWN(B680/Textures!$G$2,0)*(Textures!$E$2+1))</f>
        <v>867</v>
      </c>
      <c r="E680" s="2">
        <f>ROUNDDOWN(B680/Textures!$G$2,0)*(Textures!$D$2+Textures!$C$2)</f>
        <v>187</v>
      </c>
      <c r="F680" s="2">
        <f>Textures!$D$2</f>
        <v>16</v>
      </c>
      <c r="G680" s="2">
        <f>Textures!$D$2</f>
        <v>16</v>
      </c>
      <c r="H680" s="2">
        <f>$B680-(ROUNDDOWN(B680/Textures!$G$2,0)*Textures!$G$2)</f>
        <v>51</v>
      </c>
      <c r="I680" s="2">
        <f>ROUNDDOWN(B680/Textures!$G$2,0)</f>
        <v>11</v>
      </c>
    </row>
    <row r="681" spans="1:9" x14ac:dyDescent="0.2">
      <c r="A681" t="str">
        <f t="shared" si="10"/>
        <v>/Sprites/Sprite_52_11</v>
      </c>
      <c r="B681">
        <v>679</v>
      </c>
      <c r="C681" t="str">
        <f>Textures!$B$2</f>
        <v>/Textures/roguelike</v>
      </c>
      <c r="D681" s="2">
        <f>$B681*(Textures!$D$2+Textures!$C$2)-(ROUNDDOWN(B681/Textures!$G$2,0)*(Textures!$E$2+1))</f>
        <v>884</v>
      </c>
      <c r="E681" s="2">
        <f>ROUNDDOWN(B681/Textures!$G$2,0)*(Textures!$D$2+Textures!$C$2)</f>
        <v>187</v>
      </c>
      <c r="F681" s="2">
        <f>Textures!$D$2</f>
        <v>16</v>
      </c>
      <c r="G681" s="2">
        <f>Textures!$D$2</f>
        <v>16</v>
      </c>
      <c r="H681" s="2">
        <f>$B681-(ROUNDDOWN(B681/Textures!$G$2,0)*Textures!$G$2)</f>
        <v>52</v>
      </c>
      <c r="I681" s="2">
        <f>ROUNDDOWN(B681/Textures!$G$2,0)</f>
        <v>11</v>
      </c>
    </row>
    <row r="682" spans="1:9" x14ac:dyDescent="0.2">
      <c r="A682" t="str">
        <f t="shared" si="10"/>
        <v>/Sprites/Sprite_53_11</v>
      </c>
      <c r="B682">
        <v>680</v>
      </c>
      <c r="C682" t="str">
        <f>Textures!$B$2</f>
        <v>/Textures/roguelike</v>
      </c>
      <c r="D682" s="2">
        <f>$B682*(Textures!$D$2+Textures!$C$2)-(ROUNDDOWN(B682/Textures!$G$2,0)*(Textures!$E$2+1))</f>
        <v>901</v>
      </c>
      <c r="E682" s="2">
        <f>ROUNDDOWN(B682/Textures!$G$2,0)*(Textures!$D$2+Textures!$C$2)</f>
        <v>187</v>
      </c>
      <c r="F682" s="2">
        <f>Textures!$D$2</f>
        <v>16</v>
      </c>
      <c r="G682" s="2">
        <f>Textures!$D$2</f>
        <v>16</v>
      </c>
      <c r="H682" s="2">
        <f>$B682-(ROUNDDOWN(B682/Textures!$G$2,0)*Textures!$G$2)</f>
        <v>53</v>
      </c>
      <c r="I682" s="2">
        <f>ROUNDDOWN(B682/Textures!$G$2,0)</f>
        <v>11</v>
      </c>
    </row>
    <row r="683" spans="1:9" x14ac:dyDescent="0.2">
      <c r="A683" t="str">
        <f t="shared" si="10"/>
        <v>/Sprites/Sprite_54_11</v>
      </c>
      <c r="B683">
        <v>681</v>
      </c>
      <c r="C683" t="str">
        <f>Textures!$B$2</f>
        <v>/Textures/roguelike</v>
      </c>
      <c r="D683" s="2">
        <f>$B683*(Textures!$D$2+Textures!$C$2)-(ROUNDDOWN(B683/Textures!$G$2,0)*(Textures!$E$2+1))</f>
        <v>918</v>
      </c>
      <c r="E683" s="2">
        <f>ROUNDDOWN(B683/Textures!$G$2,0)*(Textures!$D$2+Textures!$C$2)</f>
        <v>187</v>
      </c>
      <c r="F683" s="2">
        <f>Textures!$D$2</f>
        <v>16</v>
      </c>
      <c r="G683" s="2">
        <f>Textures!$D$2</f>
        <v>16</v>
      </c>
      <c r="H683" s="2">
        <f>$B683-(ROUNDDOWN(B683/Textures!$G$2,0)*Textures!$G$2)</f>
        <v>54</v>
      </c>
      <c r="I683" s="2">
        <f>ROUNDDOWN(B683/Textures!$G$2,0)</f>
        <v>11</v>
      </c>
    </row>
    <row r="684" spans="1:9" x14ac:dyDescent="0.2">
      <c r="A684" t="str">
        <f t="shared" si="10"/>
        <v>/Sprites/Sprite_55_11</v>
      </c>
      <c r="B684">
        <v>682</v>
      </c>
      <c r="C684" t="str">
        <f>Textures!$B$2</f>
        <v>/Textures/roguelike</v>
      </c>
      <c r="D684" s="2">
        <f>$B684*(Textures!$D$2+Textures!$C$2)-(ROUNDDOWN(B684/Textures!$G$2,0)*(Textures!$E$2+1))</f>
        <v>935</v>
      </c>
      <c r="E684" s="2">
        <f>ROUNDDOWN(B684/Textures!$G$2,0)*(Textures!$D$2+Textures!$C$2)</f>
        <v>187</v>
      </c>
      <c r="F684" s="2">
        <f>Textures!$D$2</f>
        <v>16</v>
      </c>
      <c r="G684" s="2">
        <f>Textures!$D$2</f>
        <v>16</v>
      </c>
      <c r="H684" s="2">
        <f>$B684-(ROUNDDOWN(B684/Textures!$G$2,0)*Textures!$G$2)</f>
        <v>55</v>
      </c>
      <c r="I684" s="2">
        <f>ROUNDDOWN(B684/Textures!$G$2,0)</f>
        <v>11</v>
      </c>
    </row>
    <row r="685" spans="1:9" x14ac:dyDescent="0.2">
      <c r="A685" t="str">
        <f t="shared" si="10"/>
        <v>/Sprites/Sprite_56_11</v>
      </c>
      <c r="B685">
        <v>683</v>
      </c>
      <c r="C685" t="str">
        <f>Textures!$B$2</f>
        <v>/Textures/roguelike</v>
      </c>
      <c r="D685" s="2">
        <f>$B685*(Textures!$D$2+Textures!$C$2)-(ROUNDDOWN(B685/Textures!$G$2,0)*(Textures!$E$2+1))</f>
        <v>952</v>
      </c>
      <c r="E685" s="2">
        <f>ROUNDDOWN(B685/Textures!$G$2,0)*(Textures!$D$2+Textures!$C$2)</f>
        <v>187</v>
      </c>
      <c r="F685" s="2">
        <f>Textures!$D$2</f>
        <v>16</v>
      </c>
      <c r="G685" s="2">
        <f>Textures!$D$2</f>
        <v>16</v>
      </c>
      <c r="H685" s="2">
        <f>$B685-(ROUNDDOWN(B685/Textures!$G$2,0)*Textures!$G$2)</f>
        <v>56</v>
      </c>
      <c r="I685" s="2">
        <f>ROUNDDOWN(B685/Textures!$G$2,0)</f>
        <v>11</v>
      </c>
    </row>
    <row r="686" spans="1:9" x14ac:dyDescent="0.2">
      <c r="A686" t="str">
        <f t="shared" si="10"/>
        <v>/Sprites/Sprite_0_12</v>
      </c>
      <c r="B686">
        <v>684</v>
      </c>
      <c r="C686" t="str">
        <f>Textures!$B$2</f>
        <v>/Textures/roguelike</v>
      </c>
      <c r="D686" s="2">
        <f>$B686*(Textures!$D$2+Textures!$C$2)-(ROUNDDOWN(B686/Textures!$G$2,0)*(Textures!$E$2+1))</f>
        <v>0</v>
      </c>
      <c r="E686" s="2">
        <f>ROUNDDOWN(B686/Textures!$G$2,0)*(Textures!$D$2+Textures!$C$2)</f>
        <v>204</v>
      </c>
      <c r="F686" s="2">
        <f>Textures!$D$2</f>
        <v>16</v>
      </c>
      <c r="G686" s="2">
        <f>Textures!$D$2</f>
        <v>16</v>
      </c>
      <c r="H686" s="2">
        <f>$B686-(ROUNDDOWN(B686/Textures!$G$2,0)*Textures!$G$2)</f>
        <v>0</v>
      </c>
      <c r="I686" s="2">
        <f>ROUNDDOWN(B686/Textures!$G$2,0)</f>
        <v>12</v>
      </c>
    </row>
    <row r="687" spans="1:9" x14ac:dyDescent="0.2">
      <c r="A687" t="str">
        <f t="shared" si="10"/>
        <v>/Sprites/Sprite_1_12</v>
      </c>
      <c r="B687">
        <v>685</v>
      </c>
      <c r="C687" t="str">
        <f>Textures!$B$2</f>
        <v>/Textures/roguelike</v>
      </c>
      <c r="D687" s="2">
        <f>$B687*(Textures!$D$2+Textures!$C$2)-(ROUNDDOWN(B687/Textures!$G$2,0)*(Textures!$E$2+1))</f>
        <v>17</v>
      </c>
      <c r="E687" s="2">
        <f>ROUNDDOWN(B687/Textures!$G$2,0)*(Textures!$D$2+Textures!$C$2)</f>
        <v>204</v>
      </c>
      <c r="F687" s="2">
        <f>Textures!$D$2</f>
        <v>16</v>
      </c>
      <c r="G687" s="2">
        <f>Textures!$D$2</f>
        <v>16</v>
      </c>
      <c r="H687" s="2">
        <f>$B687-(ROUNDDOWN(B687/Textures!$G$2,0)*Textures!$G$2)</f>
        <v>1</v>
      </c>
      <c r="I687" s="2">
        <f>ROUNDDOWN(B687/Textures!$G$2,0)</f>
        <v>12</v>
      </c>
    </row>
    <row r="688" spans="1:9" x14ac:dyDescent="0.2">
      <c r="A688" t="str">
        <f t="shared" si="10"/>
        <v>/Sprites/Sprite_2_12</v>
      </c>
      <c r="B688">
        <v>686</v>
      </c>
      <c r="C688" t="str">
        <f>Textures!$B$2</f>
        <v>/Textures/roguelike</v>
      </c>
      <c r="D688" s="2">
        <f>$B688*(Textures!$D$2+Textures!$C$2)-(ROUNDDOWN(B688/Textures!$G$2,0)*(Textures!$E$2+1))</f>
        <v>34</v>
      </c>
      <c r="E688" s="2">
        <f>ROUNDDOWN(B688/Textures!$G$2,0)*(Textures!$D$2+Textures!$C$2)</f>
        <v>204</v>
      </c>
      <c r="F688" s="2">
        <f>Textures!$D$2</f>
        <v>16</v>
      </c>
      <c r="G688" s="2">
        <f>Textures!$D$2</f>
        <v>16</v>
      </c>
      <c r="H688" s="2">
        <f>$B688-(ROUNDDOWN(B688/Textures!$G$2,0)*Textures!$G$2)</f>
        <v>2</v>
      </c>
      <c r="I688" s="2">
        <f>ROUNDDOWN(B688/Textures!$G$2,0)</f>
        <v>12</v>
      </c>
    </row>
    <row r="689" spans="1:9" x14ac:dyDescent="0.2">
      <c r="A689" t="str">
        <f t="shared" si="10"/>
        <v>/Sprites/Sprite_3_12</v>
      </c>
      <c r="B689">
        <v>687</v>
      </c>
      <c r="C689" t="str">
        <f>Textures!$B$2</f>
        <v>/Textures/roguelike</v>
      </c>
      <c r="D689" s="2">
        <f>$B689*(Textures!$D$2+Textures!$C$2)-(ROUNDDOWN(B689/Textures!$G$2,0)*(Textures!$E$2+1))</f>
        <v>51</v>
      </c>
      <c r="E689" s="2">
        <f>ROUNDDOWN(B689/Textures!$G$2,0)*(Textures!$D$2+Textures!$C$2)</f>
        <v>204</v>
      </c>
      <c r="F689" s="2">
        <f>Textures!$D$2</f>
        <v>16</v>
      </c>
      <c r="G689" s="2">
        <f>Textures!$D$2</f>
        <v>16</v>
      </c>
      <c r="H689" s="2">
        <f>$B689-(ROUNDDOWN(B689/Textures!$G$2,0)*Textures!$G$2)</f>
        <v>3</v>
      </c>
      <c r="I689" s="2">
        <f>ROUNDDOWN(B689/Textures!$G$2,0)</f>
        <v>12</v>
      </c>
    </row>
    <row r="690" spans="1:9" x14ac:dyDescent="0.2">
      <c r="A690" t="str">
        <f t="shared" si="10"/>
        <v>/Sprites/Sprite_4_12</v>
      </c>
      <c r="B690">
        <v>688</v>
      </c>
      <c r="C690" t="str">
        <f>Textures!$B$2</f>
        <v>/Textures/roguelike</v>
      </c>
      <c r="D690" s="2">
        <f>$B690*(Textures!$D$2+Textures!$C$2)-(ROUNDDOWN(B690/Textures!$G$2,0)*(Textures!$E$2+1))</f>
        <v>68</v>
      </c>
      <c r="E690" s="2">
        <f>ROUNDDOWN(B690/Textures!$G$2,0)*(Textures!$D$2+Textures!$C$2)</f>
        <v>204</v>
      </c>
      <c r="F690" s="2">
        <f>Textures!$D$2</f>
        <v>16</v>
      </c>
      <c r="G690" s="2">
        <f>Textures!$D$2</f>
        <v>16</v>
      </c>
      <c r="H690" s="2">
        <f>$B690-(ROUNDDOWN(B690/Textures!$G$2,0)*Textures!$G$2)</f>
        <v>4</v>
      </c>
      <c r="I690" s="2">
        <f>ROUNDDOWN(B690/Textures!$G$2,0)</f>
        <v>12</v>
      </c>
    </row>
    <row r="691" spans="1:9" x14ac:dyDescent="0.2">
      <c r="A691" t="str">
        <f t="shared" si="10"/>
        <v>/Sprites/Sprite_5_12</v>
      </c>
      <c r="B691">
        <v>689</v>
      </c>
      <c r="C691" t="str">
        <f>Textures!$B$2</f>
        <v>/Textures/roguelike</v>
      </c>
      <c r="D691" s="2">
        <f>$B691*(Textures!$D$2+Textures!$C$2)-(ROUNDDOWN(B691/Textures!$G$2,0)*(Textures!$E$2+1))</f>
        <v>85</v>
      </c>
      <c r="E691" s="2">
        <f>ROUNDDOWN(B691/Textures!$G$2,0)*(Textures!$D$2+Textures!$C$2)</f>
        <v>204</v>
      </c>
      <c r="F691" s="2">
        <f>Textures!$D$2</f>
        <v>16</v>
      </c>
      <c r="G691" s="2">
        <f>Textures!$D$2</f>
        <v>16</v>
      </c>
      <c r="H691" s="2">
        <f>$B691-(ROUNDDOWN(B691/Textures!$G$2,0)*Textures!$G$2)</f>
        <v>5</v>
      </c>
      <c r="I691" s="2">
        <f>ROUNDDOWN(B691/Textures!$G$2,0)</f>
        <v>12</v>
      </c>
    </row>
    <row r="692" spans="1:9" x14ac:dyDescent="0.2">
      <c r="A692" t="str">
        <f t="shared" si="10"/>
        <v>/Sprites/Sprite_6_12</v>
      </c>
      <c r="B692">
        <v>690</v>
      </c>
      <c r="C692" t="str">
        <f>Textures!$B$2</f>
        <v>/Textures/roguelike</v>
      </c>
      <c r="D692" s="2">
        <f>$B692*(Textures!$D$2+Textures!$C$2)-(ROUNDDOWN(B692/Textures!$G$2,0)*(Textures!$E$2+1))</f>
        <v>102</v>
      </c>
      <c r="E692" s="2">
        <f>ROUNDDOWN(B692/Textures!$G$2,0)*(Textures!$D$2+Textures!$C$2)</f>
        <v>204</v>
      </c>
      <c r="F692" s="2">
        <f>Textures!$D$2</f>
        <v>16</v>
      </c>
      <c r="G692" s="2">
        <f>Textures!$D$2</f>
        <v>16</v>
      </c>
      <c r="H692" s="2">
        <f>$B692-(ROUNDDOWN(B692/Textures!$G$2,0)*Textures!$G$2)</f>
        <v>6</v>
      </c>
      <c r="I692" s="2">
        <f>ROUNDDOWN(B692/Textures!$G$2,0)</f>
        <v>12</v>
      </c>
    </row>
    <row r="693" spans="1:9" x14ac:dyDescent="0.2">
      <c r="A693" t="str">
        <f t="shared" si="10"/>
        <v>/Sprites/Sprite_7_12</v>
      </c>
      <c r="B693">
        <v>691</v>
      </c>
      <c r="C693" t="str">
        <f>Textures!$B$2</f>
        <v>/Textures/roguelike</v>
      </c>
      <c r="D693" s="2">
        <f>$B693*(Textures!$D$2+Textures!$C$2)-(ROUNDDOWN(B693/Textures!$G$2,0)*(Textures!$E$2+1))</f>
        <v>119</v>
      </c>
      <c r="E693" s="2">
        <f>ROUNDDOWN(B693/Textures!$G$2,0)*(Textures!$D$2+Textures!$C$2)</f>
        <v>204</v>
      </c>
      <c r="F693" s="2">
        <f>Textures!$D$2</f>
        <v>16</v>
      </c>
      <c r="G693" s="2">
        <f>Textures!$D$2</f>
        <v>16</v>
      </c>
      <c r="H693" s="2">
        <f>$B693-(ROUNDDOWN(B693/Textures!$G$2,0)*Textures!$G$2)</f>
        <v>7</v>
      </c>
      <c r="I693" s="2">
        <f>ROUNDDOWN(B693/Textures!$G$2,0)</f>
        <v>12</v>
      </c>
    </row>
    <row r="694" spans="1:9" x14ac:dyDescent="0.2">
      <c r="A694" t="str">
        <f t="shared" si="10"/>
        <v>/Sprites/Sprite_8_12</v>
      </c>
      <c r="B694">
        <v>692</v>
      </c>
      <c r="C694" t="str">
        <f>Textures!$B$2</f>
        <v>/Textures/roguelike</v>
      </c>
      <c r="D694" s="2">
        <f>$B694*(Textures!$D$2+Textures!$C$2)-(ROUNDDOWN(B694/Textures!$G$2,0)*(Textures!$E$2+1))</f>
        <v>136</v>
      </c>
      <c r="E694" s="2">
        <f>ROUNDDOWN(B694/Textures!$G$2,0)*(Textures!$D$2+Textures!$C$2)</f>
        <v>204</v>
      </c>
      <c r="F694" s="2">
        <f>Textures!$D$2</f>
        <v>16</v>
      </c>
      <c r="G694" s="2">
        <f>Textures!$D$2</f>
        <v>16</v>
      </c>
      <c r="H694" s="2">
        <f>$B694-(ROUNDDOWN(B694/Textures!$G$2,0)*Textures!$G$2)</f>
        <v>8</v>
      </c>
      <c r="I694" s="2">
        <f>ROUNDDOWN(B694/Textures!$G$2,0)</f>
        <v>12</v>
      </c>
    </row>
    <row r="695" spans="1:9" x14ac:dyDescent="0.2">
      <c r="A695" t="str">
        <f t="shared" si="10"/>
        <v>/Sprites/Sprite_9_12</v>
      </c>
      <c r="B695">
        <v>693</v>
      </c>
      <c r="C695" t="str">
        <f>Textures!$B$2</f>
        <v>/Textures/roguelike</v>
      </c>
      <c r="D695" s="2">
        <f>$B695*(Textures!$D$2+Textures!$C$2)-(ROUNDDOWN(B695/Textures!$G$2,0)*(Textures!$E$2+1))</f>
        <v>153</v>
      </c>
      <c r="E695" s="2">
        <f>ROUNDDOWN(B695/Textures!$G$2,0)*(Textures!$D$2+Textures!$C$2)</f>
        <v>204</v>
      </c>
      <c r="F695" s="2">
        <f>Textures!$D$2</f>
        <v>16</v>
      </c>
      <c r="G695" s="2">
        <f>Textures!$D$2</f>
        <v>16</v>
      </c>
      <c r="H695" s="2">
        <f>$B695-(ROUNDDOWN(B695/Textures!$G$2,0)*Textures!$G$2)</f>
        <v>9</v>
      </c>
      <c r="I695" s="2">
        <f>ROUNDDOWN(B695/Textures!$G$2,0)</f>
        <v>12</v>
      </c>
    </row>
    <row r="696" spans="1:9" x14ac:dyDescent="0.2">
      <c r="A696" t="str">
        <f t="shared" si="10"/>
        <v>/Sprites/Sprite_10_12</v>
      </c>
      <c r="B696">
        <v>694</v>
      </c>
      <c r="C696" t="str">
        <f>Textures!$B$2</f>
        <v>/Textures/roguelike</v>
      </c>
      <c r="D696" s="2">
        <f>$B696*(Textures!$D$2+Textures!$C$2)-(ROUNDDOWN(B696/Textures!$G$2,0)*(Textures!$E$2+1))</f>
        <v>170</v>
      </c>
      <c r="E696" s="2">
        <f>ROUNDDOWN(B696/Textures!$G$2,0)*(Textures!$D$2+Textures!$C$2)</f>
        <v>204</v>
      </c>
      <c r="F696" s="2">
        <f>Textures!$D$2</f>
        <v>16</v>
      </c>
      <c r="G696" s="2">
        <f>Textures!$D$2</f>
        <v>16</v>
      </c>
      <c r="H696" s="2">
        <f>$B696-(ROUNDDOWN(B696/Textures!$G$2,0)*Textures!$G$2)</f>
        <v>10</v>
      </c>
      <c r="I696" s="2">
        <f>ROUNDDOWN(B696/Textures!$G$2,0)</f>
        <v>12</v>
      </c>
    </row>
    <row r="697" spans="1:9" x14ac:dyDescent="0.2">
      <c r="A697" t="str">
        <f t="shared" si="10"/>
        <v>/Sprites/Sprite_11_12</v>
      </c>
      <c r="B697">
        <v>695</v>
      </c>
      <c r="C697" t="str">
        <f>Textures!$B$2</f>
        <v>/Textures/roguelike</v>
      </c>
      <c r="D697" s="2">
        <f>$B697*(Textures!$D$2+Textures!$C$2)-(ROUNDDOWN(B697/Textures!$G$2,0)*(Textures!$E$2+1))</f>
        <v>187</v>
      </c>
      <c r="E697" s="2">
        <f>ROUNDDOWN(B697/Textures!$G$2,0)*(Textures!$D$2+Textures!$C$2)</f>
        <v>204</v>
      </c>
      <c r="F697" s="2">
        <f>Textures!$D$2</f>
        <v>16</v>
      </c>
      <c r="G697" s="2">
        <f>Textures!$D$2</f>
        <v>16</v>
      </c>
      <c r="H697" s="2">
        <f>$B697-(ROUNDDOWN(B697/Textures!$G$2,0)*Textures!$G$2)</f>
        <v>11</v>
      </c>
      <c r="I697" s="2">
        <f>ROUNDDOWN(B697/Textures!$G$2,0)</f>
        <v>12</v>
      </c>
    </row>
    <row r="698" spans="1:9" x14ac:dyDescent="0.2">
      <c r="A698" t="str">
        <f t="shared" si="10"/>
        <v>/Sprites/Sprite_12_12</v>
      </c>
      <c r="B698">
        <v>696</v>
      </c>
      <c r="C698" t="str">
        <f>Textures!$B$2</f>
        <v>/Textures/roguelike</v>
      </c>
      <c r="D698" s="2">
        <f>$B698*(Textures!$D$2+Textures!$C$2)-(ROUNDDOWN(B698/Textures!$G$2,0)*(Textures!$E$2+1))</f>
        <v>204</v>
      </c>
      <c r="E698" s="2">
        <f>ROUNDDOWN(B698/Textures!$G$2,0)*(Textures!$D$2+Textures!$C$2)</f>
        <v>204</v>
      </c>
      <c r="F698" s="2">
        <f>Textures!$D$2</f>
        <v>16</v>
      </c>
      <c r="G698" s="2">
        <f>Textures!$D$2</f>
        <v>16</v>
      </c>
      <c r="H698" s="2">
        <f>$B698-(ROUNDDOWN(B698/Textures!$G$2,0)*Textures!$G$2)</f>
        <v>12</v>
      </c>
      <c r="I698" s="2">
        <f>ROUNDDOWN(B698/Textures!$G$2,0)</f>
        <v>12</v>
      </c>
    </row>
    <row r="699" spans="1:9" x14ac:dyDescent="0.2">
      <c r="A699" t="str">
        <f t="shared" si="10"/>
        <v>/Sprites/Sprite_13_12</v>
      </c>
      <c r="B699">
        <v>697</v>
      </c>
      <c r="C699" t="str">
        <f>Textures!$B$2</f>
        <v>/Textures/roguelike</v>
      </c>
      <c r="D699" s="2">
        <f>$B699*(Textures!$D$2+Textures!$C$2)-(ROUNDDOWN(B699/Textures!$G$2,0)*(Textures!$E$2+1))</f>
        <v>221</v>
      </c>
      <c r="E699" s="2">
        <f>ROUNDDOWN(B699/Textures!$G$2,0)*(Textures!$D$2+Textures!$C$2)</f>
        <v>204</v>
      </c>
      <c r="F699" s="2">
        <f>Textures!$D$2</f>
        <v>16</v>
      </c>
      <c r="G699" s="2">
        <f>Textures!$D$2</f>
        <v>16</v>
      </c>
      <c r="H699" s="2">
        <f>$B699-(ROUNDDOWN(B699/Textures!$G$2,0)*Textures!$G$2)</f>
        <v>13</v>
      </c>
      <c r="I699" s="2">
        <f>ROUNDDOWN(B699/Textures!$G$2,0)</f>
        <v>12</v>
      </c>
    </row>
    <row r="700" spans="1:9" x14ac:dyDescent="0.2">
      <c r="A700" t="str">
        <f t="shared" si="10"/>
        <v>/Sprites/Sprite_14_12</v>
      </c>
      <c r="B700">
        <v>698</v>
      </c>
      <c r="C700" t="str">
        <f>Textures!$B$2</f>
        <v>/Textures/roguelike</v>
      </c>
      <c r="D700" s="2">
        <f>$B700*(Textures!$D$2+Textures!$C$2)-(ROUNDDOWN(B700/Textures!$G$2,0)*(Textures!$E$2+1))</f>
        <v>238</v>
      </c>
      <c r="E700" s="2">
        <f>ROUNDDOWN(B700/Textures!$G$2,0)*(Textures!$D$2+Textures!$C$2)</f>
        <v>204</v>
      </c>
      <c r="F700" s="2">
        <f>Textures!$D$2</f>
        <v>16</v>
      </c>
      <c r="G700" s="2">
        <f>Textures!$D$2</f>
        <v>16</v>
      </c>
      <c r="H700" s="2">
        <f>$B700-(ROUNDDOWN(B700/Textures!$G$2,0)*Textures!$G$2)</f>
        <v>14</v>
      </c>
      <c r="I700" s="2">
        <f>ROUNDDOWN(B700/Textures!$G$2,0)</f>
        <v>12</v>
      </c>
    </row>
    <row r="701" spans="1:9" x14ac:dyDescent="0.2">
      <c r="A701" t="str">
        <f t="shared" si="10"/>
        <v>/Sprites/Sprite_15_12</v>
      </c>
      <c r="B701">
        <v>699</v>
      </c>
      <c r="C701" t="str">
        <f>Textures!$B$2</f>
        <v>/Textures/roguelike</v>
      </c>
      <c r="D701" s="2">
        <f>$B701*(Textures!$D$2+Textures!$C$2)-(ROUNDDOWN(B701/Textures!$G$2,0)*(Textures!$E$2+1))</f>
        <v>255</v>
      </c>
      <c r="E701" s="2">
        <f>ROUNDDOWN(B701/Textures!$G$2,0)*(Textures!$D$2+Textures!$C$2)</f>
        <v>204</v>
      </c>
      <c r="F701" s="2">
        <f>Textures!$D$2</f>
        <v>16</v>
      </c>
      <c r="G701" s="2">
        <f>Textures!$D$2</f>
        <v>16</v>
      </c>
      <c r="H701" s="2">
        <f>$B701-(ROUNDDOWN(B701/Textures!$G$2,0)*Textures!$G$2)</f>
        <v>15</v>
      </c>
      <c r="I701" s="2">
        <f>ROUNDDOWN(B701/Textures!$G$2,0)</f>
        <v>12</v>
      </c>
    </row>
    <row r="702" spans="1:9" x14ac:dyDescent="0.2">
      <c r="A702" t="str">
        <f t="shared" si="10"/>
        <v>/Sprites/Sprite_16_12</v>
      </c>
      <c r="B702">
        <v>700</v>
      </c>
      <c r="C702" t="str">
        <f>Textures!$B$2</f>
        <v>/Textures/roguelike</v>
      </c>
      <c r="D702" s="2">
        <f>$B702*(Textures!$D$2+Textures!$C$2)-(ROUNDDOWN(B702/Textures!$G$2,0)*(Textures!$E$2+1))</f>
        <v>272</v>
      </c>
      <c r="E702" s="2">
        <f>ROUNDDOWN(B702/Textures!$G$2,0)*(Textures!$D$2+Textures!$C$2)</f>
        <v>204</v>
      </c>
      <c r="F702" s="2">
        <f>Textures!$D$2</f>
        <v>16</v>
      </c>
      <c r="G702" s="2">
        <f>Textures!$D$2</f>
        <v>16</v>
      </c>
      <c r="H702" s="2">
        <f>$B702-(ROUNDDOWN(B702/Textures!$G$2,0)*Textures!$G$2)</f>
        <v>16</v>
      </c>
      <c r="I702" s="2">
        <f>ROUNDDOWN(B702/Textures!$G$2,0)</f>
        <v>12</v>
      </c>
    </row>
    <row r="703" spans="1:9" x14ac:dyDescent="0.2">
      <c r="A703" t="str">
        <f t="shared" si="10"/>
        <v>/Sprites/Sprite_17_12</v>
      </c>
      <c r="B703">
        <v>701</v>
      </c>
      <c r="C703" t="str">
        <f>Textures!$B$2</f>
        <v>/Textures/roguelike</v>
      </c>
      <c r="D703" s="2">
        <f>$B703*(Textures!$D$2+Textures!$C$2)-(ROUNDDOWN(B703/Textures!$G$2,0)*(Textures!$E$2+1))</f>
        <v>289</v>
      </c>
      <c r="E703" s="2">
        <f>ROUNDDOWN(B703/Textures!$G$2,0)*(Textures!$D$2+Textures!$C$2)</f>
        <v>204</v>
      </c>
      <c r="F703" s="2">
        <f>Textures!$D$2</f>
        <v>16</v>
      </c>
      <c r="G703" s="2">
        <f>Textures!$D$2</f>
        <v>16</v>
      </c>
      <c r="H703" s="2">
        <f>$B703-(ROUNDDOWN(B703/Textures!$G$2,0)*Textures!$G$2)</f>
        <v>17</v>
      </c>
      <c r="I703" s="2">
        <f>ROUNDDOWN(B703/Textures!$G$2,0)</f>
        <v>12</v>
      </c>
    </row>
    <row r="704" spans="1:9" x14ac:dyDescent="0.2">
      <c r="A704" t="str">
        <f t="shared" si="10"/>
        <v>/Sprites/Sprite_18_12</v>
      </c>
      <c r="B704">
        <v>702</v>
      </c>
      <c r="C704" t="str">
        <f>Textures!$B$2</f>
        <v>/Textures/roguelike</v>
      </c>
      <c r="D704" s="2">
        <f>$B704*(Textures!$D$2+Textures!$C$2)-(ROUNDDOWN(B704/Textures!$G$2,0)*(Textures!$E$2+1))</f>
        <v>306</v>
      </c>
      <c r="E704" s="2">
        <f>ROUNDDOWN(B704/Textures!$G$2,0)*(Textures!$D$2+Textures!$C$2)</f>
        <v>204</v>
      </c>
      <c r="F704" s="2">
        <f>Textures!$D$2</f>
        <v>16</v>
      </c>
      <c r="G704" s="2">
        <f>Textures!$D$2</f>
        <v>16</v>
      </c>
      <c r="H704" s="2">
        <f>$B704-(ROUNDDOWN(B704/Textures!$G$2,0)*Textures!$G$2)</f>
        <v>18</v>
      </c>
      <c r="I704" s="2">
        <f>ROUNDDOWN(B704/Textures!$G$2,0)</f>
        <v>12</v>
      </c>
    </row>
    <row r="705" spans="1:9" x14ac:dyDescent="0.2">
      <c r="A705" t="str">
        <f t="shared" si="10"/>
        <v>/Sprites/Sprite_19_12</v>
      </c>
      <c r="B705">
        <v>703</v>
      </c>
      <c r="C705" t="str">
        <f>Textures!$B$2</f>
        <v>/Textures/roguelike</v>
      </c>
      <c r="D705" s="2">
        <f>$B705*(Textures!$D$2+Textures!$C$2)-(ROUNDDOWN(B705/Textures!$G$2,0)*(Textures!$E$2+1))</f>
        <v>323</v>
      </c>
      <c r="E705" s="2">
        <f>ROUNDDOWN(B705/Textures!$G$2,0)*(Textures!$D$2+Textures!$C$2)</f>
        <v>204</v>
      </c>
      <c r="F705" s="2">
        <f>Textures!$D$2</f>
        <v>16</v>
      </c>
      <c r="G705" s="2">
        <f>Textures!$D$2</f>
        <v>16</v>
      </c>
      <c r="H705" s="2">
        <f>$B705-(ROUNDDOWN(B705/Textures!$G$2,0)*Textures!$G$2)</f>
        <v>19</v>
      </c>
      <c r="I705" s="2">
        <f>ROUNDDOWN(B705/Textures!$G$2,0)</f>
        <v>12</v>
      </c>
    </row>
    <row r="706" spans="1:9" x14ac:dyDescent="0.2">
      <c r="A706" t="str">
        <f t="shared" si="10"/>
        <v>/Sprites/Sprite_20_12</v>
      </c>
      <c r="B706">
        <v>704</v>
      </c>
      <c r="C706" t="str">
        <f>Textures!$B$2</f>
        <v>/Textures/roguelike</v>
      </c>
      <c r="D706" s="2">
        <f>$B706*(Textures!$D$2+Textures!$C$2)-(ROUNDDOWN(B706/Textures!$G$2,0)*(Textures!$E$2+1))</f>
        <v>340</v>
      </c>
      <c r="E706" s="2">
        <f>ROUNDDOWN(B706/Textures!$G$2,0)*(Textures!$D$2+Textures!$C$2)</f>
        <v>204</v>
      </c>
      <c r="F706" s="2">
        <f>Textures!$D$2</f>
        <v>16</v>
      </c>
      <c r="G706" s="2">
        <f>Textures!$D$2</f>
        <v>16</v>
      </c>
      <c r="H706" s="2">
        <f>$B706-(ROUNDDOWN(B706/Textures!$G$2,0)*Textures!$G$2)</f>
        <v>20</v>
      </c>
      <c r="I706" s="2">
        <f>ROUNDDOWN(B706/Textures!$G$2,0)</f>
        <v>12</v>
      </c>
    </row>
    <row r="707" spans="1:9" x14ac:dyDescent="0.2">
      <c r="A707" t="str">
        <f t="shared" ref="A707:A770" si="11">CONCATENATE("/Sprites/Sprite_",H707,"_",I707)</f>
        <v>/Sprites/Sprite_21_12</v>
      </c>
      <c r="B707">
        <v>705</v>
      </c>
      <c r="C707" t="str">
        <f>Textures!$B$2</f>
        <v>/Textures/roguelike</v>
      </c>
      <c r="D707" s="2">
        <f>$B707*(Textures!$D$2+Textures!$C$2)-(ROUNDDOWN(B707/Textures!$G$2,0)*(Textures!$E$2+1))</f>
        <v>357</v>
      </c>
      <c r="E707" s="2">
        <f>ROUNDDOWN(B707/Textures!$G$2,0)*(Textures!$D$2+Textures!$C$2)</f>
        <v>204</v>
      </c>
      <c r="F707" s="2">
        <f>Textures!$D$2</f>
        <v>16</v>
      </c>
      <c r="G707" s="2">
        <f>Textures!$D$2</f>
        <v>16</v>
      </c>
      <c r="H707" s="2">
        <f>$B707-(ROUNDDOWN(B707/Textures!$G$2,0)*Textures!$G$2)</f>
        <v>21</v>
      </c>
      <c r="I707" s="2">
        <f>ROUNDDOWN(B707/Textures!$G$2,0)</f>
        <v>12</v>
      </c>
    </row>
    <row r="708" spans="1:9" x14ac:dyDescent="0.2">
      <c r="A708" t="str">
        <f t="shared" si="11"/>
        <v>/Sprites/Sprite_22_12</v>
      </c>
      <c r="B708">
        <v>706</v>
      </c>
      <c r="C708" t="str">
        <f>Textures!$B$2</f>
        <v>/Textures/roguelike</v>
      </c>
      <c r="D708" s="2">
        <f>$B708*(Textures!$D$2+Textures!$C$2)-(ROUNDDOWN(B708/Textures!$G$2,0)*(Textures!$E$2+1))</f>
        <v>374</v>
      </c>
      <c r="E708" s="2">
        <f>ROUNDDOWN(B708/Textures!$G$2,0)*(Textures!$D$2+Textures!$C$2)</f>
        <v>204</v>
      </c>
      <c r="F708" s="2">
        <f>Textures!$D$2</f>
        <v>16</v>
      </c>
      <c r="G708" s="2">
        <f>Textures!$D$2</f>
        <v>16</v>
      </c>
      <c r="H708" s="2">
        <f>$B708-(ROUNDDOWN(B708/Textures!$G$2,0)*Textures!$G$2)</f>
        <v>22</v>
      </c>
      <c r="I708" s="2">
        <f>ROUNDDOWN(B708/Textures!$G$2,0)</f>
        <v>12</v>
      </c>
    </row>
    <row r="709" spans="1:9" x14ac:dyDescent="0.2">
      <c r="A709" t="str">
        <f t="shared" si="11"/>
        <v>/Sprites/Sprite_23_12</v>
      </c>
      <c r="B709">
        <v>707</v>
      </c>
      <c r="C709" t="str">
        <f>Textures!$B$2</f>
        <v>/Textures/roguelike</v>
      </c>
      <c r="D709" s="2">
        <f>$B709*(Textures!$D$2+Textures!$C$2)-(ROUNDDOWN(B709/Textures!$G$2,0)*(Textures!$E$2+1))</f>
        <v>391</v>
      </c>
      <c r="E709" s="2">
        <f>ROUNDDOWN(B709/Textures!$G$2,0)*(Textures!$D$2+Textures!$C$2)</f>
        <v>204</v>
      </c>
      <c r="F709" s="2">
        <f>Textures!$D$2</f>
        <v>16</v>
      </c>
      <c r="G709" s="2">
        <f>Textures!$D$2</f>
        <v>16</v>
      </c>
      <c r="H709" s="2">
        <f>$B709-(ROUNDDOWN(B709/Textures!$G$2,0)*Textures!$G$2)</f>
        <v>23</v>
      </c>
      <c r="I709" s="2">
        <f>ROUNDDOWN(B709/Textures!$G$2,0)</f>
        <v>12</v>
      </c>
    </row>
    <row r="710" spans="1:9" x14ac:dyDescent="0.2">
      <c r="A710" t="str">
        <f t="shared" si="11"/>
        <v>/Sprites/Sprite_24_12</v>
      </c>
      <c r="B710">
        <v>708</v>
      </c>
      <c r="C710" t="str">
        <f>Textures!$B$2</f>
        <v>/Textures/roguelike</v>
      </c>
      <c r="D710" s="2">
        <f>$B710*(Textures!$D$2+Textures!$C$2)-(ROUNDDOWN(B710/Textures!$G$2,0)*(Textures!$E$2+1))</f>
        <v>408</v>
      </c>
      <c r="E710" s="2">
        <f>ROUNDDOWN(B710/Textures!$G$2,0)*(Textures!$D$2+Textures!$C$2)</f>
        <v>204</v>
      </c>
      <c r="F710" s="2">
        <f>Textures!$D$2</f>
        <v>16</v>
      </c>
      <c r="G710" s="2">
        <f>Textures!$D$2</f>
        <v>16</v>
      </c>
      <c r="H710" s="2">
        <f>$B710-(ROUNDDOWN(B710/Textures!$G$2,0)*Textures!$G$2)</f>
        <v>24</v>
      </c>
      <c r="I710" s="2">
        <f>ROUNDDOWN(B710/Textures!$G$2,0)</f>
        <v>12</v>
      </c>
    </row>
    <row r="711" spans="1:9" x14ac:dyDescent="0.2">
      <c r="A711" t="str">
        <f t="shared" si="11"/>
        <v>/Sprites/Sprite_25_12</v>
      </c>
      <c r="B711">
        <v>709</v>
      </c>
      <c r="C711" t="str">
        <f>Textures!$B$2</f>
        <v>/Textures/roguelike</v>
      </c>
      <c r="D711" s="2">
        <f>$B711*(Textures!$D$2+Textures!$C$2)-(ROUNDDOWN(B711/Textures!$G$2,0)*(Textures!$E$2+1))</f>
        <v>425</v>
      </c>
      <c r="E711" s="2">
        <f>ROUNDDOWN(B711/Textures!$G$2,0)*(Textures!$D$2+Textures!$C$2)</f>
        <v>204</v>
      </c>
      <c r="F711" s="2">
        <f>Textures!$D$2</f>
        <v>16</v>
      </c>
      <c r="G711" s="2">
        <f>Textures!$D$2</f>
        <v>16</v>
      </c>
      <c r="H711" s="2">
        <f>$B711-(ROUNDDOWN(B711/Textures!$G$2,0)*Textures!$G$2)</f>
        <v>25</v>
      </c>
      <c r="I711" s="2">
        <f>ROUNDDOWN(B711/Textures!$G$2,0)</f>
        <v>12</v>
      </c>
    </row>
    <row r="712" spans="1:9" x14ac:dyDescent="0.2">
      <c r="A712" t="str">
        <f t="shared" si="11"/>
        <v>/Sprites/Sprite_26_12</v>
      </c>
      <c r="B712">
        <v>710</v>
      </c>
      <c r="C712" t="str">
        <f>Textures!$B$2</f>
        <v>/Textures/roguelike</v>
      </c>
      <c r="D712" s="2">
        <f>$B712*(Textures!$D$2+Textures!$C$2)-(ROUNDDOWN(B712/Textures!$G$2,0)*(Textures!$E$2+1))</f>
        <v>442</v>
      </c>
      <c r="E712" s="2">
        <f>ROUNDDOWN(B712/Textures!$G$2,0)*(Textures!$D$2+Textures!$C$2)</f>
        <v>204</v>
      </c>
      <c r="F712" s="2">
        <f>Textures!$D$2</f>
        <v>16</v>
      </c>
      <c r="G712" s="2">
        <f>Textures!$D$2</f>
        <v>16</v>
      </c>
      <c r="H712" s="2">
        <f>$B712-(ROUNDDOWN(B712/Textures!$G$2,0)*Textures!$G$2)</f>
        <v>26</v>
      </c>
      <c r="I712" s="2">
        <f>ROUNDDOWN(B712/Textures!$G$2,0)</f>
        <v>12</v>
      </c>
    </row>
    <row r="713" spans="1:9" x14ac:dyDescent="0.2">
      <c r="A713" t="str">
        <f t="shared" si="11"/>
        <v>/Sprites/Sprite_27_12</v>
      </c>
      <c r="B713">
        <v>711</v>
      </c>
      <c r="C713" t="str">
        <f>Textures!$B$2</f>
        <v>/Textures/roguelike</v>
      </c>
      <c r="D713" s="2">
        <f>$B713*(Textures!$D$2+Textures!$C$2)-(ROUNDDOWN(B713/Textures!$G$2,0)*(Textures!$E$2+1))</f>
        <v>459</v>
      </c>
      <c r="E713" s="2">
        <f>ROUNDDOWN(B713/Textures!$G$2,0)*(Textures!$D$2+Textures!$C$2)</f>
        <v>204</v>
      </c>
      <c r="F713" s="2">
        <f>Textures!$D$2</f>
        <v>16</v>
      </c>
      <c r="G713" s="2">
        <f>Textures!$D$2</f>
        <v>16</v>
      </c>
      <c r="H713" s="2">
        <f>$B713-(ROUNDDOWN(B713/Textures!$G$2,0)*Textures!$G$2)</f>
        <v>27</v>
      </c>
      <c r="I713" s="2">
        <f>ROUNDDOWN(B713/Textures!$G$2,0)</f>
        <v>12</v>
      </c>
    </row>
    <row r="714" spans="1:9" x14ac:dyDescent="0.2">
      <c r="A714" t="str">
        <f t="shared" si="11"/>
        <v>/Sprites/Sprite_28_12</v>
      </c>
      <c r="B714">
        <v>712</v>
      </c>
      <c r="C714" t="str">
        <f>Textures!$B$2</f>
        <v>/Textures/roguelike</v>
      </c>
      <c r="D714" s="2">
        <f>$B714*(Textures!$D$2+Textures!$C$2)-(ROUNDDOWN(B714/Textures!$G$2,0)*(Textures!$E$2+1))</f>
        <v>476</v>
      </c>
      <c r="E714" s="2">
        <f>ROUNDDOWN(B714/Textures!$G$2,0)*(Textures!$D$2+Textures!$C$2)</f>
        <v>204</v>
      </c>
      <c r="F714" s="2">
        <f>Textures!$D$2</f>
        <v>16</v>
      </c>
      <c r="G714" s="2">
        <f>Textures!$D$2</f>
        <v>16</v>
      </c>
      <c r="H714" s="2">
        <f>$B714-(ROUNDDOWN(B714/Textures!$G$2,0)*Textures!$G$2)</f>
        <v>28</v>
      </c>
      <c r="I714" s="2">
        <f>ROUNDDOWN(B714/Textures!$G$2,0)</f>
        <v>12</v>
      </c>
    </row>
    <row r="715" spans="1:9" x14ac:dyDescent="0.2">
      <c r="A715" t="str">
        <f t="shared" si="11"/>
        <v>/Sprites/Sprite_29_12</v>
      </c>
      <c r="B715">
        <v>713</v>
      </c>
      <c r="C715" t="str">
        <f>Textures!$B$2</f>
        <v>/Textures/roguelike</v>
      </c>
      <c r="D715" s="2">
        <f>$B715*(Textures!$D$2+Textures!$C$2)-(ROUNDDOWN(B715/Textures!$G$2,0)*(Textures!$E$2+1))</f>
        <v>493</v>
      </c>
      <c r="E715" s="2">
        <f>ROUNDDOWN(B715/Textures!$G$2,0)*(Textures!$D$2+Textures!$C$2)</f>
        <v>204</v>
      </c>
      <c r="F715" s="2">
        <f>Textures!$D$2</f>
        <v>16</v>
      </c>
      <c r="G715" s="2">
        <f>Textures!$D$2</f>
        <v>16</v>
      </c>
      <c r="H715" s="2">
        <f>$B715-(ROUNDDOWN(B715/Textures!$G$2,0)*Textures!$G$2)</f>
        <v>29</v>
      </c>
      <c r="I715" s="2">
        <f>ROUNDDOWN(B715/Textures!$G$2,0)</f>
        <v>12</v>
      </c>
    </row>
    <row r="716" spans="1:9" x14ac:dyDescent="0.2">
      <c r="A716" t="str">
        <f t="shared" si="11"/>
        <v>/Sprites/Sprite_30_12</v>
      </c>
      <c r="B716">
        <v>714</v>
      </c>
      <c r="C716" t="str">
        <f>Textures!$B$2</f>
        <v>/Textures/roguelike</v>
      </c>
      <c r="D716" s="2">
        <f>$B716*(Textures!$D$2+Textures!$C$2)-(ROUNDDOWN(B716/Textures!$G$2,0)*(Textures!$E$2+1))</f>
        <v>510</v>
      </c>
      <c r="E716" s="2">
        <f>ROUNDDOWN(B716/Textures!$G$2,0)*(Textures!$D$2+Textures!$C$2)</f>
        <v>204</v>
      </c>
      <c r="F716" s="2">
        <f>Textures!$D$2</f>
        <v>16</v>
      </c>
      <c r="G716" s="2">
        <f>Textures!$D$2</f>
        <v>16</v>
      </c>
      <c r="H716" s="2">
        <f>$B716-(ROUNDDOWN(B716/Textures!$G$2,0)*Textures!$G$2)</f>
        <v>30</v>
      </c>
      <c r="I716" s="2">
        <f>ROUNDDOWN(B716/Textures!$G$2,0)</f>
        <v>12</v>
      </c>
    </row>
    <row r="717" spans="1:9" x14ac:dyDescent="0.2">
      <c r="A717" t="str">
        <f t="shared" si="11"/>
        <v>/Sprites/Sprite_31_12</v>
      </c>
      <c r="B717">
        <v>715</v>
      </c>
      <c r="C717" t="str">
        <f>Textures!$B$2</f>
        <v>/Textures/roguelike</v>
      </c>
      <c r="D717" s="2">
        <f>$B717*(Textures!$D$2+Textures!$C$2)-(ROUNDDOWN(B717/Textures!$G$2,0)*(Textures!$E$2+1))</f>
        <v>527</v>
      </c>
      <c r="E717" s="2">
        <f>ROUNDDOWN(B717/Textures!$G$2,0)*(Textures!$D$2+Textures!$C$2)</f>
        <v>204</v>
      </c>
      <c r="F717" s="2">
        <f>Textures!$D$2</f>
        <v>16</v>
      </c>
      <c r="G717" s="2">
        <f>Textures!$D$2</f>
        <v>16</v>
      </c>
      <c r="H717" s="2">
        <f>$B717-(ROUNDDOWN(B717/Textures!$G$2,0)*Textures!$G$2)</f>
        <v>31</v>
      </c>
      <c r="I717" s="2">
        <f>ROUNDDOWN(B717/Textures!$G$2,0)</f>
        <v>12</v>
      </c>
    </row>
    <row r="718" spans="1:9" x14ac:dyDescent="0.2">
      <c r="A718" t="str">
        <f t="shared" si="11"/>
        <v>/Sprites/Sprite_32_12</v>
      </c>
      <c r="B718">
        <v>716</v>
      </c>
      <c r="C718" t="str">
        <f>Textures!$B$2</f>
        <v>/Textures/roguelike</v>
      </c>
      <c r="D718" s="2">
        <f>$B718*(Textures!$D$2+Textures!$C$2)-(ROUNDDOWN(B718/Textures!$G$2,0)*(Textures!$E$2+1))</f>
        <v>544</v>
      </c>
      <c r="E718" s="2">
        <f>ROUNDDOWN(B718/Textures!$G$2,0)*(Textures!$D$2+Textures!$C$2)</f>
        <v>204</v>
      </c>
      <c r="F718" s="2">
        <f>Textures!$D$2</f>
        <v>16</v>
      </c>
      <c r="G718" s="2">
        <f>Textures!$D$2</f>
        <v>16</v>
      </c>
      <c r="H718" s="2">
        <f>$B718-(ROUNDDOWN(B718/Textures!$G$2,0)*Textures!$G$2)</f>
        <v>32</v>
      </c>
      <c r="I718" s="2">
        <f>ROUNDDOWN(B718/Textures!$G$2,0)</f>
        <v>12</v>
      </c>
    </row>
    <row r="719" spans="1:9" x14ac:dyDescent="0.2">
      <c r="A719" t="str">
        <f t="shared" si="11"/>
        <v>/Sprites/Sprite_33_12</v>
      </c>
      <c r="B719">
        <v>717</v>
      </c>
      <c r="C719" t="str">
        <f>Textures!$B$2</f>
        <v>/Textures/roguelike</v>
      </c>
      <c r="D719" s="2">
        <f>$B719*(Textures!$D$2+Textures!$C$2)-(ROUNDDOWN(B719/Textures!$G$2,0)*(Textures!$E$2+1))</f>
        <v>561</v>
      </c>
      <c r="E719" s="2">
        <f>ROUNDDOWN(B719/Textures!$G$2,0)*(Textures!$D$2+Textures!$C$2)</f>
        <v>204</v>
      </c>
      <c r="F719" s="2">
        <f>Textures!$D$2</f>
        <v>16</v>
      </c>
      <c r="G719" s="2">
        <f>Textures!$D$2</f>
        <v>16</v>
      </c>
      <c r="H719" s="2">
        <f>$B719-(ROUNDDOWN(B719/Textures!$G$2,0)*Textures!$G$2)</f>
        <v>33</v>
      </c>
      <c r="I719" s="2">
        <f>ROUNDDOWN(B719/Textures!$G$2,0)</f>
        <v>12</v>
      </c>
    </row>
    <row r="720" spans="1:9" x14ac:dyDescent="0.2">
      <c r="A720" t="str">
        <f t="shared" si="11"/>
        <v>/Sprites/Sprite_34_12</v>
      </c>
      <c r="B720">
        <v>718</v>
      </c>
      <c r="C720" t="str">
        <f>Textures!$B$2</f>
        <v>/Textures/roguelike</v>
      </c>
      <c r="D720" s="2">
        <f>$B720*(Textures!$D$2+Textures!$C$2)-(ROUNDDOWN(B720/Textures!$G$2,0)*(Textures!$E$2+1))</f>
        <v>578</v>
      </c>
      <c r="E720" s="2">
        <f>ROUNDDOWN(B720/Textures!$G$2,0)*(Textures!$D$2+Textures!$C$2)</f>
        <v>204</v>
      </c>
      <c r="F720" s="2">
        <f>Textures!$D$2</f>
        <v>16</v>
      </c>
      <c r="G720" s="2">
        <f>Textures!$D$2</f>
        <v>16</v>
      </c>
      <c r="H720" s="2">
        <f>$B720-(ROUNDDOWN(B720/Textures!$G$2,0)*Textures!$G$2)</f>
        <v>34</v>
      </c>
      <c r="I720" s="2">
        <f>ROUNDDOWN(B720/Textures!$G$2,0)</f>
        <v>12</v>
      </c>
    </row>
    <row r="721" spans="1:9" x14ac:dyDescent="0.2">
      <c r="A721" t="str">
        <f t="shared" si="11"/>
        <v>/Sprites/Sprite_35_12</v>
      </c>
      <c r="B721">
        <v>719</v>
      </c>
      <c r="C721" t="str">
        <f>Textures!$B$2</f>
        <v>/Textures/roguelike</v>
      </c>
      <c r="D721" s="2">
        <f>$B721*(Textures!$D$2+Textures!$C$2)-(ROUNDDOWN(B721/Textures!$G$2,0)*(Textures!$E$2+1))</f>
        <v>595</v>
      </c>
      <c r="E721" s="2">
        <f>ROUNDDOWN(B721/Textures!$G$2,0)*(Textures!$D$2+Textures!$C$2)</f>
        <v>204</v>
      </c>
      <c r="F721" s="2">
        <f>Textures!$D$2</f>
        <v>16</v>
      </c>
      <c r="G721" s="2">
        <f>Textures!$D$2</f>
        <v>16</v>
      </c>
      <c r="H721" s="2">
        <f>$B721-(ROUNDDOWN(B721/Textures!$G$2,0)*Textures!$G$2)</f>
        <v>35</v>
      </c>
      <c r="I721" s="2">
        <f>ROUNDDOWN(B721/Textures!$G$2,0)</f>
        <v>12</v>
      </c>
    </row>
    <row r="722" spans="1:9" x14ac:dyDescent="0.2">
      <c r="A722" t="str">
        <f t="shared" si="11"/>
        <v>/Sprites/Sprite_36_12</v>
      </c>
      <c r="B722">
        <v>720</v>
      </c>
      <c r="C722" t="str">
        <f>Textures!$B$2</f>
        <v>/Textures/roguelike</v>
      </c>
      <c r="D722" s="2">
        <f>$B722*(Textures!$D$2+Textures!$C$2)-(ROUNDDOWN(B722/Textures!$G$2,0)*(Textures!$E$2+1))</f>
        <v>612</v>
      </c>
      <c r="E722" s="2">
        <f>ROUNDDOWN(B722/Textures!$G$2,0)*(Textures!$D$2+Textures!$C$2)</f>
        <v>204</v>
      </c>
      <c r="F722" s="2">
        <f>Textures!$D$2</f>
        <v>16</v>
      </c>
      <c r="G722" s="2">
        <f>Textures!$D$2</f>
        <v>16</v>
      </c>
      <c r="H722" s="2">
        <f>$B722-(ROUNDDOWN(B722/Textures!$G$2,0)*Textures!$G$2)</f>
        <v>36</v>
      </c>
      <c r="I722" s="2">
        <f>ROUNDDOWN(B722/Textures!$G$2,0)</f>
        <v>12</v>
      </c>
    </row>
    <row r="723" spans="1:9" x14ac:dyDescent="0.2">
      <c r="A723" t="str">
        <f t="shared" si="11"/>
        <v>/Sprites/Sprite_37_12</v>
      </c>
      <c r="B723">
        <v>721</v>
      </c>
      <c r="C723" t="str">
        <f>Textures!$B$2</f>
        <v>/Textures/roguelike</v>
      </c>
      <c r="D723" s="2">
        <f>$B723*(Textures!$D$2+Textures!$C$2)-(ROUNDDOWN(B723/Textures!$G$2,0)*(Textures!$E$2+1))</f>
        <v>629</v>
      </c>
      <c r="E723" s="2">
        <f>ROUNDDOWN(B723/Textures!$G$2,0)*(Textures!$D$2+Textures!$C$2)</f>
        <v>204</v>
      </c>
      <c r="F723" s="2">
        <f>Textures!$D$2</f>
        <v>16</v>
      </c>
      <c r="G723" s="2">
        <f>Textures!$D$2</f>
        <v>16</v>
      </c>
      <c r="H723" s="2">
        <f>$B723-(ROUNDDOWN(B723/Textures!$G$2,0)*Textures!$G$2)</f>
        <v>37</v>
      </c>
      <c r="I723" s="2">
        <f>ROUNDDOWN(B723/Textures!$G$2,0)</f>
        <v>12</v>
      </c>
    </row>
    <row r="724" spans="1:9" x14ac:dyDescent="0.2">
      <c r="A724" t="str">
        <f t="shared" si="11"/>
        <v>/Sprites/Sprite_38_12</v>
      </c>
      <c r="B724">
        <v>722</v>
      </c>
      <c r="C724" t="str">
        <f>Textures!$B$2</f>
        <v>/Textures/roguelike</v>
      </c>
      <c r="D724" s="2">
        <f>$B724*(Textures!$D$2+Textures!$C$2)-(ROUNDDOWN(B724/Textures!$G$2,0)*(Textures!$E$2+1))</f>
        <v>646</v>
      </c>
      <c r="E724" s="2">
        <f>ROUNDDOWN(B724/Textures!$G$2,0)*(Textures!$D$2+Textures!$C$2)</f>
        <v>204</v>
      </c>
      <c r="F724" s="2">
        <f>Textures!$D$2</f>
        <v>16</v>
      </c>
      <c r="G724" s="2">
        <f>Textures!$D$2</f>
        <v>16</v>
      </c>
      <c r="H724" s="2">
        <f>$B724-(ROUNDDOWN(B724/Textures!$G$2,0)*Textures!$G$2)</f>
        <v>38</v>
      </c>
      <c r="I724" s="2">
        <f>ROUNDDOWN(B724/Textures!$G$2,0)</f>
        <v>12</v>
      </c>
    </row>
    <row r="725" spans="1:9" x14ac:dyDescent="0.2">
      <c r="A725" t="str">
        <f t="shared" si="11"/>
        <v>/Sprites/Sprite_39_12</v>
      </c>
      <c r="B725">
        <v>723</v>
      </c>
      <c r="C725" t="str">
        <f>Textures!$B$2</f>
        <v>/Textures/roguelike</v>
      </c>
      <c r="D725" s="2">
        <f>$B725*(Textures!$D$2+Textures!$C$2)-(ROUNDDOWN(B725/Textures!$G$2,0)*(Textures!$E$2+1))</f>
        <v>663</v>
      </c>
      <c r="E725" s="2">
        <f>ROUNDDOWN(B725/Textures!$G$2,0)*(Textures!$D$2+Textures!$C$2)</f>
        <v>204</v>
      </c>
      <c r="F725" s="2">
        <f>Textures!$D$2</f>
        <v>16</v>
      </c>
      <c r="G725" s="2">
        <f>Textures!$D$2</f>
        <v>16</v>
      </c>
      <c r="H725" s="2">
        <f>$B725-(ROUNDDOWN(B725/Textures!$G$2,0)*Textures!$G$2)</f>
        <v>39</v>
      </c>
      <c r="I725" s="2">
        <f>ROUNDDOWN(B725/Textures!$G$2,0)</f>
        <v>12</v>
      </c>
    </row>
    <row r="726" spans="1:9" x14ac:dyDescent="0.2">
      <c r="A726" t="str">
        <f t="shared" si="11"/>
        <v>/Sprites/Sprite_40_12</v>
      </c>
      <c r="B726">
        <v>724</v>
      </c>
      <c r="C726" t="str">
        <f>Textures!$B$2</f>
        <v>/Textures/roguelike</v>
      </c>
      <c r="D726" s="2">
        <f>$B726*(Textures!$D$2+Textures!$C$2)-(ROUNDDOWN(B726/Textures!$G$2,0)*(Textures!$E$2+1))</f>
        <v>680</v>
      </c>
      <c r="E726" s="2">
        <f>ROUNDDOWN(B726/Textures!$G$2,0)*(Textures!$D$2+Textures!$C$2)</f>
        <v>204</v>
      </c>
      <c r="F726" s="2">
        <f>Textures!$D$2</f>
        <v>16</v>
      </c>
      <c r="G726" s="2">
        <f>Textures!$D$2</f>
        <v>16</v>
      </c>
      <c r="H726" s="2">
        <f>$B726-(ROUNDDOWN(B726/Textures!$G$2,0)*Textures!$G$2)</f>
        <v>40</v>
      </c>
      <c r="I726" s="2">
        <f>ROUNDDOWN(B726/Textures!$G$2,0)</f>
        <v>12</v>
      </c>
    </row>
    <row r="727" spans="1:9" x14ac:dyDescent="0.2">
      <c r="A727" t="str">
        <f t="shared" si="11"/>
        <v>/Sprites/Sprite_41_12</v>
      </c>
      <c r="B727">
        <v>725</v>
      </c>
      <c r="C727" t="str">
        <f>Textures!$B$2</f>
        <v>/Textures/roguelike</v>
      </c>
      <c r="D727" s="2">
        <f>$B727*(Textures!$D$2+Textures!$C$2)-(ROUNDDOWN(B727/Textures!$G$2,0)*(Textures!$E$2+1))</f>
        <v>697</v>
      </c>
      <c r="E727" s="2">
        <f>ROUNDDOWN(B727/Textures!$G$2,0)*(Textures!$D$2+Textures!$C$2)</f>
        <v>204</v>
      </c>
      <c r="F727" s="2">
        <f>Textures!$D$2</f>
        <v>16</v>
      </c>
      <c r="G727" s="2">
        <f>Textures!$D$2</f>
        <v>16</v>
      </c>
      <c r="H727" s="2">
        <f>$B727-(ROUNDDOWN(B727/Textures!$G$2,0)*Textures!$G$2)</f>
        <v>41</v>
      </c>
      <c r="I727" s="2">
        <f>ROUNDDOWN(B727/Textures!$G$2,0)</f>
        <v>12</v>
      </c>
    </row>
    <row r="728" spans="1:9" x14ac:dyDescent="0.2">
      <c r="A728" t="str">
        <f t="shared" si="11"/>
        <v>/Sprites/Sprite_42_12</v>
      </c>
      <c r="B728">
        <v>726</v>
      </c>
      <c r="C728" t="str">
        <f>Textures!$B$2</f>
        <v>/Textures/roguelike</v>
      </c>
      <c r="D728" s="2">
        <f>$B728*(Textures!$D$2+Textures!$C$2)-(ROUNDDOWN(B728/Textures!$G$2,0)*(Textures!$E$2+1))</f>
        <v>714</v>
      </c>
      <c r="E728" s="2">
        <f>ROUNDDOWN(B728/Textures!$G$2,0)*(Textures!$D$2+Textures!$C$2)</f>
        <v>204</v>
      </c>
      <c r="F728" s="2">
        <f>Textures!$D$2</f>
        <v>16</v>
      </c>
      <c r="G728" s="2">
        <f>Textures!$D$2</f>
        <v>16</v>
      </c>
      <c r="H728" s="2">
        <f>$B728-(ROUNDDOWN(B728/Textures!$G$2,0)*Textures!$G$2)</f>
        <v>42</v>
      </c>
      <c r="I728" s="2">
        <f>ROUNDDOWN(B728/Textures!$G$2,0)</f>
        <v>12</v>
      </c>
    </row>
    <row r="729" spans="1:9" x14ac:dyDescent="0.2">
      <c r="A729" t="str">
        <f t="shared" si="11"/>
        <v>/Sprites/Sprite_43_12</v>
      </c>
      <c r="B729">
        <v>727</v>
      </c>
      <c r="C729" t="str">
        <f>Textures!$B$2</f>
        <v>/Textures/roguelike</v>
      </c>
      <c r="D729" s="2">
        <f>$B729*(Textures!$D$2+Textures!$C$2)-(ROUNDDOWN(B729/Textures!$G$2,0)*(Textures!$E$2+1))</f>
        <v>731</v>
      </c>
      <c r="E729" s="2">
        <f>ROUNDDOWN(B729/Textures!$G$2,0)*(Textures!$D$2+Textures!$C$2)</f>
        <v>204</v>
      </c>
      <c r="F729" s="2">
        <f>Textures!$D$2</f>
        <v>16</v>
      </c>
      <c r="G729" s="2">
        <f>Textures!$D$2</f>
        <v>16</v>
      </c>
      <c r="H729" s="2">
        <f>$B729-(ROUNDDOWN(B729/Textures!$G$2,0)*Textures!$G$2)</f>
        <v>43</v>
      </c>
      <c r="I729" s="2">
        <f>ROUNDDOWN(B729/Textures!$G$2,0)</f>
        <v>12</v>
      </c>
    </row>
    <row r="730" spans="1:9" x14ac:dyDescent="0.2">
      <c r="A730" t="str">
        <f t="shared" si="11"/>
        <v>/Sprites/Sprite_44_12</v>
      </c>
      <c r="B730">
        <v>728</v>
      </c>
      <c r="C730" t="str">
        <f>Textures!$B$2</f>
        <v>/Textures/roguelike</v>
      </c>
      <c r="D730" s="2">
        <f>$B730*(Textures!$D$2+Textures!$C$2)-(ROUNDDOWN(B730/Textures!$G$2,0)*(Textures!$E$2+1))</f>
        <v>748</v>
      </c>
      <c r="E730" s="2">
        <f>ROUNDDOWN(B730/Textures!$G$2,0)*(Textures!$D$2+Textures!$C$2)</f>
        <v>204</v>
      </c>
      <c r="F730" s="2">
        <f>Textures!$D$2</f>
        <v>16</v>
      </c>
      <c r="G730" s="2">
        <f>Textures!$D$2</f>
        <v>16</v>
      </c>
      <c r="H730" s="2">
        <f>$B730-(ROUNDDOWN(B730/Textures!$G$2,0)*Textures!$G$2)</f>
        <v>44</v>
      </c>
      <c r="I730" s="2">
        <f>ROUNDDOWN(B730/Textures!$G$2,0)</f>
        <v>12</v>
      </c>
    </row>
    <row r="731" spans="1:9" x14ac:dyDescent="0.2">
      <c r="A731" t="str">
        <f t="shared" si="11"/>
        <v>/Sprites/Sprite_45_12</v>
      </c>
      <c r="B731">
        <v>729</v>
      </c>
      <c r="C731" t="str">
        <f>Textures!$B$2</f>
        <v>/Textures/roguelike</v>
      </c>
      <c r="D731" s="2">
        <f>$B731*(Textures!$D$2+Textures!$C$2)-(ROUNDDOWN(B731/Textures!$G$2,0)*(Textures!$E$2+1))</f>
        <v>765</v>
      </c>
      <c r="E731" s="2">
        <f>ROUNDDOWN(B731/Textures!$G$2,0)*(Textures!$D$2+Textures!$C$2)</f>
        <v>204</v>
      </c>
      <c r="F731" s="2">
        <f>Textures!$D$2</f>
        <v>16</v>
      </c>
      <c r="G731" s="2">
        <f>Textures!$D$2</f>
        <v>16</v>
      </c>
      <c r="H731" s="2">
        <f>$B731-(ROUNDDOWN(B731/Textures!$G$2,0)*Textures!$G$2)</f>
        <v>45</v>
      </c>
      <c r="I731" s="2">
        <f>ROUNDDOWN(B731/Textures!$G$2,0)</f>
        <v>12</v>
      </c>
    </row>
    <row r="732" spans="1:9" x14ac:dyDescent="0.2">
      <c r="A732" t="str">
        <f t="shared" si="11"/>
        <v>/Sprites/Sprite_46_12</v>
      </c>
      <c r="B732">
        <v>730</v>
      </c>
      <c r="C732" t="str">
        <f>Textures!$B$2</f>
        <v>/Textures/roguelike</v>
      </c>
      <c r="D732" s="2">
        <f>$B732*(Textures!$D$2+Textures!$C$2)-(ROUNDDOWN(B732/Textures!$G$2,0)*(Textures!$E$2+1))</f>
        <v>782</v>
      </c>
      <c r="E732" s="2">
        <f>ROUNDDOWN(B732/Textures!$G$2,0)*(Textures!$D$2+Textures!$C$2)</f>
        <v>204</v>
      </c>
      <c r="F732" s="2">
        <f>Textures!$D$2</f>
        <v>16</v>
      </c>
      <c r="G732" s="2">
        <f>Textures!$D$2</f>
        <v>16</v>
      </c>
      <c r="H732" s="2">
        <f>$B732-(ROUNDDOWN(B732/Textures!$G$2,0)*Textures!$G$2)</f>
        <v>46</v>
      </c>
      <c r="I732" s="2">
        <f>ROUNDDOWN(B732/Textures!$G$2,0)</f>
        <v>12</v>
      </c>
    </row>
    <row r="733" spans="1:9" x14ac:dyDescent="0.2">
      <c r="A733" t="str">
        <f t="shared" si="11"/>
        <v>/Sprites/Sprite_47_12</v>
      </c>
      <c r="B733">
        <v>731</v>
      </c>
      <c r="C733" t="str">
        <f>Textures!$B$2</f>
        <v>/Textures/roguelike</v>
      </c>
      <c r="D733" s="2">
        <f>$B733*(Textures!$D$2+Textures!$C$2)-(ROUNDDOWN(B733/Textures!$G$2,0)*(Textures!$E$2+1))</f>
        <v>799</v>
      </c>
      <c r="E733" s="2">
        <f>ROUNDDOWN(B733/Textures!$G$2,0)*(Textures!$D$2+Textures!$C$2)</f>
        <v>204</v>
      </c>
      <c r="F733" s="2">
        <f>Textures!$D$2</f>
        <v>16</v>
      </c>
      <c r="G733" s="2">
        <f>Textures!$D$2</f>
        <v>16</v>
      </c>
      <c r="H733" s="2">
        <f>$B733-(ROUNDDOWN(B733/Textures!$G$2,0)*Textures!$G$2)</f>
        <v>47</v>
      </c>
      <c r="I733" s="2">
        <f>ROUNDDOWN(B733/Textures!$G$2,0)</f>
        <v>12</v>
      </c>
    </row>
    <row r="734" spans="1:9" x14ac:dyDescent="0.2">
      <c r="A734" t="str">
        <f t="shared" si="11"/>
        <v>/Sprites/Sprite_48_12</v>
      </c>
      <c r="B734">
        <v>732</v>
      </c>
      <c r="C734" t="str">
        <f>Textures!$B$2</f>
        <v>/Textures/roguelike</v>
      </c>
      <c r="D734" s="2">
        <f>$B734*(Textures!$D$2+Textures!$C$2)-(ROUNDDOWN(B734/Textures!$G$2,0)*(Textures!$E$2+1))</f>
        <v>816</v>
      </c>
      <c r="E734" s="2">
        <f>ROUNDDOWN(B734/Textures!$G$2,0)*(Textures!$D$2+Textures!$C$2)</f>
        <v>204</v>
      </c>
      <c r="F734" s="2">
        <f>Textures!$D$2</f>
        <v>16</v>
      </c>
      <c r="G734" s="2">
        <f>Textures!$D$2</f>
        <v>16</v>
      </c>
      <c r="H734" s="2">
        <f>$B734-(ROUNDDOWN(B734/Textures!$G$2,0)*Textures!$G$2)</f>
        <v>48</v>
      </c>
      <c r="I734" s="2">
        <f>ROUNDDOWN(B734/Textures!$G$2,0)</f>
        <v>12</v>
      </c>
    </row>
    <row r="735" spans="1:9" x14ac:dyDescent="0.2">
      <c r="A735" t="str">
        <f t="shared" si="11"/>
        <v>/Sprites/Sprite_49_12</v>
      </c>
      <c r="B735">
        <v>733</v>
      </c>
      <c r="C735" t="str">
        <f>Textures!$B$2</f>
        <v>/Textures/roguelike</v>
      </c>
      <c r="D735" s="2">
        <f>$B735*(Textures!$D$2+Textures!$C$2)-(ROUNDDOWN(B735/Textures!$G$2,0)*(Textures!$E$2+1))</f>
        <v>833</v>
      </c>
      <c r="E735" s="2">
        <f>ROUNDDOWN(B735/Textures!$G$2,0)*(Textures!$D$2+Textures!$C$2)</f>
        <v>204</v>
      </c>
      <c r="F735" s="2">
        <f>Textures!$D$2</f>
        <v>16</v>
      </c>
      <c r="G735" s="2">
        <f>Textures!$D$2</f>
        <v>16</v>
      </c>
      <c r="H735" s="2">
        <f>$B735-(ROUNDDOWN(B735/Textures!$G$2,0)*Textures!$G$2)</f>
        <v>49</v>
      </c>
      <c r="I735" s="2">
        <f>ROUNDDOWN(B735/Textures!$G$2,0)</f>
        <v>12</v>
      </c>
    </row>
    <row r="736" spans="1:9" x14ac:dyDescent="0.2">
      <c r="A736" t="str">
        <f t="shared" si="11"/>
        <v>/Sprites/Sprite_50_12</v>
      </c>
      <c r="B736">
        <v>734</v>
      </c>
      <c r="C736" t="str">
        <f>Textures!$B$2</f>
        <v>/Textures/roguelike</v>
      </c>
      <c r="D736" s="2">
        <f>$B736*(Textures!$D$2+Textures!$C$2)-(ROUNDDOWN(B736/Textures!$G$2,0)*(Textures!$E$2+1))</f>
        <v>850</v>
      </c>
      <c r="E736" s="2">
        <f>ROUNDDOWN(B736/Textures!$G$2,0)*(Textures!$D$2+Textures!$C$2)</f>
        <v>204</v>
      </c>
      <c r="F736" s="2">
        <f>Textures!$D$2</f>
        <v>16</v>
      </c>
      <c r="G736" s="2">
        <f>Textures!$D$2</f>
        <v>16</v>
      </c>
      <c r="H736" s="2">
        <f>$B736-(ROUNDDOWN(B736/Textures!$G$2,0)*Textures!$G$2)</f>
        <v>50</v>
      </c>
      <c r="I736" s="2">
        <f>ROUNDDOWN(B736/Textures!$G$2,0)</f>
        <v>12</v>
      </c>
    </row>
    <row r="737" spans="1:9" x14ac:dyDescent="0.2">
      <c r="A737" t="str">
        <f t="shared" si="11"/>
        <v>/Sprites/Sprite_51_12</v>
      </c>
      <c r="B737">
        <v>735</v>
      </c>
      <c r="C737" t="str">
        <f>Textures!$B$2</f>
        <v>/Textures/roguelike</v>
      </c>
      <c r="D737" s="2">
        <f>$B737*(Textures!$D$2+Textures!$C$2)-(ROUNDDOWN(B737/Textures!$G$2,0)*(Textures!$E$2+1))</f>
        <v>867</v>
      </c>
      <c r="E737" s="2">
        <f>ROUNDDOWN(B737/Textures!$G$2,0)*(Textures!$D$2+Textures!$C$2)</f>
        <v>204</v>
      </c>
      <c r="F737" s="2">
        <f>Textures!$D$2</f>
        <v>16</v>
      </c>
      <c r="G737" s="2">
        <f>Textures!$D$2</f>
        <v>16</v>
      </c>
      <c r="H737" s="2">
        <f>$B737-(ROUNDDOWN(B737/Textures!$G$2,0)*Textures!$G$2)</f>
        <v>51</v>
      </c>
      <c r="I737" s="2">
        <f>ROUNDDOWN(B737/Textures!$G$2,0)</f>
        <v>12</v>
      </c>
    </row>
    <row r="738" spans="1:9" x14ac:dyDescent="0.2">
      <c r="A738" t="str">
        <f t="shared" si="11"/>
        <v>/Sprites/Sprite_52_12</v>
      </c>
      <c r="B738">
        <v>736</v>
      </c>
      <c r="C738" t="str">
        <f>Textures!$B$2</f>
        <v>/Textures/roguelike</v>
      </c>
      <c r="D738" s="2">
        <f>$B738*(Textures!$D$2+Textures!$C$2)-(ROUNDDOWN(B738/Textures!$G$2,0)*(Textures!$E$2+1))</f>
        <v>884</v>
      </c>
      <c r="E738" s="2">
        <f>ROUNDDOWN(B738/Textures!$G$2,0)*(Textures!$D$2+Textures!$C$2)</f>
        <v>204</v>
      </c>
      <c r="F738" s="2">
        <f>Textures!$D$2</f>
        <v>16</v>
      </c>
      <c r="G738" s="2">
        <f>Textures!$D$2</f>
        <v>16</v>
      </c>
      <c r="H738" s="2">
        <f>$B738-(ROUNDDOWN(B738/Textures!$G$2,0)*Textures!$G$2)</f>
        <v>52</v>
      </c>
      <c r="I738" s="2">
        <f>ROUNDDOWN(B738/Textures!$G$2,0)</f>
        <v>12</v>
      </c>
    </row>
    <row r="739" spans="1:9" x14ac:dyDescent="0.2">
      <c r="A739" t="str">
        <f t="shared" si="11"/>
        <v>/Sprites/Sprite_53_12</v>
      </c>
      <c r="B739">
        <v>737</v>
      </c>
      <c r="C739" t="str">
        <f>Textures!$B$2</f>
        <v>/Textures/roguelike</v>
      </c>
      <c r="D739" s="2">
        <f>$B739*(Textures!$D$2+Textures!$C$2)-(ROUNDDOWN(B739/Textures!$G$2,0)*(Textures!$E$2+1))</f>
        <v>901</v>
      </c>
      <c r="E739" s="2">
        <f>ROUNDDOWN(B739/Textures!$G$2,0)*(Textures!$D$2+Textures!$C$2)</f>
        <v>204</v>
      </c>
      <c r="F739" s="2">
        <f>Textures!$D$2</f>
        <v>16</v>
      </c>
      <c r="G739" s="2">
        <f>Textures!$D$2</f>
        <v>16</v>
      </c>
      <c r="H739" s="2">
        <f>$B739-(ROUNDDOWN(B739/Textures!$G$2,0)*Textures!$G$2)</f>
        <v>53</v>
      </c>
      <c r="I739" s="2">
        <f>ROUNDDOWN(B739/Textures!$G$2,0)</f>
        <v>12</v>
      </c>
    </row>
    <row r="740" spans="1:9" x14ac:dyDescent="0.2">
      <c r="A740" t="str">
        <f t="shared" si="11"/>
        <v>/Sprites/Sprite_54_12</v>
      </c>
      <c r="B740">
        <v>738</v>
      </c>
      <c r="C740" t="str">
        <f>Textures!$B$2</f>
        <v>/Textures/roguelike</v>
      </c>
      <c r="D740" s="2">
        <f>$B740*(Textures!$D$2+Textures!$C$2)-(ROUNDDOWN(B740/Textures!$G$2,0)*(Textures!$E$2+1))</f>
        <v>918</v>
      </c>
      <c r="E740" s="2">
        <f>ROUNDDOWN(B740/Textures!$G$2,0)*(Textures!$D$2+Textures!$C$2)</f>
        <v>204</v>
      </c>
      <c r="F740" s="2">
        <f>Textures!$D$2</f>
        <v>16</v>
      </c>
      <c r="G740" s="2">
        <f>Textures!$D$2</f>
        <v>16</v>
      </c>
      <c r="H740" s="2">
        <f>$B740-(ROUNDDOWN(B740/Textures!$G$2,0)*Textures!$G$2)</f>
        <v>54</v>
      </c>
      <c r="I740" s="2">
        <f>ROUNDDOWN(B740/Textures!$G$2,0)</f>
        <v>12</v>
      </c>
    </row>
    <row r="741" spans="1:9" x14ac:dyDescent="0.2">
      <c r="A741" t="str">
        <f t="shared" si="11"/>
        <v>/Sprites/Sprite_55_12</v>
      </c>
      <c r="B741">
        <v>739</v>
      </c>
      <c r="C741" t="str">
        <f>Textures!$B$2</f>
        <v>/Textures/roguelike</v>
      </c>
      <c r="D741" s="2">
        <f>$B741*(Textures!$D$2+Textures!$C$2)-(ROUNDDOWN(B741/Textures!$G$2,0)*(Textures!$E$2+1))</f>
        <v>935</v>
      </c>
      <c r="E741" s="2">
        <f>ROUNDDOWN(B741/Textures!$G$2,0)*(Textures!$D$2+Textures!$C$2)</f>
        <v>204</v>
      </c>
      <c r="F741" s="2">
        <f>Textures!$D$2</f>
        <v>16</v>
      </c>
      <c r="G741" s="2">
        <f>Textures!$D$2</f>
        <v>16</v>
      </c>
      <c r="H741" s="2">
        <f>$B741-(ROUNDDOWN(B741/Textures!$G$2,0)*Textures!$G$2)</f>
        <v>55</v>
      </c>
      <c r="I741" s="2">
        <f>ROUNDDOWN(B741/Textures!$G$2,0)</f>
        <v>12</v>
      </c>
    </row>
    <row r="742" spans="1:9" x14ac:dyDescent="0.2">
      <c r="A742" t="str">
        <f t="shared" si="11"/>
        <v>/Sprites/Sprite_56_12</v>
      </c>
      <c r="B742">
        <v>740</v>
      </c>
      <c r="C742" t="str">
        <f>Textures!$B$2</f>
        <v>/Textures/roguelike</v>
      </c>
      <c r="D742" s="2">
        <f>$B742*(Textures!$D$2+Textures!$C$2)-(ROUNDDOWN(B742/Textures!$G$2,0)*(Textures!$E$2+1))</f>
        <v>952</v>
      </c>
      <c r="E742" s="2">
        <f>ROUNDDOWN(B742/Textures!$G$2,0)*(Textures!$D$2+Textures!$C$2)</f>
        <v>204</v>
      </c>
      <c r="F742" s="2">
        <f>Textures!$D$2</f>
        <v>16</v>
      </c>
      <c r="G742" s="2">
        <f>Textures!$D$2</f>
        <v>16</v>
      </c>
      <c r="H742" s="2">
        <f>$B742-(ROUNDDOWN(B742/Textures!$G$2,0)*Textures!$G$2)</f>
        <v>56</v>
      </c>
      <c r="I742" s="2">
        <f>ROUNDDOWN(B742/Textures!$G$2,0)</f>
        <v>12</v>
      </c>
    </row>
    <row r="743" spans="1:9" x14ac:dyDescent="0.2">
      <c r="A743" t="str">
        <f t="shared" si="11"/>
        <v>/Sprites/Sprite_0_13</v>
      </c>
      <c r="B743">
        <v>741</v>
      </c>
      <c r="C743" t="str">
        <f>Textures!$B$2</f>
        <v>/Textures/roguelike</v>
      </c>
      <c r="D743" s="2">
        <f>$B743*(Textures!$D$2+Textures!$C$2)-(ROUNDDOWN(B743/Textures!$G$2,0)*(Textures!$E$2+1))</f>
        <v>0</v>
      </c>
      <c r="E743" s="2">
        <f>ROUNDDOWN(B743/Textures!$G$2,0)*(Textures!$D$2+Textures!$C$2)</f>
        <v>221</v>
      </c>
      <c r="F743" s="2">
        <f>Textures!$D$2</f>
        <v>16</v>
      </c>
      <c r="G743" s="2">
        <f>Textures!$D$2</f>
        <v>16</v>
      </c>
      <c r="H743" s="2">
        <f>$B743-(ROUNDDOWN(B743/Textures!$G$2,0)*Textures!$G$2)</f>
        <v>0</v>
      </c>
      <c r="I743" s="2">
        <f>ROUNDDOWN(B743/Textures!$G$2,0)</f>
        <v>13</v>
      </c>
    </row>
    <row r="744" spans="1:9" x14ac:dyDescent="0.2">
      <c r="A744" t="str">
        <f t="shared" si="11"/>
        <v>/Sprites/Sprite_1_13</v>
      </c>
      <c r="B744">
        <v>742</v>
      </c>
      <c r="C744" t="str">
        <f>Textures!$B$2</f>
        <v>/Textures/roguelike</v>
      </c>
      <c r="D744" s="2">
        <f>$B744*(Textures!$D$2+Textures!$C$2)-(ROUNDDOWN(B744/Textures!$G$2,0)*(Textures!$E$2+1))</f>
        <v>17</v>
      </c>
      <c r="E744" s="2">
        <f>ROUNDDOWN(B744/Textures!$G$2,0)*(Textures!$D$2+Textures!$C$2)</f>
        <v>221</v>
      </c>
      <c r="F744" s="2">
        <f>Textures!$D$2</f>
        <v>16</v>
      </c>
      <c r="G744" s="2">
        <f>Textures!$D$2</f>
        <v>16</v>
      </c>
      <c r="H744" s="2">
        <f>$B744-(ROUNDDOWN(B744/Textures!$G$2,0)*Textures!$G$2)</f>
        <v>1</v>
      </c>
      <c r="I744" s="2">
        <f>ROUNDDOWN(B744/Textures!$G$2,0)</f>
        <v>13</v>
      </c>
    </row>
    <row r="745" spans="1:9" x14ac:dyDescent="0.2">
      <c r="A745" t="str">
        <f t="shared" si="11"/>
        <v>/Sprites/Sprite_2_13</v>
      </c>
      <c r="B745">
        <v>743</v>
      </c>
      <c r="C745" t="str">
        <f>Textures!$B$2</f>
        <v>/Textures/roguelike</v>
      </c>
      <c r="D745" s="2">
        <f>$B745*(Textures!$D$2+Textures!$C$2)-(ROUNDDOWN(B745/Textures!$G$2,0)*(Textures!$E$2+1))</f>
        <v>34</v>
      </c>
      <c r="E745" s="2">
        <f>ROUNDDOWN(B745/Textures!$G$2,0)*(Textures!$D$2+Textures!$C$2)</f>
        <v>221</v>
      </c>
      <c r="F745" s="2">
        <f>Textures!$D$2</f>
        <v>16</v>
      </c>
      <c r="G745" s="2">
        <f>Textures!$D$2</f>
        <v>16</v>
      </c>
      <c r="H745" s="2">
        <f>$B745-(ROUNDDOWN(B745/Textures!$G$2,0)*Textures!$G$2)</f>
        <v>2</v>
      </c>
      <c r="I745" s="2">
        <f>ROUNDDOWN(B745/Textures!$G$2,0)</f>
        <v>13</v>
      </c>
    </row>
    <row r="746" spans="1:9" x14ac:dyDescent="0.2">
      <c r="A746" t="str">
        <f t="shared" si="11"/>
        <v>/Sprites/Sprite_3_13</v>
      </c>
      <c r="B746">
        <v>744</v>
      </c>
      <c r="C746" t="str">
        <f>Textures!$B$2</f>
        <v>/Textures/roguelike</v>
      </c>
      <c r="D746" s="2">
        <f>$B746*(Textures!$D$2+Textures!$C$2)-(ROUNDDOWN(B746/Textures!$G$2,0)*(Textures!$E$2+1))</f>
        <v>51</v>
      </c>
      <c r="E746" s="2">
        <f>ROUNDDOWN(B746/Textures!$G$2,0)*(Textures!$D$2+Textures!$C$2)</f>
        <v>221</v>
      </c>
      <c r="F746" s="2">
        <f>Textures!$D$2</f>
        <v>16</v>
      </c>
      <c r="G746" s="2">
        <f>Textures!$D$2</f>
        <v>16</v>
      </c>
      <c r="H746" s="2">
        <f>$B746-(ROUNDDOWN(B746/Textures!$G$2,0)*Textures!$G$2)</f>
        <v>3</v>
      </c>
      <c r="I746" s="2">
        <f>ROUNDDOWN(B746/Textures!$G$2,0)</f>
        <v>13</v>
      </c>
    </row>
    <row r="747" spans="1:9" x14ac:dyDescent="0.2">
      <c r="A747" t="str">
        <f t="shared" si="11"/>
        <v>/Sprites/Sprite_4_13</v>
      </c>
      <c r="B747">
        <v>745</v>
      </c>
      <c r="C747" t="str">
        <f>Textures!$B$2</f>
        <v>/Textures/roguelike</v>
      </c>
      <c r="D747" s="2">
        <f>$B747*(Textures!$D$2+Textures!$C$2)-(ROUNDDOWN(B747/Textures!$G$2,0)*(Textures!$E$2+1))</f>
        <v>68</v>
      </c>
      <c r="E747" s="2">
        <f>ROUNDDOWN(B747/Textures!$G$2,0)*(Textures!$D$2+Textures!$C$2)</f>
        <v>221</v>
      </c>
      <c r="F747" s="2">
        <f>Textures!$D$2</f>
        <v>16</v>
      </c>
      <c r="G747" s="2">
        <f>Textures!$D$2</f>
        <v>16</v>
      </c>
      <c r="H747" s="2">
        <f>$B747-(ROUNDDOWN(B747/Textures!$G$2,0)*Textures!$G$2)</f>
        <v>4</v>
      </c>
      <c r="I747" s="2">
        <f>ROUNDDOWN(B747/Textures!$G$2,0)</f>
        <v>13</v>
      </c>
    </row>
    <row r="748" spans="1:9" x14ac:dyDescent="0.2">
      <c r="A748" t="str">
        <f t="shared" si="11"/>
        <v>/Sprites/Sprite_5_13</v>
      </c>
      <c r="B748">
        <v>746</v>
      </c>
      <c r="C748" t="str">
        <f>Textures!$B$2</f>
        <v>/Textures/roguelike</v>
      </c>
      <c r="D748" s="2">
        <f>$B748*(Textures!$D$2+Textures!$C$2)-(ROUNDDOWN(B748/Textures!$G$2,0)*(Textures!$E$2+1))</f>
        <v>85</v>
      </c>
      <c r="E748" s="2">
        <f>ROUNDDOWN(B748/Textures!$G$2,0)*(Textures!$D$2+Textures!$C$2)</f>
        <v>221</v>
      </c>
      <c r="F748" s="2">
        <f>Textures!$D$2</f>
        <v>16</v>
      </c>
      <c r="G748" s="2">
        <f>Textures!$D$2</f>
        <v>16</v>
      </c>
      <c r="H748" s="2">
        <f>$B748-(ROUNDDOWN(B748/Textures!$G$2,0)*Textures!$G$2)</f>
        <v>5</v>
      </c>
      <c r="I748" s="2">
        <f>ROUNDDOWN(B748/Textures!$G$2,0)</f>
        <v>13</v>
      </c>
    </row>
    <row r="749" spans="1:9" x14ac:dyDescent="0.2">
      <c r="A749" t="str">
        <f t="shared" si="11"/>
        <v>/Sprites/Sprite_6_13</v>
      </c>
      <c r="B749">
        <v>747</v>
      </c>
      <c r="C749" t="str">
        <f>Textures!$B$2</f>
        <v>/Textures/roguelike</v>
      </c>
      <c r="D749" s="2">
        <f>$B749*(Textures!$D$2+Textures!$C$2)-(ROUNDDOWN(B749/Textures!$G$2,0)*(Textures!$E$2+1))</f>
        <v>102</v>
      </c>
      <c r="E749" s="2">
        <f>ROUNDDOWN(B749/Textures!$G$2,0)*(Textures!$D$2+Textures!$C$2)</f>
        <v>221</v>
      </c>
      <c r="F749" s="2">
        <f>Textures!$D$2</f>
        <v>16</v>
      </c>
      <c r="G749" s="2">
        <f>Textures!$D$2</f>
        <v>16</v>
      </c>
      <c r="H749" s="2">
        <f>$B749-(ROUNDDOWN(B749/Textures!$G$2,0)*Textures!$G$2)</f>
        <v>6</v>
      </c>
      <c r="I749" s="2">
        <f>ROUNDDOWN(B749/Textures!$G$2,0)</f>
        <v>13</v>
      </c>
    </row>
    <row r="750" spans="1:9" x14ac:dyDescent="0.2">
      <c r="A750" t="str">
        <f t="shared" si="11"/>
        <v>/Sprites/Sprite_7_13</v>
      </c>
      <c r="B750">
        <v>748</v>
      </c>
      <c r="C750" t="str">
        <f>Textures!$B$2</f>
        <v>/Textures/roguelike</v>
      </c>
      <c r="D750" s="2">
        <f>$B750*(Textures!$D$2+Textures!$C$2)-(ROUNDDOWN(B750/Textures!$G$2,0)*(Textures!$E$2+1))</f>
        <v>119</v>
      </c>
      <c r="E750" s="2">
        <f>ROUNDDOWN(B750/Textures!$G$2,0)*(Textures!$D$2+Textures!$C$2)</f>
        <v>221</v>
      </c>
      <c r="F750" s="2">
        <f>Textures!$D$2</f>
        <v>16</v>
      </c>
      <c r="G750" s="2">
        <f>Textures!$D$2</f>
        <v>16</v>
      </c>
      <c r="H750" s="2">
        <f>$B750-(ROUNDDOWN(B750/Textures!$G$2,0)*Textures!$G$2)</f>
        <v>7</v>
      </c>
      <c r="I750" s="2">
        <f>ROUNDDOWN(B750/Textures!$G$2,0)</f>
        <v>13</v>
      </c>
    </row>
    <row r="751" spans="1:9" x14ac:dyDescent="0.2">
      <c r="A751" t="str">
        <f t="shared" si="11"/>
        <v>/Sprites/Sprite_8_13</v>
      </c>
      <c r="B751">
        <v>749</v>
      </c>
      <c r="C751" t="str">
        <f>Textures!$B$2</f>
        <v>/Textures/roguelike</v>
      </c>
      <c r="D751" s="2">
        <f>$B751*(Textures!$D$2+Textures!$C$2)-(ROUNDDOWN(B751/Textures!$G$2,0)*(Textures!$E$2+1))</f>
        <v>136</v>
      </c>
      <c r="E751" s="2">
        <f>ROUNDDOWN(B751/Textures!$G$2,0)*(Textures!$D$2+Textures!$C$2)</f>
        <v>221</v>
      </c>
      <c r="F751" s="2">
        <f>Textures!$D$2</f>
        <v>16</v>
      </c>
      <c r="G751" s="2">
        <f>Textures!$D$2</f>
        <v>16</v>
      </c>
      <c r="H751" s="2">
        <f>$B751-(ROUNDDOWN(B751/Textures!$G$2,0)*Textures!$G$2)</f>
        <v>8</v>
      </c>
      <c r="I751" s="2">
        <f>ROUNDDOWN(B751/Textures!$G$2,0)</f>
        <v>13</v>
      </c>
    </row>
    <row r="752" spans="1:9" x14ac:dyDescent="0.2">
      <c r="A752" t="str">
        <f t="shared" si="11"/>
        <v>/Sprites/Sprite_9_13</v>
      </c>
      <c r="B752">
        <v>750</v>
      </c>
      <c r="C752" t="str">
        <f>Textures!$B$2</f>
        <v>/Textures/roguelike</v>
      </c>
      <c r="D752" s="2">
        <f>$B752*(Textures!$D$2+Textures!$C$2)-(ROUNDDOWN(B752/Textures!$G$2,0)*(Textures!$E$2+1))</f>
        <v>153</v>
      </c>
      <c r="E752" s="2">
        <f>ROUNDDOWN(B752/Textures!$G$2,0)*(Textures!$D$2+Textures!$C$2)</f>
        <v>221</v>
      </c>
      <c r="F752" s="2">
        <f>Textures!$D$2</f>
        <v>16</v>
      </c>
      <c r="G752" s="2">
        <f>Textures!$D$2</f>
        <v>16</v>
      </c>
      <c r="H752" s="2">
        <f>$B752-(ROUNDDOWN(B752/Textures!$G$2,0)*Textures!$G$2)</f>
        <v>9</v>
      </c>
      <c r="I752" s="2">
        <f>ROUNDDOWN(B752/Textures!$G$2,0)</f>
        <v>13</v>
      </c>
    </row>
    <row r="753" spans="1:9" x14ac:dyDescent="0.2">
      <c r="A753" t="str">
        <f t="shared" si="11"/>
        <v>/Sprites/Sprite_10_13</v>
      </c>
      <c r="B753">
        <v>751</v>
      </c>
      <c r="C753" t="str">
        <f>Textures!$B$2</f>
        <v>/Textures/roguelike</v>
      </c>
      <c r="D753" s="2">
        <f>$B753*(Textures!$D$2+Textures!$C$2)-(ROUNDDOWN(B753/Textures!$G$2,0)*(Textures!$E$2+1))</f>
        <v>170</v>
      </c>
      <c r="E753" s="2">
        <f>ROUNDDOWN(B753/Textures!$G$2,0)*(Textures!$D$2+Textures!$C$2)</f>
        <v>221</v>
      </c>
      <c r="F753" s="2">
        <f>Textures!$D$2</f>
        <v>16</v>
      </c>
      <c r="G753" s="2">
        <f>Textures!$D$2</f>
        <v>16</v>
      </c>
      <c r="H753" s="2">
        <f>$B753-(ROUNDDOWN(B753/Textures!$G$2,0)*Textures!$G$2)</f>
        <v>10</v>
      </c>
      <c r="I753" s="2">
        <f>ROUNDDOWN(B753/Textures!$G$2,0)</f>
        <v>13</v>
      </c>
    </row>
    <row r="754" spans="1:9" x14ac:dyDescent="0.2">
      <c r="A754" t="str">
        <f t="shared" si="11"/>
        <v>/Sprites/Sprite_11_13</v>
      </c>
      <c r="B754">
        <v>752</v>
      </c>
      <c r="C754" t="str">
        <f>Textures!$B$2</f>
        <v>/Textures/roguelike</v>
      </c>
      <c r="D754" s="2">
        <f>$B754*(Textures!$D$2+Textures!$C$2)-(ROUNDDOWN(B754/Textures!$G$2,0)*(Textures!$E$2+1))</f>
        <v>187</v>
      </c>
      <c r="E754" s="2">
        <f>ROUNDDOWN(B754/Textures!$G$2,0)*(Textures!$D$2+Textures!$C$2)</f>
        <v>221</v>
      </c>
      <c r="F754" s="2">
        <f>Textures!$D$2</f>
        <v>16</v>
      </c>
      <c r="G754" s="2">
        <f>Textures!$D$2</f>
        <v>16</v>
      </c>
      <c r="H754" s="2">
        <f>$B754-(ROUNDDOWN(B754/Textures!$G$2,0)*Textures!$G$2)</f>
        <v>11</v>
      </c>
      <c r="I754" s="2">
        <f>ROUNDDOWN(B754/Textures!$G$2,0)</f>
        <v>13</v>
      </c>
    </row>
    <row r="755" spans="1:9" x14ac:dyDescent="0.2">
      <c r="A755" t="str">
        <f t="shared" si="11"/>
        <v>/Sprites/Sprite_12_13</v>
      </c>
      <c r="B755">
        <v>753</v>
      </c>
      <c r="C755" t="str">
        <f>Textures!$B$2</f>
        <v>/Textures/roguelike</v>
      </c>
      <c r="D755" s="2">
        <f>$B755*(Textures!$D$2+Textures!$C$2)-(ROUNDDOWN(B755/Textures!$G$2,0)*(Textures!$E$2+1))</f>
        <v>204</v>
      </c>
      <c r="E755" s="2">
        <f>ROUNDDOWN(B755/Textures!$G$2,0)*(Textures!$D$2+Textures!$C$2)</f>
        <v>221</v>
      </c>
      <c r="F755" s="2">
        <f>Textures!$D$2</f>
        <v>16</v>
      </c>
      <c r="G755" s="2">
        <f>Textures!$D$2</f>
        <v>16</v>
      </c>
      <c r="H755" s="2">
        <f>$B755-(ROUNDDOWN(B755/Textures!$G$2,0)*Textures!$G$2)</f>
        <v>12</v>
      </c>
      <c r="I755" s="2">
        <f>ROUNDDOWN(B755/Textures!$G$2,0)</f>
        <v>13</v>
      </c>
    </row>
    <row r="756" spans="1:9" x14ac:dyDescent="0.2">
      <c r="A756" t="str">
        <f t="shared" si="11"/>
        <v>/Sprites/Sprite_13_13</v>
      </c>
      <c r="B756">
        <v>754</v>
      </c>
      <c r="C756" t="str">
        <f>Textures!$B$2</f>
        <v>/Textures/roguelike</v>
      </c>
      <c r="D756" s="2">
        <f>$B756*(Textures!$D$2+Textures!$C$2)-(ROUNDDOWN(B756/Textures!$G$2,0)*(Textures!$E$2+1))</f>
        <v>221</v>
      </c>
      <c r="E756" s="2">
        <f>ROUNDDOWN(B756/Textures!$G$2,0)*(Textures!$D$2+Textures!$C$2)</f>
        <v>221</v>
      </c>
      <c r="F756" s="2">
        <f>Textures!$D$2</f>
        <v>16</v>
      </c>
      <c r="G756" s="2">
        <f>Textures!$D$2</f>
        <v>16</v>
      </c>
      <c r="H756" s="2">
        <f>$B756-(ROUNDDOWN(B756/Textures!$G$2,0)*Textures!$G$2)</f>
        <v>13</v>
      </c>
      <c r="I756" s="2">
        <f>ROUNDDOWN(B756/Textures!$G$2,0)</f>
        <v>13</v>
      </c>
    </row>
    <row r="757" spans="1:9" x14ac:dyDescent="0.2">
      <c r="A757" t="str">
        <f t="shared" si="11"/>
        <v>/Sprites/Sprite_14_13</v>
      </c>
      <c r="B757">
        <v>755</v>
      </c>
      <c r="C757" t="str">
        <f>Textures!$B$2</f>
        <v>/Textures/roguelike</v>
      </c>
      <c r="D757" s="2">
        <f>$B757*(Textures!$D$2+Textures!$C$2)-(ROUNDDOWN(B757/Textures!$G$2,0)*(Textures!$E$2+1))</f>
        <v>238</v>
      </c>
      <c r="E757" s="2">
        <f>ROUNDDOWN(B757/Textures!$G$2,0)*(Textures!$D$2+Textures!$C$2)</f>
        <v>221</v>
      </c>
      <c r="F757" s="2">
        <f>Textures!$D$2</f>
        <v>16</v>
      </c>
      <c r="G757" s="2">
        <f>Textures!$D$2</f>
        <v>16</v>
      </c>
      <c r="H757" s="2">
        <f>$B757-(ROUNDDOWN(B757/Textures!$G$2,0)*Textures!$G$2)</f>
        <v>14</v>
      </c>
      <c r="I757" s="2">
        <f>ROUNDDOWN(B757/Textures!$G$2,0)</f>
        <v>13</v>
      </c>
    </row>
    <row r="758" spans="1:9" x14ac:dyDescent="0.2">
      <c r="A758" t="str">
        <f t="shared" si="11"/>
        <v>/Sprites/Sprite_15_13</v>
      </c>
      <c r="B758">
        <v>756</v>
      </c>
      <c r="C758" t="str">
        <f>Textures!$B$2</f>
        <v>/Textures/roguelike</v>
      </c>
      <c r="D758" s="2">
        <f>$B758*(Textures!$D$2+Textures!$C$2)-(ROUNDDOWN(B758/Textures!$G$2,0)*(Textures!$E$2+1))</f>
        <v>255</v>
      </c>
      <c r="E758" s="2">
        <f>ROUNDDOWN(B758/Textures!$G$2,0)*(Textures!$D$2+Textures!$C$2)</f>
        <v>221</v>
      </c>
      <c r="F758" s="2">
        <f>Textures!$D$2</f>
        <v>16</v>
      </c>
      <c r="G758" s="2">
        <f>Textures!$D$2</f>
        <v>16</v>
      </c>
      <c r="H758" s="2">
        <f>$B758-(ROUNDDOWN(B758/Textures!$G$2,0)*Textures!$G$2)</f>
        <v>15</v>
      </c>
      <c r="I758" s="2">
        <f>ROUNDDOWN(B758/Textures!$G$2,0)</f>
        <v>13</v>
      </c>
    </row>
    <row r="759" spans="1:9" x14ac:dyDescent="0.2">
      <c r="A759" t="str">
        <f t="shared" si="11"/>
        <v>/Sprites/Sprite_16_13</v>
      </c>
      <c r="B759">
        <v>757</v>
      </c>
      <c r="C759" t="str">
        <f>Textures!$B$2</f>
        <v>/Textures/roguelike</v>
      </c>
      <c r="D759" s="2">
        <f>$B759*(Textures!$D$2+Textures!$C$2)-(ROUNDDOWN(B759/Textures!$G$2,0)*(Textures!$E$2+1))</f>
        <v>272</v>
      </c>
      <c r="E759" s="2">
        <f>ROUNDDOWN(B759/Textures!$G$2,0)*(Textures!$D$2+Textures!$C$2)</f>
        <v>221</v>
      </c>
      <c r="F759" s="2">
        <f>Textures!$D$2</f>
        <v>16</v>
      </c>
      <c r="G759" s="2">
        <f>Textures!$D$2</f>
        <v>16</v>
      </c>
      <c r="H759" s="2">
        <f>$B759-(ROUNDDOWN(B759/Textures!$G$2,0)*Textures!$G$2)</f>
        <v>16</v>
      </c>
      <c r="I759" s="2">
        <f>ROUNDDOWN(B759/Textures!$G$2,0)</f>
        <v>13</v>
      </c>
    </row>
    <row r="760" spans="1:9" x14ac:dyDescent="0.2">
      <c r="A760" t="str">
        <f t="shared" si="11"/>
        <v>/Sprites/Sprite_17_13</v>
      </c>
      <c r="B760">
        <v>758</v>
      </c>
      <c r="C760" t="str">
        <f>Textures!$B$2</f>
        <v>/Textures/roguelike</v>
      </c>
      <c r="D760" s="2">
        <f>$B760*(Textures!$D$2+Textures!$C$2)-(ROUNDDOWN(B760/Textures!$G$2,0)*(Textures!$E$2+1))</f>
        <v>289</v>
      </c>
      <c r="E760" s="2">
        <f>ROUNDDOWN(B760/Textures!$G$2,0)*(Textures!$D$2+Textures!$C$2)</f>
        <v>221</v>
      </c>
      <c r="F760" s="2">
        <f>Textures!$D$2</f>
        <v>16</v>
      </c>
      <c r="G760" s="2">
        <f>Textures!$D$2</f>
        <v>16</v>
      </c>
      <c r="H760" s="2">
        <f>$B760-(ROUNDDOWN(B760/Textures!$G$2,0)*Textures!$G$2)</f>
        <v>17</v>
      </c>
      <c r="I760" s="2">
        <f>ROUNDDOWN(B760/Textures!$G$2,0)</f>
        <v>13</v>
      </c>
    </row>
    <row r="761" spans="1:9" x14ac:dyDescent="0.2">
      <c r="A761" t="str">
        <f t="shared" si="11"/>
        <v>/Sprites/Sprite_18_13</v>
      </c>
      <c r="B761">
        <v>759</v>
      </c>
      <c r="C761" t="str">
        <f>Textures!$B$2</f>
        <v>/Textures/roguelike</v>
      </c>
      <c r="D761" s="2">
        <f>$B761*(Textures!$D$2+Textures!$C$2)-(ROUNDDOWN(B761/Textures!$G$2,0)*(Textures!$E$2+1))</f>
        <v>306</v>
      </c>
      <c r="E761" s="2">
        <f>ROUNDDOWN(B761/Textures!$G$2,0)*(Textures!$D$2+Textures!$C$2)</f>
        <v>221</v>
      </c>
      <c r="F761" s="2">
        <f>Textures!$D$2</f>
        <v>16</v>
      </c>
      <c r="G761" s="2">
        <f>Textures!$D$2</f>
        <v>16</v>
      </c>
      <c r="H761" s="2">
        <f>$B761-(ROUNDDOWN(B761/Textures!$G$2,0)*Textures!$G$2)</f>
        <v>18</v>
      </c>
      <c r="I761" s="2">
        <f>ROUNDDOWN(B761/Textures!$G$2,0)</f>
        <v>13</v>
      </c>
    </row>
    <row r="762" spans="1:9" x14ac:dyDescent="0.2">
      <c r="A762" t="str">
        <f t="shared" si="11"/>
        <v>/Sprites/Sprite_19_13</v>
      </c>
      <c r="B762">
        <v>760</v>
      </c>
      <c r="C762" t="str">
        <f>Textures!$B$2</f>
        <v>/Textures/roguelike</v>
      </c>
      <c r="D762" s="2">
        <f>$B762*(Textures!$D$2+Textures!$C$2)-(ROUNDDOWN(B762/Textures!$G$2,0)*(Textures!$E$2+1))</f>
        <v>323</v>
      </c>
      <c r="E762" s="2">
        <f>ROUNDDOWN(B762/Textures!$G$2,0)*(Textures!$D$2+Textures!$C$2)</f>
        <v>221</v>
      </c>
      <c r="F762" s="2">
        <f>Textures!$D$2</f>
        <v>16</v>
      </c>
      <c r="G762" s="2">
        <f>Textures!$D$2</f>
        <v>16</v>
      </c>
      <c r="H762" s="2">
        <f>$B762-(ROUNDDOWN(B762/Textures!$G$2,0)*Textures!$G$2)</f>
        <v>19</v>
      </c>
      <c r="I762" s="2">
        <f>ROUNDDOWN(B762/Textures!$G$2,0)</f>
        <v>13</v>
      </c>
    </row>
    <row r="763" spans="1:9" x14ac:dyDescent="0.2">
      <c r="A763" t="str">
        <f t="shared" si="11"/>
        <v>/Sprites/Sprite_20_13</v>
      </c>
      <c r="B763">
        <v>761</v>
      </c>
      <c r="C763" t="str">
        <f>Textures!$B$2</f>
        <v>/Textures/roguelike</v>
      </c>
      <c r="D763" s="2">
        <f>$B763*(Textures!$D$2+Textures!$C$2)-(ROUNDDOWN(B763/Textures!$G$2,0)*(Textures!$E$2+1))</f>
        <v>340</v>
      </c>
      <c r="E763" s="2">
        <f>ROUNDDOWN(B763/Textures!$G$2,0)*(Textures!$D$2+Textures!$C$2)</f>
        <v>221</v>
      </c>
      <c r="F763" s="2">
        <f>Textures!$D$2</f>
        <v>16</v>
      </c>
      <c r="G763" s="2">
        <f>Textures!$D$2</f>
        <v>16</v>
      </c>
      <c r="H763" s="2">
        <f>$B763-(ROUNDDOWN(B763/Textures!$G$2,0)*Textures!$G$2)</f>
        <v>20</v>
      </c>
      <c r="I763" s="2">
        <f>ROUNDDOWN(B763/Textures!$G$2,0)</f>
        <v>13</v>
      </c>
    </row>
    <row r="764" spans="1:9" x14ac:dyDescent="0.2">
      <c r="A764" t="str">
        <f t="shared" si="11"/>
        <v>/Sprites/Sprite_21_13</v>
      </c>
      <c r="B764">
        <v>762</v>
      </c>
      <c r="C764" t="str">
        <f>Textures!$B$2</f>
        <v>/Textures/roguelike</v>
      </c>
      <c r="D764" s="2">
        <f>$B764*(Textures!$D$2+Textures!$C$2)-(ROUNDDOWN(B764/Textures!$G$2,0)*(Textures!$E$2+1))</f>
        <v>357</v>
      </c>
      <c r="E764" s="2">
        <f>ROUNDDOWN(B764/Textures!$G$2,0)*(Textures!$D$2+Textures!$C$2)</f>
        <v>221</v>
      </c>
      <c r="F764" s="2">
        <f>Textures!$D$2</f>
        <v>16</v>
      </c>
      <c r="G764" s="2">
        <f>Textures!$D$2</f>
        <v>16</v>
      </c>
      <c r="H764" s="2">
        <f>$B764-(ROUNDDOWN(B764/Textures!$G$2,0)*Textures!$G$2)</f>
        <v>21</v>
      </c>
      <c r="I764" s="2">
        <f>ROUNDDOWN(B764/Textures!$G$2,0)</f>
        <v>13</v>
      </c>
    </row>
    <row r="765" spans="1:9" x14ac:dyDescent="0.2">
      <c r="A765" t="str">
        <f t="shared" si="11"/>
        <v>/Sprites/Sprite_22_13</v>
      </c>
      <c r="B765">
        <v>763</v>
      </c>
      <c r="C765" t="str">
        <f>Textures!$B$2</f>
        <v>/Textures/roguelike</v>
      </c>
      <c r="D765" s="2">
        <f>$B765*(Textures!$D$2+Textures!$C$2)-(ROUNDDOWN(B765/Textures!$G$2,0)*(Textures!$E$2+1))</f>
        <v>374</v>
      </c>
      <c r="E765" s="2">
        <f>ROUNDDOWN(B765/Textures!$G$2,0)*(Textures!$D$2+Textures!$C$2)</f>
        <v>221</v>
      </c>
      <c r="F765" s="2">
        <f>Textures!$D$2</f>
        <v>16</v>
      </c>
      <c r="G765" s="2">
        <f>Textures!$D$2</f>
        <v>16</v>
      </c>
      <c r="H765" s="2">
        <f>$B765-(ROUNDDOWN(B765/Textures!$G$2,0)*Textures!$G$2)</f>
        <v>22</v>
      </c>
      <c r="I765" s="2">
        <f>ROUNDDOWN(B765/Textures!$G$2,0)</f>
        <v>13</v>
      </c>
    </row>
    <row r="766" spans="1:9" x14ac:dyDescent="0.2">
      <c r="A766" t="str">
        <f t="shared" si="11"/>
        <v>/Sprites/Sprite_23_13</v>
      </c>
      <c r="B766">
        <v>764</v>
      </c>
      <c r="C766" t="str">
        <f>Textures!$B$2</f>
        <v>/Textures/roguelike</v>
      </c>
      <c r="D766" s="2">
        <f>$B766*(Textures!$D$2+Textures!$C$2)-(ROUNDDOWN(B766/Textures!$G$2,0)*(Textures!$E$2+1))</f>
        <v>391</v>
      </c>
      <c r="E766" s="2">
        <f>ROUNDDOWN(B766/Textures!$G$2,0)*(Textures!$D$2+Textures!$C$2)</f>
        <v>221</v>
      </c>
      <c r="F766" s="2">
        <f>Textures!$D$2</f>
        <v>16</v>
      </c>
      <c r="G766" s="2">
        <f>Textures!$D$2</f>
        <v>16</v>
      </c>
      <c r="H766" s="2">
        <f>$B766-(ROUNDDOWN(B766/Textures!$G$2,0)*Textures!$G$2)</f>
        <v>23</v>
      </c>
      <c r="I766" s="2">
        <f>ROUNDDOWN(B766/Textures!$G$2,0)</f>
        <v>13</v>
      </c>
    </row>
    <row r="767" spans="1:9" x14ac:dyDescent="0.2">
      <c r="A767" t="str">
        <f t="shared" si="11"/>
        <v>/Sprites/Sprite_24_13</v>
      </c>
      <c r="B767">
        <v>765</v>
      </c>
      <c r="C767" t="str">
        <f>Textures!$B$2</f>
        <v>/Textures/roguelike</v>
      </c>
      <c r="D767" s="2">
        <f>$B767*(Textures!$D$2+Textures!$C$2)-(ROUNDDOWN(B767/Textures!$G$2,0)*(Textures!$E$2+1))</f>
        <v>408</v>
      </c>
      <c r="E767" s="2">
        <f>ROUNDDOWN(B767/Textures!$G$2,0)*(Textures!$D$2+Textures!$C$2)</f>
        <v>221</v>
      </c>
      <c r="F767" s="2">
        <f>Textures!$D$2</f>
        <v>16</v>
      </c>
      <c r="G767" s="2">
        <f>Textures!$D$2</f>
        <v>16</v>
      </c>
      <c r="H767" s="2">
        <f>$B767-(ROUNDDOWN(B767/Textures!$G$2,0)*Textures!$G$2)</f>
        <v>24</v>
      </c>
      <c r="I767" s="2">
        <f>ROUNDDOWN(B767/Textures!$G$2,0)</f>
        <v>13</v>
      </c>
    </row>
    <row r="768" spans="1:9" x14ac:dyDescent="0.2">
      <c r="A768" t="str">
        <f t="shared" si="11"/>
        <v>/Sprites/Sprite_25_13</v>
      </c>
      <c r="B768">
        <v>766</v>
      </c>
      <c r="C768" t="str">
        <f>Textures!$B$2</f>
        <v>/Textures/roguelike</v>
      </c>
      <c r="D768" s="2">
        <f>$B768*(Textures!$D$2+Textures!$C$2)-(ROUNDDOWN(B768/Textures!$G$2,0)*(Textures!$E$2+1))</f>
        <v>425</v>
      </c>
      <c r="E768" s="2">
        <f>ROUNDDOWN(B768/Textures!$G$2,0)*(Textures!$D$2+Textures!$C$2)</f>
        <v>221</v>
      </c>
      <c r="F768" s="2">
        <f>Textures!$D$2</f>
        <v>16</v>
      </c>
      <c r="G768" s="2">
        <f>Textures!$D$2</f>
        <v>16</v>
      </c>
      <c r="H768" s="2">
        <f>$B768-(ROUNDDOWN(B768/Textures!$G$2,0)*Textures!$G$2)</f>
        <v>25</v>
      </c>
      <c r="I768" s="2">
        <f>ROUNDDOWN(B768/Textures!$G$2,0)</f>
        <v>13</v>
      </c>
    </row>
    <row r="769" spans="1:9" x14ac:dyDescent="0.2">
      <c r="A769" t="str">
        <f t="shared" si="11"/>
        <v>/Sprites/Sprite_26_13</v>
      </c>
      <c r="B769">
        <v>767</v>
      </c>
      <c r="C769" t="str">
        <f>Textures!$B$2</f>
        <v>/Textures/roguelike</v>
      </c>
      <c r="D769" s="2">
        <f>$B769*(Textures!$D$2+Textures!$C$2)-(ROUNDDOWN(B769/Textures!$G$2,0)*(Textures!$E$2+1))</f>
        <v>442</v>
      </c>
      <c r="E769" s="2">
        <f>ROUNDDOWN(B769/Textures!$G$2,0)*(Textures!$D$2+Textures!$C$2)</f>
        <v>221</v>
      </c>
      <c r="F769" s="2">
        <f>Textures!$D$2</f>
        <v>16</v>
      </c>
      <c r="G769" s="2">
        <f>Textures!$D$2</f>
        <v>16</v>
      </c>
      <c r="H769" s="2">
        <f>$B769-(ROUNDDOWN(B769/Textures!$G$2,0)*Textures!$G$2)</f>
        <v>26</v>
      </c>
      <c r="I769" s="2">
        <f>ROUNDDOWN(B769/Textures!$G$2,0)</f>
        <v>13</v>
      </c>
    </row>
    <row r="770" spans="1:9" x14ac:dyDescent="0.2">
      <c r="A770" t="str">
        <f t="shared" si="11"/>
        <v>/Sprites/Sprite_27_13</v>
      </c>
      <c r="B770">
        <v>768</v>
      </c>
      <c r="C770" t="str">
        <f>Textures!$B$2</f>
        <v>/Textures/roguelike</v>
      </c>
      <c r="D770" s="2">
        <f>$B770*(Textures!$D$2+Textures!$C$2)-(ROUNDDOWN(B770/Textures!$G$2,0)*(Textures!$E$2+1))</f>
        <v>459</v>
      </c>
      <c r="E770" s="2">
        <f>ROUNDDOWN(B770/Textures!$G$2,0)*(Textures!$D$2+Textures!$C$2)</f>
        <v>221</v>
      </c>
      <c r="F770" s="2">
        <f>Textures!$D$2</f>
        <v>16</v>
      </c>
      <c r="G770" s="2">
        <f>Textures!$D$2</f>
        <v>16</v>
      </c>
      <c r="H770" s="2">
        <f>$B770-(ROUNDDOWN(B770/Textures!$G$2,0)*Textures!$G$2)</f>
        <v>27</v>
      </c>
      <c r="I770" s="2">
        <f>ROUNDDOWN(B770/Textures!$G$2,0)</f>
        <v>13</v>
      </c>
    </row>
    <row r="771" spans="1:9" x14ac:dyDescent="0.2">
      <c r="A771" t="str">
        <f t="shared" ref="A771:A834" si="12">CONCATENATE("/Sprites/Sprite_",H771,"_",I771)</f>
        <v>/Sprites/Sprite_28_13</v>
      </c>
      <c r="B771">
        <v>769</v>
      </c>
      <c r="C771" t="str">
        <f>Textures!$B$2</f>
        <v>/Textures/roguelike</v>
      </c>
      <c r="D771" s="2">
        <f>$B771*(Textures!$D$2+Textures!$C$2)-(ROUNDDOWN(B771/Textures!$G$2,0)*(Textures!$E$2+1))</f>
        <v>476</v>
      </c>
      <c r="E771" s="2">
        <f>ROUNDDOWN(B771/Textures!$G$2,0)*(Textures!$D$2+Textures!$C$2)</f>
        <v>221</v>
      </c>
      <c r="F771" s="2">
        <f>Textures!$D$2</f>
        <v>16</v>
      </c>
      <c r="G771" s="2">
        <f>Textures!$D$2</f>
        <v>16</v>
      </c>
      <c r="H771" s="2">
        <f>$B771-(ROUNDDOWN(B771/Textures!$G$2,0)*Textures!$G$2)</f>
        <v>28</v>
      </c>
      <c r="I771" s="2">
        <f>ROUNDDOWN(B771/Textures!$G$2,0)</f>
        <v>13</v>
      </c>
    </row>
    <row r="772" spans="1:9" x14ac:dyDescent="0.2">
      <c r="A772" t="str">
        <f t="shared" si="12"/>
        <v>/Sprites/Sprite_29_13</v>
      </c>
      <c r="B772">
        <v>770</v>
      </c>
      <c r="C772" t="str">
        <f>Textures!$B$2</f>
        <v>/Textures/roguelike</v>
      </c>
      <c r="D772" s="2">
        <f>$B772*(Textures!$D$2+Textures!$C$2)-(ROUNDDOWN(B772/Textures!$G$2,0)*(Textures!$E$2+1))</f>
        <v>493</v>
      </c>
      <c r="E772" s="2">
        <f>ROUNDDOWN(B772/Textures!$G$2,0)*(Textures!$D$2+Textures!$C$2)</f>
        <v>221</v>
      </c>
      <c r="F772" s="2">
        <f>Textures!$D$2</f>
        <v>16</v>
      </c>
      <c r="G772" s="2">
        <f>Textures!$D$2</f>
        <v>16</v>
      </c>
      <c r="H772" s="2">
        <f>$B772-(ROUNDDOWN(B772/Textures!$G$2,0)*Textures!$G$2)</f>
        <v>29</v>
      </c>
      <c r="I772" s="2">
        <f>ROUNDDOWN(B772/Textures!$G$2,0)</f>
        <v>13</v>
      </c>
    </row>
    <row r="773" spans="1:9" x14ac:dyDescent="0.2">
      <c r="A773" t="str">
        <f t="shared" si="12"/>
        <v>/Sprites/Sprite_30_13</v>
      </c>
      <c r="B773">
        <v>771</v>
      </c>
      <c r="C773" t="str">
        <f>Textures!$B$2</f>
        <v>/Textures/roguelike</v>
      </c>
      <c r="D773" s="2">
        <f>$B773*(Textures!$D$2+Textures!$C$2)-(ROUNDDOWN(B773/Textures!$G$2,0)*(Textures!$E$2+1))</f>
        <v>510</v>
      </c>
      <c r="E773" s="2">
        <f>ROUNDDOWN(B773/Textures!$G$2,0)*(Textures!$D$2+Textures!$C$2)</f>
        <v>221</v>
      </c>
      <c r="F773" s="2">
        <f>Textures!$D$2</f>
        <v>16</v>
      </c>
      <c r="G773" s="2">
        <f>Textures!$D$2</f>
        <v>16</v>
      </c>
      <c r="H773" s="2">
        <f>$B773-(ROUNDDOWN(B773/Textures!$G$2,0)*Textures!$G$2)</f>
        <v>30</v>
      </c>
      <c r="I773" s="2">
        <f>ROUNDDOWN(B773/Textures!$G$2,0)</f>
        <v>13</v>
      </c>
    </row>
    <row r="774" spans="1:9" x14ac:dyDescent="0.2">
      <c r="A774" t="str">
        <f t="shared" si="12"/>
        <v>/Sprites/Sprite_31_13</v>
      </c>
      <c r="B774">
        <v>772</v>
      </c>
      <c r="C774" t="str">
        <f>Textures!$B$2</f>
        <v>/Textures/roguelike</v>
      </c>
      <c r="D774" s="2">
        <f>$B774*(Textures!$D$2+Textures!$C$2)-(ROUNDDOWN(B774/Textures!$G$2,0)*(Textures!$E$2+1))</f>
        <v>527</v>
      </c>
      <c r="E774" s="2">
        <f>ROUNDDOWN(B774/Textures!$G$2,0)*(Textures!$D$2+Textures!$C$2)</f>
        <v>221</v>
      </c>
      <c r="F774" s="2">
        <f>Textures!$D$2</f>
        <v>16</v>
      </c>
      <c r="G774" s="2">
        <f>Textures!$D$2</f>
        <v>16</v>
      </c>
      <c r="H774" s="2">
        <f>$B774-(ROUNDDOWN(B774/Textures!$G$2,0)*Textures!$G$2)</f>
        <v>31</v>
      </c>
      <c r="I774" s="2">
        <f>ROUNDDOWN(B774/Textures!$G$2,0)</f>
        <v>13</v>
      </c>
    </row>
    <row r="775" spans="1:9" x14ac:dyDescent="0.2">
      <c r="A775" t="str">
        <f t="shared" si="12"/>
        <v>/Sprites/Sprite_32_13</v>
      </c>
      <c r="B775">
        <v>773</v>
      </c>
      <c r="C775" t="str">
        <f>Textures!$B$2</f>
        <v>/Textures/roguelike</v>
      </c>
      <c r="D775" s="2">
        <f>$B775*(Textures!$D$2+Textures!$C$2)-(ROUNDDOWN(B775/Textures!$G$2,0)*(Textures!$E$2+1))</f>
        <v>544</v>
      </c>
      <c r="E775" s="2">
        <f>ROUNDDOWN(B775/Textures!$G$2,0)*(Textures!$D$2+Textures!$C$2)</f>
        <v>221</v>
      </c>
      <c r="F775" s="2">
        <f>Textures!$D$2</f>
        <v>16</v>
      </c>
      <c r="G775" s="2">
        <f>Textures!$D$2</f>
        <v>16</v>
      </c>
      <c r="H775" s="2">
        <f>$B775-(ROUNDDOWN(B775/Textures!$G$2,0)*Textures!$G$2)</f>
        <v>32</v>
      </c>
      <c r="I775" s="2">
        <f>ROUNDDOWN(B775/Textures!$G$2,0)</f>
        <v>13</v>
      </c>
    </row>
    <row r="776" spans="1:9" x14ac:dyDescent="0.2">
      <c r="A776" t="str">
        <f t="shared" si="12"/>
        <v>/Sprites/Sprite_33_13</v>
      </c>
      <c r="B776">
        <v>774</v>
      </c>
      <c r="C776" t="str">
        <f>Textures!$B$2</f>
        <v>/Textures/roguelike</v>
      </c>
      <c r="D776" s="2">
        <f>$B776*(Textures!$D$2+Textures!$C$2)-(ROUNDDOWN(B776/Textures!$G$2,0)*(Textures!$E$2+1))</f>
        <v>561</v>
      </c>
      <c r="E776" s="2">
        <f>ROUNDDOWN(B776/Textures!$G$2,0)*(Textures!$D$2+Textures!$C$2)</f>
        <v>221</v>
      </c>
      <c r="F776" s="2">
        <f>Textures!$D$2</f>
        <v>16</v>
      </c>
      <c r="G776" s="2">
        <f>Textures!$D$2</f>
        <v>16</v>
      </c>
      <c r="H776" s="2">
        <f>$B776-(ROUNDDOWN(B776/Textures!$G$2,0)*Textures!$G$2)</f>
        <v>33</v>
      </c>
      <c r="I776" s="2">
        <f>ROUNDDOWN(B776/Textures!$G$2,0)</f>
        <v>13</v>
      </c>
    </row>
    <row r="777" spans="1:9" x14ac:dyDescent="0.2">
      <c r="A777" t="str">
        <f t="shared" si="12"/>
        <v>/Sprites/Sprite_34_13</v>
      </c>
      <c r="B777">
        <v>775</v>
      </c>
      <c r="C777" t="str">
        <f>Textures!$B$2</f>
        <v>/Textures/roguelike</v>
      </c>
      <c r="D777" s="2">
        <f>$B777*(Textures!$D$2+Textures!$C$2)-(ROUNDDOWN(B777/Textures!$G$2,0)*(Textures!$E$2+1))</f>
        <v>578</v>
      </c>
      <c r="E777" s="2">
        <f>ROUNDDOWN(B777/Textures!$G$2,0)*(Textures!$D$2+Textures!$C$2)</f>
        <v>221</v>
      </c>
      <c r="F777" s="2">
        <f>Textures!$D$2</f>
        <v>16</v>
      </c>
      <c r="G777" s="2">
        <f>Textures!$D$2</f>
        <v>16</v>
      </c>
      <c r="H777" s="2">
        <f>$B777-(ROUNDDOWN(B777/Textures!$G$2,0)*Textures!$G$2)</f>
        <v>34</v>
      </c>
      <c r="I777" s="2">
        <f>ROUNDDOWN(B777/Textures!$G$2,0)</f>
        <v>13</v>
      </c>
    </row>
    <row r="778" spans="1:9" x14ac:dyDescent="0.2">
      <c r="A778" t="str">
        <f t="shared" si="12"/>
        <v>/Sprites/Sprite_35_13</v>
      </c>
      <c r="B778">
        <v>776</v>
      </c>
      <c r="C778" t="str">
        <f>Textures!$B$2</f>
        <v>/Textures/roguelike</v>
      </c>
      <c r="D778" s="2">
        <f>$B778*(Textures!$D$2+Textures!$C$2)-(ROUNDDOWN(B778/Textures!$G$2,0)*(Textures!$E$2+1))</f>
        <v>595</v>
      </c>
      <c r="E778" s="2">
        <f>ROUNDDOWN(B778/Textures!$G$2,0)*(Textures!$D$2+Textures!$C$2)</f>
        <v>221</v>
      </c>
      <c r="F778" s="2">
        <f>Textures!$D$2</f>
        <v>16</v>
      </c>
      <c r="G778" s="2">
        <f>Textures!$D$2</f>
        <v>16</v>
      </c>
      <c r="H778" s="2">
        <f>$B778-(ROUNDDOWN(B778/Textures!$G$2,0)*Textures!$G$2)</f>
        <v>35</v>
      </c>
      <c r="I778" s="2">
        <f>ROUNDDOWN(B778/Textures!$G$2,0)</f>
        <v>13</v>
      </c>
    </row>
    <row r="779" spans="1:9" x14ac:dyDescent="0.2">
      <c r="A779" t="str">
        <f t="shared" si="12"/>
        <v>/Sprites/Sprite_36_13</v>
      </c>
      <c r="B779">
        <v>777</v>
      </c>
      <c r="C779" t="str">
        <f>Textures!$B$2</f>
        <v>/Textures/roguelike</v>
      </c>
      <c r="D779" s="2">
        <f>$B779*(Textures!$D$2+Textures!$C$2)-(ROUNDDOWN(B779/Textures!$G$2,0)*(Textures!$E$2+1))</f>
        <v>612</v>
      </c>
      <c r="E779" s="2">
        <f>ROUNDDOWN(B779/Textures!$G$2,0)*(Textures!$D$2+Textures!$C$2)</f>
        <v>221</v>
      </c>
      <c r="F779" s="2">
        <f>Textures!$D$2</f>
        <v>16</v>
      </c>
      <c r="G779" s="2">
        <f>Textures!$D$2</f>
        <v>16</v>
      </c>
      <c r="H779" s="2">
        <f>$B779-(ROUNDDOWN(B779/Textures!$G$2,0)*Textures!$G$2)</f>
        <v>36</v>
      </c>
      <c r="I779" s="2">
        <f>ROUNDDOWN(B779/Textures!$G$2,0)</f>
        <v>13</v>
      </c>
    </row>
    <row r="780" spans="1:9" x14ac:dyDescent="0.2">
      <c r="A780" t="str">
        <f t="shared" si="12"/>
        <v>/Sprites/Sprite_37_13</v>
      </c>
      <c r="B780">
        <v>778</v>
      </c>
      <c r="C780" t="str">
        <f>Textures!$B$2</f>
        <v>/Textures/roguelike</v>
      </c>
      <c r="D780" s="2">
        <f>$B780*(Textures!$D$2+Textures!$C$2)-(ROUNDDOWN(B780/Textures!$G$2,0)*(Textures!$E$2+1))</f>
        <v>629</v>
      </c>
      <c r="E780" s="2">
        <f>ROUNDDOWN(B780/Textures!$G$2,0)*(Textures!$D$2+Textures!$C$2)</f>
        <v>221</v>
      </c>
      <c r="F780" s="2">
        <f>Textures!$D$2</f>
        <v>16</v>
      </c>
      <c r="G780" s="2">
        <f>Textures!$D$2</f>
        <v>16</v>
      </c>
      <c r="H780" s="2">
        <f>$B780-(ROUNDDOWN(B780/Textures!$G$2,0)*Textures!$G$2)</f>
        <v>37</v>
      </c>
      <c r="I780" s="2">
        <f>ROUNDDOWN(B780/Textures!$G$2,0)</f>
        <v>13</v>
      </c>
    </row>
    <row r="781" spans="1:9" x14ac:dyDescent="0.2">
      <c r="A781" t="str">
        <f t="shared" si="12"/>
        <v>/Sprites/Sprite_38_13</v>
      </c>
      <c r="B781">
        <v>779</v>
      </c>
      <c r="C781" t="str">
        <f>Textures!$B$2</f>
        <v>/Textures/roguelike</v>
      </c>
      <c r="D781" s="2">
        <f>$B781*(Textures!$D$2+Textures!$C$2)-(ROUNDDOWN(B781/Textures!$G$2,0)*(Textures!$E$2+1))</f>
        <v>646</v>
      </c>
      <c r="E781" s="2">
        <f>ROUNDDOWN(B781/Textures!$G$2,0)*(Textures!$D$2+Textures!$C$2)</f>
        <v>221</v>
      </c>
      <c r="F781" s="2">
        <f>Textures!$D$2</f>
        <v>16</v>
      </c>
      <c r="G781" s="2">
        <f>Textures!$D$2</f>
        <v>16</v>
      </c>
      <c r="H781" s="2">
        <f>$B781-(ROUNDDOWN(B781/Textures!$G$2,0)*Textures!$G$2)</f>
        <v>38</v>
      </c>
      <c r="I781" s="2">
        <f>ROUNDDOWN(B781/Textures!$G$2,0)</f>
        <v>13</v>
      </c>
    </row>
    <row r="782" spans="1:9" x14ac:dyDescent="0.2">
      <c r="A782" t="str">
        <f t="shared" si="12"/>
        <v>/Sprites/Sprite_39_13</v>
      </c>
      <c r="B782">
        <v>780</v>
      </c>
      <c r="C782" t="str">
        <f>Textures!$B$2</f>
        <v>/Textures/roguelike</v>
      </c>
      <c r="D782" s="2">
        <f>$B782*(Textures!$D$2+Textures!$C$2)-(ROUNDDOWN(B782/Textures!$G$2,0)*(Textures!$E$2+1))</f>
        <v>663</v>
      </c>
      <c r="E782" s="2">
        <f>ROUNDDOWN(B782/Textures!$G$2,0)*(Textures!$D$2+Textures!$C$2)</f>
        <v>221</v>
      </c>
      <c r="F782" s="2">
        <f>Textures!$D$2</f>
        <v>16</v>
      </c>
      <c r="G782" s="2">
        <f>Textures!$D$2</f>
        <v>16</v>
      </c>
      <c r="H782" s="2">
        <f>$B782-(ROUNDDOWN(B782/Textures!$G$2,0)*Textures!$G$2)</f>
        <v>39</v>
      </c>
      <c r="I782" s="2">
        <f>ROUNDDOWN(B782/Textures!$G$2,0)</f>
        <v>13</v>
      </c>
    </row>
    <row r="783" spans="1:9" x14ac:dyDescent="0.2">
      <c r="A783" t="str">
        <f t="shared" si="12"/>
        <v>/Sprites/Sprite_40_13</v>
      </c>
      <c r="B783">
        <v>781</v>
      </c>
      <c r="C783" t="str">
        <f>Textures!$B$2</f>
        <v>/Textures/roguelike</v>
      </c>
      <c r="D783" s="2">
        <f>$B783*(Textures!$D$2+Textures!$C$2)-(ROUNDDOWN(B783/Textures!$G$2,0)*(Textures!$E$2+1))</f>
        <v>680</v>
      </c>
      <c r="E783" s="2">
        <f>ROUNDDOWN(B783/Textures!$G$2,0)*(Textures!$D$2+Textures!$C$2)</f>
        <v>221</v>
      </c>
      <c r="F783" s="2">
        <f>Textures!$D$2</f>
        <v>16</v>
      </c>
      <c r="G783" s="2">
        <f>Textures!$D$2</f>
        <v>16</v>
      </c>
      <c r="H783" s="2">
        <f>$B783-(ROUNDDOWN(B783/Textures!$G$2,0)*Textures!$G$2)</f>
        <v>40</v>
      </c>
      <c r="I783" s="2">
        <f>ROUNDDOWN(B783/Textures!$G$2,0)</f>
        <v>13</v>
      </c>
    </row>
    <row r="784" spans="1:9" x14ac:dyDescent="0.2">
      <c r="A784" t="str">
        <f t="shared" si="12"/>
        <v>/Sprites/Sprite_41_13</v>
      </c>
      <c r="B784">
        <v>782</v>
      </c>
      <c r="C784" t="str">
        <f>Textures!$B$2</f>
        <v>/Textures/roguelike</v>
      </c>
      <c r="D784" s="2">
        <f>$B784*(Textures!$D$2+Textures!$C$2)-(ROUNDDOWN(B784/Textures!$G$2,0)*(Textures!$E$2+1))</f>
        <v>697</v>
      </c>
      <c r="E784" s="2">
        <f>ROUNDDOWN(B784/Textures!$G$2,0)*(Textures!$D$2+Textures!$C$2)</f>
        <v>221</v>
      </c>
      <c r="F784" s="2">
        <f>Textures!$D$2</f>
        <v>16</v>
      </c>
      <c r="G784" s="2">
        <f>Textures!$D$2</f>
        <v>16</v>
      </c>
      <c r="H784" s="2">
        <f>$B784-(ROUNDDOWN(B784/Textures!$G$2,0)*Textures!$G$2)</f>
        <v>41</v>
      </c>
      <c r="I784" s="2">
        <f>ROUNDDOWN(B784/Textures!$G$2,0)</f>
        <v>13</v>
      </c>
    </row>
    <row r="785" spans="1:9" x14ac:dyDescent="0.2">
      <c r="A785" t="str">
        <f t="shared" si="12"/>
        <v>/Sprites/Sprite_42_13</v>
      </c>
      <c r="B785">
        <v>783</v>
      </c>
      <c r="C785" t="str">
        <f>Textures!$B$2</f>
        <v>/Textures/roguelike</v>
      </c>
      <c r="D785" s="2">
        <f>$B785*(Textures!$D$2+Textures!$C$2)-(ROUNDDOWN(B785/Textures!$G$2,0)*(Textures!$E$2+1))</f>
        <v>714</v>
      </c>
      <c r="E785" s="2">
        <f>ROUNDDOWN(B785/Textures!$G$2,0)*(Textures!$D$2+Textures!$C$2)</f>
        <v>221</v>
      </c>
      <c r="F785" s="2">
        <f>Textures!$D$2</f>
        <v>16</v>
      </c>
      <c r="G785" s="2">
        <f>Textures!$D$2</f>
        <v>16</v>
      </c>
      <c r="H785" s="2">
        <f>$B785-(ROUNDDOWN(B785/Textures!$G$2,0)*Textures!$G$2)</f>
        <v>42</v>
      </c>
      <c r="I785" s="2">
        <f>ROUNDDOWN(B785/Textures!$G$2,0)</f>
        <v>13</v>
      </c>
    </row>
    <row r="786" spans="1:9" x14ac:dyDescent="0.2">
      <c r="A786" t="str">
        <f t="shared" si="12"/>
        <v>/Sprites/Sprite_43_13</v>
      </c>
      <c r="B786">
        <v>784</v>
      </c>
      <c r="C786" t="str">
        <f>Textures!$B$2</f>
        <v>/Textures/roguelike</v>
      </c>
      <c r="D786" s="2">
        <f>$B786*(Textures!$D$2+Textures!$C$2)-(ROUNDDOWN(B786/Textures!$G$2,0)*(Textures!$E$2+1))</f>
        <v>731</v>
      </c>
      <c r="E786" s="2">
        <f>ROUNDDOWN(B786/Textures!$G$2,0)*(Textures!$D$2+Textures!$C$2)</f>
        <v>221</v>
      </c>
      <c r="F786" s="2">
        <f>Textures!$D$2</f>
        <v>16</v>
      </c>
      <c r="G786" s="2">
        <f>Textures!$D$2</f>
        <v>16</v>
      </c>
      <c r="H786" s="2">
        <f>$B786-(ROUNDDOWN(B786/Textures!$G$2,0)*Textures!$G$2)</f>
        <v>43</v>
      </c>
      <c r="I786" s="2">
        <f>ROUNDDOWN(B786/Textures!$G$2,0)</f>
        <v>13</v>
      </c>
    </row>
    <row r="787" spans="1:9" x14ac:dyDescent="0.2">
      <c r="A787" t="str">
        <f t="shared" si="12"/>
        <v>/Sprites/Sprite_44_13</v>
      </c>
      <c r="B787">
        <v>785</v>
      </c>
      <c r="C787" t="str">
        <f>Textures!$B$2</f>
        <v>/Textures/roguelike</v>
      </c>
      <c r="D787" s="2">
        <f>$B787*(Textures!$D$2+Textures!$C$2)-(ROUNDDOWN(B787/Textures!$G$2,0)*(Textures!$E$2+1))</f>
        <v>748</v>
      </c>
      <c r="E787" s="2">
        <f>ROUNDDOWN(B787/Textures!$G$2,0)*(Textures!$D$2+Textures!$C$2)</f>
        <v>221</v>
      </c>
      <c r="F787" s="2">
        <f>Textures!$D$2</f>
        <v>16</v>
      </c>
      <c r="G787" s="2">
        <f>Textures!$D$2</f>
        <v>16</v>
      </c>
      <c r="H787" s="2">
        <f>$B787-(ROUNDDOWN(B787/Textures!$G$2,0)*Textures!$G$2)</f>
        <v>44</v>
      </c>
      <c r="I787" s="2">
        <f>ROUNDDOWN(B787/Textures!$G$2,0)</f>
        <v>13</v>
      </c>
    </row>
    <row r="788" spans="1:9" x14ac:dyDescent="0.2">
      <c r="A788" t="str">
        <f t="shared" si="12"/>
        <v>/Sprites/Sprite_45_13</v>
      </c>
      <c r="B788">
        <v>786</v>
      </c>
      <c r="C788" t="str">
        <f>Textures!$B$2</f>
        <v>/Textures/roguelike</v>
      </c>
      <c r="D788" s="2">
        <f>$B788*(Textures!$D$2+Textures!$C$2)-(ROUNDDOWN(B788/Textures!$G$2,0)*(Textures!$E$2+1))</f>
        <v>765</v>
      </c>
      <c r="E788" s="2">
        <f>ROUNDDOWN(B788/Textures!$G$2,0)*(Textures!$D$2+Textures!$C$2)</f>
        <v>221</v>
      </c>
      <c r="F788" s="2">
        <f>Textures!$D$2</f>
        <v>16</v>
      </c>
      <c r="G788" s="2">
        <f>Textures!$D$2</f>
        <v>16</v>
      </c>
      <c r="H788" s="2">
        <f>$B788-(ROUNDDOWN(B788/Textures!$G$2,0)*Textures!$G$2)</f>
        <v>45</v>
      </c>
      <c r="I788" s="2">
        <f>ROUNDDOWN(B788/Textures!$G$2,0)</f>
        <v>13</v>
      </c>
    </row>
    <row r="789" spans="1:9" x14ac:dyDescent="0.2">
      <c r="A789" t="str">
        <f t="shared" si="12"/>
        <v>/Sprites/Sprite_46_13</v>
      </c>
      <c r="B789">
        <v>787</v>
      </c>
      <c r="C789" t="str">
        <f>Textures!$B$2</f>
        <v>/Textures/roguelike</v>
      </c>
      <c r="D789" s="2">
        <f>$B789*(Textures!$D$2+Textures!$C$2)-(ROUNDDOWN(B789/Textures!$G$2,0)*(Textures!$E$2+1))</f>
        <v>782</v>
      </c>
      <c r="E789" s="2">
        <f>ROUNDDOWN(B789/Textures!$G$2,0)*(Textures!$D$2+Textures!$C$2)</f>
        <v>221</v>
      </c>
      <c r="F789" s="2">
        <f>Textures!$D$2</f>
        <v>16</v>
      </c>
      <c r="G789" s="2">
        <f>Textures!$D$2</f>
        <v>16</v>
      </c>
      <c r="H789" s="2">
        <f>$B789-(ROUNDDOWN(B789/Textures!$G$2,0)*Textures!$G$2)</f>
        <v>46</v>
      </c>
      <c r="I789" s="2">
        <f>ROUNDDOWN(B789/Textures!$G$2,0)</f>
        <v>13</v>
      </c>
    </row>
    <row r="790" spans="1:9" x14ac:dyDescent="0.2">
      <c r="A790" t="str">
        <f t="shared" si="12"/>
        <v>/Sprites/Sprite_47_13</v>
      </c>
      <c r="B790">
        <v>788</v>
      </c>
      <c r="C790" t="str">
        <f>Textures!$B$2</f>
        <v>/Textures/roguelike</v>
      </c>
      <c r="D790" s="2">
        <f>$B790*(Textures!$D$2+Textures!$C$2)-(ROUNDDOWN(B790/Textures!$G$2,0)*(Textures!$E$2+1))</f>
        <v>799</v>
      </c>
      <c r="E790" s="2">
        <f>ROUNDDOWN(B790/Textures!$G$2,0)*(Textures!$D$2+Textures!$C$2)</f>
        <v>221</v>
      </c>
      <c r="F790" s="2">
        <f>Textures!$D$2</f>
        <v>16</v>
      </c>
      <c r="G790" s="2">
        <f>Textures!$D$2</f>
        <v>16</v>
      </c>
      <c r="H790" s="2">
        <f>$B790-(ROUNDDOWN(B790/Textures!$G$2,0)*Textures!$G$2)</f>
        <v>47</v>
      </c>
      <c r="I790" s="2">
        <f>ROUNDDOWN(B790/Textures!$G$2,0)</f>
        <v>13</v>
      </c>
    </row>
    <row r="791" spans="1:9" x14ac:dyDescent="0.2">
      <c r="A791" t="str">
        <f t="shared" si="12"/>
        <v>/Sprites/Sprite_48_13</v>
      </c>
      <c r="B791">
        <v>789</v>
      </c>
      <c r="C791" t="str">
        <f>Textures!$B$2</f>
        <v>/Textures/roguelike</v>
      </c>
      <c r="D791" s="2">
        <f>$B791*(Textures!$D$2+Textures!$C$2)-(ROUNDDOWN(B791/Textures!$G$2,0)*(Textures!$E$2+1))</f>
        <v>816</v>
      </c>
      <c r="E791" s="2">
        <f>ROUNDDOWN(B791/Textures!$G$2,0)*(Textures!$D$2+Textures!$C$2)</f>
        <v>221</v>
      </c>
      <c r="F791" s="2">
        <f>Textures!$D$2</f>
        <v>16</v>
      </c>
      <c r="G791" s="2">
        <f>Textures!$D$2</f>
        <v>16</v>
      </c>
      <c r="H791" s="2">
        <f>$B791-(ROUNDDOWN(B791/Textures!$G$2,0)*Textures!$G$2)</f>
        <v>48</v>
      </c>
      <c r="I791" s="2">
        <f>ROUNDDOWN(B791/Textures!$G$2,0)</f>
        <v>13</v>
      </c>
    </row>
    <row r="792" spans="1:9" x14ac:dyDescent="0.2">
      <c r="A792" t="str">
        <f t="shared" si="12"/>
        <v>/Sprites/Sprite_49_13</v>
      </c>
      <c r="B792">
        <v>790</v>
      </c>
      <c r="C792" t="str">
        <f>Textures!$B$2</f>
        <v>/Textures/roguelike</v>
      </c>
      <c r="D792" s="2">
        <f>$B792*(Textures!$D$2+Textures!$C$2)-(ROUNDDOWN(B792/Textures!$G$2,0)*(Textures!$E$2+1))</f>
        <v>833</v>
      </c>
      <c r="E792" s="2">
        <f>ROUNDDOWN(B792/Textures!$G$2,0)*(Textures!$D$2+Textures!$C$2)</f>
        <v>221</v>
      </c>
      <c r="F792" s="2">
        <f>Textures!$D$2</f>
        <v>16</v>
      </c>
      <c r="G792" s="2">
        <f>Textures!$D$2</f>
        <v>16</v>
      </c>
      <c r="H792" s="2">
        <f>$B792-(ROUNDDOWN(B792/Textures!$G$2,0)*Textures!$G$2)</f>
        <v>49</v>
      </c>
      <c r="I792" s="2">
        <f>ROUNDDOWN(B792/Textures!$G$2,0)</f>
        <v>13</v>
      </c>
    </row>
    <row r="793" spans="1:9" x14ac:dyDescent="0.2">
      <c r="A793" t="str">
        <f t="shared" si="12"/>
        <v>/Sprites/Sprite_50_13</v>
      </c>
      <c r="B793">
        <v>791</v>
      </c>
      <c r="C793" t="str">
        <f>Textures!$B$2</f>
        <v>/Textures/roguelike</v>
      </c>
      <c r="D793" s="2">
        <f>$B793*(Textures!$D$2+Textures!$C$2)-(ROUNDDOWN(B793/Textures!$G$2,0)*(Textures!$E$2+1))</f>
        <v>850</v>
      </c>
      <c r="E793" s="2">
        <f>ROUNDDOWN(B793/Textures!$G$2,0)*(Textures!$D$2+Textures!$C$2)</f>
        <v>221</v>
      </c>
      <c r="F793" s="2">
        <f>Textures!$D$2</f>
        <v>16</v>
      </c>
      <c r="G793" s="2">
        <f>Textures!$D$2</f>
        <v>16</v>
      </c>
      <c r="H793" s="2">
        <f>$B793-(ROUNDDOWN(B793/Textures!$G$2,0)*Textures!$G$2)</f>
        <v>50</v>
      </c>
      <c r="I793" s="2">
        <f>ROUNDDOWN(B793/Textures!$G$2,0)</f>
        <v>13</v>
      </c>
    </row>
    <row r="794" spans="1:9" x14ac:dyDescent="0.2">
      <c r="A794" t="str">
        <f t="shared" si="12"/>
        <v>/Sprites/Sprite_51_13</v>
      </c>
      <c r="B794">
        <v>792</v>
      </c>
      <c r="C794" t="str">
        <f>Textures!$B$2</f>
        <v>/Textures/roguelike</v>
      </c>
      <c r="D794" s="2">
        <f>$B794*(Textures!$D$2+Textures!$C$2)-(ROUNDDOWN(B794/Textures!$G$2,0)*(Textures!$E$2+1))</f>
        <v>867</v>
      </c>
      <c r="E794" s="2">
        <f>ROUNDDOWN(B794/Textures!$G$2,0)*(Textures!$D$2+Textures!$C$2)</f>
        <v>221</v>
      </c>
      <c r="F794" s="2">
        <f>Textures!$D$2</f>
        <v>16</v>
      </c>
      <c r="G794" s="2">
        <f>Textures!$D$2</f>
        <v>16</v>
      </c>
      <c r="H794" s="2">
        <f>$B794-(ROUNDDOWN(B794/Textures!$G$2,0)*Textures!$G$2)</f>
        <v>51</v>
      </c>
      <c r="I794" s="2">
        <f>ROUNDDOWN(B794/Textures!$G$2,0)</f>
        <v>13</v>
      </c>
    </row>
    <row r="795" spans="1:9" x14ac:dyDescent="0.2">
      <c r="A795" t="str">
        <f t="shared" si="12"/>
        <v>/Sprites/Sprite_52_13</v>
      </c>
      <c r="B795">
        <v>793</v>
      </c>
      <c r="C795" t="str">
        <f>Textures!$B$2</f>
        <v>/Textures/roguelike</v>
      </c>
      <c r="D795" s="2">
        <f>$B795*(Textures!$D$2+Textures!$C$2)-(ROUNDDOWN(B795/Textures!$G$2,0)*(Textures!$E$2+1))</f>
        <v>884</v>
      </c>
      <c r="E795" s="2">
        <f>ROUNDDOWN(B795/Textures!$G$2,0)*(Textures!$D$2+Textures!$C$2)</f>
        <v>221</v>
      </c>
      <c r="F795" s="2">
        <f>Textures!$D$2</f>
        <v>16</v>
      </c>
      <c r="G795" s="2">
        <f>Textures!$D$2</f>
        <v>16</v>
      </c>
      <c r="H795" s="2">
        <f>$B795-(ROUNDDOWN(B795/Textures!$G$2,0)*Textures!$G$2)</f>
        <v>52</v>
      </c>
      <c r="I795" s="2">
        <f>ROUNDDOWN(B795/Textures!$G$2,0)</f>
        <v>13</v>
      </c>
    </row>
    <row r="796" spans="1:9" x14ac:dyDescent="0.2">
      <c r="A796" t="str">
        <f t="shared" si="12"/>
        <v>/Sprites/Sprite_53_13</v>
      </c>
      <c r="B796">
        <v>794</v>
      </c>
      <c r="C796" t="str">
        <f>Textures!$B$2</f>
        <v>/Textures/roguelike</v>
      </c>
      <c r="D796" s="2">
        <f>$B796*(Textures!$D$2+Textures!$C$2)-(ROUNDDOWN(B796/Textures!$G$2,0)*(Textures!$E$2+1))</f>
        <v>901</v>
      </c>
      <c r="E796" s="2">
        <f>ROUNDDOWN(B796/Textures!$G$2,0)*(Textures!$D$2+Textures!$C$2)</f>
        <v>221</v>
      </c>
      <c r="F796" s="2">
        <f>Textures!$D$2</f>
        <v>16</v>
      </c>
      <c r="G796" s="2">
        <f>Textures!$D$2</f>
        <v>16</v>
      </c>
      <c r="H796" s="2">
        <f>$B796-(ROUNDDOWN(B796/Textures!$G$2,0)*Textures!$G$2)</f>
        <v>53</v>
      </c>
      <c r="I796" s="2">
        <f>ROUNDDOWN(B796/Textures!$G$2,0)</f>
        <v>13</v>
      </c>
    </row>
    <row r="797" spans="1:9" x14ac:dyDescent="0.2">
      <c r="A797" t="str">
        <f t="shared" si="12"/>
        <v>/Sprites/Sprite_54_13</v>
      </c>
      <c r="B797">
        <v>795</v>
      </c>
      <c r="C797" t="str">
        <f>Textures!$B$2</f>
        <v>/Textures/roguelike</v>
      </c>
      <c r="D797" s="2">
        <f>$B797*(Textures!$D$2+Textures!$C$2)-(ROUNDDOWN(B797/Textures!$G$2,0)*(Textures!$E$2+1))</f>
        <v>918</v>
      </c>
      <c r="E797" s="2">
        <f>ROUNDDOWN(B797/Textures!$G$2,0)*(Textures!$D$2+Textures!$C$2)</f>
        <v>221</v>
      </c>
      <c r="F797" s="2">
        <f>Textures!$D$2</f>
        <v>16</v>
      </c>
      <c r="G797" s="2">
        <f>Textures!$D$2</f>
        <v>16</v>
      </c>
      <c r="H797" s="2">
        <f>$B797-(ROUNDDOWN(B797/Textures!$G$2,0)*Textures!$G$2)</f>
        <v>54</v>
      </c>
      <c r="I797" s="2">
        <f>ROUNDDOWN(B797/Textures!$G$2,0)</f>
        <v>13</v>
      </c>
    </row>
    <row r="798" spans="1:9" x14ac:dyDescent="0.2">
      <c r="A798" t="str">
        <f t="shared" si="12"/>
        <v>/Sprites/Sprite_55_13</v>
      </c>
      <c r="B798">
        <v>796</v>
      </c>
      <c r="C798" t="str">
        <f>Textures!$B$2</f>
        <v>/Textures/roguelike</v>
      </c>
      <c r="D798" s="2">
        <f>$B798*(Textures!$D$2+Textures!$C$2)-(ROUNDDOWN(B798/Textures!$G$2,0)*(Textures!$E$2+1))</f>
        <v>935</v>
      </c>
      <c r="E798" s="2">
        <f>ROUNDDOWN(B798/Textures!$G$2,0)*(Textures!$D$2+Textures!$C$2)</f>
        <v>221</v>
      </c>
      <c r="F798" s="2">
        <f>Textures!$D$2</f>
        <v>16</v>
      </c>
      <c r="G798" s="2">
        <f>Textures!$D$2</f>
        <v>16</v>
      </c>
      <c r="H798" s="2">
        <f>$B798-(ROUNDDOWN(B798/Textures!$G$2,0)*Textures!$G$2)</f>
        <v>55</v>
      </c>
      <c r="I798" s="2">
        <f>ROUNDDOWN(B798/Textures!$G$2,0)</f>
        <v>13</v>
      </c>
    </row>
    <row r="799" spans="1:9" x14ac:dyDescent="0.2">
      <c r="A799" t="str">
        <f t="shared" si="12"/>
        <v>/Sprites/Sprite_56_13</v>
      </c>
      <c r="B799">
        <v>797</v>
      </c>
      <c r="C799" t="str">
        <f>Textures!$B$2</f>
        <v>/Textures/roguelike</v>
      </c>
      <c r="D799" s="2">
        <f>$B799*(Textures!$D$2+Textures!$C$2)-(ROUNDDOWN(B799/Textures!$G$2,0)*(Textures!$E$2+1))</f>
        <v>952</v>
      </c>
      <c r="E799" s="2">
        <f>ROUNDDOWN(B799/Textures!$G$2,0)*(Textures!$D$2+Textures!$C$2)</f>
        <v>221</v>
      </c>
      <c r="F799" s="2">
        <f>Textures!$D$2</f>
        <v>16</v>
      </c>
      <c r="G799" s="2">
        <f>Textures!$D$2</f>
        <v>16</v>
      </c>
      <c r="H799" s="2">
        <f>$B799-(ROUNDDOWN(B799/Textures!$G$2,0)*Textures!$G$2)</f>
        <v>56</v>
      </c>
      <c r="I799" s="2">
        <f>ROUNDDOWN(B799/Textures!$G$2,0)</f>
        <v>13</v>
      </c>
    </row>
    <row r="800" spans="1:9" x14ac:dyDescent="0.2">
      <c r="A800" t="str">
        <f t="shared" si="12"/>
        <v>/Sprites/Sprite_0_14</v>
      </c>
      <c r="B800">
        <v>798</v>
      </c>
      <c r="C800" t="str">
        <f>Textures!$B$2</f>
        <v>/Textures/roguelike</v>
      </c>
      <c r="D800" s="2">
        <f>$B800*(Textures!$D$2+Textures!$C$2)-(ROUNDDOWN(B800/Textures!$G$2,0)*(Textures!$E$2+1))</f>
        <v>0</v>
      </c>
      <c r="E800" s="2">
        <f>ROUNDDOWN(B800/Textures!$G$2,0)*(Textures!$D$2+Textures!$C$2)</f>
        <v>238</v>
      </c>
      <c r="F800" s="2">
        <f>Textures!$D$2</f>
        <v>16</v>
      </c>
      <c r="G800" s="2">
        <f>Textures!$D$2</f>
        <v>16</v>
      </c>
      <c r="H800" s="2">
        <f>$B800-(ROUNDDOWN(B800/Textures!$G$2,0)*Textures!$G$2)</f>
        <v>0</v>
      </c>
      <c r="I800" s="2">
        <f>ROUNDDOWN(B800/Textures!$G$2,0)</f>
        <v>14</v>
      </c>
    </row>
    <row r="801" spans="1:9" x14ac:dyDescent="0.2">
      <c r="A801" t="str">
        <f t="shared" si="12"/>
        <v>/Sprites/Sprite_1_14</v>
      </c>
      <c r="B801">
        <v>799</v>
      </c>
      <c r="C801" t="str">
        <f>Textures!$B$2</f>
        <v>/Textures/roguelike</v>
      </c>
      <c r="D801" s="2">
        <f>$B801*(Textures!$D$2+Textures!$C$2)-(ROUNDDOWN(B801/Textures!$G$2,0)*(Textures!$E$2+1))</f>
        <v>17</v>
      </c>
      <c r="E801" s="2">
        <f>ROUNDDOWN(B801/Textures!$G$2,0)*(Textures!$D$2+Textures!$C$2)</f>
        <v>238</v>
      </c>
      <c r="F801" s="2">
        <f>Textures!$D$2</f>
        <v>16</v>
      </c>
      <c r="G801" s="2">
        <f>Textures!$D$2</f>
        <v>16</v>
      </c>
      <c r="H801" s="2">
        <f>$B801-(ROUNDDOWN(B801/Textures!$G$2,0)*Textures!$G$2)</f>
        <v>1</v>
      </c>
      <c r="I801" s="2">
        <f>ROUNDDOWN(B801/Textures!$G$2,0)</f>
        <v>14</v>
      </c>
    </row>
    <row r="802" spans="1:9" x14ac:dyDescent="0.2">
      <c r="A802" t="str">
        <f t="shared" si="12"/>
        <v>/Sprites/Sprite_2_14</v>
      </c>
      <c r="B802">
        <v>800</v>
      </c>
      <c r="C802" t="str">
        <f>Textures!$B$2</f>
        <v>/Textures/roguelike</v>
      </c>
      <c r="D802" s="2">
        <f>$B802*(Textures!$D$2+Textures!$C$2)-(ROUNDDOWN(B802/Textures!$G$2,0)*(Textures!$E$2+1))</f>
        <v>34</v>
      </c>
      <c r="E802" s="2">
        <f>ROUNDDOWN(B802/Textures!$G$2,0)*(Textures!$D$2+Textures!$C$2)</f>
        <v>238</v>
      </c>
      <c r="F802" s="2">
        <f>Textures!$D$2</f>
        <v>16</v>
      </c>
      <c r="G802" s="2">
        <f>Textures!$D$2</f>
        <v>16</v>
      </c>
      <c r="H802" s="2">
        <f>$B802-(ROUNDDOWN(B802/Textures!$G$2,0)*Textures!$G$2)</f>
        <v>2</v>
      </c>
      <c r="I802" s="2">
        <f>ROUNDDOWN(B802/Textures!$G$2,0)</f>
        <v>14</v>
      </c>
    </row>
    <row r="803" spans="1:9" x14ac:dyDescent="0.2">
      <c r="A803" t="str">
        <f t="shared" si="12"/>
        <v>/Sprites/Sprite_3_14</v>
      </c>
      <c r="B803">
        <v>801</v>
      </c>
      <c r="C803" t="str">
        <f>Textures!$B$2</f>
        <v>/Textures/roguelike</v>
      </c>
      <c r="D803" s="2">
        <f>$B803*(Textures!$D$2+Textures!$C$2)-(ROUNDDOWN(B803/Textures!$G$2,0)*(Textures!$E$2+1))</f>
        <v>51</v>
      </c>
      <c r="E803" s="2">
        <f>ROUNDDOWN(B803/Textures!$G$2,0)*(Textures!$D$2+Textures!$C$2)</f>
        <v>238</v>
      </c>
      <c r="F803" s="2">
        <f>Textures!$D$2</f>
        <v>16</v>
      </c>
      <c r="G803" s="2">
        <f>Textures!$D$2</f>
        <v>16</v>
      </c>
      <c r="H803" s="2">
        <f>$B803-(ROUNDDOWN(B803/Textures!$G$2,0)*Textures!$G$2)</f>
        <v>3</v>
      </c>
      <c r="I803" s="2">
        <f>ROUNDDOWN(B803/Textures!$G$2,0)</f>
        <v>14</v>
      </c>
    </row>
    <row r="804" spans="1:9" x14ac:dyDescent="0.2">
      <c r="A804" t="str">
        <f t="shared" si="12"/>
        <v>/Sprites/Sprite_4_14</v>
      </c>
      <c r="B804">
        <v>802</v>
      </c>
      <c r="C804" t="str">
        <f>Textures!$B$2</f>
        <v>/Textures/roguelike</v>
      </c>
      <c r="D804" s="2">
        <f>$B804*(Textures!$D$2+Textures!$C$2)-(ROUNDDOWN(B804/Textures!$G$2,0)*(Textures!$E$2+1))</f>
        <v>68</v>
      </c>
      <c r="E804" s="2">
        <f>ROUNDDOWN(B804/Textures!$G$2,0)*(Textures!$D$2+Textures!$C$2)</f>
        <v>238</v>
      </c>
      <c r="F804" s="2">
        <f>Textures!$D$2</f>
        <v>16</v>
      </c>
      <c r="G804" s="2">
        <f>Textures!$D$2</f>
        <v>16</v>
      </c>
      <c r="H804" s="2">
        <f>$B804-(ROUNDDOWN(B804/Textures!$G$2,0)*Textures!$G$2)</f>
        <v>4</v>
      </c>
      <c r="I804" s="2">
        <f>ROUNDDOWN(B804/Textures!$G$2,0)</f>
        <v>14</v>
      </c>
    </row>
    <row r="805" spans="1:9" x14ac:dyDescent="0.2">
      <c r="A805" t="str">
        <f t="shared" si="12"/>
        <v>/Sprites/Sprite_5_14</v>
      </c>
      <c r="B805">
        <v>803</v>
      </c>
      <c r="C805" t="str">
        <f>Textures!$B$2</f>
        <v>/Textures/roguelike</v>
      </c>
      <c r="D805" s="2">
        <f>$B805*(Textures!$D$2+Textures!$C$2)-(ROUNDDOWN(B805/Textures!$G$2,0)*(Textures!$E$2+1))</f>
        <v>85</v>
      </c>
      <c r="E805" s="2">
        <f>ROUNDDOWN(B805/Textures!$G$2,0)*(Textures!$D$2+Textures!$C$2)</f>
        <v>238</v>
      </c>
      <c r="F805" s="2">
        <f>Textures!$D$2</f>
        <v>16</v>
      </c>
      <c r="G805" s="2">
        <f>Textures!$D$2</f>
        <v>16</v>
      </c>
      <c r="H805" s="2">
        <f>$B805-(ROUNDDOWN(B805/Textures!$G$2,0)*Textures!$G$2)</f>
        <v>5</v>
      </c>
      <c r="I805" s="2">
        <f>ROUNDDOWN(B805/Textures!$G$2,0)</f>
        <v>14</v>
      </c>
    </row>
    <row r="806" spans="1:9" x14ac:dyDescent="0.2">
      <c r="A806" t="str">
        <f t="shared" si="12"/>
        <v>/Sprites/Sprite_6_14</v>
      </c>
      <c r="B806">
        <v>804</v>
      </c>
      <c r="C806" t="str">
        <f>Textures!$B$2</f>
        <v>/Textures/roguelike</v>
      </c>
      <c r="D806" s="2">
        <f>$B806*(Textures!$D$2+Textures!$C$2)-(ROUNDDOWN(B806/Textures!$G$2,0)*(Textures!$E$2+1))</f>
        <v>102</v>
      </c>
      <c r="E806" s="2">
        <f>ROUNDDOWN(B806/Textures!$G$2,0)*(Textures!$D$2+Textures!$C$2)</f>
        <v>238</v>
      </c>
      <c r="F806" s="2">
        <f>Textures!$D$2</f>
        <v>16</v>
      </c>
      <c r="G806" s="2">
        <f>Textures!$D$2</f>
        <v>16</v>
      </c>
      <c r="H806" s="2">
        <f>$B806-(ROUNDDOWN(B806/Textures!$G$2,0)*Textures!$G$2)</f>
        <v>6</v>
      </c>
      <c r="I806" s="2">
        <f>ROUNDDOWN(B806/Textures!$G$2,0)</f>
        <v>14</v>
      </c>
    </row>
    <row r="807" spans="1:9" x14ac:dyDescent="0.2">
      <c r="A807" t="str">
        <f t="shared" si="12"/>
        <v>/Sprites/Sprite_7_14</v>
      </c>
      <c r="B807">
        <v>805</v>
      </c>
      <c r="C807" t="str">
        <f>Textures!$B$2</f>
        <v>/Textures/roguelike</v>
      </c>
      <c r="D807" s="2">
        <f>$B807*(Textures!$D$2+Textures!$C$2)-(ROUNDDOWN(B807/Textures!$G$2,0)*(Textures!$E$2+1))</f>
        <v>119</v>
      </c>
      <c r="E807" s="2">
        <f>ROUNDDOWN(B807/Textures!$G$2,0)*(Textures!$D$2+Textures!$C$2)</f>
        <v>238</v>
      </c>
      <c r="F807" s="2">
        <f>Textures!$D$2</f>
        <v>16</v>
      </c>
      <c r="G807" s="2">
        <f>Textures!$D$2</f>
        <v>16</v>
      </c>
      <c r="H807" s="2">
        <f>$B807-(ROUNDDOWN(B807/Textures!$G$2,0)*Textures!$G$2)</f>
        <v>7</v>
      </c>
      <c r="I807" s="2">
        <f>ROUNDDOWN(B807/Textures!$G$2,0)</f>
        <v>14</v>
      </c>
    </row>
    <row r="808" spans="1:9" x14ac:dyDescent="0.2">
      <c r="A808" t="str">
        <f t="shared" si="12"/>
        <v>/Sprites/Sprite_8_14</v>
      </c>
      <c r="B808">
        <v>806</v>
      </c>
      <c r="C808" t="str">
        <f>Textures!$B$2</f>
        <v>/Textures/roguelike</v>
      </c>
      <c r="D808" s="2">
        <f>$B808*(Textures!$D$2+Textures!$C$2)-(ROUNDDOWN(B808/Textures!$G$2,0)*(Textures!$E$2+1))</f>
        <v>136</v>
      </c>
      <c r="E808" s="2">
        <f>ROUNDDOWN(B808/Textures!$G$2,0)*(Textures!$D$2+Textures!$C$2)</f>
        <v>238</v>
      </c>
      <c r="F808" s="2">
        <f>Textures!$D$2</f>
        <v>16</v>
      </c>
      <c r="G808" s="2">
        <f>Textures!$D$2</f>
        <v>16</v>
      </c>
      <c r="H808" s="2">
        <f>$B808-(ROUNDDOWN(B808/Textures!$G$2,0)*Textures!$G$2)</f>
        <v>8</v>
      </c>
      <c r="I808" s="2">
        <f>ROUNDDOWN(B808/Textures!$G$2,0)</f>
        <v>14</v>
      </c>
    </row>
    <row r="809" spans="1:9" x14ac:dyDescent="0.2">
      <c r="A809" t="str">
        <f t="shared" si="12"/>
        <v>/Sprites/Sprite_9_14</v>
      </c>
      <c r="B809">
        <v>807</v>
      </c>
      <c r="C809" t="str">
        <f>Textures!$B$2</f>
        <v>/Textures/roguelike</v>
      </c>
      <c r="D809" s="2">
        <f>$B809*(Textures!$D$2+Textures!$C$2)-(ROUNDDOWN(B809/Textures!$G$2,0)*(Textures!$E$2+1))</f>
        <v>153</v>
      </c>
      <c r="E809" s="2">
        <f>ROUNDDOWN(B809/Textures!$G$2,0)*(Textures!$D$2+Textures!$C$2)</f>
        <v>238</v>
      </c>
      <c r="F809" s="2">
        <f>Textures!$D$2</f>
        <v>16</v>
      </c>
      <c r="G809" s="2">
        <f>Textures!$D$2</f>
        <v>16</v>
      </c>
      <c r="H809" s="2">
        <f>$B809-(ROUNDDOWN(B809/Textures!$G$2,0)*Textures!$G$2)</f>
        <v>9</v>
      </c>
      <c r="I809" s="2">
        <f>ROUNDDOWN(B809/Textures!$G$2,0)</f>
        <v>14</v>
      </c>
    </row>
    <row r="810" spans="1:9" x14ac:dyDescent="0.2">
      <c r="A810" t="str">
        <f t="shared" si="12"/>
        <v>/Sprites/Sprite_10_14</v>
      </c>
      <c r="B810">
        <v>808</v>
      </c>
      <c r="C810" t="str">
        <f>Textures!$B$2</f>
        <v>/Textures/roguelike</v>
      </c>
      <c r="D810" s="2">
        <f>$B810*(Textures!$D$2+Textures!$C$2)-(ROUNDDOWN(B810/Textures!$G$2,0)*(Textures!$E$2+1))</f>
        <v>170</v>
      </c>
      <c r="E810" s="2">
        <f>ROUNDDOWN(B810/Textures!$G$2,0)*(Textures!$D$2+Textures!$C$2)</f>
        <v>238</v>
      </c>
      <c r="F810" s="2">
        <f>Textures!$D$2</f>
        <v>16</v>
      </c>
      <c r="G810" s="2">
        <f>Textures!$D$2</f>
        <v>16</v>
      </c>
      <c r="H810" s="2">
        <f>$B810-(ROUNDDOWN(B810/Textures!$G$2,0)*Textures!$G$2)</f>
        <v>10</v>
      </c>
      <c r="I810" s="2">
        <f>ROUNDDOWN(B810/Textures!$G$2,0)</f>
        <v>14</v>
      </c>
    </row>
    <row r="811" spans="1:9" x14ac:dyDescent="0.2">
      <c r="A811" t="str">
        <f t="shared" si="12"/>
        <v>/Sprites/Sprite_11_14</v>
      </c>
      <c r="B811">
        <v>809</v>
      </c>
      <c r="C811" t="str">
        <f>Textures!$B$2</f>
        <v>/Textures/roguelike</v>
      </c>
      <c r="D811" s="2">
        <f>$B811*(Textures!$D$2+Textures!$C$2)-(ROUNDDOWN(B811/Textures!$G$2,0)*(Textures!$E$2+1))</f>
        <v>187</v>
      </c>
      <c r="E811" s="2">
        <f>ROUNDDOWN(B811/Textures!$G$2,0)*(Textures!$D$2+Textures!$C$2)</f>
        <v>238</v>
      </c>
      <c r="F811" s="2">
        <f>Textures!$D$2</f>
        <v>16</v>
      </c>
      <c r="G811" s="2">
        <f>Textures!$D$2</f>
        <v>16</v>
      </c>
      <c r="H811" s="2">
        <f>$B811-(ROUNDDOWN(B811/Textures!$G$2,0)*Textures!$G$2)</f>
        <v>11</v>
      </c>
      <c r="I811" s="2">
        <f>ROUNDDOWN(B811/Textures!$G$2,0)</f>
        <v>14</v>
      </c>
    </row>
    <row r="812" spans="1:9" x14ac:dyDescent="0.2">
      <c r="A812" t="str">
        <f t="shared" si="12"/>
        <v>/Sprites/Sprite_12_14</v>
      </c>
      <c r="B812">
        <v>810</v>
      </c>
      <c r="C812" t="str">
        <f>Textures!$B$2</f>
        <v>/Textures/roguelike</v>
      </c>
      <c r="D812" s="2">
        <f>$B812*(Textures!$D$2+Textures!$C$2)-(ROUNDDOWN(B812/Textures!$G$2,0)*(Textures!$E$2+1))</f>
        <v>204</v>
      </c>
      <c r="E812" s="2">
        <f>ROUNDDOWN(B812/Textures!$G$2,0)*(Textures!$D$2+Textures!$C$2)</f>
        <v>238</v>
      </c>
      <c r="F812" s="2">
        <f>Textures!$D$2</f>
        <v>16</v>
      </c>
      <c r="G812" s="2">
        <f>Textures!$D$2</f>
        <v>16</v>
      </c>
      <c r="H812" s="2">
        <f>$B812-(ROUNDDOWN(B812/Textures!$G$2,0)*Textures!$G$2)</f>
        <v>12</v>
      </c>
      <c r="I812" s="2">
        <f>ROUNDDOWN(B812/Textures!$G$2,0)</f>
        <v>14</v>
      </c>
    </row>
    <row r="813" spans="1:9" x14ac:dyDescent="0.2">
      <c r="A813" t="str">
        <f t="shared" si="12"/>
        <v>/Sprites/Sprite_13_14</v>
      </c>
      <c r="B813">
        <v>811</v>
      </c>
      <c r="C813" t="str">
        <f>Textures!$B$2</f>
        <v>/Textures/roguelike</v>
      </c>
      <c r="D813" s="2">
        <f>$B813*(Textures!$D$2+Textures!$C$2)-(ROUNDDOWN(B813/Textures!$G$2,0)*(Textures!$E$2+1))</f>
        <v>221</v>
      </c>
      <c r="E813" s="2">
        <f>ROUNDDOWN(B813/Textures!$G$2,0)*(Textures!$D$2+Textures!$C$2)</f>
        <v>238</v>
      </c>
      <c r="F813" s="2">
        <f>Textures!$D$2</f>
        <v>16</v>
      </c>
      <c r="G813" s="2">
        <f>Textures!$D$2</f>
        <v>16</v>
      </c>
      <c r="H813" s="2">
        <f>$B813-(ROUNDDOWN(B813/Textures!$G$2,0)*Textures!$G$2)</f>
        <v>13</v>
      </c>
      <c r="I813" s="2">
        <f>ROUNDDOWN(B813/Textures!$G$2,0)</f>
        <v>14</v>
      </c>
    </row>
    <row r="814" spans="1:9" x14ac:dyDescent="0.2">
      <c r="A814" t="str">
        <f t="shared" si="12"/>
        <v>/Sprites/Sprite_14_14</v>
      </c>
      <c r="B814">
        <v>812</v>
      </c>
      <c r="C814" t="str">
        <f>Textures!$B$2</f>
        <v>/Textures/roguelike</v>
      </c>
      <c r="D814" s="2">
        <f>$B814*(Textures!$D$2+Textures!$C$2)-(ROUNDDOWN(B814/Textures!$G$2,0)*(Textures!$E$2+1))</f>
        <v>238</v>
      </c>
      <c r="E814" s="2">
        <f>ROUNDDOWN(B814/Textures!$G$2,0)*(Textures!$D$2+Textures!$C$2)</f>
        <v>238</v>
      </c>
      <c r="F814" s="2">
        <f>Textures!$D$2</f>
        <v>16</v>
      </c>
      <c r="G814" s="2">
        <f>Textures!$D$2</f>
        <v>16</v>
      </c>
      <c r="H814" s="2">
        <f>$B814-(ROUNDDOWN(B814/Textures!$G$2,0)*Textures!$G$2)</f>
        <v>14</v>
      </c>
      <c r="I814" s="2">
        <f>ROUNDDOWN(B814/Textures!$G$2,0)</f>
        <v>14</v>
      </c>
    </row>
    <row r="815" spans="1:9" x14ac:dyDescent="0.2">
      <c r="A815" t="str">
        <f t="shared" si="12"/>
        <v>/Sprites/Sprite_15_14</v>
      </c>
      <c r="B815">
        <v>813</v>
      </c>
      <c r="C815" t="str">
        <f>Textures!$B$2</f>
        <v>/Textures/roguelike</v>
      </c>
      <c r="D815" s="2">
        <f>$B815*(Textures!$D$2+Textures!$C$2)-(ROUNDDOWN(B815/Textures!$G$2,0)*(Textures!$E$2+1))</f>
        <v>255</v>
      </c>
      <c r="E815" s="2">
        <f>ROUNDDOWN(B815/Textures!$G$2,0)*(Textures!$D$2+Textures!$C$2)</f>
        <v>238</v>
      </c>
      <c r="F815" s="2">
        <f>Textures!$D$2</f>
        <v>16</v>
      </c>
      <c r="G815" s="2">
        <f>Textures!$D$2</f>
        <v>16</v>
      </c>
      <c r="H815" s="2">
        <f>$B815-(ROUNDDOWN(B815/Textures!$G$2,0)*Textures!$G$2)</f>
        <v>15</v>
      </c>
      <c r="I815" s="2">
        <f>ROUNDDOWN(B815/Textures!$G$2,0)</f>
        <v>14</v>
      </c>
    </row>
    <row r="816" spans="1:9" x14ac:dyDescent="0.2">
      <c r="A816" t="str">
        <f t="shared" si="12"/>
        <v>/Sprites/Sprite_16_14</v>
      </c>
      <c r="B816">
        <v>814</v>
      </c>
      <c r="C816" t="str">
        <f>Textures!$B$2</f>
        <v>/Textures/roguelike</v>
      </c>
      <c r="D816" s="2">
        <f>$B816*(Textures!$D$2+Textures!$C$2)-(ROUNDDOWN(B816/Textures!$G$2,0)*(Textures!$E$2+1))</f>
        <v>272</v>
      </c>
      <c r="E816" s="2">
        <f>ROUNDDOWN(B816/Textures!$G$2,0)*(Textures!$D$2+Textures!$C$2)</f>
        <v>238</v>
      </c>
      <c r="F816" s="2">
        <f>Textures!$D$2</f>
        <v>16</v>
      </c>
      <c r="G816" s="2">
        <f>Textures!$D$2</f>
        <v>16</v>
      </c>
      <c r="H816" s="2">
        <f>$B816-(ROUNDDOWN(B816/Textures!$G$2,0)*Textures!$G$2)</f>
        <v>16</v>
      </c>
      <c r="I816" s="2">
        <f>ROUNDDOWN(B816/Textures!$G$2,0)</f>
        <v>14</v>
      </c>
    </row>
    <row r="817" spans="1:9" x14ac:dyDescent="0.2">
      <c r="A817" t="str">
        <f t="shared" si="12"/>
        <v>/Sprites/Sprite_17_14</v>
      </c>
      <c r="B817">
        <v>815</v>
      </c>
      <c r="C817" t="str">
        <f>Textures!$B$2</f>
        <v>/Textures/roguelike</v>
      </c>
      <c r="D817" s="2">
        <f>$B817*(Textures!$D$2+Textures!$C$2)-(ROUNDDOWN(B817/Textures!$G$2,0)*(Textures!$E$2+1))</f>
        <v>289</v>
      </c>
      <c r="E817" s="2">
        <f>ROUNDDOWN(B817/Textures!$G$2,0)*(Textures!$D$2+Textures!$C$2)</f>
        <v>238</v>
      </c>
      <c r="F817" s="2">
        <f>Textures!$D$2</f>
        <v>16</v>
      </c>
      <c r="G817" s="2">
        <f>Textures!$D$2</f>
        <v>16</v>
      </c>
      <c r="H817" s="2">
        <f>$B817-(ROUNDDOWN(B817/Textures!$G$2,0)*Textures!$G$2)</f>
        <v>17</v>
      </c>
      <c r="I817" s="2">
        <f>ROUNDDOWN(B817/Textures!$G$2,0)</f>
        <v>14</v>
      </c>
    </row>
    <row r="818" spans="1:9" x14ac:dyDescent="0.2">
      <c r="A818" t="str">
        <f t="shared" si="12"/>
        <v>/Sprites/Sprite_18_14</v>
      </c>
      <c r="B818">
        <v>816</v>
      </c>
      <c r="C818" t="str">
        <f>Textures!$B$2</f>
        <v>/Textures/roguelike</v>
      </c>
      <c r="D818" s="2">
        <f>$B818*(Textures!$D$2+Textures!$C$2)-(ROUNDDOWN(B818/Textures!$G$2,0)*(Textures!$E$2+1))</f>
        <v>306</v>
      </c>
      <c r="E818" s="2">
        <f>ROUNDDOWN(B818/Textures!$G$2,0)*(Textures!$D$2+Textures!$C$2)</f>
        <v>238</v>
      </c>
      <c r="F818" s="2">
        <f>Textures!$D$2</f>
        <v>16</v>
      </c>
      <c r="G818" s="2">
        <f>Textures!$D$2</f>
        <v>16</v>
      </c>
      <c r="H818" s="2">
        <f>$B818-(ROUNDDOWN(B818/Textures!$G$2,0)*Textures!$G$2)</f>
        <v>18</v>
      </c>
      <c r="I818" s="2">
        <f>ROUNDDOWN(B818/Textures!$G$2,0)</f>
        <v>14</v>
      </c>
    </row>
    <row r="819" spans="1:9" x14ac:dyDescent="0.2">
      <c r="A819" t="str">
        <f t="shared" si="12"/>
        <v>/Sprites/Sprite_19_14</v>
      </c>
      <c r="B819">
        <v>817</v>
      </c>
      <c r="C819" t="str">
        <f>Textures!$B$2</f>
        <v>/Textures/roguelike</v>
      </c>
      <c r="D819" s="2">
        <f>$B819*(Textures!$D$2+Textures!$C$2)-(ROUNDDOWN(B819/Textures!$G$2,0)*(Textures!$E$2+1))</f>
        <v>323</v>
      </c>
      <c r="E819" s="2">
        <f>ROUNDDOWN(B819/Textures!$G$2,0)*(Textures!$D$2+Textures!$C$2)</f>
        <v>238</v>
      </c>
      <c r="F819" s="2">
        <f>Textures!$D$2</f>
        <v>16</v>
      </c>
      <c r="G819" s="2">
        <f>Textures!$D$2</f>
        <v>16</v>
      </c>
      <c r="H819" s="2">
        <f>$B819-(ROUNDDOWN(B819/Textures!$G$2,0)*Textures!$G$2)</f>
        <v>19</v>
      </c>
      <c r="I819" s="2">
        <f>ROUNDDOWN(B819/Textures!$G$2,0)</f>
        <v>14</v>
      </c>
    </row>
    <row r="820" spans="1:9" x14ac:dyDescent="0.2">
      <c r="A820" t="str">
        <f t="shared" si="12"/>
        <v>/Sprites/Sprite_20_14</v>
      </c>
      <c r="B820">
        <v>818</v>
      </c>
      <c r="C820" t="str">
        <f>Textures!$B$2</f>
        <v>/Textures/roguelike</v>
      </c>
      <c r="D820" s="2">
        <f>$B820*(Textures!$D$2+Textures!$C$2)-(ROUNDDOWN(B820/Textures!$G$2,0)*(Textures!$E$2+1))</f>
        <v>340</v>
      </c>
      <c r="E820" s="2">
        <f>ROUNDDOWN(B820/Textures!$G$2,0)*(Textures!$D$2+Textures!$C$2)</f>
        <v>238</v>
      </c>
      <c r="F820" s="2">
        <f>Textures!$D$2</f>
        <v>16</v>
      </c>
      <c r="G820" s="2">
        <f>Textures!$D$2</f>
        <v>16</v>
      </c>
      <c r="H820" s="2">
        <f>$B820-(ROUNDDOWN(B820/Textures!$G$2,0)*Textures!$G$2)</f>
        <v>20</v>
      </c>
      <c r="I820" s="2">
        <f>ROUNDDOWN(B820/Textures!$G$2,0)</f>
        <v>14</v>
      </c>
    </row>
    <row r="821" spans="1:9" x14ac:dyDescent="0.2">
      <c r="A821" t="str">
        <f t="shared" si="12"/>
        <v>/Sprites/Sprite_21_14</v>
      </c>
      <c r="B821">
        <v>819</v>
      </c>
      <c r="C821" t="str">
        <f>Textures!$B$2</f>
        <v>/Textures/roguelike</v>
      </c>
      <c r="D821" s="2">
        <f>$B821*(Textures!$D$2+Textures!$C$2)-(ROUNDDOWN(B821/Textures!$G$2,0)*(Textures!$E$2+1))</f>
        <v>357</v>
      </c>
      <c r="E821" s="2">
        <f>ROUNDDOWN(B821/Textures!$G$2,0)*(Textures!$D$2+Textures!$C$2)</f>
        <v>238</v>
      </c>
      <c r="F821" s="2">
        <f>Textures!$D$2</f>
        <v>16</v>
      </c>
      <c r="G821" s="2">
        <f>Textures!$D$2</f>
        <v>16</v>
      </c>
      <c r="H821" s="2">
        <f>$B821-(ROUNDDOWN(B821/Textures!$G$2,0)*Textures!$G$2)</f>
        <v>21</v>
      </c>
      <c r="I821" s="2">
        <f>ROUNDDOWN(B821/Textures!$G$2,0)</f>
        <v>14</v>
      </c>
    </row>
    <row r="822" spans="1:9" x14ac:dyDescent="0.2">
      <c r="A822" t="str">
        <f t="shared" si="12"/>
        <v>/Sprites/Sprite_22_14</v>
      </c>
      <c r="B822">
        <v>820</v>
      </c>
      <c r="C822" t="str">
        <f>Textures!$B$2</f>
        <v>/Textures/roguelike</v>
      </c>
      <c r="D822" s="2">
        <f>$B822*(Textures!$D$2+Textures!$C$2)-(ROUNDDOWN(B822/Textures!$G$2,0)*(Textures!$E$2+1))</f>
        <v>374</v>
      </c>
      <c r="E822" s="2">
        <f>ROUNDDOWN(B822/Textures!$G$2,0)*(Textures!$D$2+Textures!$C$2)</f>
        <v>238</v>
      </c>
      <c r="F822" s="2">
        <f>Textures!$D$2</f>
        <v>16</v>
      </c>
      <c r="G822" s="2">
        <f>Textures!$D$2</f>
        <v>16</v>
      </c>
      <c r="H822" s="2">
        <f>$B822-(ROUNDDOWN(B822/Textures!$G$2,0)*Textures!$G$2)</f>
        <v>22</v>
      </c>
      <c r="I822" s="2">
        <f>ROUNDDOWN(B822/Textures!$G$2,0)</f>
        <v>14</v>
      </c>
    </row>
    <row r="823" spans="1:9" x14ac:dyDescent="0.2">
      <c r="A823" t="str">
        <f t="shared" si="12"/>
        <v>/Sprites/Sprite_23_14</v>
      </c>
      <c r="B823">
        <v>821</v>
      </c>
      <c r="C823" t="str">
        <f>Textures!$B$2</f>
        <v>/Textures/roguelike</v>
      </c>
      <c r="D823" s="2">
        <f>$B823*(Textures!$D$2+Textures!$C$2)-(ROUNDDOWN(B823/Textures!$G$2,0)*(Textures!$E$2+1))</f>
        <v>391</v>
      </c>
      <c r="E823" s="2">
        <f>ROUNDDOWN(B823/Textures!$G$2,0)*(Textures!$D$2+Textures!$C$2)</f>
        <v>238</v>
      </c>
      <c r="F823" s="2">
        <f>Textures!$D$2</f>
        <v>16</v>
      </c>
      <c r="G823" s="2">
        <f>Textures!$D$2</f>
        <v>16</v>
      </c>
      <c r="H823" s="2">
        <f>$B823-(ROUNDDOWN(B823/Textures!$G$2,0)*Textures!$G$2)</f>
        <v>23</v>
      </c>
      <c r="I823" s="2">
        <f>ROUNDDOWN(B823/Textures!$G$2,0)</f>
        <v>14</v>
      </c>
    </row>
    <row r="824" spans="1:9" x14ac:dyDescent="0.2">
      <c r="A824" t="str">
        <f t="shared" si="12"/>
        <v>/Sprites/Sprite_24_14</v>
      </c>
      <c r="B824">
        <v>822</v>
      </c>
      <c r="C824" t="str">
        <f>Textures!$B$2</f>
        <v>/Textures/roguelike</v>
      </c>
      <c r="D824" s="2">
        <f>$B824*(Textures!$D$2+Textures!$C$2)-(ROUNDDOWN(B824/Textures!$G$2,0)*(Textures!$E$2+1))</f>
        <v>408</v>
      </c>
      <c r="E824" s="2">
        <f>ROUNDDOWN(B824/Textures!$G$2,0)*(Textures!$D$2+Textures!$C$2)</f>
        <v>238</v>
      </c>
      <c r="F824" s="2">
        <f>Textures!$D$2</f>
        <v>16</v>
      </c>
      <c r="G824" s="2">
        <f>Textures!$D$2</f>
        <v>16</v>
      </c>
      <c r="H824" s="2">
        <f>$B824-(ROUNDDOWN(B824/Textures!$G$2,0)*Textures!$G$2)</f>
        <v>24</v>
      </c>
      <c r="I824" s="2">
        <f>ROUNDDOWN(B824/Textures!$G$2,0)</f>
        <v>14</v>
      </c>
    </row>
    <row r="825" spans="1:9" x14ac:dyDescent="0.2">
      <c r="A825" t="str">
        <f t="shared" si="12"/>
        <v>/Sprites/Sprite_25_14</v>
      </c>
      <c r="B825">
        <v>823</v>
      </c>
      <c r="C825" t="str">
        <f>Textures!$B$2</f>
        <v>/Textures/roguelike</v>
      </c>
      <c r="D825" s="2">
        <f>$B825*(Textures!$D$2+Textures!$C$2)-(ROUNDDOWN(B825/Textures!$G$2,0)*(Textures!$E$2+1))</f>
        <v>425</v>
      </c>
      <c r="E825" s="2">
        <f>ROUNDDOWN(B825/Textures!$G$2,0)*(Textures!$D$2+Textures!$C$2)</f>
        <v>238</v>
      </c>
      <c r="F825" s="2">
        <f>Textures!$D$2</f>
        <v>16</v>
      </c>
      <c r="G825" s="2">
        <f>Textures!$D$2</f>
        <v>16</v>
      </c>
      <c r="H825" s="2">
        <f>$B825-(ROUNDDOWN(B825/Textures!$G$2,0)*Textures!$G$2)</f>
        <v>25</v>
      </c>
      <c r="I825" s="2">
        <f>ROUNDDOWN(B825/Textures!$G$2,0)</f>
        <v>14</v>
      </c>
    </row>
    <row r="826" spans="1:9" x14ac:dyDescent="0.2">
      <c r="A826" t="str">
        <f t="shared" si="12"/>
        <v>/Sprites/Sprite_26_14</v>
      </c>
      <c r="B826">
        <v>824</v>
      </c>
      <c r="C826" t="str">
        <f>Textures!$B$2</f>
        <v>/Textures/roguelike</v>
      </c>
      <c r="D826" s="2">
        <f>$B826*(Textures!$D$2+Textures!$C$2)-(ROUNDDOWN(B826/Textures!$G$2,0)*(Textures!$E$2+1))</f>
        <v>442</v>
      </c>
      <c r="E826" s="2">
        <f>ROUNDDOWN(B826/Textures!$G$2,0)*(Textures!$D$2+Textures!$C$2)</f>
        <v>238</v>
      </c>
      <c r="F826" s="2">
        <f>Textures!$D$2</f>
        <v>16</v>
      </c>
      <c r="G826" s="2">
        <f>Textures!$D$2</f>
        <v>16</v>
      </c>
      <c r="H826" s="2">
        <f>$B826-(ROUNDDOWN(B826/Textures!$G$2,0)*Textures!$G$2)</f>
        <v>26</v>
      </c>
      <c r="I826" s="2">
        <f>ROUNDDOWN(B826/Textures!$G$2,0)</f>
        <v>14</v>
      </c>
    </row>
    <row r="827" spans="1:9" x14ac:dyDescent="0.2">
      <c r="A827" t="str">
        <f t="shared" si="12"/>
        <v>/Sprites/Sprite_27_14</v>
      </c>
      <c r="B827">
        <v>825</v>
      </c>
      <c r="C827" t="str">
        <f>Textures!$B$2</f>
        <v>/Textures/roguelike</v>
      </c>
      <c r="D827" s="2">
        <f>$B827*(Textures!$D$2+Textures!$C$2)-(ROUNDDOWN(B827/Textures!$G$2,0)*(Textures!$E$2+1))</f>
        <v>459</v>
      </c>
      <c r="E827" s="2">
        <f>ROUNDDOWN(B827/Textures!$G$2,0)*(Textures!$D$2+Textures!$C$2)</f>
        <v>238</v>
      </c>
      <c r="F827" s="2">
        <f>Textures!$D$2</f>
        <v>16</v>
      </c>
      <c r="G827" s="2">
        <f>Textures!$D$2</f>
        <v>16</v>
      </c>
      <c r="H827" s="2">
        <f>$B827-(ROUNDDOWN(B827/Textures!$G$2,0)*Textures!$G$2)</f>
        <v>27</v>
      </c>
      <c r="I827" s="2">
        <f>ROUNDDOWN(B827/Textures!$G$2,0)</f>
        <v>14</v>
      </c>
    </row>
    <row r="828" spans="1:9" x14ac:dyDescent="0.2">
      <c r="A828" t="str">
        <f t="shared" si="12"/>
        <v>/Sprites/Sprite_28_14</v>
      </c>
      <c r="B828">
        <v>826</v>
      </c>
      <c r="C828" t="str">
        <f>Textures!$B$2</f>
        <v>/Textures/roguelike</v>
      </c>
      <c r="D828" s="2">
        <f>$B828*(Textures!$D$2+Textures!$C$2)-(ROUNDDOWN(B828/Textures!$G$2,0)*(Textures!$E$2+1))</f>
        <v>476</v>
      </c>
      <c r="E828" s="2">
        <f>ROUNDDOWN(B828/Textures!$G$2,0)*(Textures!$D$2+Textures!$C$2)</f>
        <v>238</v>
      </c>
      <c r="F828" s="2">
        <f>Textures!$D$2</f>
        <v>16</v>
      </c>
      <c r="G828" s="2">
        <f>Textures!$D$2</f>
        <v>16</v>
      </c>
      <c r="H828" s="2">
        <f>$B828-(ROUNDDOWN(B828/Textures!$G$2,0)*Textures!$G$2)</f>
        <v>28</v>
      </c>
      <c r="I828" s="2">
        <f>ROUNDDOWN(B828/Textures!$G$2,0)</f>
        <v>14</v>
      </c>
    </row>
    <row r="829" spans="1:9" x14ac:dyDescent="0.2">
      <c r="A829" t="str">
        <f t="shared" si="12"/>
        <v>/Sprites/Sprite_29_14</v>
      </c>
      <c r="B829">
        <v>827</v>
      </c>
      <c r="C829" t="str">
        <f>Textures!$B$2</f>
        <v>/Textures/roguelike</v>
      </c>
      <c r="D829" s="2">
        <f>$B829*(Textures!$D$2+Textures!$C$2)-(ROUNDDOWN(B829/Textures!$G$2,0)*(Textures!$E$2+1))</f>
        <v>493</v>
      </c>
      <c r="E829" s="2">
        <f>ROUNDDOWN(B829/Textures!$G$2,0)*(Textures!$D$2+Textures!$C$2)</f>
        <v>238</v>
      </c>
      <c r="F829" s="2">
        <f>Textures!$D$2</f>
        <v>16</v>
      </c>
      <c r="G829" s="2">
        <f>Textures!$D$2</f>
        <v>16</v>
      </c>
      <c r="H829" s="2">
        <f>$B829-(ROUNDDOWN(B829/Textures!$G$2,0)*Textures!$G$2)</f>
        <v>29</v>
      </c>
      <c r="I829" s="2">
        <f>ROUNDDOWN(B829/Textures!$G$2,0)</f>
        <v>14</v>
      </c>
    </row>
    <row r="830" spans="1:9" x14ac:dyDescent="0.2">
      <c r="A830" t="str">
        <f t="shared" si="12"/>
        <v>/Sprites/Sprite_30_14</v>
      </c>
      <c r="B830">
        <v>828</v>
      </c>
      <c r="C830" t="str">
        <f>Textures!$B$2</f>
        <v>/Textures/roguelike</v>
      </c>
      <c r="D830" s="2">
        <f>$B830*(Textures!$D$2+Textures!$C$2)-(ROUNDDOWN(B830/Textures!$G$2,0)*(Textures!$E$2+1))</f>
        <v>510</v>
      </c>
      <c r="E830" s="2">
        <f>ROUNDDOWN(B830/Textures!$G$2,0)*(Textures!$D$2+Textures!$C$2)</f>
        <v>238</v>
      </c>
      <c r="F830" s="2">
        <f>Textures!$D$2</f>
        <v>16</v>
      </c>
      <c r="G830" s="2">
        <f>Textures!$D$2</f>
        <v>16</v>
      </c>
      <c r="H830" s="2">
        <f>$B830-(ROUNDDOWN(B830/Textures!$G$2,0)*Textures!$G$2)</f>
        <v>30</v>
      </c>
      <c r="I830" s="2">
        <f>ROUNDDOWN(B830/Textures!$G$2,0)</f>
        <v>14</v>
      </c>
    </row>
    <row r="831" spans="1:9" x14ac:dyDescent="0.2">
      <c r="A831" t="str">
        <f t="shared" si="12"/>
        <v>/Sprites/Sprite_31_14</v>
      </c>
      <c r="B831">
        <v>829</v>
      </c>
      <c r="C831" t="str">
        <f>Textures!$B$2</f>
        <v>/Textures/roguelike</v>
      </c>
      <c r="D831" s="2">
        <f>$B831*(Textures!$D$2+Textures!$C$2)-(ROUNDDOWN(B831/Textures!$G$2,0)*(Textures!$E$2+1))</f>
        <v>527</v>
      </c>
      <c r="E831" s="2">
        <f>ROUNDDOWN(B831/Textures!$G$2,0)*(Textures!$D$2+Textures!$C$2)</f>
        <v>238</v>
      </c>
      <c r="F831" s="2">
        <f>Textures!$D$2</f>
        <v>16</v>
      </c>
      <c r="G831" s="2">
        <f>Textures!$D$2</f>
        <v>16</v>
      </c>
      <c r="H831" s="2">
        <f>$B831-(ROUNDDOWN(B831/Textures!$G$2,0)*Textures!$G$2)</f>
        <v>31</v>
      </c>
      <c r="I831" s="2">
        <f>ROUNDDOWN(B831/Textures!$G$2,0)</f>
        <v>14</v>
      </c>
    </row>
    <row r="832" spans="1:9" x14ac:dyDescent="0.2">
      <c r="A832" t="str">
        <f t="shared" si="12"/>
        <v>/Sprites/Sprite_32_14</v>
      </c>
      <c r="B832">
        <v>830</v>
      </c>
      <c r="C832" t="str">
        <f>Textures!$B$2</f>
        <v>/Textures/roguelike</v>
      </c>
      <c r="D832" s="2">
        <f>$B832*(Textures!$D$2+Textures!$C$2)-(ROUNDDOWN(B832/Textures!$G$2,0)*(Textures!$E$2+1))</f>
        <v>544</v>
      </c>
      <c r="E832" s="2">
        <f>ROUNDDOWN(B832/Textures!$G$2,0)*(Textures!$D$2+Textures!$C$2)</f>
        <v>238</v>
      </c>
      <c r="F832" s="2">
        <f>Textures!$D$2</f>
        <v>16</v>
      </c>
      <c r="G832" s="2">
        <f>Textures!$D$2</f>
        <v>16</v>
      </c>
      <c r="H832" s="2">
        <f>$B832-(ROUNDDOWN(B832/Textures!$G$2,0)*Textures!$G$2)</f>
        <v>32</v>
      </c>
      <c r="I832" s="2">
        <f>ROUNDDOWN(B832/Textures!$G$2,0)</f>
        <v>14</v>
      </c>
    </row>
    <row r="833" spans="1:9" x14ac:dyDescent="0.2">
      <c r="A833" t="str">
        <f t="shared" si="12"/>
        <v>/Sprites/Sprite_33_14</v>
      </c>
      <c r="B833">
        <v>831</v>
      </c>
      <c r="C833" t="str">
        <f>Textures!$B$2</f>
        <v>/Textures/roguelike</v>
      </c>
      <c r="D833" s="2">
        <f>$B833*(Textures!$D$2+Textures!$C$2)-(ROUNDDOWN(B833/Textures!$G$2,0)*(Textures!$E$2+1))</f>
        <v>561</v>
      </c>
      <c r="E833" s="2">
        <f>ROUNDDOWN(B833/Textures!$G$2,0)*(Textures!$D$2+Textures!$C$2)</f>
        <v>238</v>
      </c>
      <c r="F833" s="2">
        <f>Textures!$D$2</f>
        <v>16</v>
      </c>
      <c r="G833" s="2">
        <f>Textures!$D$2</f>
        <v>16</v>
      </c>
      <c r="H833" s="2">
        <f>$B833-(ROUNDDOWN(B833/Textures!$G$2,0)*Textures!$G$2)</f>
        <v>33</v>
      </c>
      <c r="I833" s="2">
        <f>ROUNDDOWN(B833/Textures!$G$2,0)</f>
        <v>14</v>
      </c>
    </row>
    <row r="834" spans="1:9" x14ac:dyDescent="0.2">
      <c r="A834" t="str">
        <f t="shared" si="12"/>
        <v>/Sprites/Sprite_34_14</v>
      </c>
      <c r="B834">
        <v>832</v>
      </c>
      <c r="C834" t="str">
        <f>Textures!$B$2</f>
        <v>/Textures/roguelike</v>
      </c>
      <c r="D834" s="2">
        <f>$B834*(Textures!$D$2+Textures!$C$2)-(ROUNDDOWN(B834/Textures!$G$2,0)*(Textures!$E$2+1))</f>
        <v>578</v>
      </c>
      <c r="E834" s="2">
        <f>ROUNDDOWN(B834/Textures!$G$2,0)*(Textures!$D$2+Textures!$C$2)</f>
        <v>238</v>
      </c>
      <c r="F834" s="2">
        <f>Textures!$D$2</f>
        <v>16</v>
      </c>
      <c r="G834" s="2">
        <f>Textures!$D$2</f>
        <v>16</v>
      </c>
      <c r="H834" s="2">
        <f>$B834-(ROUNDDOWN(B834/Textures!$G$2,0)*Textures!$G$2)</f>
        <v>34</v>
      </c>
      <c r="I834" s="2">
        <f>ROUNDDOWN(B834/Textures!$G$2,0)</f>
        <v>14</v>
      </c>
    </row>
    <row r="835" spans="1:9" x14ac:dyDescent="0.2">
      <c r="A835" t="str">
        <f t="shared" ref="A835:A898" si="13">CONCATENATE("/Sprites/Sprite_",H835,"_",I835)</f>
        <v>/Sprites/Sprite_35_14</v>
      </c>
      <c r="B835">
        <v>833</v>
      </c>
      <c r="C835" t="str">
        <f>Textures!$B$2</f>
        <v>/Textures/roguelike</v>
      </c>
      <c r="D835" s="2">
        <f>$B835*(Textures!$D$2+Textures!$C$2)-(ROUNDDOWN(B835/Textures!$G$2,0)*(Textures!$E$2+1))</f>
        <v>595</v>
      </c>
      <c r="E835" s="2">
        <f>ROUNDDOWN(B835/Textures!$G$2,0)*(Textures!$D$2+Textures!$C$2)</f>
        <v>238</v>
      </c>
      <c r="F835" s="2">
        <f>Textures!$D$2</f>
        <v>16</v>
      </c>
      <c r="G835" s="2">
        <f>Textures!$D$2</f>
        <v>16</v>
      </c>
      <c r="H835" s="2">
        <f>$B835-(ROUNDDOWN(B835/Textures!$G$2,0)*Textures!$G$2)</f>
        <v>35</v>
      </c>
      <c r="I835" s="2">
        <f>ROUNDDOWN(B835/Textures!$G$2,0)</f>
        <v>14</v>
      </c>
    </row>
    <row r="836" spans="1:9" x14ac:dyDescent="0.2">
      <c r="A836" t="str">
        <f t="shared" si="13"/>
        <v>/Sprites/Sprite_36_14</v>
      </c>
      <c r="B836">
        <v>834</v>
      </c>
      <c r="C836" t="str">
        <f>Textures!$B$2</f>
        <v>/Textures/roguelike</v>
      </c>
      <c r="D836" s="2">
        <f>$B836*(Textures!$D$2+Textures!$C$2)-(ROUNDDOWN(B836/Textures!$G$2,0)*(Textures!$E$2+1))</f>
        <v>612</v>
      </c>
      <c r="E836" s="2">
        <f>ROUNDDOWN(B836/Textures!$G$2,0)*(Textures!$D$2+Textures!$C$2)</f>
        <v>238</v>
      </c>
      <c r="F836" s="2">
        <f>Textures!$D$2</f>
        <v>16</v>
      </c>
      <c r="G836" s="2">
        <f>Textures!$D$2</f>
        <v>16</v>
      </c>
      <c r="H836" s="2">
        <f>$B836-(ROUNDDOWN(B836/Textures!$G$2,0)*Textures!$G$2)</f>
        <v>36</v>
      </c>
      <c r="I836" s="2">
        <f>ROUNDDOWN(B836/Textures!$G$2,0)</f>
        <v>14</v>
      </c>
    </row>
    <row r="837" spans="1:9" x14ac:dyDescent="0.2">
      <c r="A837" t="str">
        <f t="shared" si="13"/>
        <v>/Sprites/Sprite_37_14</v>
      </c>
      <c r="B837">
        <v>835</v>
      </c>
      <c r="C837" t="str">
        <f>Textures!$B$2</f>
        <v>/Textures/roguelike</v>
      </c>
      <c r="D837" s="2">
        <f>$B837*(Textures!$D$2+Textures!$C$2)-(ROUNDDOWN(B837/Textures!$G$2,0)*(Textures!$E$2+1))</f>
        <v>629</v>
      </c>
      <c r="E837" s="2">
        <f>ROUNDDOWN(B837/Textures!$G$2,0)*(Textures!$D$2+Textures!$C$2)</f>
        <v>238</v>
      </c>
      <c r="F837" s="2">
        <f>Textures!$D$2</f>
        <v>16</v>
      </c>
      <c r="G837" s="2">
        <f>Textures!$D$2</f>
        <v>16</v>
      </c>
      <c r="H837" s="2">
        <f>$B837-(ROUNDDOWN(B837/Textures!$G$2,0)*Textures!$G$2)</f>
        <v>37</v>
      </c>
      <c r="I837" s="2">
        <f>ROUNDDOWN(B837/Textures!$G$2,0)</f>
        <v>14</v>
      </c>
    </row>
    <row r="838" spans="1:9" x14ac:dyDescent="0.2">
      <c r="A838" t="str">
        <f t="shared" si="13"/>
        <v>/Sprites/Sprite_38_14</v>
      </c>
      <c r="B838">
        <v>836</v>
      </c>
      <c r="C838" t="str">
        <f>Textures!$B$2</f>
        <v>/Textures/roguelike</v>
      </c>
      <c r="D838" s="2">
        <f>$B838*(Textures!$D$2+Textures!$C$2)-(ROUNDDOWN(B838/Textures!$G$2,0)*(Textures!$E$2+1))</f>
        <v>646</v>
      </c>
      <c r="E838" s="2">
        <f>ROUNDDOWN(B838/Textures!$G$2,0)*(Textures!$D$2+Textures!$C$2)</f>
        <v>238</v>
      </c>
      <c r="F838" s="2">
        <f>Textures!$D$2</f>
        <v>16</v>
      </c>
      <c r="G838" s="2">
        <f>Textures!$D$2</f>
        <v>16</v>
      </c>
      <c r="H838" s="2">
        <f>$B838-(ROUNDDOWN(B838/Textures!$G$2,0)*Textures!$G$2)</f>
        <v>38</v>
      </c>
      <c r="I838" s="2">
        <f>ROUNDDOWN(B838/Textures!$G$2,0)</f>
        <v>14</v>
      </c>
    </row>
    <row r="839" spans="1:9" x14ac:dyDescent="0.2">
      <c r="A839" t="str">
        <f t="shared" si="13"/>
        <v>/Sprites/Sprite_39_14</v>
      </c>
      <c r="B839">
        <v>837</v>
      </c>
      <c r="C839" t="str">
        <f>Textures!$B$2</f>
        <v>/Textures/roguelike</v>
      </c>
      <c r="D839" s="2">
        <f>$B839*(Textures!$D$2+Textures!$C$2)-(ROUNDDOWN(B839/Textures!$G$2,0)*(Textures!$E$2+1))</f>
        <v>663</v>
      </c>
      <c r="E839" s="2">
        <f>ROUNDDOWN(B839/Textures!$G$2,0)*(Textures!$D$2+Textures!$C$2)</f>
        <v>238</v>
      </c>
      <c r="F839" s="2">
        <f>Textures!$D$2</f>
        <v>16</v>
      </c>
      <c r="G839" s="2">
        <f>Textures!$D$2</f>
        <v>16</v>
      </c>
      <c r="H839" s="2">
        <f>$B839-(ROUNDDOWN(B839/Textures!$G$2,0)*Textures!$G$2)</f>
        <v>39</v>
      </c>
      <c r="I839" s="2">
        <f>ROUNDDOWN(B839/Textures!$G$2,0)</f>
        <v>14</v>
      </c>
    </row>
    <row r="840" spans="1:9" x14ac:dyDescent="0.2">
      <c r="A840" t="str">
        <f t="shared" si="13"/>
        <v>/Sprites/Sprite_40_14</v>
      </c>
      <c r="B840">
        <v>838</v>
      </c>
      <c r="C840" t="str">
        <f>Textures!$B$2</f>
        <v>/Textures/roguelike</v>
      </c>
      <c r="D840" s="2">
        <f>$B840*(Textures!$D$2+Textures!$C$2)-(ROUNDDOWN(B840/Textures!$G$2,0)*(Textures!$E$2+1))</f>
        <v>680</v>
      </c>
      <c r="E840" s="2">
        <f>ROUNDDOWN(B840/Textures!$G$2,0)*(Textures!$D$2+Textures!$C$2)</f>
        <v>238</v>
      </c>
      <c r="F840" s="2">
        <f>Textures!$D$2</f>
        <v>16</v>
      </c>
      <c r="G840" s="2">
        <f>Textures!$D$2</f>
        <v>16</v>
      </c>
      <c r="H840" s="2">
        <f>$B840-(ROUNDDOWN(B840/Textures!$G$2,0)*Textures!$G$2)</f>
        <v>40</v>
      </c>
      <c r="I840" s="2">
        <f>ROUNDDOWN(B840/Textures!$G$2,0)</f>
        <v>14</v>
      </c>
    </row>
    <row r="841" spans="1:9" x14ac:dyDescent="0.2">
      <c r="A841" t="str">
        <f t="shared" si="13"/>
        <v>/Sprites/Sprite_41_14</v>
      </c>
      <c r="B841">
        <v>839</v>
      </c>
      <c r="C841" t="str">
        <f>Textures!$B$2</f>
        <v>/Textures/roguelike</v>
      </c>
      <c r="D841" s="2">
        <f>$B841*(Textures!$D$2+Textures!$C$2)-(ROUNDDOWN(B841/Textures!$G$2,0)*(Textures!$E$2+1))</f>
        <v>697</v>
      </c>
      <c r="E841" s="2">
        <f>ROUNDDOWN(B841/Textures!$G$2,0)*(Textures!$D$2+Textures!$C$2)</f>
        <v>238</v>
      </c>
      <c r="F841" s="2">
        <f>Textures!$D$2</f>
        <v>16</v>
      </c>
      <c r="G841" s="2">
        <f>Textures!$D$2</f>
        <v>16</v>
      </c>
      <c r="H841" s="2">
        <f>$B841-(ROUNDDOWN(B841/Textures!$G$2,0)*Textures!$G$2)</f>
        <v>41</v>
      </c>
      <c r="I841" s="2">
        <f>ROUNDDOWN(B841/Textures!$G$2,0)</f>
        <v>14</v>
      </c>
    </row>
    <row r="842" spans="1:9" x14ac:dyDescent="0.2">
      <c r="A842" t="str">
        <f t="shared" si="13"/>
        <v>/Sprites/Sprite_42_14</v>
      </c>
      <c r="B842">
        <v>840</v>
      </c>
      <c r="C842" t="str">
        <f>Textures!$B$2</f>
        <v>/Textures/roguelike</v>
      </c>
      <c r="D842" s="2">
        <f>$B842*(Textures!$D$2+Textures!$C$2)-(ROUNDDOWN(B842/Textures!$G$2,0)*(Textures!$E$2+1))</f>
        <v>714</v>
      </c>
      <c r="E842" s="2">
        <f>ROUNDDOWN(B842/Textures!$G$2,0)*(Textures!$D$2+Textures!$C$2)</f>
        <v>238</v>
      </c>
      <c r="F842" s="2">
        <f>Textures!$D$2</f>
        <v>16</v>
      </c>
      <c r="G842" s="2">
        <f>Textures!$D$2</f>
        <v>16</v>
      </c>
      <c r="H842" s="2">
        <f>$B842-(ROUNDDOWN(B842/Textures!$G$2,0)*Textures!$G$2)</f>
        <v>42</v>
      </c>
      <c r="I842" s="2">
        <f>ROUNDDOWN(B842/Textures!$G$2,0)</f>
        <v>14</v>
      </c>
    </row>
    <row r="843" spans="1:9" x14ac:dyDescent="0.2">
      <c r="A843" t="str">
        <f t="shared" si="13"/>
        <v>/Sprites/Sprite_43_14</v>
      </c>
      <c r="B843">
        <v>841</v>
      </c>
      <c r="C843" t="str">
        <f>Textures!$B$2</f>
        <v>/Textures/roguelike</v>
      </c>
      <c r="D843" s="2">
        <f>$B843*(Textures!$D$2+Textures!$C$2)-(ROUNDDOWN(B843/Textures!$G$2,0)*(Textures!$E$2+1))</f>
        <v>731</v>
      </c>
      <c r="E843" s="2">
        <f>ROUNDDOWN(B843/Textures!$G$2,0)*(Textures!$D$2+Textures!$C$2)</f>
        <v>238</v>
      </c>
      <c r="F843" s="2">
        <f>Textures!$D$2</f>
        <v>16</v>
      </c>
      <c r="G843" s="2">
        <f>Textures!$D$2</f>
        <v>16</v>
      </c>
      <c r="H843" s="2">
        <f>$B843-(ROUNDDOWN(B843/Textures!$G$2,0)*Textures!$G$2)</f>
        <v>43</v>
      </c>
      <c r="I843" s="2">
        <f>ROUNDDOWN(B843/Textures!$G$2,0)</f>
        <v>14</v>
      </c>
    </row>
    <row r="844" spans="1:9" x14ac:dyDescent="0.2">
      <c r="A844" t="str">
        <f t="shared" si="13"/>
        <v>/Sprites/Sprite_44_14</v>
      </c>
      <c r="B844">
        <v>842</v>
      </c>
      <c r="C844" t="str">
        <f>Textures!$B$2</f>
        <v>/Textures/roguelike</v>
      </c>
      <c r="D844" s="2">
        <f>$B844*(Textures!$D$2+Textures!$C$2)-(ROUNDDOWN(B844/Textures!$G$2,0)*(Textures!$E$2+1))</f>
        <v>748</v>
      </c>
      <c r="E844" s="2">
        <f>ROUNDDOWN(B844/Textures!$G$2,0)*(Textures!$D$2+Textures!$C$2)</f>
        <v>238</v>
      </c>
      <c r="F844" s="2">
        <f>Textures!$D$2</f>
        <v>16</v>
      </c>
      <c r="G844" s="2">
        <f>Textures!$D$2</f>
        <v>16</v>
      </c>
      <c r="H844" s="2">
        <f>$B844-(ROUNDDOWN(B844/Textures!$G$2,0)*Textures!$G$2)</f>
        <v>44</v>
      </c>
      <c r="I844" s="2">
        <f>ROUNDDOWN(B844/Textures!$G$2,0)</f>
        <v>14</v>
      </c>
    </row>
    <row r="845" spans="1:9" x14ac:dyDescent="0.2">
      <c r="A845" t="str">
        <f t="shared" si="13"/>
        <v>/Sprites/Sprite_45_14</v>
      </c>
      <c r="B845">
        <v>843</v>
      </c>
      <c r="C845" t="str">
        <f>Textures!$B$2</f>
        <v>/Textures/roguelike</v>
      </c>
      <c r="D845" s="2">
        <f>$B845*(Textures!$D$2+Textures!$C$2)-(ROUNDDOWN(B845/Textures!$G$2,0)*(Textures!$E$2+1))</f>
        <v>765</v>
      </c>
      <c r="E845" s="2">
        <f>ROUNDDOWN(B845/Textures!$G$2,0)*(Textures!$D$2+Textures!$C$2)</f>
        <v>238</v>
      </c>
      <c r="F845" s="2">
        <f>Textures!$D$2</f>
        <v>16</v>
      </c>
      <c r="G845" s="2">
        <f>Textures!$D$2</f>
        <v>16</v>
      </c>
      <c r="H845" s="2">
        <f>$B845-(ROUNDDOWN(B845/Textures!$G$2,0)*Textures!$G$2)</f>
        <v>45</v>
      </c>
      <c r="I845" s="2">
        <f>ROUNDDOWN(B845/Textures!$G$2,0)</f>
        <v>14</v>
      </c>
    </row>
    <row r="846" spans="1:9" x14ac:dyDescent="0.2">
      <c r="A846" t="str">
        <f t="shared" si="13"/>
        <v>/Sprites/Sprite_46_14</v>
      </c>
      <c r="B846">
        <v>844</v>
      </c>
      <c r="C846" t="str">
        <f>Textures!$B$2</f>
        <v>/Textures/roguelike</v>
      </c>
      <c r="D846" s="2">
        <f>$B846*(Textures!$D$2+Textures!$C$2)-(ROUNDDOWN(B846/Textures!$G$2,0)*(Textures!$E$2+1))</f>
        <v>782</v>
      </c>
      <c r="E846" s="2">
        <f>ROUNDDOWN(B846/Textures!$G$2,0)*(Textures!$D$2+Textures!$C$2)</f>
        <v>238</v>
      </c>
      <c r="F846" s="2">
        <f>Textures!$D$2</f>
        <v>16</v>
      </c>
      <c r="G846" s="2">
        <f>Textures!$D$2</f>
        <v>16</v>
      </c>
      <c r="H846" s="2">
        <f>$B846-(ROUNDDOWN(B846/Textures!$G$2,0)*Textures!$G$2)</f>
        <v>46</v>
      </c>
      <c r="I846" s="2">
        <f>ROUNDDOWN(B846/Textures!$G$2,0)</f>
        <v>14</v>
      </c>
    </row>
    <row r="847" spans="1:9" x14ac:dyDescent="0.2">
      <c r="A847" t="str">
        <f t="shared" si="13"/>
        <v>/Sprites/Sprite_47_14</v>
      </c>
      <c r="B847">
        <v>845</v>
      </c>
      <c r="C847" t="str">
        <f>Textures!$B$2</f>
        <v>/Textures/roguelike</v>
      </c>
      <c r="D847" s="2">
        <f>$B847*(Textures!$D$2+Textures!$C$2)-(ROUNDDOWN(B847/Textures!$G$2,0)*(Textures!$E$2+1))</f>
        <v>799</v>
      </c>
      <c r="E847" s="2">
        <f>ROUNDDOWN(B847/Textures!$G$2,0)*(Textures!$D$2+Textures!$C$2)</f>
        <v>238</v>
      </c>
      <c r="F847" s="2">
        <f>Textures!$D$2</f>
        <v>16</v>
      </c>
      <c r="G847" s="2">
        <f>Textures!$D$2</f>
        <v>16</v>
      </c>
      <c r="H847" s="2">
        <f>$B847-(ROUNDDOWN(B847/Textures!$G$2,0)*Textures!$G$2)</f>
        <v>47</v>
      </c>
      <c r="I847" s="2">
        <f>ROUNDDOWN(B847/Textures!$G$2,0)</f>
        <v>14</v>
      </c>
    </row>
    <row r="848" spans="1:9" x14ac:dyDescent="0.2">
      <c r="A848" t="str">
        <f t="shared" si="13"/>
        <v>/Sprites/Sprite_48_14</v>
      </c>
      <c r="B848">
        <v>846</v>
      </c>
      <c r="C848" t="str">
        <f>Textures!$B$2</f>
        <v>/Textures/roguelike</v>
      </c>
      <c r="D848" s="2">
        <f>$B848*(Textures!$D$2+Textures!$C$2)-(ROUNDDOWN(B848/Textures!$G$2,0)*(Textures!$E$2+1))</f>
        <v>816</v>
      </c>
      <c r="E848" s="2">
        <f>ROUNDDOWN(B848/Textures!$G$2,0)*(Textures!$D$2+Textures!$C$2)</f>
        <v>238</v>
      </c>
      <c r="F848" s="2">
        <f>Textures!$D$2</f>
        <v>16</v>
      </c>
      <c r="G848" s="2">
        <f>Textures!$D$2</f>
        <v>16</v>
      </c>
      <c r="H848" s="2">
        <f>$B848-(ROUNDDOWN(B848/Textures!$G$2,0)*Textures!$G$2)</f>
        <v>48</v>
      </c>
      <c r="I848" s="2">
        <f>ROUNDDOWN(B848/Textures!$G$2,0)</f>
        <v>14</v>
      </c>
    </row>
    <row r="849" spans="1:9" x14ac:dyDescent="0.2">
      <c r="A849" t="str">
        <f t="shared" si="13"/>
        <v>/Sprites/Sprite_49_14</v>
      </c>
      <c r="B849">
        <v>847</v>
      </c>
      <c r="C849" t="str">
        <f>Textures!$B$2</f>
        <v>/Textures/roguelike</v>
      </c>
      <c r="D849" s="2">
        <f>$B849*(Textures!$D$2+Textures!$C$2)-(ROUNDDOWN(B849/Textures!$G$2,0)*(Textures!$E$2+1))</f>
        <v>833</v>
      </c>
      <c r="E849" s="2">
        <f>ROUNDDOWN(B849/Textures!$G$2,0)*(Textures!$D$2+Textures!$C$2)</f>
        <v>238</v>
      </c>
      <c r="F849" s="2">
        <f>Textures!$D$2</f>
        <v>16</v>
      </c>
      <c r="G849" s="2">
        <f>Textures!$D$2</f>
        <v>16</v>
      </c>
      <c r="H849" s="2">
        <f>$B849-(ROUNDDOWN(B849/Textures!$G$2,0)*Textures!$G$2)</f>
        <v>49</v>
      </c>
      <c r="I849" s="2">
        <f>ROUNDDOWN(B849/Textures!$G$2,0)</f>
        <v>14</v>
      </c>
    </row>
    <row r="850" spans="1:9" x14ac:dyDescent="0.2">
      <c r="A850" t="str">
        <f t="shared" si="13"/>
        <v>/Sprites/Sprite_50_14</v>
      </c>
      <c r="B850">
        <v>848</v>
      </c>
      <c r="C850" t="str">
        <f>Textures!$B$2</f>
        <v>/Textures/roguelike</v>
      </c>
      <c r="D850" s="2">
        <f>$B850*(Textures!$D$2+Textures!$C$2)-(ROUNDDOWN(B850/Textures!$G$2,0)*(Textures!$E$2+1))</f>
        <v>850</v>
      </c>
      <c r="E850" s="2">
        <f>ROUNDDOWN(B850/Textures!$G$2,0)*(Textures!$D$2+Textures!$C$2)</f>
        <v>238</v>
      </c>
      <c r="F850" s="2">
        <f>Textures!$D$2</f>
        <v>16</v>
      </c>
      <c r="G850" s="2">
        <f>Textures!$D$2</f>
        <v>16</v>
      </c>
      <c r="H850" s="2">
        <f>$B850-(ROUNDDOWN(B850/Textures!$G$2,0)*Textures!$G$2)</f>
        <v>50</v>
      </c>
      <c r="I850" s="2">
        <f>ROUNDDOWN(B850/Textures!$G$2,0)</f>
        <v>14</v>
      </c>
    </row>
    <row r="851" spans="1:9" x14ac:dyDescent="0.2">
      <c r="A851" t="str">
        <f t="shared" si="13"/>
        <v>/Sprites/Sprite_51_14</v>
      </c>
      <c r="B851">
        <v>849</v>
      </c>
      <c r="C851" t="str">
        <f>Textures!$B$2</f>
        <v>/Textures/roguelike</v>
      </c>
      <c r="D851" s="2">
        <f>$B851*(Textures!$D$2+Textures!$C$2)-(ROUNDDOWN(B851/Textures!$G$2,0)*(Textures!$E$2+1))</f>
        <v>867</v>
      </c>
      <c r="E851" s="2">
        <f>ROUNDDOWN(B851/Textures!$G$2,0)*(Textures!$D$2+Textures!$C$2)</f>
        <v>238</v>
      </c>
      <c r="F851" s="2">
        <f>Textures!$D$2</f>
        <v>16</v>
      </c>
      <c r="G851" s="2">
        <f>Textures!$D$2</f>
        <v>16</v>
      </c>
      <c r="H851" s="2">
        <f>$B851-(ROUNDDOWN(B851/Textures!$G$2,0)*Textures!$G$2)</f>
        <v>51</v>
      </c>
      <c r="I851" s="2">
        <f>ROUNDDOWN(B851/Textures!$G$2,0)</f>
        <v>14</v>
      </c>
    </row>
    <row r="852" spans="1:9" x14ac:dyDescent="0.2">
      <c r="A852" t="str">
        <f t="shared" si="13"/>
        <v>/Sprites/Sprite_52_14</v>
      </c>
      <c r="B852">
        <v>850</v>
      </c>
      <c r="C852" t="str">
        <f>Textures!$B$2</f>
        <v>/Textures/roguelike</v>
      </c>
      <c r="D852" s="2">
        <f>$B852*(Textures!$D$2+Textures!$C$2)-(ROUNDDOWN(B852/Textures!$G$2,0)*(Textures!$E$2+1))</f>
        <v>884</v>
      </c>
      <c r="E852" s="2">
        <f>ROUNDDOWN(B852/Textures!$G$2,0)*(Textures!$D$2+Textures!$C$2)</f>
        <v>238</v>
      </c>
      <c r="F852" s="2">
        <f>Textures!$D$2</f>
        <v>16</v>
      </c>
      <c r="G852" s="2">
        <f>Textures!$D$2</f>
        <v>16</v>
      </c>
      <c r="H852" s="2">
        <f>$B852-(ROUNDDOWN(B852/Textures!$G$2,0)*Textures!$G$2)</f>
        <v>52</v>
      </c>
      <c r="I852" s="2">
        <f>ROUNDDOWN(B852/Textures!$G$2,0)</f>
        <v>14</v>
      </c>
    </row>
    <row r="853" spans="1:9" x14ac:dyDescent="0.2">
      <c r="A853" t="str">
        <f t="shared" si="13"/>
        <v>/Sprites/Sprite_53_14</v>
      </c>
      <c r="B853">
        <v>851</v>
      </c>
      <c r="C853" t="str">
        <f>Textures!$B$2</f>
        <v>/Textures/roguelike</v>
      </c>
      <c r="D853" s="2">
        <f>$B853*(Textures!$D$2+Textures!$C$2)-(ROUNDDOWN(B853/Textures!$G$2,0)*(Textures!$E$2+1))</f>
        <v>901</v>
      </c>
      <c r="E853" s="2">
        <f>ROUNDDOWN(B853/Textures!$G$2,0)*(Textures!$D$2+Textures!$C$2)</f>
        <v>238</v>
      </c>
      <c r="F853" s="2">
        <f>Textures!$D$2</f>
        <v>16</v>
      </c>
      <c r="G853" s="2">
        <f>Textures!$D$2</f>
        <v>16</v>
      </c>
      <c r="H853" s="2">
        <f>$B853-(ROUNDDOWN(B853/Textures!$G$2,0)*Textures!$G$2)</f>
        <v>53</v>
      </c>
      <c r="I853" s="2">
        <f>ROUNDDOWN(B853/Textures!$G$2,0)</f>
        <v>14</v>
      </c>
    </row>
    <row r="854" spans="1:9" x14ac:dyDescent="0.2">
      <c r="A854" t="str">
        <f t="shared" si="13"/>
        <v>/Sprites/Sprite_54_14</v>
      </c>
      <c r="B854">
        <v>852</v>
      </c>
      <c r="C854" t="str">
        <f>Textures!$B$2</f>
        <v>/Textures/roguelike</v>
      </c>
      <c r="D854" s="2">
        <f>$B854*(Textures!$D$2+Textures!$C$2)-(ROUNDDOWN(B854/Textures!$G$2,0)*(Textures!$E$2+1))</f>
        <v>918</v>
      </c>
      <c r="E854" s="2">
        <f>ROUNDDOWN(B854/Textures!$G$2,0)*(Textures!$D$2+Textures!$C$2)</f>
        <v>238</v>
      </c>
      <c r="F854" s="2">
        <f>Textures!$D$2</f>
        <v>16</v>
      </c>
      <c r="G854" s="2">
        <f>Textures!$D$2</f>
        <v>16</v>
      </c>
      <c r="H854" s="2">
        <f>$B854-(ROUNDDOWN(B854/Textures!$G$2,0)*Textures!$G$2)</f>
        <v>54</v>
      </c>
      <c r="I854" s="2">
        <f>ROUNDDOWN(B854/Textures!$G$2,0)</f>
        <v>14</v>
      </c>
    </row>
    <row r="855" spans="1:9" x14ac:dyDescent="0.2">
      <c r="A855" t="str">
        <f t="shared" si="13"/>
        <v>/Sprites/Sprite_55_14</v>
      </c>
      <c r="B855">
        <v>853</v>
      </c>
      <c r="C855" t="str">
        <f>Textures!$B$2</f>
        <v>/Textures/roguelike</v>
      </c>
      <c r="D855" s="2">
        <f>$B855*(Textures!$D$2+Textures!$C$2)-(ROUNDDOWN(B855/Textures!$G$2,0)*(Textures!$E$2+1))</f>
        <v>935</v>
      </c>
      <c r="E855" s="2">
        <f>ROUNDDOWN(B855/Textures!$G$2,0)*(Textures!$D$2+Textures!$C$2)</f>
        <v>238</v>
      </c>
      <c r="F855" s="2">
        <f>Textures!$D$2</f>
        <v>16</v>
      </c>
      <c r="G855" s="2">
        <f>Textures!$D$2</f>
        <v>16</v>
      </c>
      <c r="H855" s="2">
        <f>$B855-(ROUNDDOWN(B855/Textures!$G$2,0)*Textures!$G$2)</f>
        <v>55</v>
      </c>
      <c r="I855" s="2">
        <f>ROUNDDOWN(B855/Textures!$G$2,0)</f>
        <v>14</v>
      </c>
    </row>
    <row r="856" spans="1:9" x14ac:dyDescent="0.2">
      <c r="A856" t="str">
        <f t="shared" si="13"/>
        <v>/Sprites/Sprite_56_14</v>
      </c>
      <c r="B856">
        <v>854</v>
      </c>
      <c r="C856" t="str">
        <f>Textures!$B$2</f>
        <v>/Textures/roguelike</v>
      </c>
      <c r="D856" s="2">
        <f>$B856*(Textures!$D$2+Textures!$C$2)-(ROUNDDOWN(B856/Textures!$G$2,0)*(Textures!$E$2+1))</f>
        <v>952</v>
      </c>
      <c r="E856" s="2">
        <f>ROUNDDOWN(B856/Textures!$G$2,0)*(Textures!$D$2+Textures!$C$2)</f>
        <v>238</v>
      </c>
      <c r="F856" s="2">
        <f>Textures!$D$2</f>
        <v>16</v>
      </c>
      <c r="G856" s="2">
        <f>Textures!$D$2</f>
        <v>16</v>
      </c>
      <c r="H856" s="2">
        <f>$B856-(ROUNDDOWN(B856/Textures!$G$2,0)*Textures!$G$2)</f>
        <v>56</v>
      </c>
      <c r="I856" s="2">
        <f>ROUNDDOWN(B856/Textures!$G$2,0)</f>
        <v>14</v>
      </c>
    </row>
    <row r="857" spans="1:9" x14ac:dyDescent="0.2">
      <c r="A857" t="str">
        <f t="shared" si="13"/>
        <v>/Sprites/Sprite_0_15</v>
      </c>
      <c r="B857">
        <v>855</v>
      </c>
      <c r="C857" t="str">
        <f>Textures!$B$2</f>
        <v>/Textures/roguelike</v>
      </c>
      <c r="D857" s="2">
        <f>$B857*(Textures!$D$2+Textures!$C$2)-(ROUNDDOWN(B857/Textures!$G$2,0)*(Textures!$E$2+1))</f>
        <v>0</v>
      </c>
      <c r="E857" s="2">
        <f>ROUNDDOWN(B857/Textures!$G$2,0)*(Textures!$D$2+Textures!$C$2)</f>
        <v>255</v>
      </c>
      <c r="F857" s="2">
        <f>Textures!$D$2</f>
        <v>16</v>
      </c>
      <c r="G857" s="2">
        <f>Textures!$D$2</f>
        <v>16</v>
      </c>
      <c r="H857" s="2">
        <f>$B857-(ROUNDDOWN(B857/Textures!$G$2,0)*Textures!$G$2)</f>
        <v>0</v>
      </c>
      <c r="I857" s="2">
        <f>ROUNDDOWN(B857/Textures!$G$2,0)</f>
        <v>15</v>
      </c>
    </row>
    <row r="858" spans="1:9" x14ac:dyDescent="0.2">
      <c r="A858" t="str">
        <f t="shared" si="13"/>
        <v>/Sprites/Sprite_1_15</v>
      </c>
      <c r="B858">
        <v>856</v>
      </c>
      <c r="C858" t="str">
        <f>Textures!$B$2</f>
        <v>/Textures/roguelike</v>
      </c>
      <c r="D858" s="2">
        <f>$B858*(Textures!$D$2+Textures!$C$2)-(ROUNDDOWN(B858/Textures!$G$2,0)*(Textures!$E$2+1))</f>
        <v>17</v>
      </c>
      <c r="E858" s="2">
        <f>ROUNDDOWN(B858/Textures!$G$2,0)*(Textures!$D$2+Textures!$C$2)</f>
        <v>255</v>
      </c>
      <c r="F858" s="2">
        <f>Textures!$D$2</f>
        <v>16</v>
      </c>
      <c r="G858" s="2">
        <f>Textures!$D$2</f>
        <v>16</v>
      </c>
      <c r="H858" s="2">
        <f>$B858-(ROUNDDOWN(B858/Textures!$G$2,0)*Textures!$G$2)</f>
        <v>1</v>
      </c>
      <c r="I858" s="2">
        <f>ROUNDDOWN(B858/Textures!$G$2,0)</f>
        <v>15</v>
      </c>
    </row>
    <row r="859" spans="1:9" x14ac:dyDescent="0.2">
      <c r="A859" t="str">
        <f t="shared" si="13"/>
        <v>/Sprites/Sprite_2_15</v>
      </c>
      <c r="B859">
        <v>857</v>
      </c>
      <c r="C859" t="str">
        <f>Textures!$B$2</f>
        <v>/Textures/roguelike</v>
      </c>
      <c r="D859" s="2">
        <f>$B859*(Textures!$D$2+Textures!$C$2)-(ROUNDDOWN(B859/Textures!$G$2,0)*(Textures!$E$2+1))</f>
        <v>34</v>
      </c>
      <c r="E859" s="2">
        <f>ROUNDDOWN(B859/Textures!$G$2,0)*(Textures!$D$2+Textures!$C$2)</f>
        <v>255</v>
      </c>
      <c r="F859" s="2">
        <f>Textures!$D$2</f>
        <v>16</v>
      </c>
      <c r="G859" s="2">
        <f>Textures!$D$2</f>
        <v>16</v>
      </c>
      <c r="H859" s="2">
        <f>$B859-(ROUNDDOWN(B859/Textures!$G$2,0)*Textures!$G$2)</f>
        <v>2</v>
      </c>
      <c r="I859" s="2">
        <f>ROUNDDOWN(B859/Textures!$G$2,0)</f>
        <v>15</v>
      </c>
    </row>
    <row r="860" spans="1:9" x14ac:dyDescent="0.2">
      <c r="A860" t="str">
        <f t="shared" si="13"/>
        <v>/Sprites/Sprite_3_15</v>
      </c>
      <c r="B860">
        <v>858</v>
      </c>
      <c r="C860" t="str">
        <f>Textures!$B$2</f>
        <v>/Textures/roguelike</v>
      </c>
      <c r="D860" s="2">
        <f>$B860*(Textures!$D$2+Textures!$C$2)-(ROUNDDOWN(B860/Textures!$G$2,0)*(Textures!$E$2+1))</f>
        <v>51</v>
      </c>
      <c r="E860" s="2">
        <f>ROUNDDOWN(B860/Textures!$G$2,0)*(Textures!$D$2+Textures!$C$2)</f>
        <v>255</v>
      </c>
      <c r="F860" s="2">
        <f>Textures!$D$2</f>
        <v>16</v>
      </c>
      <c r="G860" s="2">
        <f>Textures!$D$2</f>
        <v>16</v>
      </c>
      <c r="H860" s="2">
        <f>$B860-(ROUNDDOWN(B860/Textures!$G$2,0)*Textures!$G$2)</f>
        <v>3</v>
      </c>
      <c r="I860" s="2">
        <f>ROUNDDOWN(B860/Textures!$G$2,0)</f>
        <v>15</v>
      </c>
    </row>
    <row r="861" spans="1:9" x14ac:dyDescent="0.2">
      <c r="A861" t="str">
        <f t="shared" si="13"/>
        <v>/Sprites/Sprite_4_15</v>
      </c>
      <c r="B861">
        <v>859</v>
      </c>
      <c r="C861" t="str">
        <f>Textures!$B$2</f>
        <v>/Textures/roguelike</v>
      </c>
      <c r="D861" s="2">
        <f>$B861*(Textures!$D$2+Textures!$C$2)-(ROUNDDOWN(B861/Textures!$G$2,0)*(Textures!$E$2+1))</f>
        <v>68</v>
      </c>
      <c r="E861" s="2">
        <f>ROUNDDOWN(B861/Textures!$G$2,0)*(Textures!$D$2+Textures!$C$2)</f>
        <v>255</v>
      </c>
      <c r="F861" s="2">
        <f>Textures!$D$2</f>
        <v>16</v>
      </c>
      <c r="G861" s="2">
        <f>Textures!$D$2</f>
        <v>16</v>
      </c>
      <c r="H861" s="2">
        <f>$B861-(ROUNDDOWN(B861/Textures!$G$2,0)*Textures!$G$2)</f>
        <v>4</v>
      </c>
      <c r="I861" s="2">
        <f>ROUNDDOWN(B861/Textures!$G$2,0)</f>
        <v>15</v>
      </c>
    </row>
    <row r="862" spans="1:9" x14ac:dyDescent="0.2">
      <c r="A862" t="str">
        <f t="shared" si="13"/>
        <v>/Sprites/Sprite_5_15</v>
      </c>
      <c r="B862">
        <v>860</v>
      </c>
      <c r="C862" t="str">
        <f>Textures!$B$2</f>
        <v>/Textures/roguelike</v>
      </c>
      <c r="D862" s="2">
        <f>$B862*(Textures!$D$2+Textures!$C$2)-(ROUNDDOWN(B862/Textures!$G$2,0)*(Textures!$E$2+1))</f>
        <v>85</v>
      </c>
      <c r="E862" s="2">
        <f>ROUNDDOWN(B862/Textures!$G$2,0)*(Textures!$D$2+Textures!$C$2)</f>
        <v>255</v>
      </c>
      <c r="F862" s="2">
        <f>Textures!$D$2</f>
        <v>16</v>
      </c>
      <c r="G862" s="2">
        <f>Textures!$D$2</f>
        <v>16</v>
      </c>
      <c r="H862" s="2">
        <f>$B862-(ROUNDDOWN(B862/Textures!$G$2,0)*Textures!$G$2)</f>
        <v>5</v>
      </c>
      <c r="I862" s="2">
        <f>ROUNDDOWN(B862/Textures!$G$2,0)</f>
        <v>15</v>
      </c>
    </row>
    <row r="863" spans="1:9" x14ac:dyDescent="0.2">
      <c r="A863" t="str">
        <f t="shared" si="13"/>
        <v>/Sprites/Sprite_6_15</v>
      </c>
      <c r="B863">
        <v>861</v>
      </c>
      <c r="C863" t="str">
        <f>Textures!$B$2</f>
        <v>/Textures/roguelike</v>
      </c>
      <c r="D863" s="2">
        <f>$B863*(Textures!$D$2+Textures!$C$2)-(ROUNDDOWN(B863/Textures!$G$2,0)*(Textures!$E$2+1))</f>
        <v>102</v>
      </c>
      <c r="E863" s="2">
        <f>ROUNDDOWN(B863/Textures!$G$2,0)*(Textures!$D$2+Textures!$C$2)</f>
        <v>255</v>
      </c>
      <c r="F863" s="2">
        <f>Textures!$D$2</f>
        <v>16</v>
      </c>
      <c r="G863" s="2">
        <f>Textures!$D$2</f>
        <v>16</v>
      </c>
      <c r="H863" s="2">
        <f>$B863-(ROUNDDOWN(B863/Textures!$G$2,0)*Textures!$G$2)</f>
        <v>6</v>
      </c>
      <c r="I863" s="2">
        <f>ROUNDDOWN(B863/Textures!$G$2,0)</f>
        <v>15</v>
      </c>
    </row>
    <row r="864" spans="1:9" x14ac:dyDescent="0.2">
      <c r="A864" t="str">
        <f t="shared" si="13"/>
        <v>/Sprites/Sprite_7_15</v>
      </c>
      <c r="B864">
        <v>862</v>
      </c>
      <c r="C864" t="str">
        <f>Textures!$B$2</f>
        <v>/Textures/roguelike</v>
      </c>
      <c r="D864" s="2">
        <f>$B864*(Textures!$D$2+Textures!$C$2)-(ROUNDDOWN(B864/Textures!$G$2,0)*(Textures!$E$2+1))</f>
        <v>119</v>
      </c>
      <c r="E864" s="2">
        <f>ROUNDDOWN(B864/Textures!$G$2,0)*(Textures!$D$2+Textures!$C$2)</f>
        <v>255</v>
      </c>
      <c r="F864" s="2">
        <f>Textures!$D$2</f>
        <v>16</v>
      </c>
      <c r="G864" s="2">
        <f>Textures!$D$2</f>
        <v>16</v>
      </c>
      <c r="H864" s="2">
        <f>$B864-(ROUNDDOWN(B864/Textures!$G$2,0)*Textures!$G$2)</f>
        <v>7</v>
      </c>
      <c r="I864" s="2">
        <f>ROUNDDOWN(B864/Textures!$G$2,0)</f>
        <v>15</v>
      </c>
    </row>
    <row r="865" spans="1:9" x14ac:dyDescent="0.2">
      <c r="A865" t="str">
        <f t="shared" si="13"/>
        <v>/Sprites/Sprite_8_15</v>
      </c>
      <c r="B865">
        <v>863</v>
      </c>
      <c r="C865" t="str">
        <f>Textures!$B$2</f>
        <v>/Textures/roguelike</v>
      </c>
      <c r="D865" s="2">
        <f>$B865*(Textures!$D$2+Textures!$C$2)-(ROUNDDOWN(B865/Textures!$G$2,0)*(Textures!$E$2+1))</f>
        <v>136</v>
      </c>
      <c r="E865" s="2">
        <f>ROUNDDOWN(B865/Textures!$G$2,0)*(Textures!$D$2+Textures!$C$2)</f>
        <v>255</v>
      </c>
      <c r="F865" s="2">
        <f>Textures!$D$2</f>
        <v>16</v>
      </c>
      <c r="G865" s="2">
        <f>Textures!$D$2</f>
        <v>16</v>
      </c>
      <c r="H865" s="2">
        <f>$B865-(ROUNDDOWN(B865/Textures!$G$2,0)*Textures!$G$2)</f>
        <v>8</v>
      </c>
      <c r="I865" s="2">
        <f>ROUNDDOWN(B865/Textures!$G$2,0)</f>
        <v>15</v>
      </c>
    </row>
    <row r="866" spans="1:9" x14ac:dyDescent="0.2">
      <c r="A866" t="str">
        <f t="shared" si="13"/>
        <v>/Sprites/Sprite_9_15</v>
      </c>
      <c r="B866">
        <v>864</v>
      </c>
      <c r="C866" t="str">
        <f>Textures!$B$2</f>
        <v>/Textures/roguelike</v>
      </c>
      <c r="D866" s="2">
        <f>$B866*(Textures!$D$2+Textures!$C$2)-(ROUNDDOWN(B866/Textures!$G$2,0)*(Textures!$E$2+1))</f>
        <v>153</v>
      </c>
      <c r="E866" s="2">
        <f>ROUNDDOWN(B866/Textures!$G$2,0)*(Textures!$D$2+Textures!$C$2)</f>
        <v>255</v>
      </c>
      <c r="F866" s="2">
        <f>Textures!$D$2</f>
        <v>16</v>
      </c>
      <c r="G866" s="2">
        <f>Textures!$D$2</f>
        <v>16</v>
      </c>
      <c r="H866" s="2">
        <f>$B866-(ROUNDDOWN(B866/Textures!$G$2,0)*Textures!$G$2)</f>
        <v>9</v>
      </c>
      <c r="I866" s="2">
        <f>ROUNDDOWN(B866/Textures!$G$2,0)</f>
        <v>15</v>
      </c>
    </row>
    <row r="867" spans="1:9" x14ac:dyDescent="0.2">
      <c r="A867" t="str">
        <f t="shared" si="13"/>
        <v>/Sprites/Sprite_10_15</v>
      </c>
      <c r="B867">
        <v>865</v>
      </c>
      <c r="C867" t="str">
        <f>Textures!$B$2</f>
        <v>/Textures/roguelike</v>
      </c>
      <c r="D867" s="2">
        <f>$B867*(Textures!$D$2+Textures!$C$2)-(ROUNDDOWN(B867/Textures!$G$2,0)*(Textures!$E$2+1))</f>
        <v>170</v>
      </c>
      <c r="E867" s="2">
        <f>ROUNDDOWN(B867/Textures!$G$2,0)*(Textures!$D$2+Textures!$C$2)</f>
        <v>255</v>
      </c>
      <c r="F867" s="2">
        <f>Textures!$D$2</f>
        <v>16</v>
      </c>
      <c r="G867" s="2">
        <f>Textures!$D$2</f>
        <v>16</v>
      </c>
      <c r="H867" s="2">
        <f>$B867-(ROUNDDOWN(B867/Textures!$G$2,0)*Textures!$G$2)</f>
        <v>10</v>
      </c>
      <c r="I867" s="2">
        <f>ROUNDDOWN(B867/Textures!$G$2,0)</f>
        <v>15</v>
      </c>
    </row>
    <row r="868" spans="1:9" x14ac:dyDescent="0.2">
      <c r="A868" t="str">
        <f t="shared" si="13"/>
        <v>/Sprites/Sprite_11_15</v>
      </c>
      <c r="B868">
        <v>866</v>
      </c>
      <c r="C868" t="str">
        <f>Textures!$B$2</f>
        <v>/Textures/roguelike</v>
      </c>
      <c r="D868" s="2">
        <f>$B868*(Textures!$D$2+Textures!$C$2)-(ROUNDDOWN(B868/Textures!$G$2,0)*(Textures!$E$2+1))</f>
        <v>187</v>
      </c>
      <c r="E868" s="2">
        <f>ROUNDDOWN(B868/Textures!$G$2,0)*(Textures!$D$2+Textures!$C$2)</f>
        <v>255</v>
      </c>
      <c r="F868" s="2">
        <f>Textures!$D$2</f>
        <v>16</v>
      </c>
      <c r="G868" s="2">
        <f>Textures!$D$2</f>
        <v>16</v>
      </c>
      <c r="H868" s="2">
        <f>$B868-(ROUNDDOWN(B868/Textures!$G$2,0)*Textures!$G$2)</f>
        <v>11</v>
      </c>
      <c r="I868" s="2">
        <f>ROUNDDOWN(B868/Textures!$G$2,0)</f>
        <v>15</v>
      </c>
    </row>
    <row r="869" spans="1:9" x14ac:dyDescent="0.2">
      <c r="A869" t="str">
        <f t="shared" si="13"/>
        <v>/Sprites/Sprite_12_15</v>
      </c>
      <c r="B869">
        <v>867</v>
      </c>
      <c r="C869" t="str">
        <f>Textures!$B$2</f>
        <v>/Textures/roguelike</v>
      </c>
      <c r="D869" s="2">
        <f>$B869*(Textures!$D$2+Textures!$C$2)-(ROUNDDOWN(B869/Textures!$G$2,0)*(Textures!$E$2+1))</f>
        <v>204</v>
      </c>
      <c r="E869" s="2">
        <f>ROUNDDOWN(B869/Textures!$G$2,0)*(Textures!$D$2+Textures!$C$2)</f>
        <v>255</v>
      </c>
      <c r="F869" s="2">
        <f>Textures!$D$2</f>
        <v>16</v>
      </c>
      <c r="G869" s="2">
        <f>Textures!$D$2</f>
        <v>16</v>
      </c>
      <c r="H869" s="2">
        <f>$B869-(ROUNDDOWN(B869/Textures!$G$2,0)*Textures!$G$2)</f>
        <v>12</v>
      </c>
      <c r="I869" s="2">
        <f>ROUNDDOWN(B869/Textures!$G$2,0)</f>
        <v>15</v>
      </c>
    </row>
    <row r="870" spans="1:9" x14ac:dyDescent="0.2">
      <c r="A870" t="str">
        <f t="shared" si="13"/>
        <v>/Sprites/Sprite_13_15</v>
      </c>
      <c r="B870">
        <v>868</v>
      </c>
      <c r="C870" t="str">
        <f>Textures!$B$2</f>
        <v>/Textures/roguelike</v>
      </c>
      <c r="D870" s="2">
        <f>$B870*(Textures!$D$2+Textures!$C$2)-(ROUNDDOWN(B870/Textures!$G$2,0)*(Textures!$E$2+1))</f>
        <v>221</v>
      </c>
      <c r="E870" s="2">
        <f>ROUNDDOWN(B870/Textures!$G$2,0)*(Textures!$D$2+Textures!$C$2)</f>
        <v>255</v>
      </c>
      <c r="F870" s="2">
        <f>Textures!$D$2</f>
        <v>16</v>
      </c>
      <c r="G870" s="2">
        <f>Textures!$D$2</f>
        <v>16</v>
      </c>
      <c r="H870" s="2">
        <f>$B870-(ROUNDDOWN(B870/Textures!$G$2,0)*Textures!$G$2)</f>
        <v>13</v>
      </c>
      <c r="I870" s="2">
        <f>ROUNDDOWN(B870/Textures!$G$2,0)</f>
        <v>15</v>
      </c>
    </row>
    <row r="871" spans="1:9" x14ac:dyDescent="0.2">
      <c r="A871" t="str">
        <f t="shared" si="13"/>
        <v>/Sprites/Sprite_14_15</v>
      </c>
      <c r="B871">
        <v>869</v>
      </c>
      <c r="C871" t="str">
        <f>Textures!$B$2</f>
        <v>/Textures/roguelike</v>
      </c>
      <c r="D871" s="2">
        <f>$B871*(Textures!$D$2+Textures!$C$2)-(ROUNDDOWN(B871/Textures!$G$2,0)*(Textures!$E$2+1))</f>
        <v>238</v>
      </c>
      <c r="E871" s="2">
        <f>ROUNDDOWN(B871/Textures!$G$2,0)*(Textures!$D$2+Textures!$C$2)</f>
        <v>255</v>
      </c>
      <c r="F871" s="2">
        <f>Textures!$D$2</f>
        <v>16</v>
      </c>
      <c r="G871" s="2">
        <f>Textures!$D$2</f>
        <v>16</v>
      </c>
      <c r="H871" s="2">
        <f>$B871-(ROUNDDOWN(B871/Textures!$G$2,0)*Textures!$G$2)</f>
        <v>14</v>
      </c>
      <c r="I871" s="2">
        <f>ROUNDDOWN(B871/Textures!$G$2,0)</f>
        <v>15</v>
      </c>
    </row>
    <row r="872" spans="1:9" x14ac:dyDescent="0.2">
      <c r="A872" t="str">
        <f t="shared" si="13"/>
        <v>/Sprites/Sprite_15_15</v>
      </c>
      <c r="B872">
        <v>870</v>
      </c>
      <c r="C872" t="str">
        <f>Textures!$B$2</f>
        <v>/Textures/roguelike</v>
      </c>
      <c r="D872" s="2">
        <f>$B872*(Textures!$D$2+Textures!$C$2)-(ROUNDDOWN(B872/Textures!$G$2,0)*(Textures!$E$2+1))</f>
        <v>255</v>
      </c>
      <c r="E872" s="2">
        <f>ROUNDDOWN(B872/Textures!$G$2,0)*(Textures!$D$2+Textures!$C$2)</f>
        <v>255</v>
      </c>
      <c r="F872" s="2">
        <f>Textures!$D$2</f>
        <v>16</v>
      </c>
      <c r="G872" s="2">
        <f>Textures!$D$2</f>
        <v>16</v>
      </c>
      <c r="H872" s="2">
        <f>$B872-(ROUNDDOWN(B872/Textures!$G$2,0)*Textures!$G$2)</f>
        <v>15</v>
      </c>
      <c r="I872" s="2">
        <f>ROUNDDOWN(B872/Textures!$G$2,0)</f>
        <v>15</v>
      </c>
    </row>
    <row r="873" spans="1:9" x14ac:dyDescent="0.2">
      <c r="A873" t="str">
        <f t="shared" si="13"/>
        <v>/Sprites/Sprite_16_15</v>
      </c>
      <c r="B873">
        <v>871</v>
      </c>
      <c r="C873" t="str">
        <f>Textures!$B$2</f>
        <v>/Textures/roguelike</v>
      </c>
      <c r="D873" s="2">
        <f>$B873*(Textures!$D$2+Textures!$C$2)-(ROUNDDOWN(B873/Textures!$G$2,0)*(Textures!$E$2+1))</f>
        <v>272</v>
      </c>
      <c r="E873" s="2">
        <f>ROUNDDOWN(B873/Textures!$G$2,0)*(Textures!$D$2+Textures!$C$2)</f>
        <v>255</v>
      </c>
      <c r="F873" s="2">
        <f>Textures!$D$2</f>
        <v>16</v>
      </c>
      <c r="G873" s="2">
        <f>Textures!$D$2</f>
        <v>16</v>
      </c>
      <c r="H873" s="2">
        <f>$B873-(ROUNDDOWN(B873/Textures!$G$2,0)*Textures!$G$2)</f>
        <v>16</v>
      </c>
      <c r="I873" s="2">
        <f>ROUNDDOWN(B873/Textures!$G$2,0)</f>
        <v>15</v>
      </c>
    </row>
    <row r="874" spans="1:9" x14ac:dyDescent="0.2">
      <c r="A874" t="str">
        <f t="shared" si="13"/>
        <v>/Sprites/Sprite_17_15</v>
      </c>
      <c r="B874">
        <v>872</v>
      </c>
      <c r="C874" t="str">
        <f>Textures!$B$2</f>
        <v>/Textures/roguelike</v>
      </c>
      <c r="D874" s="2">
        <f>$B874*(Textures!$D$2+Textures!$C$2)-(ROUNDDOWN(B874/Textures!$G$2,0)*(Textures!$E$2+1))</f>
        <v>289</v>
      </c>
      <c r="E874" s="2">
        <f>ROUNDDOWN(B874/Textures!$G$2,0)*(Textures!$D$2+Textures!$C$2)</f>
        <v>255</v>
      </c>
      <c r="F874" s="2">
        <f>Textures!$D$2</f>
        <v>16</v>
      </c>
      <c r="G874" s="2">
        <f>Textures!$D$2</f>
        <v>16</v>
      </c>
      <c r="H874" s="2">
        <f>$B874-(ROUNDDOWN(B874/Textures!$G$2,0)*Textures!$G$2)</f>
        <v>17</v>
      </c>
      <c r="I874" s="2">
        <f>ROUNDDOWN(B874/Textures!$G$2,0)</f>
        <v>15</v>
      </c>
    </row>
    <row r="875" spans="1:9" x14ac:dyDescent="0.2">
      <c r="A875" t="str">
        <f t="shared" si="13"/>
        <v>/Sprites/Sprite_18_15</v>
      </c>
      <c r="B875">
        <v>873</v>
      </c>
      <c r="C875" t="str">
        <f>Textures!$B$2</f>
        <v>/Textures/roguelike</v>
      </c>
      <c r="D875" s="2">
        <f>$B875*(Textures!$D$2+Textures!$C$2)-(ROUNDDOWN(B875/Textures!$G$2,0)*(Textures!$E$2+1))</f>
        <v>306</v>
      </c>
      <c r="E875" s="2">
        <f>ROUNDDOWN(B875/Textures!$G$2,0)*(Textures!$D$2+Textures!$C$2)</f>
        <v>255</v>
      </c>
      <c r="F875" s="2">
        <f>Textures!$D$2</f>
        <v>16</v>
      </c>
      <c r="G875" s="2">
        <f>Textures!$D$2</f>
        <v>16</v>
      </c>
      <c r="H875" s="2">
        <f>$B875-(ROUNDDOWN(B875/Textures!$G$2,0)*Textures!$G$2)</f>
        <v>18</v>
      </c>
      <c r="I875" s="2">
        <f>ROUNDDOWN(B875/Textures!$G$2,0)</f>
        <v>15</v>
      </c>
    </row>
    <row r="876" spans="1:9" x14ac:dyDescent="0.2">
      <c r="A876" t="str">
        <f t="shared" si="13"/>
        <v>/Sprites/Sprite_19_15</v>
      </c>
      <c r="B876">
        <v>874</v>
      </c>
      <c r="C876" t="str">
        <f>Textures!$B$2</f>
        <v>/Textures/roguelike</v>
      </c>
      <c r="D876" s="2">
        <f>$B876*(Textures!$D$2+Textures!$C$2)-(ROUNDDOWN(B876/Textures!$G$2,0)*(Textures!$E$2+1))</f>
        <v>323</v>
      </c>
      <c r="E876" s="2">
        <f>ROUNDDOWN(B876/Textures!$G$2,0)*(Textures!$D$2+Textures!$C$2)</f>
        <v>255</v>
      </c>
      <c r="F876" s="2">
        <f>Textures!$D$2</f>
        <v>16</v>
      </c>
      <c r="G876" s="2">
        <f>Textures!$D$2</f>
        <v>16</v>
      </c>
      <c r="H876" s="2">
        <f>$B876-(ROUNDDOWN(B876/Textures!$G$2,0)*Textures!$G$2)</f>
        <v>19</v>
      </c>
      <c r="I876" s="2">
        <f>ROUNDDOWN(B876/Textures!$G$2,0)</f>
        <v>15</v>
      </c>
    </row>
    <row r="877" spans="1:9" x14ac:dyDescent="0.2">
      <c r="A877" t="str">
        <f t="shared" si="13"/>
        <v>/Sprites/Sprite_20_15</v>
      </c>
      <c r="B877">
        <v>875</v>
      </c>
      <c r="C877" t="str">
        <f>Textures!$B$2</f>
        <v>/Textures/roguelike</v>
      </c>
      <c r="D877" s="2">
        <f>$B877*(Textures!$D$2+Textures!$C$2)-(ROUNDDOWN(B877/Textures!$G$2,0)*(Textures!$E$2+1))</f>
        <v>340</v>
      </c>
      <c r="E877" s="2">
        <f>ROUNDDOWN(B877/Textures!$G$2,0)*(Textures!$D$2+Textures!$C$2)</f>
        <v>255</v>
      </c>
      <c r="F877" s="2">
        <f>Textures!$D$2</f>
        <v>16</v>
      </c>
      <c r="G877" s="2">
        <f>Textures!$D$2</f>
        <v>16</v>
      </c>
      <c r="H877" s="2">
        <f>$B877-(ROUNDDOWN(B877/Textures!$G$2,0)*Textures!$G$2)</f>
        <v>20</v>
      </c>
      <c r="I877" s="2">
        <f>ROUNDDOWN(B877/Textures!$G$2,0)</f>
        <v>15</v>
      </c>
    </row>
    <row r="878" spans="1:9" x14ac:dyDescent="0.2">
      <c r="A878" t="str">
        <f t="shared" si="13"/>
        <v>/Sprites/Sprite_21_15</v>
      </c>
      <c r="B878">
        <v>876</v>
      </c>
      <c r="C878" t="str">
        <f>Textures!$B$2</f>
        <v>/Textures/roguelike</v>
      </c>
      <c r="D878" s="2">
        <f>$B878*(Textures!$D$2+Textures!$C$2)-(ROUNDDOWN(B878/Textures!$G$2,0)*(Textures!$E$2+1))</f>
        <v>357</v>
      </c>
      <c r="E878" s="2">
        <f>ROUNDDOWN(B878/Textures!$G$2,0)*(Textures!$D$2+Textures!$C$2)</f>
        <v>255</v>
      </c>
      <c r="F878" s="2">
        <f>Textures!$D$2</f>
        <v>16</v>
      </c>
      <c r="G878" s="2">
        <f>Textures!$D$2</f>
        <v>16</v>
      </c>
      <c r="H878" s="2">
        <f>$B878-(ROUNDDOWN(B878/Textures!$G$2,0)*Textures!$G$2)</f>
        <v>21</v>
      </c>
      <c r="I878" s="2">
        <f>ROUNDDOWN(B878/Textures!$G$2,0)</f>
        <v>15</v>
      </c>
    </row>
    <row r="879" spans="1:9" x14ac:dyDescent="0.2">
      <c r="A879" t="str">
        <f t="shared" si="13"/>
        <v>/Sprites/Sprite_22_15</v>
      </c>
      <c r="B879">
        <v>877</v>
      </c>
      <c r="C879" t="str">
        <f>Textures!$B$2</f>
        <v>/Textures/roguelike</v>
      </c>
      <c r="D879" s="2">
        <f>$B879*(Textures!$D$2+Textures!$C$2)-(ROUNDDOWN(B879/Textures!$G$2,0)*(Textures!$E$2+1))</f>
        <v>374</v>
      </c>
      <c r="E879" s="2">
        <f>ROUNDDOWN(B879/Textures!$G$2,0)*(Textures!$D$2+Textures!$C$2)</f>
        <v>255</v>
      </c>
      <c r="F879" s="2">
        <f>Textures!$D$2</f>
        <v>16</v>
      </c>
      <c r="G879" s="2">
        <f>Textures!$D$2</f>
        <v>16</v>
      </c>
      <c r="H879" s="2">
        <f>$B879-(ROUNDDOWN(B879/Textures!$G$2,0)*Textures!$G$2)</f>
        <v>22</v>
      </c>
      <c r="I879" s="2">
        <f>ROUNDDOWN(B879/Textures!$G$2,0)</f>
        <v>15</v>
      </c>
    </row>
    <row r="880" spans="1:9" x14ac:dyDescent="0.2">
      <c r="A880" t="str">
        <f t="shared" si="13"/>
        <v>/Sprites/Sprite_23_15</v>
      </c>
      <c r="B880">
        <v>878</v>
      </c>
      <c r="C880" t="str">
        <f>Textures!$B$2</f>
        <v>/Textures/roguelike</v>
      </c>
      <c r="D880" s="2">
        <f>$B880*(Textures!$D$2+Textures!$C$2)-(ROUNDDOWN(B880/Textures!$G$2,0)*(Textures!$E$2+1))</f>
        <v>391</v>
      </c>
      <c r="E880" s="2">
        <f>ROUNDDOWN(B880/Textures!$G$2,0)*(Textures!$D$2+Textures!$C$2)</f>
        <v>255</v>
      </c>
      <c r="F880" s="2">
        <f>Textures!$D$2</f>
        <v>16</v>
      </c>
      <c r="G880" s="2">
        <f>Textures!$D$2</f>
        <v>16</v>
      </c>
      <c r="H880" s="2">
        <f>$B880-(ROUNDDOWN(B880/Textures!$G$2,0)*Textures!$G$2)</f>
        <v>23</v>
      </c>
      <c r="I880" s="2">
        <f>ROUNDDOWN(B880/Textures!$G$2,0)</f>
        <v>15</v>
      </c>
    </row>
    <row r="881" spans="1:9" x14ac:dyDescent="0.2">
      <c r="A881" t="str">
        <f t="shared" si="13"/>
        <v>/Sprites/Sprite_24_15</v>
      </c>
      <c r="B881">
        <v>879</v>
      </c>
      <c r="C881" t="str">
        <f>Textures!$B$2</f>
        <v>/Textures/roguelike</v>
      </c>
      <c r="D881" s="2">
        <f>$B881*(Textures!$D$2+Textures!$C$2)-(ROUNDDOWN(B881/Textures!$G$2,0)*(Textures!$E$2+1))</f>
        <v>408</v>
      </c>
      <c r="E881" s="2">
        <f>ROUNDDOWN(B881/Textures!$G$2,0)*(Textures!$D$2+Textures!$C$2)</f>
        <v>255</v>
      </c>
      <c r="F881" s="2">
        <f>Textures!$D$2</f>
        <v>16</v>
      </c>
      <c r="G881" s="2">
        <f>Textures!$D$2</f>
        <v>16</v>
      </c>
      <c r="H881" s="2">
        <f>$B881-(ROUNDDOWN(B881/Textures!$G$2,0)*Textures!$G$2)</f>
        <v>24</v>
      </c>
      <c r="I881" s="2">
        <f>ROUNDDOWN(B881/Textures!$G$2,0)</f>
        <v>15</v>
      </c>
    </row>
    <row r="882" spans="1:9" x14ac:dyDescent="0.2">
      <c r="A882" t="str">
        <f t="shared" si="13"/>
        <v>/Sprites/Sprite_25_15</v>
      </c>
      <c r="B882">
        <v>880</v>
      </c>
      <c r="C882" t="str">
        <f>Textures!$B$2</f>
        <v>/Textures/roguelike</v>
      </c>
      <c r="D882" s="2">
        <f>$B882*(Textures!$D$2+Textures!$C$2)-(ROUNDDOWN(B882/Textures!$G$2,0)*(Textures!$E$2+1))</f>
        <v>425</v>
      </c>
      <c r="E882" s="2">
        <f>ROUNDDOWN(B882/Textures!$G$2,0)*(Textures!$D$2+Textures!$C$2)</f>
        <v>255</v>
      </c>
      <c r="F882" s="2">
        <f>Textures!$D$2</f>
        <v>16</v>
      </c>
      <c r="G882" s="2">
        <f>Textures!$D$2</f>
        <v>16</v>
      </c>
      <c r="H882" s="2">
        <f>$B882-(ROUNDDOWN(B882/Textures!$G$2,0)*Textures!$G$2)</f>
        <v>25</v>
      </c>
      <c r="I882" s="2">
        <f>ROUNDDOWN(B882/Textures!$G$2,0)</f>
        <v>15</v>
      </c>
    </row>
    <row r="883" spans="1:9" x14ac:dyDescent="0.2">
      <c r="A883" t="str">
        <f t="shared" si="13"/>
        <v>/Sprites/Sprite_26_15</v>
      </c>
      <c r="B883">
        <v>881</v>
      </c>
      <c r="C883" t="str">
        <f>Textures!$B$2</f>
        <v>/Textures/roguelike</v>
      </c>
      <c r="D883" s="2">
        <f>$B883*(Textures!$D$2+Textures!$C$2)-(ROUNDDOWN(B883/Textures!$G$2,0)*(Textures!$E$2+1))</f>
        <v>442</v>
      </c>
      <c r="E883" s="2">
        <f>ROUNDDOWN(B883/Textures!$G$2,0)*(Textures!$D$2+Textures!$C$2)</f>
        <v>255</v>
      </c>
      <c r="F883" s="2">
        <f>Textures!$D$2</f>
        <v>16</v>
      </c>
      <c r="G883" s="2">
        <f>Textures!$D$2</f>
        <v>16</v>
      </c>
      <c r="H883" s="2">
        <f>$B883-(ROUNDDOWN(B883/Textures!$G$2,0)*Textures!$G$2)</f>
        <v>26</v>
      </c>
      <c r="I883" s="2">
        <f>ROUNDDOWN(B883/Textures!$G$2,0)</f>
        <v>15</v>
      </c>
    </row>
    <row r="884" spans="1:9" x14ac:dyDescent="0.2">
      <c r="A884" t="str">
        <f t="shared" si="13"/>
        <v>/Sprites/Sprite_27_15</v>
      </c>
      <c r="B884">
        <v>882</v>
      </c>
      <c r="C884" t="str">
        <f>Textures!$B$2</f>
        <v>/Textures/roguelike</v>
      </c>
      <c r="D884" s="2">
        <f>$B884*(Textures!$D$2+Textures!$C$2)-(ROUNDDOWN(B884/Textures!$G$2,0)*(Textures!$E$2+1))</f>
        <v>459</v>
      </c>
      <c r="E884" s="2">
        <f>ROUNDDOWN(B884/Textures!$G$2,0)*(Textures!$D$2+Textures!$C$2)</f>
        <v>255</v>
      </c>
      <c r="F884" s="2">
        <f>Textures!$D$2</f>
        <v>16</v>
      </c>
      <c r="G884" s="2">
        <f>Textures!$D$2</f>
        <v>16</v>
      </c>
      <c r="H884" s="2">
        <f>$B884-(ROUNDDOWN(B884/Textures!$G$2,0)*Textures!$G$2)</f>
        <v>27</v>
      </c>
      <c r="I884" s="2">
        <f>ROUNDDOWN(B884/Textures!$G$2,0)</f>
        <v>15</v>
      </c>
    </row>
    <row r="885" spans="1:9" x14ac:dyDescent="0.2">
      <c r="A885" t="str">
        <f t="shared" si="13"/>
        <v>/Sprites/Sprite_28_15</v>
      </c>
      <c r="B885">
        <v>883</v>
      </c>
      <c r="C885" t="str">
        <f>Textures!$B$2</f>
        <v>/Textures/roguelike</v>
      </c>
      <c r="D885" s="2">
        <f>$B885*(Textures!$D$2+Textures!$C$2)-(ROUNDDOWN(B885/Textures!$G$2,0)*(Textures!$E$2+1))</f>
        <v>476</v>
      </c>
      <c r="E885" s="2">
        <f>ROUNDDOWN(B885/Textures!$G$2,0)*(Textures!$D$2+Textures!$C$2)</f>
        <v>255</v>
      </c>
      <c r="F885" s="2">
        <f>Textures!$D$2</f>
        <v>16</v>
      </c>
      <c r="G885" s="2">
        <f>Textures!$D$2</f>
        <v>16</v>
      </c>
      <c r="H885" s="2">
        <f>$B885-(ROUNDDOWN(B885/Textures!$G$2,0)*Textures!$G$2)</f>
        <v>28</v>
      </c>
      <c r="I885" s="2">
        <f>ROUNDDOWN(B885/Textures!$G$2,0)</f>
        <v>15</v>
      </c>
    </row>
    <row r="886" spans="1:9" x14ac:dyDescent="0.2">
      <c r="A886" t="str">
        <f t="shared" si="13"/>
        <v>/Sprites/Sprite_29_15</v>
      </c>
      <c r="B886">
        <v>884</v>
      </c>
      <c r="C886" t="str">
        <f>Textures!$B$2</f>
        <v>/Textures/roguelike</v>
      </c>
      <c r="D886" s="2">
        <f>$B886*(Textures!$D$2+Textures!$C$2)-(ROUNDDOWN(B886/Textures!$G$2,0)*(Textures!$E$2+1))</f>
        <v>493</v>
      </c>
      <c r="E886" s="2">
        <f>ROUNDDOWN(B886/Textures!$G$2,0)*(Textures!$D$2+Textures!$C$2)</f>
        <v>255</v>
      </c>
      <c r="F886" s="2">
        <f>Textures!$D$2</f>
        <v>16</v>
      </c>
      <c r="G886" s="2">
        <f>Textures!$D$2</f>
        <v>16</v>
      </c>
      <c r="H886" s="2">
        <f>$B886-(ROUNDDOWN(B886/Textures!$G$2,0)*Textures!$G$2)</f>
        <v>29</v>
      </c>
      <c r="I886" s="2">
        <f>ROUNDDOWN(B886/Textures!$G$2,0)</f>
        <v>15</v>
      </c>
    </row>
    <row r="887" spans="1:9" x14ac:dyDescent="0.2">
      <c r="A887" t="str">
        <f t="shared" si="13"/>
        <v>/Sprites/Sprite_30_15</v>
      </c>
      <c r="B887">
        <v>885</v>
      </c>
      <c r="C887" t="str">
        <f>Textures!$B$2</f>
        <v>/Textures/roguelike</v>
      </c>
      <c r="D887" s="2">
        <f>$B887*(Textures!$D$2+Textures!$C$2)-(ROUNDDOWN(B887/Textures!$G$2,0)*(Textures!$E$2+1))</f>
        <v>510</v>
      </c>
      <c r="E887" s="2">
        <f>ROUNDDOWN(B887/Textures!$G$2,0)*(Textures!$D$2+Textures!$C$2)</f>
        <v>255</v>
      </c>
      <c r="F887" s="2">
        <f>Textures!$D$2</f>
        <v>16</v>
      </c>
      <c r="G887" s="2">
        <f>Textures!$D$2</f>
        <v>16</v>
      </c>
      <c r="H887" s="2">
        <f>$B887-(ROUNDDOWN(B887/Textures!$G$2,0)*Textures!$G$2)</f>
        <v>30</v>
      </c>
      <c r="I887" s="2">
        <f>ROUNDDOWN(B887/Textures!$G$2,0)</f>
        <v>15</v>
      </c>
    </row>
    <row r="888" spans="1:9" x14ac:dyDescent="0.2">
      <c r="A888" t="str">
        <f t="shared" si="13"/>
        <v>/Sprites/Sprite_31_15</v>
      </c>
      <c r="B888">
        <v>886</v>
      </c>
      <c r="C888" t="str">
        <f>Textures!$B$2</f>
        <v>/Textures/roguelike</v>
      </c>
      <c r="D888" s="2">
        <f>$B888*(Textures!$D$2+Textures!$C$2)-(ROUNDDOWN(B888/Textures!$G$2,0)*(Textures!$E$2+1))</f>
        <v>527</v>
      </c>
      <c r="E888" s="2">
        <f>ROUNDDOWN(B888/Textures!$G$2,0)*(Textures!$D$2+Textures!$C$2)</f>
        <v>255</v>
      </c>
      <c r="F888" s="2">
        <f>Textures!$D$2</f>
        <v>16</v>
      </c>
      <c r="G888" s="2">
        <f>Textures!$D$2</f>
        <v>16</v>
      </c>
      <c r="H888" s="2">
        <f>$B888-(ROUNDDOWN(B888/Textures!$G$2,0)*Textures!$G$2)</f>
        <v>31</v>
      </c>
      <c r="I888" s="2">
        <f>ROUNDDOWN(B888/Textures!$G$2,0)</f>
        <v>15</v>
      </c>
    </row>
    <row r="889" spans="1:9" x14ac:dyDescent="0.2">
      <c r="A889" t="str">
        <f t="shared" si="13"/>
        <v>/Sprites/Sprite_32_15</v>
      </c>
      <c r="B889">
        <v>887</v>
      </c>
      <c r="C889" t="str">
        <f>Textures!$B$2</f>
        <v>/Textures/roguelike</v>
      </c>
      <c r="D889" s="2">
        <f>$B889*(Textures!$D$2+Textures!$C$2)-(ROUNDDOWN(B889/Textures!$G$2,0)*(Textures!$E$2+1))</f>
        <v>544</v>
      </c>
      <c r="E889" s="2">
        <f>ROUNDDOWN(B889/Textures!$G$2,0)*(Textures!$D$2+Textures!$C$2)</f>
        <v>255</v>
      </c>
      <c r="F889" s="2">
        <f>Textures!$D$2</f>
        <v>16</v>
      </c>
      <c r="G889" s="2">
        <f>Textures!$D$2</f>
        <v>16</v>
      </c>
      <c r="H889" s="2">
        <f>$B889-(ROUNDDOWN(B889/Textures!$G$2,0)*Textures!$G$2)</f>
        <v>32</v>
      </c>
      <c r="I889" s="2">
        <f>ROUNDDOWN(B889/Textures!$G$2,0)</f>
        <v>15</v>
      </c>
    </row>
    <row r="890" spans="1:9" x14ac:dyDescent="0.2">
      <c r="A890" t="str">
        <f t="shared" si="13"/>
        <v>/Sprites/Sprite_33_15</v>
      </c>
      <c r="B890">
        <v>888</v>
      </c>
      <c r="C890" t="str">
        <f>Textures!$B$2</f>
        <v>/Textures/roguelike</v>
      </c>
      <c r="D890" s="2">
        <f>$B890*(Textures!$D$2+Textures!$C$2)-(ROUNDDOWN(B890/Textures!$G$2,0)*(Textures!$E$2+1))</f>
        <v>561</v>
      </c>
      <c r="E890" s="2">
        <f>ROUNDDOWN(B890/Textures!$G$2,0)*(Textures!$D$2+Textures!$C$2)</f>
        <v>255</v>
      </c>
      <c r="F890" s="2">
        <f>Textures!$D$2</f>
        <v>16</v>
      </c>
      <c r="G890" s="2">
        <f>Textures!$D$2</f>
        <v>16</v>
      </c>
      <c r="H890" s="2">
        <f>$B890-(ROUNDDOWN(B890/Textures!$G$2,0)*Textures!$G$2)</f>
        <v>33</v>
      </c>
      <c r="I890" s="2">
        <f>ROUNDDOWN(B890/Textures!$G$2,0)</f>
        <v>15</v>
      </c>
    </row>
    <row r="891" spans="1:9" x14ac:dyDescent="0.2">
      <c r="A891" t="str">
        <f t="shared" si="13"/>
        <v>/Sprites/Sprite_34_15</v>
      </c>
      <c r="B891">
        <v>889</v>
      </c>
      <c r="C891" t="str">
        <f>Textures!$B$2</f>
        <v>/Textures/roguelike</v>
      </c>
      <c r="D891" s="2">
        <f>$B891*(Textures!$D$2+Textures!$C$2)-(ROUNDDOWN(B891/Textures!$G$2,0)*(Textures!$E$2+1))</f>
        <v>578</v>
      </c>
      <c r="E891" s="2">
        <f>ROUNDDOWN(B891/Textures!$G$2,0)*(Textures!$D$2+Textures!$C$2)</f>
        <v>255</v>
      </c>
      <c r="F891" s="2">
        <f>Textures!$D$2</f>
        <v>16</v>
      </c>
      <c r="G891" s="2">
        <f>Textures!$D$2</f>
        <v>16</v>
      </c>
      <c r="H891" s="2">
        <f>$B891-(ROUNDDOWN(B891/Textures!$G$2,0)*Textures!$G$2)</f>
        <v>34</v>
      </c>
      <c r="I891" s="2">
        <f>ROUNDDOWN(B891/Textures!$G$2,0)</f>
        <v>15</v>
      </c>
    </row>
    <row r="892" spans="1:9" x14ac:dyDescent="0.2">
      <c r="A892" t="str">
        <f t="shared" si="13"/>
        <v>/Sprites/Sprite_35_15</v>
      </c>
      <c r="B892">
        <v>890</v>
      </c>
      <c r="C892" t="str">
        <f>Textures!$B$2</f>
        <v>/Textures/roguelike</v>
      </c>
      <c r="D892" s="2">
        <f>$B892*(Textures!$D$2+Textures!$C$2)-(ROUNDDOWN(B892/Textures!$G$2,0)*(Textures!$E$2+1))</f>
        <v>595</v>
      </c>
      <c r="E892" s="2">
        <f>ROUNDDOWN(B892/Textures!$G$2,0)*(Textures!$D$2+Textures!$C$2)</f>
        <v>255</v>
      </c>
      <c r="F892" s="2">
        <f>Textures!$D$2</f>
        <v>16</v>
      </c>
      <c r="G892" s="2">
        <f>Textures!$D$2</f>
        <v>16</v>
      </c>
      <c r="H892" s="2">
        <f>$B892-(ROUNDDOWN(B892/Textures!$G$2,0)*Textures!$G$2)</f>
        <v>35</v>
      </c>
      <c r="I892" s="2">
        <f>ROUNDDOWN(B892/Textures!$G$2,0)</f>
        <v>15</v>
      </c>
    </row>
    <row r="893" spans="1:9" x14ac:dyDescent="0.2">
      <c r="A893" t="str">
        <f t="shared" si="13"/>
        <v>/Sprites/Sprite_36_15</v>
      </c>
      <c r="B893">
        <v>891</v>
      </c>
      <c r="C893" t="str">
        <f>Textures!$B$2</f>
        <v>/Textures/roguelike</v>
      </c>
      <c r="D893" s="2">
        <f>$B893*(Textures!$D$2+Textures!$C$2)-(ROUNDDOWN(B893/Textures!$G$2,0)*(Textures!$E$2+1))</f>
        <v>612</v>
      </c>
      <c r="E893" s="2">
        <f>ROUNDDOWN(B893/Textures!$G$2,0)*(Textures!$D$2+Textures!$C$2)</f>
        <v>255</v>
      </c>
      <c r="F893" s="2">
        <f>Textures!$D$2</f>
        <v>16</v>
      </c>
      <c r="G893" s="2">
        <f>Textures!$D$2</f>
        <v>16</v>
      </c>
      <c r="H893" s="2">
        <f>$B893-(ROUNDDOWN(B893/Textures!$G$2,0)*Textures!$G$2)</f>
        <v>36</v>
      </c>
      <c r="I893" s="2">
        <f>ROUNDDOWN(B893/Textures!$G$2,0)</f>
        <v>15</v>
      </c>
    </row>
    <row r="894" spans="1:9" x14ac:dyDescent="0.2">
      <c r="A894" t="str">
        <f t="shared" si="13"/>
        <v>/Sprites/Sprite_37_15</v>
      </c>
      <c r="B894">
        <v>892</v>
      </c>
      <c r="C894" t="str">
        <f>Textures!$B$2</f>
        <v>/Textures/roguelike</v>
      </c>
      <c r="D894" s="2">
        <f>$B894*(Textures!$D$2+Textures!$C$2)-(ROUNDDOWN(B894/Textures!$G$2,0)*(Textures!$E$2+1))</f>
        <v>629</v>
      </c>
      <c r="E894" s="2">
        <f>ROUNDDOWN(B894/Textures!$G$2,0)*(Textures!$D$2+Textures!$C$2)</f>
        <v>255</v>
      </c>
      <c r="F894" s="2">
        <f>Textures!$D$2</f>
        <v>16</v>
      </c>
      <c r="G894" s="2">
        <f>Textures!$D$2</f>
        <v>16</v>
      </c>
      <c r="H894" s="2">
        <f>$B894-(ROUNDDOWN(B894/Textures!$G$2,0)*Textures!$G$2)</f>
        <v>37</v>
      </c>
      <c r="I894" s="2">
        <f>ROUNDDOWN(B894/Textures!$G$2,0)</f>
        <v>15</v>
      </c>
    </row>
    <row r="895" spans="1:9" x14ac:dyDescent="0.2">
      <c r="A895" t="str">
        <f t="shared" si="13"/>
        <v>/Sprites/Sprite_38_15</v>
      </c>
      <c r="B895">
        <v>893</v>
      </c>
      <c r="C895" t="str">
        <f>Textures!$B$2</f>
        <v>/Textures/roguelike</v>
      </c>
      <c r="D895" s="2">
        <f>$B895*(Textures!$D$2+Textures!$C$2)-(ROUNDDOWN(B895/Textures!$G$2,0)*(Textures!$E$2+1))</f>
        <v>646</v>
      </c>
      <c r="E895" s="2">
        <f>ROUNDDOWN(B895/Textures!$G$2,0)*(Textures!$D$2+Textures!$C$2)</f>
        <v>255</v>
      </c>
      <c r="F895" s="2">
        <f>Textures!$D$2</f>
        <v>16</v>
      </c>
      <c r="G895" s="2">
        <f>Textures!$D$2</f>
        <v>16</v>
      </c>
      <c r="H895" s="2">
        <f>$B895-(ROUNDDOWN(B895/Textures!$G$2,0)*Textures!$G$2)</f>
        <v>38</v>
      </c>
      <c r="I895" s="2">
        <f>ROUNDDOWN(B895/Textures!$G$2,0)</f>
        <v>15</v>
      </c>
    </row>
    <row r="896" spans="1:9" x14ac:dyDescent="0.2">
      <c r="A896" t="str">
        <f t="shared" si="13"/>
        <v>/Sprites/Sprite_39_15</v>
      </c>
      <c r="B896">
        <v>894</v>
      </c>
      <c r="C896" t="str">
        <f>Textures!$B$2</f>
        <v>/Textures/roguelike</v>
      </c>
      <c r="D896" s="2">
        <f>$B896*(Textures!$D$2+Textures!$C$2)-(ROUNDDOWN(B896/Textures!$G$2,0)*(Textures!$E$2+1))</f>
        <v>663</v>
      </c>
      <c r="E896" s="2">
        <f>ROUNDDOWN(B896/Textures!$G$2,0)*(Textures!$D$2+Textures!$C$2)</f>
        <v>255</v>
      </c>
      <c r="F896" s="2">
        <f>Textures!$D$2</f>
        <v>16</v>
      </c>
      <c r="G896" s="2">
        <f>Textures!$D$2</f>
        <v>16</v>
      </c>
      <c r="H896" s="2">
        <f>$B896-(ROUNDDOWN(B896/Textures!$G$2,0)*Textures!$G$2)</f>
        <v>39</v>
      </c>
      <c r="I896" s="2">
        <f>ROUNDDOWN(B896/Textures!$G$2,0)</f>
        <v>15</v>
      </c>
    </row>
    <row r="897" spans="1:9" x14ac:dyDescent="0.2">
      <c r="A897" t="str">
        <f t="shared" si="13"/>
        <v>/Sprites/Sprite_40_15</v>
      </c>
      <c r="B897">
        <v>895</v>
      </c>
      <c r="C897" t="str">
        <f>Textures!$B$2</f>
        <v>/Textures/roguelike</v>
      </c>
      <c r="D897" s="2">
        <f>$B897*(Textures!$D$2+Textures!$C$2)-(ROUNDDOWN(B897/Textures!$G$2,0)*(Textures!$E$2+1))</f>
        <v>680</v>
      </c>
      <c r="E897" s="2">
        <f>ROUNDDOWN(B897/Textures!$G$2,0)*(Textures!$D$2+Textures!$C$2)</f>
        <v>255</v>
      </c>
      <c r="F897" s="2">
        <f>Textures!$D$2</f>
        <v>16</v>
      </c>
      <c r="G897" s="2">
        <f>Textures!$D$2</f>
        <v>16</v>
      </c>
      <c r="H897" s="2">
        <f>$B897-(ROUNDDOWN(B897/Textures!$G$2,0)*Textures!$G$2)</f>
        <v>40</v>
      </c>
      <c r="I897" s="2">
        <f>ROUNDDOWN(B897/Textures!$G$2,0)</f>
        <v>15</v>
      </c>
    </row>
    <row r="898" spans="1:9" x14ac:dyDescent="0.2">
      <c r="A898" t="str">
        <f t="shared" si="13"/>
        <v>/Sprites/Sprite_41_15</v>
      </c>
      <c r="B898">
        <v>896</v>
      </c>
      <c r="C898" t="str">
        <f>Textures!$B$2</f>
        <v>/Textures/roguelike</v>
      </c>
      <c r="D898" s="2">
        <f>$B898*(Textures!$D$2+Textures!$C$2)-(ROUNDDOWN(B898/Textures!$G$2,0)*(Textures!$E$2+1))</f>
        <v>697</v>
      </c>
      <c r="E898" s="2">
        <f>ROUNDDOWN(B898/Textures!$G$2,0)*(Textures!$D$2+Textures!$C$2)</f>
        <v>255</v>
      </c>
      <c r="F898" s="2">
        <f>Textures!$D$2</f>
        <v>16</v>
      </c>
      <c r="G898" s="2">
        <f>Textures!$D$2</f>
        <v>16</v>
      </c>
      <c r="H898" s="2">
        <f>$B898-(ROUNDDOWN(B898/Textures!$G$2,0)*Textures!$G$2)</f>
        <v>41</v>
      </c>
      <c r="I898" s="2">
        <f>ROUNDDOWN(B898/Textures!$G$2,0)</f>
        <v>15</v>
      </c>
    </row>
    <row r="899" spans="1:9" x14ac:dyDescent="0.2">
      <c r="A899" t="str">
        <f t="shared" ref="A899:A962" si="14">CONCATENATE("/Sprites/Sprite_",H899,"_",I899)</f>
        <v>/Sprites/Sprite_42_15</v>
      </c>
      <c r="B899">
        <v>897</v>
      </c>
      <c r="C899" t="str">
        <f>Textures!$B$2</f>
        <v>/Textures/roguelike</v>
      </c>
      <c r="D899" s="2">
        <f>$B899*(Textures!$D$2+Textures!$C$2)-(ROUNDDOWN(B899/Textures!$G$2,0)*(Textures!$E$2+1))</f>
        <v>714</v>
      </c>
      <c r="E899" s="2">
        <f>ROUNDDOWN(B899/Textures!$G$2,0)*(Textures!$D$2+Textures!$C$2)</f>
        <v>255</v>
      </c>
      <c r="F899" s="2">
        <f>Textures!$D$2</f>
        <v>16</v>
      </c>
      <c r="G899" s="2">
        <f>Textures!$D$2</f>
        <v>16</v>
      </c>
      <c r="H899" s="2">
        <f>$B899-(ROUNDDOWN(B899/Textures!$G$2,0)*Textures!$G$2)</f>
        <v>42</v>
      </c>
      <c r="I899" s="2">
        <f>ROUNDDOWN(B899/Textures!$G$2,0)</f>
        <v>15</v>
      </c>
    </row>
    <row r="900" spans="1:9" x14ac:dyDescent="0.2">
      <c r="A900" t="str">
        <f t="shared" si="14"/>
        <v>/Sprites/Sprite_43_15</v>
      </c>
      <c r="B900">
        <v>898</v>
      </c>
      <c r="C900" t="str">
        <f>Textures!$B$2</f>
        <v>/Textures/roguelike</v>
      </c>
      <c r="D900" s="2">
        <f>$B900*(Textures!$D$2+Textures!$C$2)-(ROUNDDOWN(B900/Textures!$G$2,0)*(Textures!$E$2+1))</f>
        <v>731</v>
      </c>
      <c r="E900" s="2">
        <f>ROUNDDOWN(B900/Textures!$G$2,0)*(Textures!$D$2+Textures!$C$2)</f>
        <v>255</v>
      </c>
      <c r="F900" s="2">
        <f>Textures!$D$2</f>
        <v>16</v>
      </c>
      <c r="G900" s="2">
        <f>Textures!$D$2</f>
        <v>16</v>
      </c>
      <c r="H900" s="2">
        <f>$B900-(ROUNDDOWN(B900/Textures!$G$2,0)*Textures!$G$2)</f>
        <v>43</v>
      </c>
      <c r="I900" s="2">
        <f>ROUNDDOWN(B900/Textures!$G$2,0)</f>
        <v>15</v>
      </c>
    </row>
    <row r="901" spans="1:9" x14ac:dyDescent="0.2">
      <c r="A901" t="str">
        <f t="shared" si="14"/>
        <v>/Sprites/Sprite_44_15</v>
      </c>
      <c r="B901">
        <v>899</v>
      </c>
      <c r="C901" t="str">
        <f>Textures!$B$2</f>
        <v>/Textures/roguelike</v>
      </c>
      <c r="D901" s="2">
        <f>$B901*(Textures!$D$2+Textures!$C$2)-(ROUNDDOWN(B901/Textures!$G$2,0)*(Textures!$E$2+1))</f>
        <v>748</v>
      </c>
      <c r="E901" s="2">
        <f>ROUNDDOWN(B901/Textures!$G$2,0)*(Textures!$D$2+Textures!$C$2)</f>
        <v>255</v>
      </c>
      <c r="F901" s="2">
        <f>Textures!$D$2</f>
        <v>16</v>
      </c>
      <c r="G901" s="2">
        <f>Textures!$D$2</f>
        <v>16</v>
      </c>
      <c r="H901" s="2">
        <f>$B901-(ROUNDDOWN(B901/Textures!$G$2,0)*Textures!$G$2)</f>
        <v>44</v>
      </c>
      <c r="I901" s="2">
        <f>ROUNDDOWN(B901/Textures!$G$2,0)</f>
        <v>15</v>
      </c>
    </row>
    <row r="902" spans="1:9" x14ac:dyDescent="0.2">
      <c r="A902" t="str">
        <f t="shared" si="14"/>
        <v>/Sprites/Sprite_45_15</v>
      </c>
      <c r="B902">
        <v>900</v>
      </c>
      <c r="C902" t="str">
        <f>Textures!$B$2</f>
        <v>/Textures/roguelike</v>
      </c>
      <c r="D902" s="2">
        <f>$B902*(Textures!$D$2+Textures!$C$2)-(ROUNDDOWN(B902/Textures!$G$2,0)*(Textures!$E$2+1))</f>
        <v>765</v>
      </c>
      <c r="E902" s="2">
        <f>ROUNDDOWN(B902/Textures!$G$2,0)*(Textures!$D$2+Textures!$C$2)</f>
        <v>255</v>
      </c>
      <c r="F902" s="2">
        <f>Textures!$D$2</f>
        <v>16</v>
      </c>
      <c r="G902" s="2">
        <f>Textures!$D$2</f>
        <v>16</v>
      </c>
      <c r="H902" s="2">
        <f>$B902-(ROUNDDOWN(B902/Textures!$G$2,0)*Textures!$G$2)</f>
        <v>45</v>
      </c>
      <c r="I902" s="2">
        <f>ROUNDDOWN(B902/Textures!$G$2,0)</f>
        <v>15</v>
      </c>
    </row>
    <row r="903" spans="1:9" x14ac:dyDescent="0.2">
      <c r="A903" t="str">
        <f t="shared" si="14"/>
        <v>/Sprites/Sprite_46_15</v>
      </c>
      <c r="B903">
        <v>901</v>
      </c>
      <c r="C903" t="str">
        <f>Textures!$B$2</f>
        <v>/Textures/roguelike</v>
      </c>
      <c r="D903" s="2">
        <f>$B903*(Textures!$D$2+Textures!$C$2)-(ROUNDDOWN(B903/Textures!$G$2,0)*(Textures!$E$2+1))</f>
        <v>782</v>
      </c>
      <c r="E903" s="2">
        <f>ROUNDDOWN(B903/Textures!$G$2,0)*(Textures!$D$2+Textures!$C$2)</f>
        <v>255</v>
      </c>
      <c r="F903" s="2">
        <f>Textures!$D$2</f>
        <v>16</v>
      </c>
      <c r="G903" s="2">
        <f>Textures!$D$2</f>
        <v>16</v>
      </c>
      <c r="H903" s="2">
        <f>$B903-(ROUNDDOWN(B903/Textures!$G$2,0)*Textures!$G$2)</f>
        <v>46</v>
      </c>
      <c r="I903" s="2">
        <f>ROUNDDOWN(B903/Textures!$G$2,0)</f>
        <v>15</v>
      </c>
    </row>
    <row r="904" spans="1:9" x14ac:dyDescent="0.2">
      <c r="A904" t="str">
        <f t="shared" si="14"/>
        <v>/Sprites/Sprite_47_15</v>
      </c>
      <c r="B904">
        <v>902</v>
      </c>
      <c r="C904" t="str">
        <f>Textures!$B$2</f>
        <v>/Textures/roguelike</v>
      </c>
      <c r="D904" s="2">
        <f>$B904*(Textures!$D$2+Textures!$C$2)-(ROUNDDOWN(B904/Textures!$G$2,0)*(Textures!$E$2+1))</f>
        <v>799</v>
      </c>
      <c r="E904" s="2">
        <f>ROUNDDOWN(B904/Textures!$G$2,0)*(Textures!$D$2+Textures!$C$2)</f>
        <v>255</v>
      </c>
      <c r="F904" s="2">
        <f>Textures!$D$2</f>
        <v>16</v>
      </c>
      <c r="G904" s="2">
        <f>Textures!$D$2</f>
        <v>16</v>
      </c>
      <c r="H904" s="2">
        <f>$B904-(ROUNDDOWN(B904/Textures!$G$2,0)*Textures!$G$2)</f>
        <v>47</v>
      </c>
      <c r="I904" s="2">
        <f>ROUNDDOWN(B904/Textures!$G$2,0)</f>
        <v>15</v>
      </c>
    </row>
    <row r="905" spans="1:9" x14ac:dyDescent="0.2">
      <c r="A905" t="str">
        <f t="shared" si="14"/>
        <v>/Sprites/Sprite_48_15</v>
      </c>
      <c r="B905">
        <v>903</v>
      </c>
      <c r="C905" t="str">
        <f>Textures!$B$2</f>
        <v>/Textures/roguelike</v>
      </c>
      <c r="D905" s="2">
        <f>$B905*(Textures!$D$2+Textures!$C$2)-(ROUNDDOWN(B905/Textures!$G$2,0)*(Textures!$E$2+1))</f>
        <v>816</v>
      </c>
      <c r="E905" s="2">
        <f>ROUNDDOWN(B905/Textures!$G$2,0)*(Textures!$D$2+Textures!$C$2)</f>
        <v>255</v>
      </c>
      <c r="F905" s="2">
        <f>Textures!$D$2</f>
        <v>16</v>
      </c>
      <c r="G905" s="2">
        <f>Textures!$D$2</f>
        <v>16</v>
      </c>
      <c r="H905" s="2">
        <f>$B905-(ROUNDDOWN(B905/Textures!$G$2,0)*Textures!$G$2)</f>
        <v>48</v>
      </c>
      <c r="I905" s="2">
        <f>ROUNDDOWN(B905/Textures!$G$2,0)</f>
        <v>15</v>
      </c>
    </row>
    <row r="906" spans="1:9" x14ac:dyDescent="0.2">
      <c r="A906" t="str">
        <f t="shared" si="14"/>
        <v>/Sprites/Sprite_49_15</v>
      </c>
      <c r="B906">
        <v>904</v>
      </c>
      <c r="C906" t="str">
        <f>Textures!$B$2</f>
        <v>/Textures/roguelike</v>
      </c>
      <c r="D906" s="2">
        <f>$B906*(Textures!$D$2+Textures!$C$2)-(ROUNDDOWN(B906/Textures!$G$2,0)*(Textures!$E$2+1))</f>
        <v>833</v>
      </c>
      <c r="E906" s="2">
        <f>ROUNDDOWN(B906/Textures!$G$2,0)*(Textures!$D$2+Textures!$C$2)</f>
        <v>255</v>
      </c>
      <c r="F906" s="2">
        <f>Textures!$D$2</f>
        <v>16</v>
      </c>
      <c r="G906" s="2">
        <f>Textures!$D$2</f>
        <v>16</v>
      </c>
      <c r="H906" s="2">
        <f>$B906-(ROUNDDOWN(B906/Textures!$G$2,0)*Textures!$G$2)</f>
        <v>49</v>
      </c>
      <c r="I906" s="2">
        <f>ROUNDDOWN(B906/Textures!$G$2,0)</f>
        <v>15</v>
      </c>
    </row>
    <row r="907" spans="1:9" x14ac:dyDescent="0.2">
      <c r="A907" t="str">
        <f t="shared" si="14"/>
        <v>/Sprites/Sprite_50_15</v>
      </c>
      <c r="B907">
        <v>905</v>
      </c>
      <c r="C907" t="str">
        <f>Textures!$B$2</f>
        <v>/Textures/roguelike</v>
      </c>
      <c r="D907" s="2">
        <f>$B907*(Textures!$D$2+Textures!$C$2)-(ROUNDDOWN(B907/Textures!$G$2,0)*(Textures!$E$2+1))</f>
        <v>850</v>
      </c>
      <c r="E907" s="2">
        <f>ROUNDDOWN(B907/Textures!$G$2,0)*(Textures!$D$2+Textures!$C$2)</f>
        <v>255</v>
      </c>
      <c r="F907" s="2">
        <f>Textures!$D$2</f>
        <v>16</v>
      </c>
      <c r="G907" s="2">
        <f>Textures!$D$2</f>
        <v>16</v>
      </c>
      <c r="H907" s="2">
        <f>$B907-(ROUNDDOWN(B907/Textures!$G$2,0)*Textures!$G$2)</f>
        <v>50</v>
      </c>
      <c r="I907" s="2">
        <f>ROUNDDOWN(B907/Textures!$G$2,0)</f>
        <v>15</v>
      </c>
    </row>
    <row r="908" spans="1:9" x14ac:dyDescent="0.2">
      <c r="A908" t="str">
        <f t="shared" si="14"/>
        <v>/Sprites/Sprite_51_15</v>
      </c>
      <c r="B908">
        <v>906</v>
      </c>
      <c r="C908" t="str">
        <f>Textures!$B$2</f>
        <v>/Textures/roguelike</v>
      </c>
      <c r="D908" s="2">
        <f>$B908*(Textures!$D$2+Textures!$C$2)-(ROUNDDOWN(B908/Textures!$G$2,0)*(Textures!$E$2+1))</f>
        <v>867</v>
      </c>
      <c r="E908" s="2">
        <f>ROUNDDOWN(B908/Textures!$G$2,0)*(Textures!$D$2+Textures!$C$2)</f>
        <v>255</v>
      </c>
      <c r="F908" s="2">
        <f>Textures!$D$2</f>
        <v>16</v>
      </c>
      <c r="G908" s="2">
        <f>Textures!$D$2</f>
        <v>16</v>
      </c>
      <c r="H908" s="2">
        <f>$B908-(ROUNDDOWN(B908/Textures!$G$2,0)*Textures!$G$2)</f>
        <v>51</v>
      </c>
      <c r="I908" s="2">
        <f>ROUNDDOWN(B908/Textures!$G$2,0)</f>
        <v>15</v>
      </c>
    </row>
    <row r="909" spans="1:9" x14ac:dyDescent="0.2">
      <c r="A909" t="str">
        <f t="shared" si="14"/>
        <v>/Sprites/Sprite_52_15</v>
      </c>
      <c r="B909">
        <v>907</v>
      </c>
      <c r="C909" t="str">
        <f>Textures!$B$2</f>
        <v>/Textures/roguelike</v>
      </c>
      <c r="D909" s="2">
        <f>$B909*(Textures!$D$2+Textures!$C$2)-(ROUNDDOWN(B909/Textures!$G$2,0)*(Textures!$E$2+1))</f>
        <v>884</v>
      </c>
      <c r="E909" s="2">
        <f>ROUNDDOWN(B909/Textures!$G$2,0)*(Textures!$D$2+Textures!$C$2)</f>
        <v>255</v>
      </c>
      <c r="F909" s="2">
        <f>Textures!$D$2</f>
        <v>16</v>
      </c>
      <c r="G909" s="2">
        <f>Textures!$D$2</f>
        <v>16</v>
      </c>
      <c r="H909" s="2">
        <f>$B909-(ROUNDDOWN(B909/Textures!$G$2,0)*Textures!$G$2)</f>
        <v>52</v>
      </c>
      <c r="I909" s="2">
        <f>ROUNDDOWN(B909/Textures!$G$2,0)</f>
        <v>15</v>
      </c>
    </row>
    <row r="910" spans="1:9" x14ac:dyDescent="0.2">
      <c r="A910" t="str">
        <f t="shared" si="14"/>
        <v>/Sprites/Sprite_53_15</v>
      </c>
      <c r="B910">
        <v>908</v>
      </c>
      <c r="C910" t="str">
        <f>Textures!$B$2</f>
        <v>/Textures/roguelike</v>
      </c>
      <c r="D910" s="2">
        <f>$B910*(Textures!$D$2+Textures!$C$2)-(ROUNDDOWN(B910/Textures!$G$2,0)*(Textures!$E$2+1))</f>
        <v>901</v>
      </c>
      <c r="E910" s="2">
        <f>ROUNDDOWN(B910/Textures!$G$2,0)*(Textures!$D$2+Textures!$C$2)</f>
        <v>255</v>
      </c>
      <c r="F910" s="2">
        <f>Textures!$D$2</f>
        <v>16</v>
      </c>
      <c r="G910" s="2">
        <f>Textures!$D$2</f>
        <v>16</v>
      </c>
      <c r="H910" s="2">
        <f>$B910-(ROUNDDOWN(B910/Textures!$G$2,0)*Textures!$G$2)</f>
        <v>53</v>
      </c>
      <c r="I910" s="2">
        <f>ROUNDDOWN(B910/Textures!$G$2,0)</f>
        <v>15</v>
      </c>
    </row>
    <row r="911" spans="1:9" x14ac:dyDescent="0.2">
      <c r="A911" t="str">
        <f t="shared" si="14"/>
        <v>/Sprites/Sprite_54_15</v>
      </c>
      <c r="B911">
        <v>909</v>
      </c>
      <c r="C911" t="str">
        <f>Textures!$B$2</f>
        <v>/Textures/roguelike</v>
      </c>
      <c r="D911" s="2">
        <f>$B911*(Textures!$D$2+Textures!$C$2)-(ROUNDDOWN(B911/Textures!$G$2,0)*(Textures!$E$2+1))</f>
        <v>918</v>
      </c>
      <c r="E911" s="2">
        <f>ROUNDDOWN(B911/Textures!$G$2,0)*(Textures!$D$2+Textures!$C$2)</f>
        <v>255</v>
      </c>
      <c r="F911" s="2">
        <f>Textures!$D$2</f>
        <v>16</v>
      </c>
      <c r="G911" s="2">
        <f>Textures!$D$2</f>
        <v>16</v>
      </c>
      <c r="H911" s="2">
        <f>$B911-(ROUNDDOWN(B911/Textures!$G$2,0)*Textures!$G$2)</f>
        <v>54</v>
      </c>
      <c r="I911" s="2">
        <f>ROUNDDOWN(B911/Textures!$G$2,0)</f>
        <v>15</v>
      </c>
    </row>
    <row r="912" spans="1:9" x14ac:dyDescent="0.2">
      <c r="A912" t="str">
        <f t="shared" si="14"/>
        <v>/Sprites/Sprite_55_15</v>
      </c>
      <c r="B912">
        <v>910</v>
      </c>
      <c r="C912" t="str">
        <f>Textures!$B$2</f>
        <v>/Textures/roguelike</v>
      </c>
      <c r="D912" s="2">
        <f>$B912*(Textures!$D$2+Textures!$C$2)-(ROUNDDOWN(B912/Textures!$G$2,0)*(Textures!$E$2+1))</f>
        <v>935</v>
      </c>
      <c r="E912" s="2">
        <f>ROUNDDOWN(B912/Textures!$G$2,0)*(Textures!$D$2+Textures!$C$2)</f>
        <v>255</v>
      </c>
      <c r="F912" s="2">
        <f>Textures!$D$2</f>
        <v>16</v>
      </c>
      <c r="G912" s="2">
        <f>Textures!$D$2</f>
        <v>16</v>
      </c>
      <c r="H912" s="2">
        <f>$B912-(ROUNDDOWN(B912/Textures!$G$2,0)*Textures!$G$2)</f>
        <v>55</v>
      </c>
      <c r="I912" s="2">
        <f>ROUNDDOWN(B912/Textures!$G$2,0)</f>
        <v>15</v>
      </c>
    </row>
    <row r="913" spans="1:9" x14ac:dyDescent="0.2">
      <c r="A913" t="str">
        <f t="shared" si="14"/>
        <v>/Sprites/Sprite_56_15</v>
      </c>
      <c r="B913">
        <v>911</v>
      </c>
      <c r="C913" t="str">
        <f>Textures!$B$2</f>
        <v>/Textures/roguelike</v>
      </c>
      <c r="D913" s="2">
        <f>$B913*(Textures!$D$2+Textures!$C$2)-(ROUNDDOWN(B913/Textures!$G$2,0)*(Textures!$E$2+1))</f>
        <v>952</v>
      </c>
      <c r="E913" s="2">
        <f>ROUNDDOWN(B913/Textures!$G$2,0)*(Textures!$D$2+Textures!$C$2)</f>
        <v>255</v>
      </c>
      <c r="F913" s="2">
        <f>Textures!$D$2</f>
        <v>16</v>
      </c>
      <c r="G913" s="2">
        <f>Textures!$D$2</f>
        <v>16</v>
      </c>
      <c r="H913" s="2">
        <f>$B913-(ROUNDDOWN(B913/Textures!$G$2,0)*Textures!$G$2)</f>
        <v>56</v>
      </c>
      <c r="I913" s="2">
        <f>ROUNDDOWN(B913/Textures!$G$2,0)</f>
        <v>15</v>
      </c>
    </row>
    <row r="914" spans="1:9" x14ac:dyDescent="0.2">
      <c r="A914" t="str">
        <f t="shared" si="14"/>
        <v>/Sprites/Sprite_0_16</v>
      </c>
      <c r="B914">
        <v>912</v>
      </c>
      <c r="C914" t="str">
        <f>Textures!$B$2</f>
        <v>/Textures/roguelike</v>
      </c>
      <c r="D914" s="2">
        <f>$B914*(Textures!$D$2+Textures!$C$2)-(ROUNDDOWN(B914/Textures!$G$2,0)*(Textures!$E$2+1))</f>
        <v>0</v>
      </c>
      <c r="E914" s="2">
        <f>ROUNDDOWN(B914/Textures!$G$2,0)*(Textures!$D$2+Textures!$C$2)</f>
        <v>272</v>
      </c>
      <c r="F914" s="2">
        <f>Textures!$D$2</f>
        <v>16</v>
      </c>
      <c r="G914" s="2">
        <f>Textures!$D$2</f>
        <v>16</v>
      </c>
      <c r="H914" s="2">
        <f>$B914-(ROUNDDOWN(B914/Textures!$G$2,0)*Textures!$G$2)</f>
        <v>0</v>
      </c>
      <c r="I914" s="2">
        <f>ROUNDDOWN(B914/Textures!$G$2,0)</f>
        <v>16</v>
      </c>
    </row>
    <row r="915" spans="1:9" x14ac:dyDescent="0.2">
      <c r="A915" t="str">
        <f t="shared" si="14"/>
        <v>/Sprites/Sprite_1_16</v>
      </c>
      <c r="B915">
        <v>913</v>
      </c>
      <c r="C915" t="str">
        <f>Textures!$B$2</f>
        <v>/Textures/roguelike</v>
      </c>
      <c r="D915" s="2">
        <f>$B915*(Textures!$D$2+Textures!$C$2)-(ROUNDDOWN(B915/Textures!$G$2,0)*(Textures!$E$2+1))</f>
        <v>17</v>
      </c>
      <c r="E915" s="2">
        <f>ROUNDDOWN(B915/Textures!$G$2,0)*(Textures!$D$2+Textures!$C$2)</f>
        <v>272</v>
      </c>
      <c r="F915" s="2">
        <f>Textures!$D$2</f>
        <v>16</v>
      </c>
      <c r="G915" s="2">
        <f>Textures!$D$2</f>
        <v>16</v>
      </c>
      <c r="H915" s="2">
        <f>$B915-(ROUNDDOWN(B915/Textures!$G$2,0)*Textures!$G$2)</f>
        <v>1</v>
      </c>
      <c r="I915" s="2">
        <f>ROUNDDOWN(B915/Textures!$G$2,0)</f>
        <v>16</v>
      </c>
    </row>
    <row r="916" spans="1:9" x14ac:dyDescent="0.2">
      <c r="A916" t="str">
        <f t="shared" si="14"/>
        <v>/Sprites/Sprite_2_16</v>
      </c>
      <c r="B916">
        <v>914</v>
      </c>
      <c r="C916" t="str">
        <f>Textures!$B$2</f>
        <v>/Textures/roguelike</v>
      </c>
      <c r="D916" s="2">
        <f>$B916*(Textures!$D$2+Textures!$C$2)-(ROUNDDOWN(B916/Textures!$G$2,0)*(Textures!$E$2+1))</f>
        <v>34</v>
      </c>
      <c r="E916" s="2">
        <f>ROUNDDOWN(B916/Textures!$G$2,0)*(Textures!$D$2+Textures!$C$2)</f>
        <v>272</v>
      </c>
      <c r="F916" s="2">
        <f>Textures!$D$2</f>
        <v>16</v>
      </c>
      <c r="G916" s="2">
        <f>Textures!$D$2</f>
        <v>16</v>
      </c>
      <c r="H916" s="2">
        <f>$B916-(ROUNDDOWN(B916/Textures!$G$2,0)*Textures!$G$2)</f>
        <v>2</v>
      </c>
      <c r="I916" s="2">
        <f>ROUNDDOWN(B916/Textures!$G$2,0)</f>
        <v>16</v>
      </c>
    </row>
    <row r="917" spans="1:9" x14ac:dyDescent="0.2">
      <c r="A917" t="str">
        <f t="shared" si="14"/>
        <v>/Sprites/Sprite_3_16</v>
      </c>
      <c r="B917">
        <v>915</v>
      </c>
      <c r="C917" t="str">
        <f>Textures!$B$2</f>
        <v>/Textures/roguelike</v>
      </c>
      <c r="D917" s="2">
        <f>$B917*(Textures!$D$2+Textures!$C$2)-(ROUNDDOWN(B917/Textures!$G$2,0)*(Textures!$E$2+1))</f>
        <v>51</v>
      </c>
      <c r="E917" s="2">
        <f>ROUNDDOWN(B917/Textures!$G$2,0)*(Textures!$D$2+Textures!$C$2)</f>
        <v>272</v>
      </c>
      <c r="F917" s="2">
        <f>Textures!$D$2</f>
        <v>16</v>
      </c>
      <c r="G917" s="2">
        <f>Textures!$D$2</f>
        <v>16</v>
      </c>
      <c r="H917" s="2">
        <f>$B917-(ROUNDDOWN(B917/Textures!$G$2,0)*Textures!$G$2)</f>
        <v>3</v>
      </c>
      <c r="I917" s="2">
        <f>ROUNDDOWN(B917/Textures!$G$2,0)</f>
        <v>16</v>
      </c>
    </row>
    <row r="918" spans="1:9" x14ac:dyDescent="0.2">
      <c r="A918" t="str">
        <f t="shared" si="14"/>
        <v>/Sprites/Sprite_4_16</v>
      </c>
      <c r="B918">
        <v>916</v>
      </c>
      <c r="C918" t="str">
        <f>Textures!$B$2</f>
        <v>/Textures/roguelike</v>
      </c>
      <c r="D918" s="2">
        <f>$B918*(Textures!$D$2+Textures!$C$2)-(ROUNDDOWN(B918/Textures!$G$2,0)*(Textures!$E$2+1))</f>
        <v>68</v>
      </c>
      <c r="E918" s="2">
        <f>ROUNDDOWN(B918/Textures!$G$2,0)*(Textures!$D$2+Textures!$C$2)</f>
        <v>272</v>
      </c>
      <c r="F918" s="2">
        <f>Textures!$D$2</f>
        <v>16</v>
      </c>
      <c r="G918" s="2">
        <f>Textures!$D$2</f>
        <v>16</v>
      </c>
      <c r="H918" s="2">
        <f>$B918-(ROUNDDOWN(B918/Textures!$G$2,0)*Textures!$G$2)</f>
        <v>4</v>
      </c>
      <c r="I918" s="2">
        <f>ROUNDDOWN(B918/Textures!$G$2,0)</f>
        <v>16</v>
      </c>
    </row>
    <row r="919" spans="1:9" x14ac:dyDescent="0.2">
      <c r="A919" t="str">
        <f t="shared" si="14"/>
        <v>/Sprites/Sprite_5_16</v>
      </c>
      <c r="B919">
        <v>917</v>
      </c>
      <c r="C919" t="str">
        <f>Textures!$B$2</f>
        <v>/Textures/roguelike</v>
      </c>
      <c r="D919" s="2">
        <f>$B919*(Textures!$D$2+Textures!$C$2)-(ROUNDDOWN(B919/Textures!$G$2,0)*(Textures!$E$2+1))</f>
        <v>85</v>
      </c>
      <c r="E919" s="2">
        <f>ROUNDDOWN(B919/Textures!$G$2,0)*(Textures!$D$2+Textures!$C$2)</f>
        <v>272</v>
      </c>
      <c r="F919" s="2">
        <f>Textures!$D$2</f>
        <v>16</v>
      </c>
      <c r="G919" s="2">
        <f>Textures!$D$2</f>
        <v>16</v>
      </c>
      <c r="H919" s="2">
        <f>$B919-(ROUNDDOWN(B919/Textures!$G$2,0)*Textures!$G$2)</f>
        <v>5</v>
      </c>
      <c r="I919" s="2">
        <f>ROUNDDOWN(B919/Textures!$G$2,0)</f>
        <v>16</v>
      </c>
    </row>
    <row r="920" spans="1:9" x14ac:dyDescent="0.2">
      <c r="A920" t="str">
        <f t="shared" si="14"/>
        <v>/Sprites/Sprite_6_16</v>
      </c>
      <c r="B920">
        <v>918</v>
      </c>
      <c r="C920" t="str">
        <f>Textures!$B$2</f>
        <v>/Textures/roguelike</v>
      </c>
      <c r="D920" s="2">
        <f>$B920*(Textures!$D$2+Textures!$C$2)-(ROUNDDOWN(B920/Textures!$G$2,0)*(Textures!$E$2+1))</f>
        <v>102</v>
      </c>
      <c r="E920" s="2">
        <f>ROUNDDOWN(B920/Textures!$G$2,0)*(Textures!$D$2+Textures!$C$2)</f>
        <v>272</v>
      </c>
      <c r="F920" s="2">
        <f>Textures!$D$2</f>
        <v>16</v>
      </c>
      <c r="G920" s="2">
        <f>Textures!$D$2</f>
        <v>16</v>
      </c>
      <c r="H920" s="2">
        <f>$B920-(ROUNDDOWN(B920/Textures!$G$2,0)*Textures!$G$2)</f>
        <v>6</v>
      </c>
      <c r="I920" s="2">
        <f>ROUNDDOWN(B920/Textures!$G$2,0)</f>
        <v>16</v>
      </c>
    </row>
    <row r="921" spans="1:9" x14ac:dyDescent="0.2">
      <c r="A921" t="str">
        <f t="shared" si="14"/>
        <v>/Sprites/Sprite_7_16</v>
      </c>
      <c r="B921">
        <v>919</v>
      </c>
      <c r="C921" t="str">
        <f>Textures!$B$2</f>
        <v>/Textures/roguelike</v>
      </c>
      <c r="D921" s="2">
        <f>$B921*(Textures!$D$2+Textures!$C$2)-(ROUNDDOWN(B921/Textures!$G$2,0)*(Textures!$E$2+1))</f>
        <v>119</v>
      </c>
      <c r="E921" s="2">
        <f>ROUNDDOWN(B921/Textures!$G$2,0)*(Textures!$D$2+Textures!$C$2)</f>
        <v>272</v>
      </c>
      <c r="F921" s="2">
        <f>Textures!$D$2</f>
        <v>16</v>
      </c>
      <c r="G921" s="2">
        <f>Textures!$D$2</f>
        <v>16</v>
      </c>
      <c r="H921" s="2">
        <f>$B921-(ROUNDDOWN(B921/Textures!$G$2,0)*Textures!$G$2)</f>
        <v>7</v>
      </c>
      <c r="I921" s="2">
        <f>ROUNDDOWN(B921/Textures!$G$2,0)</f>
        <v>16</v>
      </c>
    </row>
    <row r="922" spans="1:9" x14ac:dyDescent="0.2">
      <c r="A922" t="str">
        <f t="shared" si="14"/>
        <v>/Sprites/Sprite_8_16</v>
      </c>
      <c r="B922">
        <v>920</v>
      </c>
      <c r="C922" t="str">
        <f>Textures!$B$2</f>
        <v>/Textures/roguelike</v>
      </c>
      <c r="D922" s="2">
        <f>$B922*(Textures!$D$2+Textures!$C$2)-(ROUNDDOWN(B922/Textures!$G$2,0)*(Textures!$E$2+1))</f>
        <v>136</v>
      </c>
      <c r="E922" s="2">
        <f>ROUNDDOWN(B922/Textures!$G$2,0)*(Textures!$D$2+Textures!$C$2)</f>
        <v>272</v>
      </c>
      <c r="F922" s="2">
        <f>Textures!$D$2</f>
        <v>16</v>
      </c>
      <c r="G922" s="2">
        <f>Textures!$D$2</f>
        <v>16</v>
      </c>
      <c r="H922" s="2">
        <f>$B922-(ROUNDDOWN(B922/Textures!$G$2,0)*Textures!$G$2)</f>
        <v>8</v>
      </c>
      <c r="I922" s="2">
        <f>ROUNDDOWN(B922/Textures!$G$2,0)</f>
        <v>16</v>
      </c>
    </row>
    <row r="923" spans="1:9" x14ac:dyDescent="0.2">
      <c r="A923" t="str">
        <f t="shared" si="14"/>
        <v>/Sprites/Sprite_9_16</v>
      </c>
      <c r="B923">
        <v>921</v>
      </c>
      <c r="C923" t="str">
        <f>Textures!$B$2</f>
        <v>/Textures/roguelike</v>
      </c>
      <c r="D923" s="2">
        <f>$B923*(Textures!$D$2+Textures!$C$2)-(ROUNDDOWN(B923/Textures!$G$2,0)*(Textures!$E$2+1))</f>
        <v>153</v>
      </c>
      <c r="E923" s="2">
        <f>ROUNDDOWN(B923/Textures!$G$2,0)*(Textures!$D$2+Textures!$C$2)</f>
        <v>272</v>
      </c>
      <c r="F923" s="2">
        <f>Textures!$D$2</f>
        <v>16</v>
      </c>
      <c r="G923" s="2">
        <f>Textures!$D$2</f>
        <v>16</v>
      </c>
      <c r="H923" s="2">
        <f>$B923-(ROUNDDOWN(B923/Textures!$G$2,0)*Textures!$G$2)</f>
        <v>9</v>
      </c>
      <c r="I923" s="2">
        <f>ROUNDDOWN(B923/Textures!$G$2,0)</f>
        <v>16</v>
      </c>
    </row>
    <row r="924" spans="1:9" x14ac:dyDescent="0.2">
      <c r="A924" t="str">
        <f t="shared" si="14"/>
        <v>/Sprites/Sprite_10_16</v>
      </c>
      <c r="B924">
        <v>922</v>
      </c>
      <c r="C924" t="str">
        <f>Textures!$B$2</f>
        <v>/Textures/roguelike</v>
      </c>
      <c r="D924" s="2">
        <f>$B924*(Textures!$D$2+Textures!$C$2)-(ROUNDDOWN(B924/Textures!$G$2,0)*(Textures!$E$2+1))</f>
        <v>170</v>
      </c>
      <c r="E924" s="2">
        <f>ROUNDDOWN(B924/Textures!$G$2,0)*(Textures!$D$2+Textures!$C$2)</f>
        <v>272</v>
      </c>
      <c r="F924" s="2">
        <f>Textures!$D$2</f>
        <v>16</v>
      </c>
      <c r="G924" s="2">
        <f>Textures!$D$2</f>
        <v>16</v>
      </c>
      <c r="H924" s="2">
        <f>$B924-(ROUNDDOWN(B924/Textures!$G$2,0)*Textures!$G$2)</f>
        <v>10</v>
      </c>
      <c r="I924" s="2">
        <f>ROUNDDOWN(B924/Textures!$G$2,0)</f>
        <v>16</v>
      </c>
    </row>
    <row r="925" spans="1:9" x14ac:dyDescent="0.2">
      <c r="A925" t="str">
        <f t="shared" si="14"/>
        <v>/Sprites/Sprite_11_16</v>
      </c>
      <c r="B925">
        <v>923</v>
      </c>
      <c r="C925" t="str">
        <f>Textures!$B$2</f>
        <v>/Textures/roguelike</v>
      </c>
      <c r="D925" s="2">
        <f>$B925*(Textures!$D$2+Textures!$C$2)-(ROUNDDOWN(B925/Textures!$G$2,0)*(Textures!$E$2+1))</f>
        <v>187</v>
      </c>
      <c r="E925" s="2">
        <f>ROUNDDOWN(B925/Textures!$G$2,0)*(Textures!$D$2+Textures!$C$2)</f>
        <v>272</v>
      </c>
      <c r="F925" s="2">
        <f>Textures!$D$2</f>
        <v>16</v>
      </c>
      <c r="G925" s="2">
        <f>Textures!$D$2</f>
        <v>16</v>
      </c>
      <c r="H925" s="2">
        <f>$B925-(ROUNDDOWN(B925/Textures!$G$2,0)*Textures!$G$2)</f>
        <v>11</v>
      </c>
      <c r="I925" s="2">
        <f>ROUNDDOWN(B925/Textures!$G$2,0)</f>
        <v>16</v>
      </c>
    </row>
    <row r="926" spans="1:9" x14ac:dyDescent="0.2">
      <c r="A926" t="str">
        <f t="shared" si="14"/>
        <v>/Sprites/Sprite_12_16</v>
      </c>
      <c r="B926">
        <v>924</v>
      </c>
      <c r="C926" t="str">
        <f>Textures!$B$2</f>
        <v>/Textures/roguelike</v>
      </c>
      <c r="D926" s="2">
        <f>$B926*(Textures!$D$2+Textures!$C$2)-(ROUNDDOWN(B926/Textures!$G$2,0)*(Textures!$E$2+1))</f>
        <v>204</v>
      </c>
      <c r="E926" s="2">
        <f>ROUNDDOWN(B926/Textures!$G$2,0)*(Textures!$D$2+Textures!$C$2)</f>
        <v>272</v>
      </c>
      <c r="F926" s="2">
        <f>Textures!$D$2</f>
        <v>16</v>
      </c>
      <c r="G926" s="2">
        <f>Textures!$D$2</f>
        <v>16</v>
      </c>
      <c r="H926" s="2">
        <f>$B926-(ROUNDDOWN(B926/Textures!$G$2,0)*Textures!$G$2)</f>
        <v>12</v>
      </c>
      <c r="I926" s="2">
        <f>ROUNDDOWN(B926/Textures!$G$2,0)</f>
        <v>16</v>
      </c>
    </row>
    <row r="927" spans="1:9" x14ac:dyDescent="0.2">
      <c r="A927" t="str">
        <f t="shared" si="14"/>
        <v>/Sprites/Sprite_13_16</v>
      </c>
      <c r="B927">
        <v>925</v>
      </c>
      <c r="C927" t="str">
        <f>Textures!$B$2</f>
        <v>/Textures/roguelike</v>
      </c>
      <c r="D927" s="2">
        <f>$B927*(Textures!$D$2+Textures!$C$2)-(ROUNDDOWN(B927/Textures!$G$2,0)*(Textures!$E$2+1))</f>
        <v>221</v>
      </c>
      <c r="E927" s="2">
        <f>ROUNDDOWN(B927/Textures!$G$2,0)*(Textures!$D$2+Textures!$C$2)</f>
        <v>272</v>
      </c>
      <c r="F927" s="2">
        <f>Textures!$D$2</f>
        <v>16</v>
      </c>
      <c r="G927" s="2">
        <f>Textures!$D$2</f>
        <v>16</v>
      </c>
      <c r="H927" s="2">
        <f>$B927-(ROUNDDOWN(B927/Textures!$G$2,0)*Textures!$G$2)</f>
        <v>13</v>
      </c>
      <c r="I927" s="2">
        <f>ROUNDDOWN(B927/Textures!$G$2,0)</f>
        <v>16</v>
      </c>
    </row>
    <row r="928" spans="1:9" x14ac:dyDescent="0.2">
      <c r="A928" t="str">
        <f t="shared" si="14"/>
        <v>/Sprites/Sprite_14_16</v>
      </c>
      <c r="B928">
        <v>926</v>
      </c>
      <c r="C928" t="str">
        <f>Textures!$B$2</f>
        <v>/Textures/roguelike</v>
      </c>
      <c r="D928" s="2">
        <f>$B928*(Textures!$D$2+Textures!$C$2)-(ROUNDDOWN(B928/Textures!$G$2,0)*(Textures!$E$2+1))</f>
        <v>238</v>
      </c>
      <c r="E928" s="2">
        <f>ROUNDDOWN(B928/Textures!$G$2,0)*(Textures!$D$2+Textures!$C$2)</f>
        <v>272</v>
      </c>
      <c r="F928" s="2">
        <f>Textures!$D$2</f>
        <v>16</v>
      </c>
      <c r="G928" s="2">
        <f>Textures!$D$2</f>
        <v>16</v>
      </c>
      <c r="H928" s="2">
        <f>$B928-(ROUNDDOWN(B928/Textures!$G$2,0)*Textures!$G$2)</f>
        <v>14</v>
      </c>
      <c r="I928" s="2">
        <f>ROUNDDOWN(B928/Textures!$G$2,0)</f>
        <v>16</v>
      </c>
    </row>
    <row r="929" spans="1:9" x14ac:dyDescent="0.2">
      <c r="A929" t="str">
        <f t="shared" si="14"/>
        <v>/Sprites/Sprite_15_16</v>
      </c>
      <c r="B929">
        <v>927</v>
      </c>
      <c r="C929" t="str">
        <f>Textures!$B$2</f>
        <v>/Textures/roguelike</v>
      </c>
      <c r="D929" s="2">
        <f>$B929*(Textures!$D$2+Textures!$C$2)-(ROUNDDOWN(B929/Textures!$G$2,0)*(Textures!$E$2+1))</f>
        <v>255</v>
      </c>
      <c r="E929" s="2">
        <f>ROUNDDOWN(B929/Textures!$G$2,0)*(Textures!$D$2+Textures!$C$2)</f>
        <v>272</v>
      </c>
      <c r="F929" s="2">
        <f>Textures!$D$2</f>
        <v>16</v>
      </c>
      <c r="G929" s="2">
        <f>Textures!$D$2</f>
        <v>16</v>
      </c>
      <c r="H929" s="2">
        <f>$B929-(ROUNDDOWN(B929/Textures!$G$2,0)*Textures!$G$2)</f>
        <v>15</v>
      </c>
      <c r="I929" s="2">
        <f>ROUNDDOWN(B929/Textures!$G$2,0)</f>
        <v>16</v>
      </c>
    </row>
    <row r="930" spans="1:9" x14ac:dyDescent="0.2">
      <c r="A930" t="str">
        <f t="shared" si="14"/>
        <v>/Sprites/Sprite_16_16</v>
      </c>
      <c r="B930">
        <v>928</v>
      </c>
      <c r="C930" t="str">
        <f>Textures!$B$2</f>
        <v>/Textures/roguelike</v>
      </c>
      <c r="D930" s="2">
        <f>$B930*(Textures!$D$2+Textures!$C$2)-(ROUNDDOWN(B930/Textures!$G$2,0)*(Textures!$E$2+1))</f>
        <v>272</v>
      </c>
      <c r="E930" s="2">
        <f>ROUNDDOWN(B930/Textures!$G$2,0)*(Textures!$D$2+Textures!$C$2)</f>
        <v>272</v>
      </c>
      <c r="F930" s="2">
        <f>Textures!$D$2</f>
        <v>16</v>
      </c>
      <c r="G930" s="2">
        <f>Textures!$D$2</f>
        <v>16</v>
      </c>
      <c r="H930" s="2">
        <f>$B930-(ROUNDDOWN(B930/Textures!$G$2,0)*Textures!$G$2)</f>
        <v>16</v>
      </c>
      <c r="I930" s="2">
        <f>ROUNDDOWN(B930/Textures!$G$2,0)</f>
        <v>16</v>
      </c>
    </row>
    <row r="931" spans="1:9" x14ac:dyDescent="0.2">
      <c r="A931" t="str">
        <f t="shared" si="14"/>
        <v>/Sprites/Sprite_17_16</v>
      </c>
      <c r="B931">
        <v>929</v>
      </c>
      <c r="C931" t="str">
        <f>Textures!$B$2</f>
        <v>/Textures/roguelike</v>
      </c>
      <c r="D931" s="2">
        <f>$B931*(Textures!$D$2+Textures!$C$2)-(ROUNDDOWN(B931/Textures!$G$2,0)*(Textures!$E$2+1))</f>
        <v>289</v>
      </c>
      <c r="E931" s="2">
        <f>ROUNDDOWN(B931/Textures!$G$2,0)*(Textures!$D$2+Textures!$C$2)</f>
        <v>272</v>
      </c>
      <c r="F931" s="2">
        <f>Textures!$D$2</f>
        <v>16</v>
      </c>
      <c r="G931" s="2">
        <f>Textures!$D$2</f>
        <v>16</v>
      </c>
      <c r="H931" s="2">
        <f>$B931-(ROUNDDOWN(B931/Textures!$G$2,0)*Textures!$G$2)</f>
        <v>17</v>
      </c>
      <c r="I931" s="2">
        <f>ROUNDDOWN(B931/Textures!$G$2,0)</f>
        <v>16</v>
      </c>
    </row>
    <row r="932" spans="1:9" x14ac:dyDescent="0.2">
      <c r="A932" t="str">
        <f t="shared" si="14"/>
        <v>/Sprites/Sprite_18_16</v>
      </c>
      <c r="B932">
        <v>930</v>
      </c>
      <c r="C932" t="str">
        <f>Textures!$B$2</f>
        <v>/Textures/roguelike</v>
      </c>
      <c r="D932" s="2">
        <f>$B932*(Textures!$D$2+Textures!$C$2)-(ROUNDDOWN(B932/Textures!$G$2,0)*(Textures!$E$2+1))</f>
        <v>306</v>
      </c>
      <c r="E932" s="2">
        <f>ROUNDDOWN(B932/Textures!$G$2,0)*(Textures!$D$2+Textures!$C$2)</f>
        <v>272</v>
      </c>
      <c r="F932" s="2">
        <f>Textures!$D$2</f>
        <v>16</v>
      </c>
      <c r="G932" s="2">
        <f>Textures!$D$2</f>
        <v>16</v>
      </c>
      <c r="H932" s="2">
        <f>$B932-(ROUNDDOWN(B932/Textures!$G$2,0)*Textures!$G$2)</f>
        <v>18</v>
      </c>
      <c r="I932" s="2">
        <f>ROUNDDOWN(B932/Textures!$G$2,0)</f>
        <v>16</v>
      </c>
    </row>
    <row r="933" spans="1:9" x14ac:dyDescent="0.2">
      <c r="A933" t="str">
        <f t="shared" si="14"/>
        <v>/Sprites/Sprite_19_16</v>
      </c>
      <c r="B933">
        <v>931</v>
      </c>
      <c r="C933" t="str">
        <f>Textures!$B$2</f>
        <v>/Textures/roguelike</v>
      </c>
      <c r="D933" s="2">
        <f>$B933*(Textures!$D$2+Textures!$C$2)-(ROUNDDOWN(B933/Textures!$G$2,0)*(Textures!$E$2+1))</f>
        <v>323</v>
      </c>
      <c r="E933" s="2">
        <f>ROUNDDOWN(B933/Textures!$G$2,0)*(Textures!$D$2+Textures!$C$2)</f>
        <v>272</v>
      </c>
      <c r="F933" s="2">
        <f>Textures!$D$2</f>
        <v>16</v>
      </c>
      <c r="G933" s="2">
        <f>Textures!$D$2</f>
        <v>16</v>
      </c>
      <c r="H933" s="2">
        <f>$B933-(ROUNDDOWN(B933/Textures!$G$2,0)*Textures!$G$2)</f>
        <v>19</v>
      </c>
      <c r="I933" s="2">
        <f>ROUNDDOWN(B933/Textures!$G$2,0)</f>
        <v>16</v>
      </c>
    </row>
    <row r="934" spans="1:9" x14ac:dyDescent="0.2">
      <c r="A934" t="str">
        <f t="shared" si="14"/>
        <v>/Sprites/Sprite_20_16</v>
      </c>
      <c r="B934">
        <v>932</v>
      </c>
      <c r="C934" t="str">
        <f>Textures!$B$2</f>
        <v>/Textures/roguelike</v>
      </c>
      <c r="D934" s="2">
        <f>$B934*(Textures!$D$2+Textures!$C$2)-(ROUNDDOWN(B934/Textures!$G$2,0)*(Textures!$E$2+1))</f>
        <v>340</v>
      </c>
      <c r="E934" s="2">
        <f>ROUNDDOWN(B934/Textures!$G$2,0)*(Textures!$D$2+Textures!$C$2)</f>
        <v>272</v>
      </c>
      <c r="F934" s="2">
        <f>Textures!$D$2</f>
        <v>16</v>
      </c>
      <c r="G934" s="2">
        <f>Textures!$D$2</f>
        <v>16</v>
      </c>
      <c r="H934" s="2">
        <f>$B934-(ROUNDDOWN(B934/Textures!$G$2,0)*Textures!$G$2)</f>
        <v>20</v>
      </c>
      <c r="I934" s="2">
        <f>ROUNDDOWN(B934/Textures!$G$2,0)</f>
        <v>16</v>
      </c>
    </row>
    <row r="935" spans="1:9" x14ac:dyDescent="0.2">
      <c r="A935" t="str">
        <f t="shared" si="14"/>
        <v>/Sprites/Sprite_21_16</v>
      </c>
      <c r="B935">
        <v>933</v>
      </c>
      <c r="C935" t="str">
        <f>Textures!$B$2</f>
        <v>/Textures/roguelike</v>
      </c>
      <c r="D935" s="2">
        <f>$B935*(Textures!$D$2+Textures!$C$2)-(ROUNDDOWN(B935/Textures!$G$2,0)*(Textures!$E$2+1))</f>
        <v>357</v>
      </c>
      <c r="E935" s="2">
        <f>ROUNDDOWN(B935/Textures!$G$2,0)*(Textures!$D$2+Textures!$C$2)</f>
        <v>272</v>
      </c>
      <c r="F935" s="2">
        <f>Textures!$D$2</f>
        <v>16</v>
      </c>
      <c r="G935" s="2">
        <f>Textures!$D$2</f>
        <v>16</v>
      </c>
      <c r="H935" s="2">
        <f>$B935-(ROUNDDOWN(B935/Textures!$G$2,0)*Textures!$G$2)</f>
        <v>21</v>
      </c>
      <c r="I935" s="2">
        <f>ROUNDDOWN(B935/Textures!$G$2,0)</f>
        <v>16</v>
      </c>
    </row>
    <row r="936" spans="1:9" x14ac:dyDescent="0.2">
      <c r="A936" t="str">
        <f t="shared" si="14"/>
        <v>/Sprites/Sprite_22_16</v>
      </c>
      <c r="B936">
        <v>934</v>
      </c>
      <c r="C936" t="str">
        <f>Textures!$B$2</f>
        <v>/Textures/roguelike</v>
      </c>
      <c r="D936" s="2">
        <f>$B936*(Textures!$D$2+Textures!$C$2)-(ROUNDDOWN(B936/Textures!$G$2,0)*(Textures!$E$2+1))</f>
        <v>374</v>
      </c>
      <c r="E936" s="2">
        <f>ROUNDDOWN(B936/Textures!$G$2,0)*(Textures!$D$2+Textures!$C$2)</f>
        <v>272</v>
      </c>
      <c r="F936" s="2">
        <f>Textures!$D$2</f>
        <v>16</v>
      </c>
      <c r="G936" s="2">
        <f>Textures!$D$2</f>
        <v>16</v>
      </c>
      <c r="H936" s="2">
        <f>$B936-(ROUNDDOWN(B936/Textures!$G$2,0)*Textures!$G$2)</f>
        <v>22</v>
      </c>
      <c r="I936" s="2">
        <f>ROUNDDOWN(B936/Textures!$G$2,0)</f>
        <v>16</v>
      </c>
    </row>
    <row r="937" spans="1:9" x14ac:dyDescent="0.2">
      <c r="A937" t="str">
        <f t="shared" si="14"/>
        <v>/Sprites/Sprite_23_16</v>
      </c>
      <c r="B937">
        <v>935</v>
      </c>
      <c r="C937" t="str">
        <f>Textures!$B$2</f>
        <v>/Textures/roguelike</v>
      </c>
      <c r="D937" s="2">
        <f>$B937*(Textures!$D$2+Textures!$C$2)-(ROUNDDOWN(B937/Textures!$G$2,0)*(Textures!$E$2+1))</f>
        <v>391</v>
      </c>
      <c r="E937" s="2">
        <f>ROUNDDOWN(B937/Textures!$G$2,0)*(Textures!$D$2+Textures!$C$2)</f>
        <v>272</v>
      </c>
      <c r="F937" s="2">
        <f>Textures!$D$2</f>
        <v>16</v>
      </c>
      <c r="G937" s="2">
        <f>Textures!$D$2</f>
        <v>16</v>
      </c>
      <c r="H937" s="2">
        <f>$B937-(ROUNDDOWN(B937/Textures!$G$2,0)*Textures!$G$2)</f>
        <v>23</v>
      </c>
      <c r="I937" s="2">
        <f>ROUNDDOWN(B937/Textures!$G$2,0)</f>
        <v>16</v>
      </c>
    </row>
    <row r="938" spans="1:9" x14ac:dyDescent="0.2">
      <c r="A938" t="str">
        <f t="shared" si="14"/>
        <v>/Sprites/Sprite_24_16</v>
      </c>
      <c r="B938">
        <v>936</v>
      </c>
      <c r="C938" t="str">
        <f>Textures!$B$2</f>
        <v>/Textures/roguelike</v>
      </c>
      <c r="D938" s="2">
        <f>$B938*(Textures!$D$2+Textures!$C$2)-(ROUNDDOWN(B938/Textures!$G$2,0)*(Textures!$E$2+1))</f>
        <v>408</v>
      </c>
      <c r="E938" s="2">
        <f>ROUNDDOWN(B938/Textures!$G$2,0)*(Textures!$D$2+Textures!$C$2)</f>
        <v>272</v>
      </c>
      <c r="F938" s="2">
        <f>Textures!$D$2</f>
        <v>16</v>
      </c>
      <c r="G938" s="2">
        <f>Textures!$D$2</f>
        <v>16</v>
      </c>
      <c r="H938" s="2">
        <f>$B938-(ROUNDDOWN(B938/Textures!$G$2,0)*Textures!$G$2)</f>
        <v>24</v>
      </c>
      <c r="I938" s="2">
        <f>ROUNDDOWN(B938/Textures!$G$2,0)</f>
        <v>16</v>
      </c>
    </row>
    <row r="939" spans="1:9" x14ac:dyDescent="0.2">
      <c r="A939" t="str">
        <f t="shared" si="14"/>
        <v>/Sprites/Sprite_25_16</v>
      </c>
      <c r="B939">
        <v>937</v>
      </c>
      <c r="C939" t="str">
        <f>Textures!$B$2</f>
        <v>/Textures/roguelike</v>
      </c>
      <c r="D939" s="2">
        <f>$B939*(Textures!$D$2+Textures!$C$2)-(ROUNDDOWN(B939/Textures!$G$2,0)*(Textures!$E$2+1))</f>
        <v>425</v>
      </c>
      <c r="E939" s="2">
        <f>ROUNDDOWN(B939/Textures!$G$2,0)*(Textures!$D$2+Textures!$C$2)</f>
        <v>272</v>
      </c>
      <c r="F939" s="2">
        <f>Textures!$D$2</f>
        <v>16</v>
      </c>
      <c r="G939" s="2">
        <f>Textures!$D$2</f>
        <v>16</v>
      </c>
      <c r="H939" s="2">
        <f>$B939-(ROUNDDOWN(B939/Textures!$G$2,0)*Textures!$G$2)</f>
        <v>25</v>
      </c>
      <c r="I939" s="2">
        <f>ROUNDDOWN(B939/Textures!$G$2,0)</f>
        <v>16</v>
      </c>
    </row>
    <row r="940" spans="1:9" x14ac:dyDescent="0.2">
      <c r="A940" t="str">
        <f t="shared" si="14"/>
        <v>/Sprites/Sprite_26_16</v>
      </c>
      <c r="B940">
        <v>938</v>
      </c>
      <c r="C940" t="str">
        <f>Textures!$B$2</f>
        <v>/Textures/roguelike</v>
      </c>
      <c r="D940" s="2">
        <f>$B940*(Textures!$D$2+Textures!$C$2)-(ROUNDDOWN(B940/Textures!$G$2,0)*(Textures!$E$2+1))</f>
        <v>442</v>
      </c>
      <c r="E940" s="2">
        <f>ROUNDDOWN(B940/Textures!$G$2,0)*(Textures!$D$2+Textures!$C$2)</f>
        <v>272</v>
      </c>
      <c r="F940" s="2">
        <f>Textures!$D$2</f>
        <v>16</v>
      </c>
      <c r="G940" s="2">
        <f>Textures!$D$2</f>
        <v>16</v>
      </c>
      <c r="H940" s="2">
        <f>$B940-(ROUNDDOWN(B940/Textures!$G$2,0)*Textures!$G$2)</f>
        <v>26</v>
      </c>
      <c r="I940" s="2">
        <f>ROUNDDOWN(B940/Textures!$G$2,0)</f>
        <v>16</v>
      </c>
    </row>
    <row r="941" spans="1:9" x14ac:dyDescent="0.2">
      <c r="A941" t="str">
        <f t="shared" si="14"/>
        <v>/Sprites/Sprite_27_16</v>
      </c>
      <c r="B941">
        <v>939</v>
      </c>
      <c r="C941" t="str">
        <f>Textures!$B$2</f>
        <v>/Textures/roguelike</v>
      </c>
      <c r="D941" s="2">
        <f>$B941*(Textures!$D$2+Textures!$C$2)-(ROUNDDOWN(B941/Textures!$G$2,0)*(Textures!$E$2+1))</f>
        <v>459</v>
      </c>
      <c r="E941" s="2">
        <f>ROUNDDOWN(B941/Textures!$G$2,0)*(Textures!$D$2+Textures!$C$2)</f>
        <v>272</v>
      </c>
      <c r="F941" s="2">
        <f>Textures!$D$2</f>
        <v>16</v>
      </c>
      <c r="G941" s="2">
        <f>Textures!$D$2</f>
        <v>16</v>
      </c>
      <c r="H941" s="2">
        <f>$B941-(ROUNDDOWN(B941/Textures!$G$2,0)*Textures!$G$2)</f>
        <v>27</v>
      </c>
      <c r="I941" s="2">
        <f>ROUNDDOWN(B941/Textures!$G$2,0)</f>
        <v>16</v>
      </c>
    </row>
    <row r="942" spans="1:9" x14ac:dyDescent="0.2">
      <c r="A942" t="str">
        <f t="shared" si="14"/>
        <v>/Sprites/Sprite_28_16</v>
      </c>
      <c r="B942">
        <v>940</v>
      </c>
      <c r="C942" t="str">
        <f>Textures!$B$2</f>
        <v>/Textures/roguelike</v>
      </c>
      <c r="D942" s="2">
        <f>$B942*(Textures!$D$2+Textures!$C$2)-(ROUNDDOWN(B942/Textures!$G$2,0)*(Textures!$E$2+1))</f>
        <v>476</v>
      </c>
      <c r="E942" s="2">
        <f>ROUNDDOWN(B942/Textures!$G$2,0)*(Textures!$D$2+Textures!$C$2)</f>
        <v>272</v>
      </c>
      <c r="F942" s="2">
        <f>Textures!$D$2</f>
        <v>16</v>
      </c>
      <c r="G942" s="2">
        <f>Textures!$D$2</f>
        <v>16</v>
      </c>
      <c r="H942" s="2">
        <f>$B942-(ROUNDDOWN(B942/Textures!$G$2,0)*Textures!$G$2)</f>
        <v>28</v>
      </c>
      <c r="I942" s="2">
        <f>ROUNDDOWN(B942/Textures!$G$2,0)</f>
        <v>16</v>
      </c>
    </row>
    <row r="943" spans="1:9" x14ac:dyDescent="0.2">
      <c r="A943" t="str">
        <f t="shared" si="14"/>
        <v>/Sprites/Sprite_29_16</v>
      </c>
      <c r="B943">
        <v>941</v>
      </c>
      <c r="C943" t="str">
        <f>Textures!$B$2</f>
        <v>/Textures/roguelike</v>
      </c>
      <c r="D943" s="2">
        <f>$B943*(Textures!$D$2+Textures!$C$2)-(ROUNDDOWN(B943/Textures!$G$2,0)*(Textures!$E$2+1))</f>
        <v>493</v>
      </c>
      <c r="E943" s="2">
        <f>ROUNDDOWN(B943/Textures!$G$2,0)*(Textures!$D$2+Textures!$C$2)</f>
        <v>272</v>
      </c>
      <c r="F943" s="2">
        <f>Textures!$D$2</f>
        <v>16</v>
      </c>
      <c r="G943" s="2">
        <f>Textures!$D$2</f>
        <v>16</v>
      </c>
      <c r="H943" s="2">
        <f>$B943-(ROUNDDOWN(B943/Textures!$G$2,0)*Textures!$G$2)</f>
        <v>29</v>
      </c>
      <c r="I943" s="2">
        <f>ROUNDDOWN(B943/Textures!$G$2,0)</f>
        <v>16</v>
      </c>
    </row>
    <row r="944" spans="1:9" x14ac:dyDescent="0.2">
      <c r="A944" t="str">
        <f t="shared" si="14"/>
        <v>/Sprites/Sprite_30_16</v>
      </c>
      <c r="B944">
        <v>942</v>
      </c>
      <c r="C944" t="str">
        <f>Textures!$B$2</f>
        <v>/Textures/roguelike</v>
      </c>
      <c r="D944" s="2">
        <f>$B944*(Textures!$D$2+Textures!$C$2)-(ROUNDDOWN(B944/Textures!$G$2,0)*(Textures!$E$2+1))</f>
        <v>510</v>
      </c>
      <c r="E944" s="2">
        <f>ROUNDDOWN(B944/Textures!$G$2,0)*(Textures!$D$2+Textures!$C$2)</f>
        <v>272</v>
      </c>
      <c r="F944" s="2">
        <f>Textures!$D$2</f>
        <v>16</v>
      </c>
      <c r="G944" s="2">
        <f>Textures!$D$2</f>
        <v>16</v>
      </c>
      <c r="H944" s="2">
        <f>$B944-(ROUNDDOWN(B944/Textures!$G$2,0)*Textures!$G$2)</f>
        <v>30</v>
      </c>
      <c r="I944" s="2">
        <f>ROUNDDOWN(B944/Textures!$G$2,0)</f>
        <v>16</v>
      </c>
    </row>
    <row r="945" spans="1:9" x14ac:dyDescent="0.2">
      <c r="A945" t="str">
        <f t="shared" si="14"/>
        <v>/Sprites/Sprite_31_16</v>
      </c>
      <c r="B945">
        <v>943</v>
      </c>
      <c r="C945" t="str">
        <f>Textures!$B$2</f>
        <v>/Textures/roguelike</v>
      </c>
      <c r="D945" s="2">
        <f>$B945*(Textures!$D$2+Textures!$C$2)-(ROUNDDOWN(B945/Textures!$G$2,0)*(Textures!$E$2+1))</f>
        <v>527</v>
      </c>
      <c r="E945" s="2">
        <f>ROUNDDOWN(B945/Textures!$G$2,0)*(Textures!$D$2+Textures!$C$2)</f>
        <v>272</v>
      </c>
      <c r="F945" s="2">
        <f>Textures!$D$2</f>
        <v>16</v>
      </c>
      <c r="G945" s="2">
        <f>Textures!$D$2</f>
        <v>16</v>
      </c>
      <c r="H945" s="2">
        <f>$B945-(ROUNDDOWN(B945/Textures!$G$2,0)*Textures!$G$2)</f>
        <v>31</v>
      </c>
      <c r="I945" s="2">
        <f>ROUNDDOWN(B945/Textures!$G$2,0)</f>
        <v>16</v>
      </c>
    </row>
    <row r="946" spans="1:9" x14ac:dyDescent="0.2">
      <c r="A946" t="str">
        <f t="shared" si="14"/>
        <v>/Sprites/Sprite_32_16</v>
      </c>
      <c r="B946">
        <v>944</v>
      </c>
      <c r="C946" t="str">
        <f>Textures!$B$2</f>
        <v>/Textures/roguelike</v>
      </c>
      <c r="D946" s="2">
        <f>$B946*(Textures!$D$2+Textures!$C$2)-(ROUNDDOWN(B946/Textures!$G$2,0)*(Textures!$E$2+1))</f>
        <v>544</v>
      </c>
      <c r="E946" s="2">
        <f>ROUNDDOWN(B946/Textures!$G$2,0)*(Textures!$D$2+Textures!$C$2)</f>
        <v>272</v>
      </c>
      <c r="F946" s="2">
        <f>Textures!$D$2</f>
        <v>16</v>
      </c>
      <c r="G946" s="2">
        <f>Textures!$D$2</f>
        <v>16</v>
      </c>
      <c r="H946" s="2">
        <f>$B946-(ROUNDDOWN(B946/Textures!$G$2,0)*Textures!$G$2)</f>
        <v>32</v>
      </c>
      <c r="I946" s="2">
        <f>ROUNDDOWN(B946/Textures!$G$2,0)</f>
        <v>16</v>
      </c>
    </row>
    <row r="947" spans="1:9" x14ac:dyDescent="0.2">
      <c r="A947" t="str">
        <f t="shared" si="14"/>
        <v>/Sprites/Sprite_33_16</v>
      </c>
      <c r="B947">
        <v>945</v>
      </c>
      <c r="C947" t="str">
        <f>Textures!$B$2</f>
        <v>/Textures/roguelike</v>
      </c>
      <c r="D947" s="2">
        <f>$B947*(Textures!$D$2+Textures!$C$2)-(ROUNDDOWN(B947/Textures!$G$2,0)*(Textures!$E$2+1))</f>
        <v>561</v>
      </c>
      <c r="E947" s="2">
        <f>ROUNDDOWN(B947/Textures!$G$2,0)*(Textures!$D$2+Textures!$C$2)</f>
        <v>272</v>
      </c>
      <c r="F947" s="2">
        <f>Textures!$D$2</f>
        <v>16</v>
      </c>
      <c r="G947" s="2">
        <f>Textures!$D$2</f>
        <v>16</v>
      </c>
      <c r="H947" s="2">
        <f>$B947-(ROUNDDOWN(B947/Textures!$G$2,0)*Textures!$G$2)</f>
        <v>33</v>
      </c>
      <c r="I947" s="2">
        <f>ROUNDDOWN(B947/Textures!$G$2,0)</f>
        <v>16</v>
      </c>
    </row>
    <row r="948" spans="1:9" x14ac:dyDescent="0.2">
      <c r="A948" t="str">
        <f t="shared" si="14"/>
        <v>/Sprites/Sprite_34_16</v>
      </c>
      <c r="B948">
        <v>946</v>
      </c>
      <c r="C948" t="str">
        <f>Textures!$B$2</f>
        <v>/Textures/roguelike</v>
      </c>
      <c r="D948" s="2">
        <f>$B948*(Textures!$D$2+Textures!$C$2)-(ROUNDDOWN(B948/Textures!$G$2,0)*(Textures!$E$2+1))</f>
        <v>578</v>
      </c>
      <c r="E948" s="2">
        <f>ROUNDDOWN(B948/Textures!$G$2,0)*(Textures!$D$2+Textures!$C$2)</f>
        <v>272</v>
      </c>
      <c r="F948" s="2">
        <f>Textures!$D$2</f>
        <v>16</v>
      </c>
      <c r="G948" s="2">
        <f>Textures!$D$2</f>
        <v>16</v>
      </c>
      <c r="H948" s="2">
        <f>$B948-(ROUNDDOWN(B948/Textures!$G$2,0)*Textures!$G$2)</f>
        <v>34</v>
      </c>
      <c r="I948" s="2">
        <f>ROUNDDOWN(B948/Textures!$G$2,0)</f>
        <v>16</v>
      </c>
    </row>
    <row r="949" spans="1:9" x14ac:dyDescent="0.2">
      <c r="A949" t="str">
        <f t="shared" si="14"/>
        <v>/Sprites/Sprite_35_16</v>
      </c>
      <c r="B949">
        <v>947</v>
      </c>
      <c r="C949" t="str">
        <f>Textures!$B$2</f>
        <v>/Textures/roguelike</v>
      </c>
      <c r="D949" s="2">
        <f>$B949*(Textures!$D$2+Textures!$C$2)-(ROUNDDOWN(B949/Textures!$G$2,0)*(Textures!$E$2+1))</f>
        <v>595</v>
      </c>
      <c r="E949" s="2">
        <f>ROUNDDOWN(B949/Textures!$G$2,0)*(Textures!$D$2+Textures!$C$2)</f>
        <v>272</v>
      </c>
      <c r="F949" s="2">
        <f>Textures!$D$2</f>
        <v>16</v>
      </c>
      <c r="G949" s="2">
        <f>Textures!$D$2</f>
        <v>16</v>
      </c>
      <c r="H949" s="2">
        <f>$B949-(ROUNDDOWN(B949/Textures!$G$2,0)*Textures!$G$2)</f>
        <v>35</v>
      </c>
      <c r="I949" s="2">
        <f>ROUNDDOWN(B949/Textures!$G$2,0)</f>
        <v>16</v>
      </c>
    </row>
    <row r="950" spans="1:9" x14ac:dyDescent="0.2">
      <c r="A950" t="str">
        <f t="shared" si="14"/>
        <v>/Sprites/Sprite_36_16</v>
      </c>
      <c r="B950">
        <v>948</v>
      </c>
      <c r="C950" t="str">
        <f>Textures!$B$2</f>
        <v>/Textures/roguelike</v>
      </c>
      <c r="D950" s="2">
        <f>$B950*(Textures!$D$2+Textures!$C$2)-(ROUNDDOWN(B950/Textures!$G$2,0)*(Textures!$E$2+1))</f>
        <v>612</v>
      </c>
      <c r="E950" s="2">
        <f>ROUNDDOWN(B950/Textures!$G$2,0)*(Textures!$D$2+Textures!$C$2)</f>
        <v>272</v>
      </c>
      <c r="F950" s="2">
        <f>Textures!$D$2</f>
        <v>16</v>
      </c>
      <c r="G950" s="2">
        <f>Textures!$D$2</f>
        <v>16</v>
      </c>
      <c r="H950" s="2">
        <f>$B950-(ROUNDDOWN(B950/Textures!$G$2,0)*Textures!$G$2)</f>
        <v>36</v>
      </c>
      <c r="I950" s="2">
        <f>ROUNDDOWN(B950/Textures!$G$2,0)</f>
        <v>16</v>
      </c>
    </row>
    <row r="951" spans="1:9" x14ac:dyDescent="0.2">
      <c r="A951" t="str">
        <f t="shared" si="14"/>
        <v>/Sprites/Sprite_37_16</v>
      </c>
      <c r="B951">
        <v>949</v>
      </c>
      <c r="C951" t="str">
        <f>Textures!$B$2</f>
        <v>/Textures/roguelike</v>
      </c>
      <c r="D951" s="2">
        <f>$B951*(Textures!$D$2+Textures!$C$2)-(ROUNDDOWN(B951/Textures!$G$2,0)*(Textures!$E$2+1))</f>
        <v>629</v>
      </c>
      <c r="E951" s="2">
        <f>ROUNDDOWN(B951/Textures!$G$2,0)*(Textures!$D$2+Textures!$C$2)</f>
        <v>272</v>
      </c>
      <c r="F951" s="2">
        <f>Textures!$D$2</f>
        <v>16</v>
      </c>
      <c r="G951" s="2">
        <f>Textures!$D$2</f>
        <v>16</v>
      </c>
      <c r="H951" s="2">
        <f>$B951-(ROUNDDOWN(B951/Textures!$G$2,0)*Textures!$G$2)</f>
        <v>37</v>
      </c>
      <c r="I951" s="2">
        <f>ROUNDDOWN(B951/Textures!$G$2,0)</f>
        <v>16</v>
      </c>
    </row>
    <row r="952" spans="1:9" x14ac:dyDescent="0.2">
      <c r="A952" t="str">
        <f t="shared" si="14"/>
        <v>/Sprites/Sprite_38_16</v>
      </c>
      <c r="B952">
        <v>950</v>
      </c>
      <c r="C952" t="str">
        <f>Textures!$B$2</f>
        <v>/Textures/roguelike</v>
      </c>
      <c r="D952" s="2">
        <f>$B952*(Textures!$D$2+Textures!$C$2)-(ROUNDDOWN(B952/Textures!$G$2,0)*(Textures!$E$2+1))</f>
        <v>646</v>
      </c>
      <c r="E952" s="2">
        <f>ROUNDDOWN(B952/Textures!$G$2,0)*(Textures!$D$2+Textures!$C$2)</f>
        <v>272</v>
      </c>
      <c r="F952" s="2">
        <f>Textures!$D$2</f>
        <v>16</v>
      </c>
      <c r="G952" s="2">
        <f>Textures!$D$2</f>
        <v>16</v>
      </c>
      <c r="H952" s="2">
        <f>$B952-(ROUNDDOWN(B952/Textures!$G$2,0)*Textures!$G$2)</f>
        <v>38</v>
      </c>
      <c r="I952" s="2">
        <f>ROUNDDOWN(B952/Textures!$G$2,0)</f>
        <v>16</v>
      </c>
    </row>
    <row r="953" spans="1:9" x14ac:dyDescent="0.2">
      <c r="A953" t="str">
        <f t="shared" si="14"/>
        <v>/Sprites/Sprite_39_16</v>
      </c>
      <c r="B953">
        <v>951</v>
      </c>
      <c r="C953" t="str">
        <f>Textures!$B$2</f>
        <v>/Textures/roguelike</v>
      </c>
      <c r="D953" s="2">
        <f>$B953*(Textures!$D$2+Textures!$C$2)-(ROUNDDOWN(B953/Textures!$G$2,0)*(Textures!$E$2+1))</f>
        <v>663</v>
      </c>
      <c r="E953" s="2">
        <f>ROUNDDOWN(B953/Textures!$G$2,0)*(Textures!$D$2+Textures!$C$2)</f>
        <v>272</v>
      </c>
      <c r="F953" s="2">
        <f>Textures!$D$2</f>
        <v>16</v>
      </c>
      <c r="G953" s="2">
        <f>Textures!$D$2</f>
        <v>16</v>
      </c>
      <c r="H953" s="2">
        <f>$B953-(ROUNDDOWN(B953/Textures!$G$2,0)*Textures!$G$2)</f>
        <v>39</v>
      </c>
      <c r="I953" s="2">
        <f>ROUNDDOWN(B953/Textures!$G$2,0)</f>
        <v>16</v>
      </c>
    </row>
    <row r="954" spans="1:9" x14ac:dyDescent="0.2">
      <c r="A954" t="str">
        <f t="shared" si="14"/>
        <v>/Sprites/Sprite_40_16</v>
      </c>
      <c r="B954">
        <v>952</v>
      </c>
      <c r="C954" t="str">
        <f>Textures!$B$2</f>
        <v>/Textures/roguelike</v>
      </c>
      <c r="D954" s="2">
        <f>$B954*(Textures!$D$2+Textures!$C$2)-(ROUNDDOWN(B954/Textures!$G$2,0)*(Textures!$E$2+1))</f>
        <v>680</v>
      </c>
      <c r="E954" s="2">
        <f>ROUNDDOWN(B954/Textures!$G$2,0)*(Textures!$D$2+Textures!$C$2)</f>
        <v>272</v>
      </c>
      <c r="F954" s="2">
        <f>Textures!$D$2</f>
        <v>16</v>
      </c>
      <c r="G954" s="2">
        <f>Textures!$D$2</f>
        <v>16</v>
      </c>
      <c r="H954" s="2">
        <f>$B954-(ROUNDDOWN(B954/Textures!$G$2,0)*Textures!$G$2)</f>
        <v>40</v>
      </c>
      <c r="I954" s="2">
        <f>ROUNDDOWN(B954/Textures!$G$2,0)</f>
        <v>16</v>
      </c>
    </row>
    <row r="955" spans="1:9" x14ac:dyDescent="0.2">
      <c r="A955" t="str">
        <f t="shared" si="14"/>
        <v>/Sprites/Sprite_41_16</v>
      </c>
      <c r="B955">
        <v>953</v>
      </c>
      <c r="C955" t="str">
        <f>Textures!$B$2</f>
        <v>/Textures/roguelike</v>
      </c>
      <c r="D955" s="2">
        <f>$B955*(Textures!$D$2+Textures!$C$2)-(ROUNDDOWN(B955/Textures!$G$2,0)*(Textures!$E$2+1))</f>
        <v>697</v>
      </c>
      <c r="E955" s="2">
        <f>ROUNDDOWN(B955/Textures!$G$2,0)*(Textures!$D$2+Textures!$C$2)</f>
        <v>272</v>
      </c>
      <c r="F955" s="2">
        <f>Textures!$D$2</f>
        <v>16</v>
      </c>
      <c r="G955" s="2">
        <f>Textures!$D$2</f>
        <v>16</v>
      </c>
      <c r="H955" s="2">
        <f>$B955-(ROUNDDOWN(B955/Textures!$G$2,0)*Textures!$G$2)</f>
        <v>41</v>
      </c>
      <c r="I955" s="2">
        <f>ROUNDDOWN(B955/Textures!$G$2,0)</f>
        <v>16</v>
      </c>
    </row>
    <row r="956" spans="1:9" x14ac:dyDescent="0.2">
      <c r="A956" t="str">
        <f t="shared" si="14"/>
        <v>/Sprites/Sprite_42_16</v>
      </c>
      <c r="B956">
        <v>954</v>
      </c>
      <c r="C956" t="str">
        <f>Textures!$B$2</f>
        <v>/Textures/roguelike</v>
      </c>
      <c r="D956" s="2">
        <f>$B956*(Textures!$D$2+Textures!$C$2)-(ROUNDDOWN(B956/Textures!$G$2,0)*(Textures!$E$2+1))</f>
        <v>714</v>
      </c>
      <c r="E956" s="2">
        <f>ROUNDDOWN(B956/Textures!$G$2,0)*(Textures!$D$2+Textures!$C$2)</f>
        <v>272</v>
      </c>
      <c r="F956" s="2">
        <f>Textures!$D$2</f>
        <v>16</v>
      </c>
      <c r="G956" s="2">
        <f>Textures!$D$2</f>
        <v>16</v>
      </c>
      <c r="H956" s="2">
        <f>$B956-(ROUNDDOWN(B956/Textures!$G$2,0)*Textures!$G$2)</f>
        <v>42</v>
      </c>
      <c r="I956" s="2">
        <f>ROUNDDOWN(B956/Textures!$G$2,0)</f>
        <v>16</v>
      </c>
    </row>
    <row r="957" spans="1:9" x14ac:dyDescent="0.2">
      <c r="A957" t="str">
        <f t="shared" si="14"/>
        <v>/Sprites/Sprite_43_16</v>
      </c>
      <c r="B957">
        <v>955</v>
      </c>
      <c r="C957" t="str">
        <f>Textures!$B$2</f>
        <v>/Textures/roguelike</v>
      </c>
      <c r="D957" s="2">
        <f>$B957*(Textures!$D$2+Textures!$C$2)-(ROUNDDOWN(B957/Textures!$G$2,0)*(Textures!$E$2+1))</f>
        <v>731</v>
      </c>
      <c r="E957" s="2">
        <f>ROUNDDOWN(B957/Textures!$G$2,0)*(Textures!$D$2+Textures!$C$2)</f>
        <v>272</v>
      </c>
      <c r="F957" s="2">
        <f>Textures!$D$2</f>
        <v>16</v>
      </c>
      <c r="G957" s="2">
        <f>Textures!$D$2</f>
        <v>16</v>
      </c>
      <c r="H957" s="2">
        <f>$B957-(ROUNDDOWN(B957/Textures!$G$2,0)*Textures!$G$2)</f>
        <v>43</v>
      </c>
      <c r="I957" s="2">
        <f>ROUNDDOWN(B957/Textures!$G$2,0)</f>
        <v>16</v>
      </c>
    </row>
    <row r="958" spans="1:9" x14ac:dyDescent="0.2">
      <c r="A958" t="str">
        <f t="shared" si="14"/>
        <v>/Sprites/Sprite_44_16</v>
      </c>
      <c r="B958">
        <v>956</v>
      </c>
      <c r="C958" t="str">
        <f>Textures!$B$2</f>
        <v>/Textures/roguelike</v>
      </c>
      <c r="D958" s="2">
        <f>$B958*(Textures!$D$2+Textures!$C$2)-(ROUNDDOWN(B958/Textures!$G$2,0)*(Textures!$E$2+1))</f>
        <v>748</v>
      </c>
      <c r="E958" s="2">
        <f>ROUNDDOWN(B958/Textures!$G$2,0)*(Textures!$D$2+Textures!$C$2)</f>
        <v>272</v>
      </c>
      <c r="F958" s="2">
        <f>Textures!$D$2</f>
        <v>16</v>
      </c>
      <c r="G958" s="2">
        <f>Textures!$D$2</f>
        <v>16</v>
      </c>
      <c r="H958" s="2">
        <f>$B958-(ROUNDDOWN(B958/Textures!$G$2,0)*Textures!$G$2)</f>
        <v>44</v>
      </c>
      <c r="I958" s="2">
        <f>ROUNDDOWN(B958/Textures!$G$2,0)</f>
        <v>16</v>
      </c>
    </row>
    <row r="959" spans="1:9" x14ac:dyDescent="0.2">
      <c r="A959" t="str">
        <f t="shared" si="14"/>
        <v>/Sprites/Sprite_45_16</v>
      </c>
      <c r="B959">
        <v>957</v>
      </c>
      <c r="C959" t="str">
        <f>Textures!$B$2</f>
        <v>/Textures/roguelike</v>
      </c>
      <c r="D959" s="2">
        <f>$B959*(Textures!$D$2+Textures!$C$2)-(ROUNDDOWN(B959/Textures!$G$2,0)*(Textures!$E$2+1))</f>
        <v>765</v>
      </c>
      <c r="E959" s="2">
        <f>ROUNDDOWN(B959/Textures!$G$2,0)*(Textures!$D$2+Textures!$C$2)</f>
        <v>272</v>
      </c>
      <c r="F959" s="2">
        <f>Textures!$D$2</f>
        <v>16</v>
      </c>
      <c r="G959" s="2">
        <f>Textures!$D$2</f>
        <v>16</v>
      </c>
      <c r="H959" s="2">
        <f>$B959-(ROUNDDOWN(B959/Textures!$G$2,0)*Textures!$G$2)</f>
        <v>45</v>
      </c>
      <c r="I959" s="2">
        <f>ROUNDDOWN(B959/Textures!$G$2,0)</f>
        <v>16</v>
      </c>
    </row>
    <row r="960" spans="1:9" x14ac:dyDescent="0.2">
      <c r="A960" t="str">
        <f t="shared" si="14"/>
        <v>/Sprites/Sprite_46_16</v>
      </c>
      <c r="B960">
        <v>958</v>
      </c>
      <c r="C960" t="str">
        <f>Textures!$B$2</f>
        <v>/Textures/roguelike</v>
      </c>
      <c r="D960" s="2">
        <f>$B960*(Textures!$D$2+Textures!$C$2)-(ROUNDDOWN(B960/Textures!$G$2,0)*(Textures!$E$2+1))</f>
        <v>782</v>
      </c>
      <c r="E960" s="2">
        <f>ROUNDDOWN(B960/Textures!$G$2,0)*(Textures!$D$2+Textures!$C$2)</f>
        <v>272</v>
      </c>
      <c r="F960" s="2">
        <f>Textures!$D$2</f>
        <v>16</v>
      </c>
      <c r="G960" s="2">
        <f>Textures!$D$2</f>
        <v>16</v>
      </c>
      <c r="H960" s="2">
        <f>$B960-(ROUNDDOWN(B960/Textures!$G$2,0)*Textures!$G$2)</f>
        <v>46</v>
      </c>
      <c r="I960" s="2">
        <f>ROUNDDOWN(B960/Textures!$G$2,0)</f>
        <v>16</v>
      </c>
    </row>
    <row r="961" spans="1:9" x14ac:dyDescent="0.2">
      <c r="A961" t="str">
        <f t="shared" si="14"/>
        <v>/Sprites/Sprite_47_16</v>
      </c>
      <c r="B961">
        <v>959</v>
      </c>
      <c r="C961" t="str">
        <f>Textures!$B$2</f>
        <v>/Textures/roguelike</v>
      </c>
      <c r="D961" s="2">
        <f>$B961*(Textures!$D$2+Textures!$C$2)-(ROUNDDOWN(B961/Textures!$G$2,0)*(Textures!$E$2+1))</f>
        <v>799</v>
      </c>
      <c r="E961" s="2">
        <f>ROUNDDOWN(B961/Textures!$G$2,0)*(Textures!$D$2+Textures!$C$2)</f>
        <v>272</v>
      </c>
      <c r="F961" s="2">
        <f>Textures!$D$2</f>
        <v>16</v>
      </c>
      <c r="G961" s="2">
        <f>Textures!$D$2</f>
        <v>16</v>
      </c>
      <c r="H961" s="2">
        <f>$B961-(ROUNDDOWN(B961/Textures!$G$2,0)*Textures!$G$2)</f>
        <v>47</v>
      </c>
      <c r="I961" s="2">
        <f>ROUNDDOWN(B961/Textures!$G$2,0)</f>
        <v>16</v>
      </c>
    </row>
    <row r="962" spans="1:9" x14ac:dyDescent="0.2">
      <c r="A962" t="str">
        <f t="shared" si="14"/>
        <v>/Sprites/Sprite_48_16</v>
      </c>
      <c r="B962">
        <v>960</v>
      </c>
      <c r="C962" t="str">
        <f>Textures!$B$2</f>
        <v>/Textures/roguelike</v>
      </c>
      <c r="D962" s="2">
        <f>$B962*(Textures!$D$2+Textures!$C$2)-(ROUNDDOWN(B962/Textures!$G$2,0)*(Textures!$E$2+1))</f>
        <v>816</v>
      </c>
      <c r="E962" s="2">
        <f>ROUNDDOWN(B962/Textures!$G$2,0)*(Textures!$D$2+Textures!$C$2)</f>
        <v>272</v>
      </c>
      <c r="F962" s="2">
        <f>Textures!$D$2</f>
        <v>16</v>
      </c>
      <c r="G962" s="2">
        <f>Textures!$D$2</f>
        <v>16</v>
      </c>
      <c r="H962" s="2">
        <f>$B962-(ROUNDDOWN(B962/Textures!$G$2,0)*Textures!$G$2)</f>
        <v>48</v>
      </c>
      <c r="I962" s="2">
        <f>ROUNDDOWN(B962/Textures!$G$2,0)</f>
        <v>16</v>
      </c>
    </row>
    <row r="963" spans="1:9" x14ac:dyDescent="0.2">
      <c r="A963" t="str">
        <f t="shared" ref="A963:A1026" si="15">CONCATENATE("/Sprites/Sprite_",H963,"_",I963)</f>
        <v>/Sprites/Sprite_49_16</v>
      </c>
      <c r="B963">
        <v>961</v>
      </c>
      <c r="C963" t="str">
        <f>Textures!$B$2</f>
        <v>/Textures/roguelike</v>
      </c>
      <c r="D963" s="2">
        <f>$B963*(Textures!$D$2+Textures!$C$2)-(ROUNDDOWN(B963/Textures!$G$2,0)*(Textures!$E$2+1))</f>
        <v>833</v>
      </c>
      <c r="E963" s="2">
        <f>ROUNDDOWN(B963/Textures!$G$2,0)*(Textures!$D$2+Textures!$C$2)</f>
        <v>272</v>
      </c>
      <c r="F963" s="2">
        <f>Textures!$D$2</f>
        <v>16</v>
      </c>
      <c r="G963" s="2">
        <f>Textures!$D$2</f>
        <v>16</v>
      </c>
      <c r="H963" s="2">
        <f>$B963-(ROUNDDOWN(B963/Textures!$G$2,0)*Textures!$G$2)</f>
        <v>49</v>
      </c>
      <c r="I963" s="2">
        <f>ROUNDDOWN(B963/Textures!$G$2,0)</f>
        <v>16</v>
      </c>
    </row>
    <row r="964" spans="1:9" x14ac:dyDescent="0.2">
      <c r="A964" t="str">
        <f t="shared" si="15"/>
        <v>/Sprites/Sprite_50_16</v>
      </c>
      <c r="B964">
        <v>962</v>
      </c>
      <c r="C964" t="str">
        <f>Textures!$B$2</f>
        <v>/Textures/roguelike</v>
      </c>
      <c r="D964" s="2">
        <f>$B964*(Textures!$D$2+Textures!$C$2)-(ROUNDDOWN(B964/Textures!$G$2,0)*(Textures!$E$2+1))</f>
        <v>850</v>
      </c>
      <c r="E964" s="2">
        <f>ROUNDDOWN(B964/Textures!$G$2,0)*(Textures!$D$2+Textures!$C$2)</f>
        <v>272</v>
      </c>
      <c r="F964" s="2">
        <f>Textures!$D$2</f>
        <v>16</v>
      </c>
      <c r="G964" s="2">
        <f>Textures!$D$2</f>
        <v>16</v>
      </c>
      <c r="H964" s="2">
        <f>$B964-(ROUNDDOWN(B964/Textures!$G$2,0)*Textures!$G$2)</f>
        <v>50</v>
      </c>
      <c r="I964" s="2">
        <f>ROUNDDOWN(B964/Textures!$G$2,0)</f>
        <v>16</v>
      </c>
    </row>
    <row r="965" spans="1:9" x14ac:dyDescent="0.2">
      <c r="A965" t="str">
        <f t="shared" si="15"/>
        <v>/Sprites/Sprite_51_16</v>
      </c>
      <c r="B965">
        <v>963</v>
      </c>
      <c r="C965" t="str">
        <f>Textures!$B$2</f>
        <v>/Textures/roguelike</v>
      </c>
      <c r="D965" s="2">
        <f>$B965*(Textures!$D$2+Textures!$C$2)-(ROUNDDOWN(B965/Textures!$G$2,0)*(Textures!$E$2+1))</f>
        <v>867</v>
      </c>
      <c r="E965" s="2">
        <f>ROUNDDOWN(B965/Textures!$G$2,0)*(Textures!$D$2+Textures!$C$2)</f>
        <v>272</v>
      </c>
      <c r="F965" s="2">
        <f>Textures!$D$2</f>
        <v>16</v>
      </c>
      <c r="G965" s="2">
        <f>Textures!$D$2</f>
        <v>16</v>
      </c>
      <c r="H965" s="2">
        <f>$B965-(ROUNDDOWN(B965/Textures!$G$2,0)*Textures!$G$2)</f>
        <v>51</v>
      </c>
      <c r="I965" s="2">
        <f>ROUNDDOWN(B965/Textures!$G$2,0)</f>
        <v>16</v>
      </c>
    </row>
    <row r="966" spans="1:9" x14ac:dyDescent="0.2">
      <c r="A966" t="str">
        <f t="shared" si="15"/>
        <v>/Sprites/Sprite_52_16</v>
      </c>
      <c r="B966">
        <v>964</v>
      </c>
      <c r="C966" t="str">
        <f>Textures!$B$2</f>
        <v>/Textures/roguelike</v>
      </c>
      <c r="D966" s="2">
        <f>$B966*(Textures!$D$2+Textures!$C$2)-(ROUNDDOWN(B966/Textures!$G$2,0)*(Textures!$E$2+1))</f>
        <v>884</v>
      </c>
      <c r="E966" s="2">
        <f>ROUNDDOWN(B966/Textures!$G$2,0)*(Textures!$D$2+Textures!$C$2)</f>
        <v>272</v>
      </c>
      <c r="F966" s="2">
        <f>Textures!$D$2</f>
        <v>16</v>
      </c>
      <c r="G966" s="2">
        <f>Textures!$D$2</f>
        <v>16</v>
      </c>
      <c r="H966" s="2">
        <f>$B966-(ROUNDDOWN(B966/Textures!$G$2,0)*Textures!$G$2)</f>
        <v>52</v>
      </c>
      <c r="I966" s="2">
        <f>ROUNDDOWN(B966/Textures!$G$2,0)</f>
        <v>16</v>
      </c>
    </row>
    <row r="967" spans="1:9" x14ac:dyDescent="0.2">
      <c r="A967" t="str">
        <f t="shared" si="15"/>
        <v>/Sprites/Sprite_53_16</v>
      </c>
      <c r="B967">
        <v>965</v>
      </c>
      <c r="C967" t="str">
        <f>Textures!$B$2</f>
        <v>/Textures/roguelike</v>
      </c>
      <c r="D967" s="2">
        <f>$B967*(Textures!$D$2+Textures!$C$2)-(ROUNDDOWN(B967/Textures!$G$2,0)*(Textures!$E$2+1))</f>
        <v>901</v>
      </c>
      <c r="E967" s="2">
        <f>ROUNDDOWN(B967/Textures!$G$2,0)*(Textures!$D$2+Textures!$C$2)</f>
        <v>272</v>
      </c>
      <c r="F967" s="2">
        <f>Textures!$D$2</f>
        <v>16</v>
      </c>
      <c r="G967" s="2">
        <f>Textures!$D$2</f>
        <v>16</v>
      </c>
      <c r="H967" s="2">
        <f>$B967-(ROUNDDOWN(B967/Textures!$G$2,0)*Textures!$G$2)</f>
        <v>53</v>
      </c>
      <c r="I967" s="2">
        <f>ROUNDDOWN(B967/Textures!$G$2,0)</f>
        <v>16</v>
      </c>
    </row>
    <row r="968" spans="1:9" x14ac:dyDescent="0.2">
      <c r="A968" t="str">
        <f t="shared" si="15"/>
        <v>/Sprites/Sprite_54_16</v>
      </c>
      <c r="B968">
        <v>966</v>
      </c>
      <c r="C968" t="str">
        <f>Textures!$B$2</f>
        <v>/Textures/roguelike</v>
      </c>
      <c r="D968" s="2">
        <f>$B968*(Textures!$D$2+Textures!$C$2)-(ROUNDDOWN(B968/Textures!$G$2,0)*(Textures!$E$2+1))</f>
        <v>918</v>
      </c>
      <c r="E968" s="2">
        <f>ROUNDDOWN(B968/Textures!$G$2,0)*(Textures!$D$2+Textures!$C$2)</f>
        <v>272</v>
      </c>
      <c r="F968" s="2">
        <f>Textures!$D$2</f>
        <v>16</v>
      </c>
      <c r="G968" s="2">
        <f>Textures!$D$2</f>
        <v>16</v>
      </c>
      <c r="H968" s="2">
        <f>$B968-(ROUNDDOWN(B968/Textures!$G$2,0)*Textures!$G$2)</f>
        <v>54</v>
      </c>
      <c r="I968" s="2">
        <f>ROUNDDOWN(B968/Textures!$G$2,0)</f>
        <v>16</v>
      </c>
    </row>
    <row r="969" spans="1:9" x14ac:dyDescent="0.2">
      <c r="A969" t="str">
        <f t="shared" si="15"/>
        <v>/Sprites/Sprite_55_16</v>
      </c>
      <c r="B969">
        <v>967</v>
      </c>
      <c r="C969" t="str">
        <f>Textures!$B$2</f>
        <v>/Textures/roguelike</v>
      </c>
      <c r="D969" s="2">
        <f>$B969*(Textures!$D$2+Textures!$C$2)-(ROUNDDOWN(B969/Textures!$G$2,0)*(Textures!$E$2+1))</f>
        <v>935</v>
      </c>
      <c r="E969" s="2">
        <f>ROUNDDOWN(B969/Textures!$G$2,0)*(Textures!$D$2+Textures!$C$2)</f>
        <v>272</v>
      </c>
      <c r="F969" s="2">
        <f>Textures!$D$2</f>
        <v>16</v>
      </c>
      <c r="G969" s="2">
        <f>Textures!$D$2</f>
        <v>16</v>
      </c>
      <c r="H969" s="2">
        <f>$B969-(ROUNDDOWN(B969/Textures!$G$2,0)*Textures!$G$2)</f>
        <v>55</v>
      </c>
      <c r="I969" s="2">
        <f>ROUNDDOWN(B969/Textures!$G$2,0)</f>
        <v>16</v>
      </c>
    </row>
    <row r="970" spans="1:9" x14ac:dyDescent="0.2">
      <c r="A970" t="str">
        <f t="shared" si="15"/>
        <v>/Sprites/Sprite_56_16</v>
      </c>
      <c r="B970">
        <v>968</v>
      </c>
      <c r="C970" t="str">
        <f>Textures!$B$2</f>
        <v>/Textures/roguelike</v>
      </c>
      <c r="D970" s="2">
        <f>$B970*(Textures!$D$2+Textures!$C$2)-(ROUNDDOWN(B970/Textures!$G$2,0)*(Textures!$E$2+1))</f>
        <v>952</v>
      </c>
      <c r="E970" s="2">
        <f>ROUNDDOWN(B970/Textures!$G$2,0)*(Textures!$D$2+Textures!$C$2)</f>
        <v>272</v>
      </c>
      <c r="F970" s="2">
        <f>Textures!$D$2</f>
        <v>16</v>
      </c>
      <c r="G970" s="2">
        <f>Textures!$D$2</f>
        <v>16</v>
      </c>
      <c r="H970" s="2">
        <f>$B970-(ROUNDDOWN(B970/Textures!$G$2,0)*Textures!$G$2)</f>
        <v>56</v>
      </c>
      <c r="I970" s="2">
        <f>ROUNDDOWN(B970/Textures!$G$2,0)</f>
        <v>16</v>
      </c>
    </row>
    <row r="971" spans="1:9" x14ac:dyDescent="0.2">
      <c r="A971" t="str">
        <f t="shared" si="15"/>
        <v>/Sprites/Sprite_0_17</v>
      </c>
      <c r="B971">
        <v>969</v>
      </c>
      <c r="C971" t="str">
        <f>Textures!$B$2</f>
        <v>/Textures/roguelike</v>
      </c>
      <c r="D971" s="2">
        <f>$B971*(Textures!$D$2+Textures!$C$2)-(ROUNDDOWN(B971/Textures!$G$2,0)*(Textures!$E$2+1))</f>
        <v>0</v>
      </c>
      <c r="E971" s="2">
        <f>ROUNDDOWN(B971/Textures!$G$2,0)*(Textures!$D$2+Textures!$C$2)</f>
        <v>289</v>
      </c>
      <c r="F971" s="2">
        <f>Textures!$D$2</f>
        <v>16</v>
      </c>
      <c r="G971" s="2">
        <f>Textures!$D$2</f>
        <v>16</v>
      </c>
      <c r="H971" s="2">
        <f>$B971-(ROUNDDOWN(B971/Textures!$G$2,0)*Textures!$G$2)</f>
        <v>0</v>
      </c>
      <c r="I971" s="2">
        <f>ROUNDDOWN(B971/Textures!$G$2,0)</f>
        <v>17</v>
      </c>
    </row>
    <row r="972" spans="1:9" x14ac:dyDescent="0.2">
      <c r="A972" t="str">
        <f t="shared" si="15"/>
        <v>/Sprites/Sprite_1_17</v>
      </c>
      <c r="B972">
        <v>970</v>
      </c>
      <c r="C972" t="str">
        <f>Textures!$B$2</f>
        <v>/Textures/roguelike</v>
      </c>
      <c r="D972" s="2">
        <f>$B972*(Textures!$D$2+Textures!$C$2)-(ROUNDDOWN(B972/Textures!$G$2,0)*(Textures!$E$2+1))</f>
        <v>17</v>
      </c>
      <c r="E972" s="2">
        <f>ROUNDDOWN(B972/Textures!$G$2,0)*(Textures!$D$2+Textures!$C$2)</f>
        <v>289</v>
      </c>
      <c r="F972" s="2">
        <f>Textures!$D$2</f>
        <v>16</v>
      </c>
      <c r="G972" s="2">
        <f>Textures!$D$2</f>
        <v>16</v>
      </c>
      <c r="H972" s="2">
        <f>$B972-(ROUNDDOWN(B972/Textures!$G$2,0)*Textures!$G$2)</f>
        <v>1</v>
      </c>
      <c r="I972" s="2">
        <f>ROUNDDOWN(B972/Textures!$G$2,0)</f>
        <v>17</v>
      </c>
    </row>
    <row r="973" spans="1:9" x14ac:dyDescent="0.2">
      <c r="A973" t="str">
        <f t="shared" si="15"/>
        <v>/Sprites/Sprite_2_17</v>
      </c>
      <c r="B973">
        <v>971</v>
      </c>
      <c r="C973" t="str">
        <f>Textures!$B$2</f>
        <v>/Textures/roguelike</v>
      </c>
      <c r="D973" s="2">
        <f>$B973*(Textures!$D$2+Textures!$C$2)-(ROUNDDOWN(B973/Textures!$G$2,0)*(Textures!$E$2+1))</f>
        <v>34</v>
      </c>
      <c r="E973" s="2">
        <f>ROUNDDOWN(B973/Textures!$G$2,0)*(Textures!$D$2+Textures!$C$2)</f>
        <v>289</v>
      </c>
      <c r="F973" s="2">
        <f>Textures!$D$2</f>
        <v>16</v>
      </c>
      <c r="G973" s="2">
        <f>Textures!$D$2</f>
        <v>16</v>
      </c>
      <c r="H973" s="2">
        <f>$B973-(ROUNDDOWN(B973/Textures!$G$2,0)*Textures!$G$2)</f>
        <v>2</v>
      </c>
      <c r="I973" s="2">
        <f>ROUNDDOWN(B973/Textures!$G$2,0)</f>
        <v>17</v>
      </c>
    </row>
    <row r="974" spans="1:9" x14ac:dyDescent="0.2">
      <c r="A974" t="str">
        <f t="shared" si="15"/>
        <v>/Sprites/Sprite_3_17</v>
      </c>
      <c r="B974">
        <v>972</v>
      </c>
      <c r="C974" t="str">
        <f>Textures!$B$2</f>
        <v>/Textures/roguelike</v>
      </c>
      <c r="D974" s="2">
        <f>$B974*(Textures!$D$2+Textures!$C$2)-(ROUNDDOWN(B974/Textures!$G$2,0)*(Textures!$E$2+1))</f>
        <v>51</v>
      </c>
      <c r="E974" s="2">
        <f>ROUNDDOWN(B974/Textures!$G$2,0)*(Textures!$D$2+Textures!$C$2)</f>
        <v>289</v>
      </c>
      <c r="F974" s="2">
        <f>Textures!$D$2</f>
        <v>16</v>
      </c>
      <c r="G974" s="2">
        <f>Textures!$D$2</f>
        <v>16</v>
      </c>
      <c r="H974" s="2">
        <f>$B974-(ROUNDDOWN(B974/Textures!$G$2,0)*Textures!$G$2)</f>
        <v>3</v>
      </c>
      <c r="I974" s="2">
        <f>ROUNDDOWN(B974/Textures!$G$2,0)</f>
        <v>17</v>
      </c>
    </row>
    <row r="975" spans="1:9" x14ac:dyDescent="0.2">
      <c r="A975" t="str">
        <f t="shared" si="15"/>
        <v>/Sprites/Sprite_4_17</v>
      </c>
      <c r="B975">
        <v>973</v>
      </c>
      <c r="C975" t="str">
        <f>Textures!$B$2</f>
        <v>/Textures/roguelike</v>
      </c>
      <c r="D975" s="2">
        <f>$B975*(Textures!$D$2+Textures!$C$2)-(ROUNDDOWN(B975/Textures!$G$2,0)*(Textures!$E$2+1))</f>
        <v>68</v>
      </c>
      <c r="E975" s="2">
        <f>ROUNDDOWN(B975/Textures!$G$2,0)*(Textures!$D$2+Textures!$C$2)</f>
        <v>289</v>
      </c>
      <c r="F975" s="2">
        <f>Textures!$D$2</f>
        <v>16</v>
      </c>
      <c r="G975" s="2">
        <f>Textures!$D$2</f>
        <v>16</v>
      </c>
      <c r="H975" s="2">
        <f>$B975-(ROUNDDOWN(B975/Textures!$G$2,0)*Textures!$G$2)</f>
        <v>4</v>
      </c>
      <c r="I975" s="2">
        <f>ROUNDDOWN(B975/Textures!$G$2,0)</f>
        <v>17</v>
      </c>
    </row>
    <row r="976" spans="1:9" x14ac:dyDescent="0.2">
      <c r="A976" t="str">
        <f t="shared" si="15"/>
        <v>/Sprites/Sprite_5_17</v>
      </c>
      <c r="B976">
        <v>974</v>
      </c>
      <c r="C976" t="str">
        <f>Textures!$B$2</f>
        <v>/Textures/roguelike</v>
      </c>
      <c r="D976" s="2">
        <f>$B976*(Textures!$D$2+Textures!$C$2)-(ROUNDDOWN(B976/Textures!$G$2,0)*(Textures!$E$2+1))</f>
        <v>85</v>
      </c>
      <c r="E976" s="2">
        <f>ROUNDDOWN(B976/Textures!$G$2,0)*(Textures!$D$2+Textures!$C$2)</f>
        <v>289</v>
      </c>
      <c r="F976" s="2">
        <f>Textures!$D$2</f>
        <v>16</v>
      </c>
      <c r="G976" s="2">
        <f>Textures!$D$2</f>
        <v>16</v>
      </c>
      <c r="H976" s="2">
        <f>$B976-(ROUNDDOWN(B976/Textures!$G$2,0)*Textures!$G$2)</f>
        <v>5</v>
      </c>
      <c r="I976" s="2">
        <f>ROUNDDOWN(B976/Textures!$G$2,0)</f>
        <v>17</v>
      </c>
    </row>
    <row r="977" spans="1:9" x14ac:dyDescent="0.2">
      <c r="A977" t="str">
        <f t="shared" si="15"/>
        <v>/Sprites/Sprite_6_17</v>
      </c>
      <c r="B977">
        <v>975</v>
      </c>
      <c r="C977" t="str">
        <f>Textures!$B$2</f>
        <v>/Textures/roguelike</v>
      </c>
      <c r="D977" s="2">
        <f>$B977*(Textures!$D$2+Textures!$C$2)-(ROUNDDOWN(B977/Textures!$G$2,0)*(Textures!$E$2+1))</f>
        <v>102</v>
      </c>
      <c r="E977" s="2">
        <f>ROUNDDOWN(B977/Textures!$G$2,0)*(Textures!$D$2+Textures!$C$2)</f>
        <v>289</v>
      </c>
      <c r="F977" s="2">
        <f>Textures!$D$2</f>
        <v>16</v>
      </c>
      <c r="G977" s="2">
        <f>Textures!$D$2</f>
        <v>16</v>
      </c>
      <c r="H977" s="2">
        <f>$B977-(ROUNDDOWN(B977/Textures!$G$2,0)*Textures!$G$2)</f>
        <v>6</v>
      </c>
      <c r="I977" s="2">
        <f>ROUNDDOWN(B977/Textures!$G$2,0)</f>
        <v>17</v>
      </c>
    </row>
    <row r="978" spans="1:9" x14ac:dyDescent="0.2">
      <c r="A978" t="str">
        <f t="shared" si="15"/>
        <v>/Sprites/Sprite_7_17</v>
      </c>
      <c r="B978">
        <v>976</v>
      </c>
      <c r="C978" t="str">
        <f>Textures!$B$2</f>
        <v>/Textures/roguelike</v>
      </c>
      <c r="D978" s="2">
        <f>$B978*(Textures!$D$2+Textures!$C$2)-(ROUNDDOWN(B978/Textures!$G$2,0)*(Textures!$E$2+1))</f>
        <v>119</v>
      </c>
      <c r="E978" s="2">
        <f>ROUNDDOWN(B978/Textures!$G$2,0)*(Textures!$D$2+Textures!$C$2)</f>
        <v>289</v>
      </c>
      <c r="F978" s="2">
        <f>Textures!$D$2</f>
        <v>16</v>
      </c>
      <c r="G978" s="2">
        <f>Textures!$D$2</f>
        <v>16</v>
      </c>
      <c r="H978" s="2">
        <f>$B978-(ROUNDDOWN(B978/Textures!$G$2,0)*Textures!$G$2)</f>
        <v>7</v>
      </c>
      <c r="I978" s="2">
        <f>ROUNDDOWN(B978/Textures!$G$2,0)</f>
        <v>17</v>
      </c>
    </row>
    <row r="979" spans="1:9" x14ac:dyDescent="0.2">
      <c r="A979" t="str">
        <f t="shared" si="15"/>
        <v>/Sprites/Sprite_8_17</v>
      </c>
      <c r="B979">
        <v>977</v>
      </c>
      <c r="C979" t="str">
        <f>Textures!$B$2</f>
        <v>/Textures/roguelike</v>
      </c>
      <c r="D979" s="2">
        <f>$B979*(Textures!$D$2+Textures!$C$2)-(ROUNDDOWN(B979/Textures!$G$2,0)*(Textures!$E$2+1))</f>
        <v>136</v>
      </c>
      <c r="E979" s="2">
        <f>ROUNDDOWN(B979/Textures!$G$2,0)*(Textures!$D$2+Textures!$C$2)</f>
        <v>289</v>
      </c>
      <c r="F979" s="2">
        <f>Textures!$D$2</f>
        <v>16</v>
      </c>
      <c r="G979" s="2">
        <f>Textures!$D$2</f>
        <v>16</v>
      </c>
      <c r="H979" s="2">
        <f>$B979-(ROUNDDOWN(B979/Textures!$G$2,0)*Textures!$G$2)</f>
        <v>8</v>
      </c>
      <c r="I979" s="2">
        <f>ROUNDDOWN(B979/Textures!$G$2,0)</f>
        <v>17</v>
      </c>
    </row>
    <row r="980" spans="1:9" x14ac:dyDescent="0.2">
      <c r="A980" t="str">
        <f t="shared" si="15"/>
        <v>/Sprites/Sprite_9_17</v>
      </c>
      <c r="B980">
        <v>978</v>
      </c>
      <c r="C980" t="str">
        <f>Textures!$B$2</f>
        <v>/Textures/roguelike</v>
      </c>
      <c r="D980" s="2">
        <f>$B980*(Textures!$D$2+Textures!$C$2)-(ROUNDDOWN(B980/Textures!$G$2,0)*(Textures!$E$2+1))</f>
        <v>153</v>
      </c>
      <c r="E980" s="2">
        <f>ROUNDDOWN(B980/Textures!$G$2,0)*(Textures!$D$2+Textures!$C$2)</f>
        <v>289</v>
      </c>
      <c r="F980" s="2">
        <f>Textures!$D$2</f>
        <v>16</v>
      </c>
      <c r="G980" s="2">
        <f>Textures!$D$2</f>
        <v>16</v>
      </c>
      <c r="H980" s="2">
        <f>$B980-(ROUNDDOWN(B980/Textures!$G$2,0)*Textures!$G$2)</f>
        <v>9</v>
      </c>
      <c r="I980" s="2">
        <f>ROUNDDOWN(B980/Textures!$G$2,0)</f>
        <v>17</v>
      </c>
    </row>
    <row r="981" spans="1:9" x14ac:dyDescent="0.2">
      <c r="A981" t="str">
        <f t="shared" si="15"/>
        <v>/Sprites/Sprite_10_17</v>
      </c>
      <c r="B981">
        <v>979</v>
      </c>
      <c r="C981" t="str">
        <f>Textures!$B$2</f>
        <v>/Textures/roguelike</v>
      </c>
      <c r="D981" s="2">
        <f>$B981*(Textures!$D$2+Textures!$C$2)-(ROUNDDOWN(B981/Textures!$G$2,0)*(Textures!$E$2+1))</f>
        <v>170</v>
      </c>
      <c r="E981" s="2">
        <f>ROUNDDOWN(B981/Textures!$G$2,0)*(Textures!$D$2+Textures!$C$2)</f>
        <v>289</v>
      </c>
      <c r="F981" s="2">
        <f>Textures!$D$2</f>
        <v>16</v>
      </c>
      <c r="G981" s="2">
        <f>Textures!$D$2</f>
        <v>16</v>
      </c>
      <c r="H981" s="2">
        <f>$B981-(ROUNDDOWN(B981/Textures!$G$2,0)*Textures!$G$2)</f>
        <v>10</v>
      </c>
      <c r="I981" s="2">
        <f>ROUNDDOWN(B981/Textures!$G$2,0)</f>
        <v>17</v>
      </c>
    </row>
    <row r="982" spans="1:9" x14ac:dyDescent="0.2">
      <c r="A982" t="str">
        <f t="shared" si="15"/>
        <v>/Sprites/Sprite_11_17</v>
      </c>
      <c r="B982">
        <v>980</v>
      </c>
      <c r="C982" t="str">
        <f>Textures!$B$2</f>
        <v>/Textures/roguelike</v>
      </c>
      <c r="D982" s="2">
        <f>$B982*(Textures!$D$2+Textures!$C$2)-(ROUNDDOWN(B982/Textures!$G$2,0)*(Textures!$E$2+1))</f>
        <v>187</v>
      </c>
      <c r="E982" s="2">
        <f>ROUNDDOWN(B982/Textures!$G$2,0)*(Textures!$D$2+Textures!$C$2)</f>
        <v>289</v>
      </c>
      <c r="F982" s="2">
        <f>Textures!$D$2</f>
        <v>16</v>
      </c>
      <c r="G982" s="2">
        <f>Textures!$D$2</f>
        <v>16</v>
      </c>
      <c r="H982" s="2">
        <f>$B982-(ROUNDDOWN(B982/Textures!$G$2,0)*Textures!$G$2)</f>
        <v>11</v>
      </c>
      <c r="I982" s="2">
        <f>ROUNDDOWN(B982/Textures!$G$2,0)</f>
        <v>17</v>
      </c>
    </row>
    <row r="983" spans="1:9" x14ac:dyDescent="0.2">
      <c r="A983" t="str">
        <f t="shared" si="15"/>
        <v>/Sprites/Sprite_12_17</v>
      </c>
      <c r="B983">
        <v>981</v>
      </c>
      <c r="C983" t="str">
        <f>Textures!$B$2</f>
        <v>/Textures/roguelike</v>
      </c>
      <c r="D983" s="2">
        <f>$B983*(Textures!$D$2+Textures!$C$2)-(ROUNDDOWN(B983/Textures!$G$2,0)*(Textures!$E$2+1))</f>
        <v>204</v>
      </c>
      <c r="E983" s="2">
        <f>ROUNDDOWN(B983/Textures!$G$2,0)*(Textures!$D$2+Textures!$C$2)</f>
        <v>289</v>
      </c>
      <c r="F983" s="2">
        <f>Textures!$D$2</f>
        <v>16</v>
      </c>
      <c r="G983" s="2">
        <f>Textures!$D$2</f>
        <v>16</v>
      </c>
      <c r="H983" s="2">
        <f>$B983-(ROUNDDOWN(B983/Textures!$G$2,0)*Textures!$G$2)</f>
        <v>12</v>
      </c>
      <c r="I983" s="2">
        <f>ROUNDDOWN(B983/Textures!$G$2,0)</f>
        <v>17</v>
      </c>
    </row>
    <row r="984" spans="1:9" x14ac:dyDescent="0.2">
      <c r="A984" t="str">
        <f t="shared" si="15"/>
        <v>/Sprites/Sprite_13_17</v>
      </c>
      <c r="B984">
        <v>982</v>
      </c>
      <c r="C984" t="str">
        <f>Textures!$B$2</f>
        <v>/Textures/roguelike</v>
      </c>
      <c r="D984" s="2">
        <f>$B984*(Textures!$D$2+Textures!$C$2)-(ROUNDDOWN(B984/Textures!$G$2,0)*(Textures!$E$2+1))</f>
        <v>221</v>
      </c>
      <c r="E984" s="2">
        <f>ROUNDDOWN(B984/Textures!$G$2,0)*(Textures!$D$2+Textures!$C$2)</f>
        <v>289</v>
      </c>
      <c r="F984" s="2">
        <f>Textures!$D$2</f>
        <v>16</v>
      </c>
      <c r="G984" s="2">
        <f>Textures!$D$2</f>
        <v>16</v>
      </c>
      <c r="H984" s="2">
        <f>$B984-(ROUNDDOWN(B984/Textures!$G$2,0)*Textures!$G$2)</f>
        <v>13</v>
      </c>
      <c r="I984" s="2">
        <f>ROUNDDOWN(B984/Textures!$G$2,0)</f>
        <v>17</v>
      </c>
    </row>
    <row r="985" spans="1:9" x14ac:dyDescent="0.2">
      <c r="A985" t="str">
        <f t="shared" si="15"/>
        <v>/Sprites/Sprite_14_17</v>
      </c>
      <c r="B985">
        <v>983</v>
      </c>
      <c r="C985" t="str">
        <f>Textures!$B$2</f>
        <v>/Textures/roguelike</v>
      </c>
      <c r="D985" s="2">
        <f>$B985*(Textures!$D$2+Textures!$C$2)-(ROUNDDOWN(B985/Textures!$G$2,0)*(Textures!$E$2+1))</f>
        <v>238</v>
      </c>
      <c r="E985" s="2">
        <f>ROUNDDOWN(B985/Textures!$G$2,0)*(Textures!$D$2+Textures!$C$2)</f>
        <v>289</v>
      </c>
      <c r="F985" s="2">
        <f>Textures!$D$2</f>
        <v>16</v>
      </c>
      <c r="G985" s="2">
        <f>Textures!$D$2</f>
        <v>16</v>
      </c>
      <c r="H985" s="2">
        <f>$B985-(ROUNDDOWN(B985/Textures!$G$2,0)*Textures!$G$2)</f>
        <v>14</v>
      </c>
      <c r="I985" s="2">
        <f>ROUNDDOWN(B985/Textures!$G$2,0)</f>
        <v>17</v>
      </c>
    </row>
    <row r="986" spans="1:9" x14ac:dyDescent="0.2">
      <c r="A986" t="str">
        <f t="shared" si="15"/>
        <v>/Sprites/Sprite_15_17</v>
      </c>
      <c r="B986">
        <v>984</v>
      </c>
      <c r="C986" t="str">
        <f>Textures!$B$2</f>
        <v>/Textures/roguelike</v>
      </c>
      <c r="D986" s="2">
        <f>$B986*(Textures!$D$2+Textures!$C$2)-(ROUNDDOWN(B986/Textures!$G$2,0)*(Textures!$E$2+1))</f>
        <v>255</v>
      </c>
      <c r="E986" s="2">
        <f>ROUNDDOWN(B986/Textures!$G$2,0)*(Textures!$D$2+Textures!$C$2)</f>
        <v>289</v>
      </c>
      <c r="F986" s="2">
        <f>Textures!$D$2</f>
        <v>16</v>
      </c>
      <c r="G986" s="2">
        <f>Textures!$D$2</f>
        <v>16</v>
      </c>
      <c r="H986" s="2">
        <f>$B986-(ROUNDDOWN(B986/Textures!$G$2,0)*Textures!$G$2)</f>
        <v>15</v>
      </c>
      <c r="I986" s="2">
        <f>ROUNDDOWN(B986/Textures!$G$2,0)</f>
        <v>17</v>
      </c>
    </row>
    <row r="987" spans="1:9" x14ac:dyDescent="0.2">
      <c r="A987" t="str">
        <f t="shared" si="15"/>
        <v>/Sprites/Sprite_16_17</v>
      </c>
      <c r="B987">
        <v>985</v>
      </c>
      <c r="C987" t="str">
        <f>Textures!$B$2</f>
        <v>/Textures/roguelike</v>
      </c>
      <c r="D987" s="2">
        <f>$B987*(Textures!$D$2+Textures!$C$2)-(ROUNDDOWN(B987/Textures!$G$2,0)*(Textures!$E$2+1))</f>
        <v>272</v>
      </c>
      <c r="E987" s="2">
        <f>ROUNDDOWN(B987/Textures!$G$2,0)*(Textures!$D$2+Textures!$C$2)</f>
        <v>289</v>
      </c>
      <c r="F987" s="2">
        <f>Textures!$D$2</f>
        <v>16</v>
      </c>
      <c r="G987" s="2">
        <f>Textures!$D$2</f>
        <v>16</v>
      </c>
      <c r="H987" s="2">
        <f>$B987-(ROUNDDOWN(B987/Textures!$G$2,0)*Textures!$G$2)</f>
        <v>16</v>
      </c>
      <c r="I987" s="2">
        <f>ROUNDDOWN(B987/Textures!$G$2,0)</f>
        <v>17</v>
      </c>
    </row>
    <row r="988" spans="1:9" x14ac:dyDescent="0.2">
      <c r="A988" t="str">
        <f t="shared" si="15"/>
        <v>/Sprites/Sprite_17_17</v>
      </c>
      <c r="B988">
        <v>986</v>
      </c>
      <c r="C988" t="str">
        <f>Textures!$B$2</f>
        <v>/Textures/roguelike</v>
      </c>
      <c r="D988" s="2">
        <f>$B988*(Textures!$D$2+Textures!$C$2)-(ROUNDDOWN(B988/Textures!$G$2,0)*(Textures!$E$2+1))</f>
        <v>289</v>
      </c>
      <c r="E988" s="2">
        <f>ROUNDDOWN(B988/Textures!$G$2,0)*(Textures!$D$2+Textures!$C$2)</f>
        <v>289</v>
      </c>
      <c r="F988" s="2">
        <f>Textures!$D$2</f>
        <v>16</v>
      </c>
      <c r="G988" s="2">
        <f>Textures!$D$2</f>
        <v>16</v>
      </c>
      <c r="H988" s="2">
        <f>$B988-(ROUNDDOWN(B988/Textures!$G$2,0)*Textures!$G$2)</f>
        <v>17</v>
      </c>
      <c r="I988" s="2">
        <f>ROUNDDOWN(B988/Textures!$G$2,0)</f>
        <v>17</v>
      </c>
    </row>
    <row r="989" spans="1:9" x14ac:dyDescent="0.2">
      <c r="A989" t="str">
        <f t="shared" si="15"/>
        <v>/Sprites/Sprite_18_17</v>
      </c>
      <c r="B989">
        <v>987</v>
      </c>
      <c r="C989" t="str">
        <f>Textures!$B$2</f>
        <v>/Textures/roguelike</v>
      </c>
      <c r="D989" s="2">
        <f>$B989*(Textures!$D$2+Textures!$C$2)-(ROUNDDOWN(B989/Textures!$G$2,0)*(Textures!$E$2+1))</f>
        <v>306</v>
      </c>
      <c r="E989" s="2">
        <f>ROUNDDOWN(B989/Textures!$G$2,0)*(Textures!$D$2+Textures!$C$2)</f>
        <v>289</v>
      </c>
      <c r="F989" s="2">
        <f>Textures!$D$2</f>
        <v>16</v>
      </c>
      <c r="G989" s="2">
        <f>Textures!$D$2</f>
        <v>16</v>
      </c>
      <c r="H989" s="2">
        <f>$B989-(ROUNDDOWN(B989/Textures!$G$2,0)*Textures!$G$2)</f>
        <v>18</v>
      </c>
      <c r="I989" s="2">
        <f>ROUNDDOWN(B989/Textures!$G$2,0)</f>
        <v>17</v>
      </c>
    </row>
    <row r="990" spans="1:9" x14ac:dyDescent="0.2">
      <c r="A990" t="str">
        <f t="shared" si="15"/>
        <v>/Sprites/Sprite_19_17</v>
      </c>
      <c r="B990">
        <v>988</v>
      </c>
      <c r="C990" t="str">
        <f>Textures!$B$2</f>
        <v>/Textures/roguelike</v>
      </c>
      <c r="D990" s="2">
        <f>$B990*(Textures!$D$2+Textures!$C$2)-(ROUNDDOWN(B990/Textures!$G$2,0)*(Textures!$E$2+1))</f>
        <v>323</v>
      </c>
      <c r="E990" s="2">
        <f>ROUNDDOWN(B990/Textures!$G$2,0)*(Textures!$D$2+Textures!$C$2)</f>
        <v>289</v>
      </c>
      <c r="F990" s="2">
        <f>Textures!$D$2</f>
        <v>16</v>
      </c>
      <c r="G990" s="2">
        <f>Textures!$D$2</f>
        <v>16</v>
      </c>
      <c r="H990" s="2">
        <f>$B990-(ROUNDDOWN(B990/Textures!$G$2,0)*Textures!$G$2)</f>
        <v>19</v>
      </c>
      <c r="I990" s="2">
        <f>ROUNDDOWN(B990/Textures!$G$2,0)</f>
        <v>17</v>
      </c>
    </row>
    <row r="991" spans="1:9" x14ac:dyDescent="0.2">
      <c r="A991" t="str">
        <f t="shared" si="15"/>
        <v>/Sprites/Sprite_20_17</v>
      </c>
      <c r="B991">
        <v>989</v>
      </c>
      <c r="C991" t="str">
        <f>Textures!$B$2</f>
        <v>/Textures/roguelike</v>
      </c>
      <c r="D991" s="2">
        <f>$B991*(Textures!$D$2+Textures!$C$2)-(ROUNDDOWN(B991/Textures!$G$2,0)*(Textures!$E$2+1))</f>
        <v>340</v>
      </c>
      <c r="E991" s="2">
        <f>ROUNDDOWN(B991/Textures!$G$2,0)*(Textures!$D$2+Textures!$C$2)</f>
        <v>289</v>
      </c>
      <c r="F991" s="2">
        <f>Textures!$D$2</f>
        <v>16</v>
      </c>
      <c r="G991" s="2">
        <f>Textures!$D$2</f>
        <v>16</v>
      </c>
      <c r="H991" s="2">
        <f>$B991-(ROUNDDOWN(B991/Textures!$G$2,0)*Textures!$G$2)</f>
        <v>20</v>
      </c>
      <c r="I991" s="2">
        <f>ROUNDDOWN(B991/Textures!$G$2,0)</f>
        <v>17</v>
      </c>
    </row>
    <row r="992" spans="1:9" x14ac:dyDescent="0.2">
      <c r="A992" t="str">
        <f t="shared" si="15"/>
        <v>/Sprites/Sprite_21_17</v>
      </c>
      <c r="B992">
        <v>990</v>
      </c>
      <c r="C992" t="str">
        <f>Textures!$B$2</f>
        <v>/Textures/roguelike</v>
      </c>
      <c r="D992" s="2">
        <f>$B992*(Textures!$D$2+Textures!$C$2)-(ROUNDDOWN(B992/Textures!$G$2,0)*(Textures!$E$2+1))</f>
        <v>357</v>
      </c>
      <c r="E992" s="2">
        <f>ROUNDDOWN(B992/Textures!$G$2,0)*(Textures!$D$2+Textures!$C$2)</f>
        <v>289</v>
      </c>
      <c r="F992" s="2">
        <f>Textures!$D$2</f>
        <v>16</v>
      </c>
      <c r="G992" s="2">
        <f>Textures!$D$2</f>
        <v>16</v>
      </c>
      <c r="H992" s="2">
        <f>$B992-(ROUNDDOWN(B992/Textures!$G$2,0)*Textures!$G$2)</f>
        <v>21</v>
      </c>
      <c r="I992" s="2">
        <f>ROUNDDOWN(B992/Textures!$G$2,0)</f>
        <v>17</v>
      </c>
    </row>
    <row r="993" spans="1:9" x14ac:dyDescent="0.2">
      <c r="A993" t="str">
        <f t="shared" si="15"/>
        <v>/Sprites/Sprite_22_17</v>
      </c>
      <c r="B993">
        <v>991</v>
      </c>
      <c r="C993" t="str">
        <f>Textures!$B$2</f>
        <v>/Textures/roguelike</v>
      </c>
      <c r="D993" s="2">
        <f>$B993*(Textures!$D$2+Textures!$C$2)-(ROUNDDOWN(B993/Textures!$G$2,0)*(Textures!$E$2+1))</f>
        <v>374</v>
      </c>
      <c r="E993" s="2">
        <f>ROUNDDOWN(B993/Textures!$G$2,0)*(Textures!$D$2+Textures!$C$2)</f>
        <v>289</v>
      </c>
      <c r="F993" s="2">
        <f>Textures!$D$2</f>
        <v>16</v>
      </c>
      <c r="G993" s="2">
        <f>Textures!$D$2</f>
        <v>16</v>
      </c>
      <c r="H993" s="2">
        <f>$B993-(ROUNDDOWN(B993/Textures!$G$2,0)*Textures!$G$2)</f>
        <v>22</v>
      </c>
      <c r="I993" s="2">
        <f>ROUNDDOWN(B993/Textures!$G$2,0)</f>
        <v>17</v>
      </c>
    </row>
    <row r="994" spans="1:9" x14ac:dyDescent="0.2">
      <c r="A994" t="str">
        <f t="shared" si="15"/>
        <v>/Sprites/Sprite_23_17</v>
      </c>
      <c r="B994">
        <v>992</v>
      </c>
      <c r="C994" t="str">
        <f>Textures!$B$2</f>
        <v>/Textures/roguelike</v>
      </c>
      <c r="D994" s="2">
        <f>$B994*(Textures!$D$2+Textures!$C$2)-(ROUNDDOWN(B994/Textures!$G$2,0)*(Textures!$E$2+1))</f>
        <v>391</v>
      </c>
      <c r="E994" s="2">
        <f>ROUNDDOWN(B994/Textures!$G$2,0)*(Textures!$D$2+Textures!$C$2)</f>
        <v>289</v>
      </c>
      <c r="F994" s="2">
        <f>Textures!$D$2</f>
        <v>16</v>
      </c>
      <c r="G994" s="2">
        <f>Textures!$D$2</f>
        <v>16</v>
      </c>
      <c r="H994" s="2">
        <f>$B994-(ROUNDDOWN(B994/Textures!$G$2,0)*Textures!$G$2)</f>
        <v>23</v>
      </c>
      <c r="I994" s="2">
        <f>ROUNDDOWN(B994/Textures!$G$2,0)</f>
        <v>17</v>
      </c>
    </row>
    <row r="995" spans="1:9" x14ac:dyDescent="0.2">
      <c r="A995" t="str">
        <f t="shared" si="15"/>
        <v>/Sprites/Sprite_24_17</v>
      </c>
      <c r="B995">
        <v>993</v>
      </c>
      <c r="C995" t="str">
        <f>Textures!$B$2</f>
        <v>/Textures/roguelike</v>
      </c>
      <c r="D995" s="2">
        <f>$B995*(Textures!$D$2+Textures!$C$2)-(ROUNDDOWN(B995/Textures!$G$2,0)*(Textures!$E$2+1))</f>
        <v>408</v>
      </c>
      <c r="E995" s="2">
        <f>ROUNDDOWN(B995/Textures!$G$2,0)*(Textures!$D$2+Textures!$C$2)</f>
        <v>289</v>
      </c>
      <c r="F995" s="2">
        <f>Textures!$D$2</f>
        <v>16</v>
      </c>
      <c r="G995" s="2">
        <f>Textures!$D$2</f>
        <v>16</v>
      </c>
      <c r="H995" s="2">
        <f>$B995-(ROUNDDOWN(B995/Textures!$G$2,0)*Textures!$G$2)</f>
        <v>24</v>
      </c>
      <c r="I995" s="2">
        <f>ROUNDDOWN(B995/Textures!$G$2,0)</f>
        <v>17</v>
      </c>
    </row>
    <row r="996" spans="1:9" x14ac:dyDescent="0.2">
      <c r="A996" t="str">
        <f t="shared" si="15"/>
        <v>/Sprites/Sprite_25_17</v>
      </c>
      <c r="B996">
        <v>994</v>
      </c>
      <c r="C996" t="str">
        <f>Textures!$B$2</f>
        <v>/Textures/roguelike</v>
      </c>
      <c r="D996" s="2">
        <f>$B996*(Textures!$D$2+Textures!$C$2)-(ROUNDDOWN(B996/Textures!$G$2,0)*(Textures!$E$2+1))</f>
        <v>425</v>
      </c>
      <c r="E996" s="2">
        <f>ROUNDDOWN(B996/Textures!$G$2,0)*(Textures!$D$2+Textures!$C$2)</f>
        <v>289</v>
      </c>
      <c r="F996" s="2">
        <f>Textures!$D$2</f>
        <v>16</v>
      </c>
      <c r="G996" s="2">
        <f>Textures!$D$2</f>
        <v>16</v>
      </c>
      <c r="H996" s="2">
        <f>$B996-(ROUNDDOWN(B996/Textures!$G$2,0)*Textures!$G$2)</f>
        <v>25</v>
      </c>
      <c r="I996" s="2">
        <f>ROUNDDOWN(B996/Textures!$G$2,0)</f>
        <v>17</v>
      </c>
    </row>
    <row r="997" spans="1:9" x14ac:dyDescent="0.2">
      <c r="A997" t="str">
        <f t="shared" si="15"/>
        <v>/Sprites/Sprite_26_17</v>
      </c>
      <c r="B997">
        <v>995</v>
      </c>
      <c r="C997" t="str">
        <f>Textures!$B$2</f>
        <v>/Textures/roguelike</v>
      </c>
      <c r="D997" s="2">
        <f>$B997*(Textures!$D$2+Textures!$C$2)-(ROUNDDOWN(B997/Textures!$G$2,0)*(Textures!$E$2+1))</f>
        <v>442</v>
      </c>
      <c r="E997" s="2">
        <f>ROUNDDOWN(B997/Textures!$G$2,0)*(Textures!$D$2+Textures!$C$2)</f>
        <v>289</v>
      </c>
      <c r="F997" s="2">
        <f>Textures!$D$2</f>
        <v>16</v>
      </c>
      <c r="G997" s="2">
        <f>Textures!$D$2</f>
        <v>16</v>
      </c>
      <c r="H997" s="2">
        <f>$B997-(ROUNDDOWN(B997/Textures!$G$2,0)*Textures!$G$2)</f>
        <v>26</v>
      </c>
      <c r="I997" s="2">
        <f>ROUNDDOWN(B997/Textures!$G$2,0)</f>
        <v>17</v>
      </c>
    </row>
    <row r="998" spans="1:9" x14ac:dyDescent="0.2">
      <c r="A998" t="str">
        <f t="shared" si="15"/>
        <v>/Sprites/Sprite_27_17</v>
      </c>
      <c r="B998">
        <v>996</v>
      </c>
      <c r="C998" t="str">
        <f>Textures!$B$2</f>
        <v>/Textures/roguelike</v>
      </c>
      <c r="D998" s="2">
        <f>$B998*(Textures!$D$2+Textures!$C$2)-(ROUNDDOWN(B998/Textures!$G$2,0)*(Textures!$E$2+1))</f>
        <v>459</v>
      </c>
      <c r="E998" s="2">
        <f>ROUNDDOWN(B998/Textures!$G$2,0)*(Textures!$D$2+Textures!$C$2)</f>
        <v>289</v>
      </c>
      <c r="F998" s="2">
        <f>Textures!$D$2</f>
        <v>16</v>
      </c>
      <c r="G998" s="2">
        <f>Textures!$D$2</f>
        <v>16</v>
      </c>
      <c r="H998" s="2">
        <f>$B998-(ROUNDDOWN(B998/Textures!$G$2,0)*Textures!$G$2)</f>
        <v>27</v>
      </c>
      <c r="I998" s="2">
        <f>ROUNDDOWN(B998/Textures!$G$2,0)</f>
        <v>17</v>
      </c>
    </row>
    <row r="999" spans="1:9" x14ac:dyDescent="0.2">
      <c r="A999" t="str">
        <f t="shared" si="15"/>
        <v>/Sprites/Sprite_28_17</v>
      </c>
      <c r="B999">
        <v>997</v>
      </c>
      <c r="C999" t="str">
        <f>Textures!$B$2</f>
        <v>/Textures/roguelike</v>
      </c>
      <c r="D999" s="2">
        <f>$B999*(Textures!$D$2+Textures!$C$2)-(ROUNDDOWN(B999/Textures!$G$2,0)*(Textures!$E$2+1))</f>
        <v>476</v>
      </c>
      <c r="E999" s="2">
        <f>ROUNDDOWN(B999/Textures!$G$2,0)*(Textures!$D$2+Textures!$C$2)</f>
        <v>289</v>
      </c>
      <c r="F999" s="2">
        <f>Textures!$D$2</f>
        <v>16</v>
      </c>
      <c r="G999" s="2">
        <f>Textures!$D$2</f>
        <v>16</v>
      </c>
      <c r="H999" s="2">
        <f>$B999-(ROUNDDOWN(B999/Textures!$G$2,0)*Textures!$G$2)</f>
        <v>28</v>
      </c>
      <c r="I999" s="2">
        <f>ROUNDDOWN(B999/Textures!$G$2,0)</f>
        <v>17</v>
      </c>
    </row>
    <row r="1000" spans="1:9" x14ac:dyDescent="0.2">
      <c r="A1000" t="str">
        <f t="shared" si="15"/>
        <v>/Sprites/Sprite_29_17</v>
      </c>
      <c r="B1000">
        <v>998</v>
      </c>
      <c r="C1000" t="str">
        <f>Textures!$B$2</f>
        <v>/Textures/roguelike</v>
      </c>
      <c r="D1000" s="2">
        <f>$B1000*(Textures!$D$2+Textures!$C$2)-(ROUNDDOWN(B1000/Textures!$G$2,0)*(Textures!$E$2+1))</f>
        <v>493</v>
      </c>
      <c r="E1000" s="2">
        <f>ROUNDDOWN(B1000/Textures!$G$2,0)*(Textures!$D$2+Textures!$C$2)</f>
        <v>289</v>
      </c>
      <c r="F1000" s="2">
        <f>Textures!$D$2</f>
        <v>16</v>
      </c>
      <c r="G1000" s="2">
        <f>Textures!$D$2</f>
        <v>16</v>
      </c>
      <c r="H1000" s="2">
        <f>$B1000-(ROUNDDOWN(B1000/Textures!$G$2,0)*Textures!$G$2)</f>
        <v>29</v>
      </c>
      <c r="I1000" s="2">
        <f>ROUNDDOWN(B1000/Textures!$G$2,0)</f>
        <v>17</v>
      </c>
    </row>
    <row r="1001" spans="1:9" x14ac:dyDescent="0.2">
      <c r="A1001" t="str">
        <f t="shared" si="15"/>
        <v>/Sprites/Sprite_30_17</v>
      </c>
      <c r="B1001">
        <v>999</v>
      </c>
      <c r="C1001" t="str">
        <f>Textures!$B$2</f>
        <v>/Textures/roguelike</v>
      </c>
      <c r="D1001" s="2">
        <f>$B1001*(Textures!$D$2+Textures!$C$2)-(ROUNDDOWN(B1001/Textures!$G$2,0)*(Textures!$E$2+1))</f>
        <v>510</v>
      </c>
      <c r="E1001" s="2">
        <f>ROUNDDOWN(B1001/Textures!$G$2,0)*(Textures!$D$2+Textures!$C$2)</f>
        <v>289</v>
      </c>
      <c r="F1001" s="2">
        <f>Textures!$D$2</f>
        <v>16</v>
      </c>
      <c r="G1001" s="2">
        <f>Textures!$D$2</f>
        <v>16</v>
      </c>
      <c r="H1001" s="2">
        <f>$B1001-(ROUNDDOWN(B1001/Textures!$G$2,0)*Textures!$G$2)</f>
        <v>30</v>
      </c>
      <c r="I1001" s="2">
        <f>ROUNDDOWN(B1001/Textures!$G$2,0)</f>
        <v>17</v>
      </c>
    </row>
    <row r="1002" spans="1:9" x14ac:dyDescent="0.2">
      <c r="A1002" t="str">
        <f t="shared" si="15"/>
        <v>/Sprites/Sprite_31_17</v>
      </c>
      <c r="B1002">
        <v>1000</v>
      </c>
      <c r="C1002" t="str">
        <f>Textures!$B$2</f>
        <v>/Textures/roguelike</v>
      </c>
      <c r="D1002" s="2">
        <f>$B1002*(Textures!$D$2+Textures!$C$2)-(ROUNDDOWN(B1002/Textures!$G$2,0)*(Textures!$E$2+1))</f>
        <v>527</v>
      </c>
      <c r="E1002" s="2">
        <f>ROUNDDOWN(B1002/Textures!$G$2,0)*(Textures!$D$2+Textures!$C$2)</f>
        <v>289</v>
      </c>
      <c r="F1002" s="2">
        <f>Textures!$D$2</f>
        <v>16</v>
      </c>
      <c r="G1002" s="2">
        <f>Textures!$D$2</f>
        <v>16</v>
      </c>
      <c r="H1002" s="2">
        <f>$B1002-(ROUNDDOWN(B1002/Textures!$G$2,0)*Textures!$G$2)</f>
        <v>31</v>
      </c>
      <c r="I1002" s="2">
        <f>ROUNDDOWN(B1002/Textures!$G$2,0)</f>
        <v>17</v>
      </c>
    </row>
    <row r="1003" spans="1:9" x14ac:dyDescent="0.2">
      <c r="A1003" t="str">
        <f t="shared" si="15"/>
        <v>/Sprites/Sprite_32_17</v>
      </c>
      <c r="B1003">
        <v>1001</v>
      </c>
      <c r="C1003" t="str">
        <f>Textures!$B$2</f>
        <v>/Textures/roguelike</v>
      </c>
      <c r="D1003" s="2">
        <f>$B1003*(Textures!$D$2+Textures!$C$2)-(ROUNDDOWN(B1003/Textures!$G$2,0)*(Textures!$E$2+1))</f>
        <v>544</v>
      </c>
      <c r="E1003" s="2">
        <f>ROUNDDOWN(B1003/Textures!$G$2,0)*(Textures!$D$2+Textures!$C$2)</f>
        <v>289</v>
      </c>
      <c r="F1003" s="2">
        <f>Textures!$D$2</f>
        <v>16</v>
      </c>
      <c r="G1003" s="2">
        <f>Textures!$D$2</f>
        <v>16</v>
      </c>
      <c r="H1003" s="2">
        <f>$B1003-(ROUNDDOWN(B1003/Textures!$G$2,0)*Textures!$G$2)</f>
        <v>32</v>
      </c>
      <c r="I1003" s="2">
        <f>ROUNDDOWN(B1003/Textures!$G$2,0)</f>
        <v>17</v>
      </c>
    </row>
    <row r="1004" spans="1:9" x14ac:dyDescent="0.2">
      <c r="A1004" t="str">
        <f t="shared" si="15"/>
        <v>/Sprites/Sprite_33_17</v>
      </c>
      <c r="B1004">
        <v>1002</v>
      </c>
      <c r="C1004" t="str">
        <f>Textures!$B$2</f>
        <v>/Textures/roguelike</v>
      </c>
      <c r="D1004" s="2">
        <f>$B1004*(Textures!$D$2+Textures!$C$2)-(ROUNDDOWN(B1004/Textures!$G$2,0)*(Textures!$E$2+1))</f>
        <v>561</v>
      </c>
      <c r="E1004" s="2">
        <f>ROUNDDOWN(B1004/Textures!$G$2,0)*(Textures!$D$2+Textures!$C$2)</f>
        <v>289</v>
      </c>
      <c r="F1004" s="2">
        <f>Textures!$D$2</f>
        <v>16</v>
      </c>
      <c r="G1004" s="2">
        <f>Textures!$D$2</f>
        <v>16</v>
      </c>
      <c r="H1004" s="2">
        <f>$B1004-(ROUNDDOWN(B1004/Textures!$G$2,0)*Textures!$G$2)</f>
        <v>33</v>
      </c>
      <c r="I1004" s="2">
        <f>ROUNDDOWN(B1004/Textures!$G$2,0)</f>
        <v>17</v>
      </c>
    </row>
    <row r="1005" spans="1:9" x14ac:dyDescent="0.2">
      <c r="A1005" t="str">
        <f t="shared" si="15"/>
        <v>/Sprites/Sprite_34_17</v>
      </c>
      <c r="B1005">
        <v>1003</v>
      </c>
      <c r="C1005" t="str">
        <f>Textures!$B$2</f>
        <v>/Textures/roguelike</v>
      </c>
      <c r="D1005" s="2">
        <f>$B1005*(Textures!$D$2+Textures!$C$2)-(ROUNDDOWN(B1005/Textures!$G$2,0)*(Textures!$E$2+1))</f>
        <v>578</v>
      </c>
      <c r="E1005" s="2">
        <f>ROUNDDOWN(B1005/Textures!$G$2,0)*(Textures!$D$2+Textures!$C$2)</f>
        <v>289</v>
      </c>
      <c r="F1005" s="2">
        <f>Textures!$D$2</f>
        <v>16</v>
      </c>
      <c r="G1005" s="2">
        <f>Textures!$D$2</f>
        <v>16</v>
      </c>
      <c r="H1005" s="2">
        <f>$B1005-(ROUNDDOWN(B1005/Textures!$G$2,0)*Textures!$G$2)</f>
        <v>34</v>
      </c>
      <c r="I1005" s="2">
        <f>ROUNDDOWN(B1005/Textures!$G$2,0)</f>
        <v>17</v>
      </c>
    </row>
    <row r="1006" spans="1:9" x14ac:dyDescent="0.2">
      <c r="A1006" t="str">
        <f t="shared" si="15"/>
        <v>/Sprites/Sprite_35_17</v>
      </c>
      <c r="B1006">
        <v>1004</v>
      </c>
      <c r="C1006" t="str">
        <f>Textures!$B$2</f>
        <v>/Textures/roguelike</v>
      </c>
      <c r="D1006" s="2">
        <f>$B1006*(Textures!$D$2+Textures!$C$2)-(ROUNDDOWN(B1006/Textures!$G$2,0)*(Textures!$E$2+1))</f>
        <v>595</v>
      </c>
      <c r="E1006" s="2">
        <f>ROUNDDOWN(B1006/Textures!$G$2,0)*(Textures!$D$2+Textures!$C$2)</f>
        <v>289</v>
      </c>
      <c r="F1006" s="2">
        <f>Textures!$D$2</f>
        <v>16</v>
      </c>
      <c r="G1006" s="2">
        <f>Textures!$D$2</f>
        <v>16</v>
      </c>
      <c r="H1006" s="2">
        <f>$B1006-(ROUNDDOWN(B1006/Textures!$G$2,0)*Textures!$G$2)</f>
        <v>35</v>
      </c>
      <c r="I1006" s="2">
        <f>ROUNDDOWN(B1006/Textures!$G$2,0)</f>
        <v>17</v>
      </c>
    </row>
    <row r="1007" spans="1:9" x14ac:dyDescent="0.2">
      <c r="A1007" t="str">
        <f t="shared" si="15"/>
        <v>/Sprites/Sprite_36_17</v>
      </c>
      <c r="B1007">
        <v>1005</v>
      </c>
      <c r="C1007" t="str">
        <f>Textures!$B$2</f>
        <v>/Textures/roguelike</v>
      </c>
      <c r="D1007" s="2">
        <f>$B1007*(Textures!$D$2+Textures!$C$2)-(ROUNDDOWN(B1007/Textures!$G$2,0)*(Textures!$E$2+1))</f>
        <v>612</v>
      </c>
      <c r="E1007" s="2">
        <f>ROUNDDOWN(B1007/Textures!$G$2,0)*(Textures!$D$2+Textures!$C$2)</f>
        <v>289</v>
      </c>
      <c r="F1007" s="2">
        <f>Textures!$D$2</f>
        <v>16</v>
      </c>
      <c r="G1007" s="2">
        <f>Textures!$D$2</f>
        <v>16</v>
      </c>
      <c r="H1007" s="2">
        <f>$B1007-(ROUNDDOWN(B1007/Textures!$G$2,0)*Textures!$G$2)</f>
        <v>36</v>
      </c>
      <c r="I1007" s="2">
        <f>ROUNDDOWN(B1007/Textures!$G$2,0)</f>
        <v>17</v>
      </c>
    </row>
    <row r="1008" spans="1:9" x14ac:dyDescent="0.2">
      <c r="A1008" t="str">
        <f t="shared" si="15"/>
        <v>/Sprites/Sprite_37_17</v>
      </c>
      <c r="B1008">
        <v>1006</v>
      </c>
      <c r="C1008" t="str">
        <f>Textures!$B$2</f>
        <v>/Textures/roguelike</v>
      </c>
      <c r="D1008" s="2">
        <f>$B1008*(Textures!$D$2+Textures!$C$2)-(ROUNDDOWN(B1008/Textures!$G$2,0)*(Textures!$E$2+1))</f>
        <v>629</v>
      </c>
      <c r="E1008" s="2">
        <f>ROUNDDOWN(B1008/Textures!$G$2,0)*(Textures!$D$2+Textures!$C$2)</f>
        <v>289</v>
      </c>
      <c r="F1008" s="2">
        <f>Textures!$D$2</f>
        <v>16</v>
      </c>
      <c r="G1008" s="2">
        <f>Textures!$D$2</f>
        <v>16</v>
      </c>
      <c r="H1008" s="2">
        <f>$B1008-(ROUNDDOWN(B1008/Textures!$G$2,0)*Textures!$G$2)</f>
        <v>37</v>
      </c>
      <c r="I1008" s="2">
        <f>ROUNDDOWN(B1008/Textures!$G$2,0)</f>
        <v>17</v>
      </c>
    </row>
    <row r="1009" spans="1:9" x14ac:dyDescent="0.2">
      <c r="A1009" t="str">
        <f t="shared" si="15"/>
        <v>/Sprites/Sprite_38_17</v>
      </c>
      <c r="B1009">
        <v>1007</v>
      </c>
      <c r="C1009" t="str">
        <f>Textures!$B$2</f>
        <v>/Textures/roguelike</v>
      </c>
      <c r="D1009" s="2">
        <f>$B1009*(Textures!$D$2+Textures!$C$2)-(ROUNDDOWN(B1009/Textures!$G$2,0)*(Textures!$E$2+1))</f>
        <v>646</v>
      </c>
      <c r="E1009" s="2">
        <f>ROUNDDOWN(B1009/Textures!$G$2,0)*(Textures!$D$2+Textures!$C$2)</f>
        <v>289</v>
      </c>
      <c r="F1009" s="2">
        <f>Textures!$D$2</f>
        <v>16</v>
      </c>
      <c r="G1009" s="2">
        <f>Textures!$D$2</f>
        <v>16</v>
      </c>
      <c r="H1009" s="2">
        <f>$B1009-(ROUNDDOWN(B1009/Textures!$G$2,0)*Textures!$G$2)</f>
        <v>38</v>
      </c>
      <c r="I1009" s="2">
        <f>ROUNDDOWN(B1009/Textures!$G$2,0)</f>
        <v>17</v>
      </c>
    </row>
    <row r="1010" spans="1:9" x14ac:dyDescent="0.2">
      <c r="A1010" t="str">
        <f t="shared" si="15"/>
        <v>/Sprites/Sprite_39_17</v>
      </c>
      <c r="B1010">
        <v>1008</v>
      </c>
      <c r="C1010" t="str">
        <f>Textures!$B$2</f>
        <v>/Textures/roguelike</v>
      </c>
      <c r="D1010" s="2">
        <f>$B1010*(Textures!$D$2+Textures!$C$2)-(ROUNDDOWN(B1010/Textures!$G$2,0)*(Textures!$E$2+1))</f>
        <v>663</v>
      </c>
      <c r="E1010" s="2">
        <f>ROUNDDOWN(B1010/Textures!$G$2,0)*(Textures!$D$2+Textures!$C$2)</f>
        <v>289</v>
      </c>
      <c r="F1010" s="2">
        <f>Textures!$D$2</f>
        <v>16</v>
      </c>
      <c r="G1010" s="2">
        <f>Textures!$D$2</f>
        <v>16</v>
      </c>
      <c r="H1010" s="2">
        <f>$B1010-(ROUNDDOWN(B1010/Textures!$G$2,0)*Textures!$G$2)</f>
        <v>39</v>
      </c>
      <c r="I1010" s="2">
        <f>ROUNDDOWN(B1010/Textures!$G$2,0)</f>
        <v>17</v>
      </c>
    </row>
    <row r="1011" spans="1:9" x14ac:dyDescent="0.2">
      <c r="A1011" t="str">
        <f t="shared" si="15"/>
        <v>/Sprites/Sprite_40_17</v>
      </c>
      <c r="B1011">
        <v>1009</v>
      </c>
      <c r="C1011" t="str">
        <f>Textures!$B$2</f>
        <v>/Textures/roguelike</v>
      </c>
      <c r="D1011" s="2">
        <f>$B1011*(Textures!$D$2+Textures!$C$2)-(ROUNDDOWN(B1011/Textures!$G$2,0)*(Textures!$E$2+1))</f>
        <v>680</v>
      </c>
      <c r="E1011" s="2">
        <f>ROUNDDOWN(B1011/Textures!$G$2,0)*(Textures!$D$2+Textures!$C$2)</f>
        <v>289</v>
      </c>
      <c r="F1011" s="2">
        <f>Textures!$D$2</f>
        <v>16</v>
      </c>
      <c r="G1011" s="2">
        <f>Textures!$D$2</f>
        <v>16</v>
      </c>
      <c r="H1011" s="2">
        <f>$B1011-(ROUNDDOWN(B1011/Textures!$G$2,0)*Textures!$G$2)</f>
        <v>40</v>
      </c>
      <c r="I1011" s="2">
        <f>ROUNDDOWN(B1011/Textures!$G$2,0)</f>
        <v>17</v>
      </c>
    </row>
    <row r="1012" spans="1:9" x14ac:dyDescent="0.2">
      <c r="A1012" t="str">
        <f t="shared" si="15"/>
        <v>/Sprites/Sprite_41_17</v>
      </c>
      <c r="B1012">
        <v>1010</v>
      </c>
      <c r="C1012" t="str">
        <f>Textures!$B$2</f>
        <v>/Textures/roguelike</v>
      </c>
      <c r="D1012" s="2">
        <f>$B1012*(Textures!$D$2+Textures!$C$2)-(ROUNDDOWN(B1012/Textures!$G$2,0)*(Textures!$E$2+1))</f>
        <v>697</v>
      </c>
      <c r="E1012" s="2">
        <f>ROUNDDOWN(B1012/Textures!$G$2,0)*(Textures!$D$2+Textures!$C$2)</f>
        <v>289</v>
      </c>
      <c r="F1012" s="2">
        <f>Textures!$D$2</f>
        <v>16</v>
      </c>
      <c r="G1012" s="2">
        <f>Textures!$D$2</f>
        <v>16</v>
      </c>
      <c r="H1012" s="2">
        <f>$B1012-(ROUNDDOWN(B1012/Textures!$G$2,0)*Textures!$G$2)</f>
        <v>41</v>
      </c>
      <c r="I1012" s="2">
        <f>ROUNDDOWN(B1012/Textures!$G$2,0)</f>
        <v>17</v>
      </c>
    </row>
    <row r="1013" spans="1:9" x14ac:dyDescent="0.2">
      <c r="A1013" t="str">
        <f t="shared" si="15"/>
        <v>/Sprites/Sprite_42_17</v>
      </c>
      <c r="B1013">
        <v>1011</v>
      </c>
      <c r="C1013" t="str">
        <f>Textures!$B$2</f>
        <v>/Textures/roguelike</v>
      </c>
      <c r="D1013" s="2">
        <f>$B1013*(Textures!$D$2+Textures!$C$2)-(ROUNDDOWN(B1013/Textures!$G$2,0)*(Textures!$E$2+1))</f>
        <v>714</v>
      </c>
      <c r="E1013" s="2">
        <f>ROUNDDOWN(B1013/Textures!$G$2,0)*(Textures!$D$2+Textures!$C$2)</f>
        <v>289</v>
      </c>
      <c r="F1013" s="2">
        <f>Textures!$D$2</f>
        <v>16</v>
      </c>
      <c r="G1013" s="2">
        <f>Textures!$D$2</f>
        <v>16</v>
      </c>
      <c r="H1013" s="2">
        <f>$B1013-(ROUNDDOWN(B1013/Textures!$G$2,0)*Textures!$G$2)</f>
        <v>42</v>
      </c>
      <c r="I1013" s="2">
        <f>ROUNDDOWN(B1013/Textures!$G$2,0)</f>
        <v>17</v>
      </c>
    </row>
    <row r="1014" spans="1:9" x14ac:dyDescent="0.2">
      <c r="A1014" t="str">
        <f t="shared" si="15"/>
        <v>/Sprites/Sprite_43_17</v>
      </c>
      <c r="B1014">
        <v>1012</v>
      </c>
      <c r="C1014" t="str">
        <f>Textures!$B$2</f>
        <v>/Textures/roguelike</v>
      </c>
      <c r="D1014" s="2">
        <f>$B1014*(Textures!$D$2+Textures!$C$2)-(ROUNDDOWN(B1014/Textures!$G$2,0)*(Textures!$E$2+1))</f>
        <v>731</v>
      </c>
      <c r="E1014" s="2">
        <f>ROUNDDOWN(B1014/Textures!$G$2,0)*(Textures!$D$2+Textures!$C$2)</f>
        <v>289</v>
      </c>
      <c r="F1014" s="2">
        <f>Textures!$D$2</f>
        <v>16</v>
      </c>
      <c r="G1014" s="2">
        <f>Textures!$D$2</f>
        <v>16</v>
      </c>
      <c r="H1014" s="2">
        <f>$B1014-(ROUNDDOWN(B1014/Textures!$G$2,0)*Textures!$G$2)</f>
        <v>43</v>
      </c>
      <c r="I1014" s="2">
        <f>ROUNDDOWN(B1014/Textures!$G$2,0)</f>
        <v>17</v>
      </c>
    </row>
    <row r="1015" spans="1:9" x14ac:dyDescent="0.2">
      <c r="A1015" t="str">
        <f t="shared" si="15"/>
        <v>/Sprites/Sprite_44_17</v>
      </c>
      <c r="B1015">
        <v>1013</v>
      </c>
      <c r="C1015" t="str">
        <f>Textures!$B$2</f>
        <v>/Textures/roguelike</v>
      </c>
      <c r="D1015" s="2">
        <f>$B1015*(Textures!$D$2+Textures!$C$2)-(ROUNDDOWN(B1015/Textures!$G$2,0)*(Textures!$E$2+1))</f>
        <v>748</v>
      </c>
      <c r="E1015" s="2">
        <f>ROUNDDOWN(B1015/Textures!$G$2,0)*(Textures!$D$2+Textures!$C$2)</f>
        <v>289</v>
      </c>
      <c r="F1015" s="2">
        <f>Textures!$D$2</f>
        <v>16</v>
      </c>
      <c r="G1015" s="2">
        <f>Textures!$D$2</f>
        <v>16</v>
      </c>
      <c r="H1015" s="2">
        <f>$B1015-(ROUNDDOWN(B1015/Textures!$G$2,0)*Textures!$G$2)</f>
        <v>44</v>
      </c>
      <c r="I1015" s="2">
        <f>ROUNDDOWN(B1015/Textures!$G$2,0)</f>
        <v>17</v>
      </c>
    </row>
    <row r="1016" spans="1:9" x14ac:dyDescent="0.2">
      <c r="A1016" t="str">
        <f t="shared" si="15"/>
        <v>/Sprites/Sprite_45_17</v>
      </c>
      <c r="B1016">
        <v>1014</v>
      </c>
      <c r="C1016" t="str">
        <f>Textures!$B$2</f>
        <v>/Textures/roguelike</v>
      </c>
      <c r="D1016" s="2">
        <f>$B1016*(Textures!$D$2+Textures!$C$2)-(ROUNDDOWN(B1016/Textures!$G$2,0)*(Textures!$E$2+1))</f>
        <v>765</v>
      </c>
      <c r="E1016" s="2">
        <f>ROUNDDOWN(B1016/Textures!$G$2,0)*(Textures!$D$2+Textures!$C$2)</f>
        <v>289</v>
      </c>
      <c r="F1016" s="2">
        <f>Textures!$D$2</f>
        <v>16</v>
      </c>
      <c r="G1016" s="2">
        <f>Textures!$D$2</f>
        <v>16</v>
      </c>
      <c r="H1016" s="2">
        <f>$B1016-(ROUNDDOWN(B1016/Textures!$G$2,0)*Textures!$G$2)</f>
        <v>45</v>
      </c>
      <c r="I1016" s="2">
        <f>ROUNDDOWN(B1016/Textures!$G$2,0)</f>
        <v>17</v>
      </c>
    </row>
    <row r="1017" spans="1:9" x14ac:dyDescent="0.2">
      <c r="A1017" t="str">
        <f t="shared" si="15"/>
        <v>/Sprites/Sprite_46_17</v>
      </c>
      <c r="B1017">
        <v>1015</v>
      </c>
      <c r="C1017" t="str">
        <f>Textures!$B$2</f>
        <v>/Textures/roguelike</v>
      </c>
      <c r="D1017" s="2">
        <f>$B1017*(Textures!$D$2+Textures!$C$2)-(ROUNDDOWN(B1017/Textures!$G$2,0)*(Textures!$E$2+1))</f>
        <v>782</v>
      </c>
      <c r="E1017" s="2">
        <f>ROUNDDOWN(B1017/Textures!$G$2,0)*(Textures!$D$2+Textures!$C$2)</f>
        <v>289</v>
      </c>
      <c r="F1017" s="2">
        <f>Textures!$D$2</f>
        <v>16</v>
      </c>
      <c r="G1017" s="2">
        <f>Textures!$D$2</f>
        <v>16</v>
      </c>
      <c r="H1017" s="2">
        <f>$B1017-(ROUNDDOWN(B1017/Textures!$G$2,0)*Textures!$G$2)</f>
        <v>46</v>
      </c>
      <c r="I1017" s="2">
        <f>ROUNDDOWN(B1017/Textures!$G$2,0)</f>
        <v>17</v>
      </c>
    </row>
    <row r="1018" spans="1:9" x14ac:dyDescent="0.2">
      <c r="A1018" t="str">
        <f t="shared" si="15"/>
        <v>/Sprites/Sprite_47_17</v>
      </c>
      <c r="B1018">
        <v>1016</v>
      </c>
      <c r="C1018" t="str">
        <f>Textures!$B$2</f>
        <v>/Textures/roguelike</v>
      </c>
      <c r="D1018" s="2">
        <f>$B1018*(Textures!$D$2+Textures!$C$2)-(ROUNDDOWN(B1018/Textures!$G$2,0)*(Textures!$E$2+1))</f>
        <v>799</v>
      </c>
      <c r="E1018" s="2">
        <f>ROUNDDOWN(B1018/Textures!$G$2,0)*(Textures!$D$2+Textures!$C$2)</f>
        <v>289</v>
      </c>
      <c r="F1018" s="2">
        <f>Textures!$D$2</f>
        <v>16</v>
      </c>
      <c r="G1018" s="2">
        <f>Textures!$D$2</f>
        <v>16</v>
      </c>
      <c r="H1018" s="2">
        <f>$B1018-(ROUNDDOWN(B1018/Textures!$G$2,0)*Textures!$G$2)</f>
        <v>47</v>
      </c>
      <c r="I1018" s="2">
        <f>ROUNDDOWN(B1018/Textures!$G$2,0)</f>
        <v>17</v>
      </c>
    </row>
    <row r="1019" spans="1:9" x14ac:dyDescent="0.2">
      <c r="A1019" t="str">
        <f t="shared" si="15"/>
        <v>/Sprites/Sprite_48_17</v>
      </c>
      <c r="B1019">
        <v>1017</v>
      </c>
      <c r="C1019" t="str">
        <f>Textures!$B$2</f>
        <v>/Textures/roguelike</v>
      </c>
      <c r="D1019" s="2">
        <f>$B1019*(Textures!$D$2+Textures!$C$2)-(ROUNDDOWN(B1019/Textures!$G$2,0)*(Textures!$E$2+1))</f>
        <v>816</v>
      </c>
      <c r="E1019" s="2">
        <f>ROUNDDOWN(B1019/Textures!$G$2,0)*(Textures!$D$2+Textures!$C$2)</f>
        <v>289</v>
      </c>
      <c r="F1019" s="2">
        <f>Textures!$D$2</f>
        <v>16</v>
      </c>
      <c r="G1019" s="2">
        <f>Textures!$D$2</f>
        <v>16</v>
      </c>
      <c r="H1019" s="2">
        <f>$B1019-(ROUNDDOWN(B1019/Textures!$G$2,0)*Textures!$G$2)</f>
        <v>48</v>
      </c>
      <c r="I1019" s="2">
        <f>ROUNDDOWN(B1019/Textures!$G$2,0)</f>
        <v>17</v>
      </c>
    </row>
    <row r="1020" spans="1:9" x14ac:dyDescent="0.2">
      <c r="A1020" t="str">
        <f t="shared" si="15"/>
        <v>/Sprites/Sprite_49_17</v>
      </c>
      <c r="B1020">
        <v>1018</v>
      </c>
      <c r="C1020" t="str">
        <f>Textures!$B$2</f>
        <v>/Textures/roguelike</v>
      </c>
      <c r="D1020" s="2">
        <f>$B1020*(Textures!$D$2+Textures!$C$2)-(ROUNDDOWN(B1020/Textures!$G$2,0)*(Textures!$E$2+1))</f>
        <v>833</v>
      </c>
      <c r="E1020" s="2">
        <f>ROUNDDOWN(B1020/Textures!$G$2,0)*(Textures!$D$2+Textures!$C$2)</f>
        <v>289</v>
      </c>
      <c r="F1020" s="2">
        <f>Textures!$D$2</f>
        <v>16</v>
      </c>
      <c r="G1020" s="2">
        <f>Textures!$D$2</f>
        <v>16</v>
      </c>
      <c r="H1020" s="2">
        <f>$B1020-(ROUNDDOWN(B1020/Textures!$G$2,0)*Textures!$G$2)</f>
        <v>49</v>
      </c>
      <c r="I1020" s="2">
        <f>ROUNDDOWN(B1020/Textures!$G$2,0)</f>
        <v>17</v>
      </c>
    </row>
    <row r="1021" spans="1:9" x14ac:dyDescent="0.2">
      <c r="A1021" t="str">
        <f t="shared" si="15"/>
        <v>/Sprites/Sprite_50_17</v>
      </c>
      <c r="B1021">
        <v>1019</v>
      </c>
      <c r="C1021" t="str">
        <f>Textures!$B$2</f>
        <v>/Textures/roguelike</v>
      </c>
      <c r="D1021" s="2">
        <f>$B1021*(Textures!$D$2+Textures!$C$2)-(ROUNDDOWN(B1021/Textures!$G$2,0)*(Textures!$E$2+1))</f>
        <v>850</v>
      </c>
      <c r="E1021" s="2">
        <f>ROUNDDOWN(B1021/Textures!$G$2,0)*(Textures!$D$2+Textures!$C$2)</f>
        <v>289</v>
      </c>
      <c r="F1021" s="2">
        <f>Textures!$D$2</f>
        <v>16</v>
      </c>
      <c r="G1021" s="2">
        <f>Textures!$D$2</f>
        <v>16</v>
      </c>
      <c r="H1021" s="2">
        <f>$B1021-(ROUNDDOWN(B1021/Textures!$G$2,0)*Textures!$G$2)</f>
        <v>50</v>
      </c>
      <c r="I1021" s="2">
        <f>ROUNDDOWN(B1021/Textures!$G$2,0)</f>
        <v>17</v>
      </c>
    </row>
    <row r="1022" spans="1:9" x14ac:dyDescent="0.2">
      <c r="A1022" t="str">
        <f t="shared" si="15"/>
        <v>/Sprites/Sprite_51_17</v>
      </c>
      <c r="B1022">
        <v>1020</v>
      </c>
      <c r="C1022" t="str">
        <f>Textures!$B$2</f>
        <v>/Textures/roguelike</v>
      </c>
      <c r="D1022" s="2">
        <f>$B1022*(Textures!$D$2+Textures!$C$2)-(ROUNDDOWN(B1022/Textures!$G$2,0)*(Textures!$E$2+1))</f>
        <v>867</v>
      </c>
      <c r="E1022" s="2">
        <f>ROUNDDOWN(B1022/Textures!$G$2,0)*(Textures!$D$2+Textures!$C$2)</f>
        <v>289</v>
      </c>
      <c r="F1022" s="2">
        <f>Textures!$D$2</f>
        <v>16</v>
      </c>
      <c r="G1022" s="2">
        <f>Textures!$D$2</f>
        <v>16</v>
      </c>
      <c r="H1022" s="2">
        <f>$B1022-(ROUNDDOWN(B1022/Textures!$G$2,0)*Textures!$G$2)</f>
        <v>51</v>
      </c>
      <c r="I1022" s="2">
        <f>ROUNDDOWN(B1022/Textures!$G$2,0)</f>
        <v>17</v>
      </c>
    </row>
    <row r="1023" spans="1:9" x14ac:dyDescent="0.2">
      <c r="A1023" t="str">
        <f t="shared" si="15"/>
        <v>/Sprites/Sprite_52_17</v>
      </c>
      <c r="B1023">
        <v>1021</v>
      </c>
      <c r="C1023" t="str">
        <f>Textures!$B$2</f>
        <v>/Textures/roguelike</v>
      </c>
      <c r="D1023" s="2">
        <f>$B1023*(Textures!$D$2+Textures!$C$2)-(ROUNDDOWN(B1023/Textures!$G$2,0)*(Textures!$E$2+1))</f>
        <v>884</v>
      </c>
      <c r="E1023" s="2">
        <f>ROUNDDOWN(B1023/Textures!$G$2,0)*(Textures!$D$2+Textures!$C$2)</f>
        <v>289</v>
      </c>
      <c r="F1023" s="2">
        <f>Textures!$D$2</f>
        <v>16</v>
      </c>
      <c r="G1023" s="2">
        <f>Textures!$D$2</f>
        <v>16</v>
      </c>
      <c r="H1023" s="2">
        <f>$B1023-(ROUNDDOWN(B1023/Textures!$G$2,0)*Textures!$G$2)</f>
        <v>52</v>
      </c>
      <c r="I1023" s="2">
        <f>ROUNDDOWN(B1023/Textures!$G$2,0)</f>
        <v>17</v>
      </c>
    </row>
    <row r="1024" spans="1:9" x14ac:dyDescent="0.2">
      <c r="A1024" t="str">
        <f t="shared" si="15"/>
        <v>/Sprites/Sprite_53_17</v>
      </c>
      <c r="B1024">
        <v>1022</v>
      </c>
      <c r="C1024" t="str">
        <f>Textures!$B$2</f>
        <v>/Textures/roguelike</v>
      </c>
      <c r="D1024" s="2">
        <f>$B1024*(Textures!$D$2+Textures!$C$2)-(ROUNDDOWN(B1024/Textures!$G$2,0)*(Textures!$E$2+1))</f>
        <v>901</v>
      </c>
      <c r="E1024" s="2">
        <f>ROUNDDOWN(B1024/Textures!$G$2,0)*(Textures!$D$2+Textures!$C$2)</f>
        <v>289</v>
      </c>
      <c r="F1024" s="2">
        <f>Textures!$D$2</f>
        <v>16</v>
      </c>
      <c r="G1024" s="2">
        <f>Textures!$D$2</f>
        <v>16</v>
      </c>
      <c r="H1024" s="2">
        <f>$B1024-(ROUNDDOWN(B1024/Textures!$G$2,0)*Textures!$G$2)</f>
        <v>53</v>
      </c>
      <c r="I1024" s="2">
        <f>ROUNDDOWN(B1024/Textures!$G$2,0)</f>
        <v>17</v>
      </c>
    </row>
    <row r="1025" spans="1:9" x14ac:dyDescent="0.2">
      <c r="A1025" t="str">
        <f t="shared" si="15"/>
        <v>/Sprites/Sprite_54_17</v>
      </c>
      <c r="B1025">
        <v>1023</v>
      </c>
      <c r="C1025" t="str">
        <f>Textures!$B$2</f>
        <v>/Textures/roguelike</v>
      </c>
      <c r="D1025" s="2">
        <f>$B1025*(Textures!$D$2+Textures!$C$2)-(ROUNDDOWN(B1025/Textures!$G$2,0)*(Textures!$E$2+1))</f>
        <v>918</v>
      </c>
      <c r="E1025" s="2">
        <f>ROUNDDOWN(B1025/Textures!$G$2,0)*(Textures!$D$2+Textures!$C$2)</f>
        <v>289</v>
      </c>
      <c r="F1025" s="2">
        <f>Textures!$D$2</f>
        <v>16</v>
      </c>
      <c r="G1025" s="2">
        <f>Textures!$D$2</f>
        <v>16</v>
      </c>
      <c r="H1025" s="2">
        <f>$B1025-(ROUNDDOWN(B1025/Textures!$G$2,0)*Textures!$G$2)</f>
        <v>54</v>
      </c>
      <c r="I1025" s="2">
        <f>ROUNDDOWN(B1025/Textures!$G$2,0)</f>
        <v>17</v>
      </c>
    </row>
    <row r="1026" spans="1:9" x14ac:dyDescent="0.2">
      <c r="A1026" t="str">
        <f t="shared" si="15"/>
        <v>/Sprites/Sprite_55_17</v>
      </c>
      <c r="B1026">
        <v>1024</v>
      </c>
      <c r="C1026" t="str">
        <f>Textures!$B$2</f>
        <v>/Textures/roguelike</v>
      </c>
      <c r="D1026" s="2">
        <f>$B1026*(Textures!$D$2+Textures!$C$2)-(ROUNDDOWN(B1026/Textures!$G$2,0)*(Textures!$E$2+1))</f>
        <v>935</v>
      </c>
      <c r="E1026" s="2">
        <f>ROUNDDOWN(B1026/Textures!$G$2,0)*(Textures!$D$2+Textures!$C$2)</f>
        <v>289</v>
      </c>
      <c r="F1026" s="2">
        <f>Textures!$D$2</f>
        <v>16</v>
      </c>
      <c r="G1026" s="2">
        <f>Textures!$D$2</f>
        <v>16</v>
      </c>
      <c r="H1026" s="2">
        <f>$B1026-(ROUNDDOWN(B1026/Textures!$G$2,0)*Textures!$G$2)</f>
        <v>55</v>
      </c>
      <c r="I1026" s="2">
        <f>ROUNDDOWN(B1026/Textures!$G$2,0)</f>
        <v>17</v>
      </c>
    </row>
    <row r="1027" spans="1:9" x14ac:dyDescent="0.2">
      <c r="A1027" t="str">
        <f t="shared" ref="A1027:A1090" si="16">CONCATENATE("/Sprites/Sprite_",H1027,"_",I1027)</f>
        <v>/Sprites/Sprite_56_17</v>
      </c>
      <c r="B1027">
        <v>1025</v>
      </c>
      <c r="C1027" t="str">
        <f>Textures!$B$2</f>
        <v>/Textures/roguelike</v>
      </c>
      <c r="D1027" s="2">
        <f>$B1027*(Textures!$D$2+Textures!$C$2)-(ROUNDDOWN(B1027/Textures!$G$2,0)*(Textures!$E$2+1))</f>
        <v>952</v>
      </c>
      <c r="E1027" s="2">
        <f>ROUNDDOWN(B1027/Textures!$G$2,0)*(Textures!$D$2+Textures!$C$2)</f>
        <v>289</v>
      </c>
      <c r="F1027" s="2">
        <f>Textures!$D$2</f>
        <v>16</v>
      </c>
      <c r="G1027" s="2">
        <f>Textures!$D$2</f>
        <v>16</v>
      </c>
      <c r="H1027" s="2">
        <f>$B1027-(ROUNDDOWN(B1027/Textures!$G$2,0)*Textures!$G$2)</f>
        <v>56</v>
      </c>
      <c r="I1027" s="2">
        <f>ROUNDDOWN(B1027/Textures!$G$2,0)</f>
        <v>17</v>
      </c>
    </row>
    <row r="1028" spans="1:9" x14ac:dyDescent="0.2">
      <c r="A1028" t="str">
        <f t="shared" si="16"/>
        <v>/Sprites/Sprite_0_18</v>
      </c>
      <c r="B1028">
        <v>1026</v>
      </c>
      <c r="C1028" t="str">
        <f>Textures!$B$2</f>
        <v>/Textures/roguelike</v>
      </c>
      <c r="D1028" s="2">
        <f>$B1028*(Textures!$D$2+Textures!$C$2)-(ROUNDDOWN(B1028/Textures!$G$2,0)*(Textures!$E$2+1))</f>
        <v>0</v>
      </c>
      <c r="E1028" s="2">
        <f>ROUNDDOWN(B1028/Textures!$G$2,0)*(Textures!$D$2+Textures!$C$2)</f>
        <v>306</v>
      </c>
      <c r="F1028" s="2">
        <f>Textures!$D$2</f>
        <v>16</v>
      </c>
      <c r="G1028" s="2">
        <f>Textures!$D$2</f>
        <v>16</v>
      </c>
      <c r="H1028" s="2">
        <f>$B1028-(ROUNDDOWN(B1028/Textures!$G$2,0)*Textures!$G$2)</f>
        <v>0</v>
      </c>
      <c r="I1028" s="2">
        <f>ROUNDDOWN(B1028/Textures!$G$2,0)</f>
        <v>18</v>
      </c>
    </row>
    <row r="1029" spans="1:9" x14ac:dyDescent="0.2">
      <c r="A1029" t="str">
        <f t="shared" si="16"/>
        <v>/Sprites/Sprite_1_18</v>
      </c>
      <c r="B1029">
        <v>1027</v>
      </c>
      <c r="C1029" t="str">
        <f>Textures!$B$2</f>
        <v>/Textures/roguelike</v>
      </c>
      <c r="D1029" s="2">
        <f>$B1029*(Textures!$D$2+Textures!$C$2)-(ROUNDDOWN(B1029/Textures!$G$2,0)*(Textures!$E$2+1))</f>
        <v>17</v>
      </c>
      <c r="E1029" s="2">
        <f>ROUNDDOWN(B1029/Textures!$G$2,0)*(Textures!$D$2+Textures!$C$2)</f>
        <v>306</v>
      </c>
      <c r="F1029" s="2">
        <f>Textures!$D$2</f>
        <v>16</v>
      </c>
      <c r="G1029" s="2">
        <f>Textures!$D$2</f>
        <v>16</v>
      </c>
      <c r="H1029" s="2">
        <f>$B1029-(ROUNDDOWN(B1029/Textures!$G$2,0)*Textures!$G$2)</f>
        <v>1</v>
      </c>
      <c r="I1029" s="2">
        <f>ROUNDDOWN(B1029/Textures!$G$2,0)</f>
        <v>18</v>
      </c>
    </row>
    <row r="1030" spans="1:9" x14ac:dyDescent="0.2">
      <c r="A1030" t="str">
        <f t="shared" si="16"/>
        <v>/Sprites/Sprite_2_18</v>
      </c>
      <c r="B1030">
        <v>1028</v>
      </c>
      <c r="C1030" t="str">
        <f>Textures!$B$2</f>
        <v>/Textures/roguelike</v>
      </c>
      <c r="D1030" s="2">
        <f>$B1030*(Textures!$D$2+Textures!$C$2)-(ROUNDDOWN(B1030/Textures!$G$2,0)*(Textures!$E$2+1))</f>
        <v>34</v>
      </c>
      <c r="E1030" s="2">
        <f>ROUNDDOWN(B1030/Textures!$G$2,0)*(Textures!$D$2+Textures!$C$2)</f>
        <v>306</v>
      </c>
      <c r="F1030" s="2">
        <f>Textures!$D$2</f>
        <v>16</v>
      </c>
      <c r="G1030" s="2">
        <f>Textures!$D$2</f>
        <v>16</v>
      </c>
      <c r="H1030" s="2">
        <f>$B1030-(ROUNDDOWN(B1030/Textures!$G$2,0)*Textures!$G$2)</f>
        <v>2</v>
      </c>
      <c r="I1030" s="2">
        <f>ROUNDDOWN(B1030/Textures!$G$2,0)</f>
        <v>18</v>
      </c>
    </row>
    <row r="1031" spans="1:9" x14ac:dyDescent="0.2">
      <c r="A1031" t="str">
        <f t="shared" si="16"/>
        <v>/Sprites/Sprite_3_18</v>
      </c>
      <c r="B1031">
        <v>1029</v>
      </c>
      <c r="C1031" t="str">
        <f>Textures!$B$2</f>
        <v>/Textures/roguelike</v>
      </c>
      <c r="D1031" s="2">
        <f>$B1031*(Textures!$D$2+Textures!$C$2)-(ROUNDDOWN(B1031/Textures!$G$2,0)*(Textures!$E$2+1))</f>
        <v>51</v>
      </c>
      <c r="E1031" s="2">
        <f>ROUNDDOWN(B1031/Textures!$G$2,0)*(Textures!$D$2+Textures!$C$2)</f>
        <v>306</v>
      </c>
      <c r="F1031" s="2">
        <f>Textures!$D$2</f>
        <v>16</v>
      </c>
      <c r="G1031" s="2">
        <f>Textures!$D$2</f>
        <v>16</v>
      </c>
      <c r="H1031" s="2">
        <f>$B1031-(ROUNDDOWN(B1031/Textures!$G$2,0)*Textures!$G$2)</f>
        <v>3</v>
      </c>
      <c r="I1031" s="2">
        <f>ROUNDDOWN(B1031/Textures!$G$2,0)</f>
        <v>18</v>
      </c>
    </row>
    <row r="1032" spans="1:9" x14ac:dyDescent="0.2">
      <c r="A1032" t="str">
        <f t="shared" si="16"/>
        <v>/Sprites/Sprite_4_18</v>
      </c>
      <c r="B1032">
        <v>1030</v>
      </c>
      <c r="C1032" t="str">
        <f>Textures!$B$2</f>
        <v>/Textures/roguelike</v>
      </c>
      <c r="D1032" s="2">
        <f>$B1032*(Textures!$D$2+Textures!$C$2)-(ROUNDDOWN(B1032/Textures!$G$2,0)*(Textures!$E$2+1))</f>
        <v>68</v>
      </c>
      <c r="E1032" s="2">
        <f>ROUNDDOWN(B1032/Textures!$G$2,0)*(Textures!$D$2+Textures!$C$2)</f>
        <v>306</v>
      </c>
      <c r="F1032" s="2">
        <f>Textures!$D$2</f>
        <v>16</v>
      </c>
      <c r="G1032" s="2">
        <f>Textures!$D$2</f>
        <v>16</v>
      </c>
      <c r="H1032" s="2">
        <f>$B1032-(ROUNDDOWN(B1032/Textures!$G$2,0)*Textures!$G$2)</f>
        <v>4</v>
      </c>
      <c r="I1032" s="2">
        <f>ROUNDDOWN(B1032/Textures!$G$2,0)</f>
        <v>18</v>
      </c>
    </row>
    <row r="1033" spans="1:9" x14ac:dyDescent="0.2">
      <c r="A1033" t="str">
        <f t="shared" si="16"/>
        <v>/Sprites/Sprite_5_18</v>
      </c>
      <c r="B1033">
        <v>1031</v>
      </c>
      <c r="C1033" t="str">
        <f>Textures!$B$2</f>
        <v>/Textures/roguelike</v>
      </c>
      <c r="D1033" s="2">
        <f>$B1033*(Textures!$D$2+Textures!$C$2)-(ROUNDDOWN(B1033/Textures!$G$2,0)*(Textures!$E$2+1))</f>
        <v>85</v>
      </c>
      <c r="E1033" s="2">
        <f>ROUNDDOWN(B1033/Textures!$G$2,0)*(Textures!$D$2+Textures!$C$2)</f>
        <v>306</v>
      </c>
      <c r="F1033" s="2">
        <f>Textures!$D$2</f>
        <v>16</v>
      </c>
      <c r="G1033" s="2">
        <f>Textures!$D$2</f>
        <v>16</v>
      </c>
      <c r="H1033" s="2">
        <f>$B1033-(ROUNDDOWN(B1033/Textures!$G$2,0)*Textures!$G$2)</f>
        <v>5</v>
      </c>
      <c r="I1033" s="2">
        <f>ROUNDDOWN(B1033/Textures!$G$2,0)</f>
        <v>18</v>
      </c>
    </row>
    <row r="1034" spans="1:9" x14ac:dyDescent="0.2">
      <c r="A1034" t="str">
        <f t="shared" si="16"/>
        <v>/Sprites/Sprite_6_18</v>
      </c>
      <c r="B1034">
        <v>1032</v>
      </c>
      <c r="C1034" t="str">
        <f>Textures!$B$2</f>
        <v>/Textures/roguelike</v>
      </c>
      <c r="D1034" s="2">
        <f>$B1034*(Textures!$D$2+Textures!$C$2)-(ROUNDDOWN(B1034/Textures!$G$2,0)*(Textures!$E$2+1))</f>
        <v>102</v>
      </c>
      <c r="E1034" s="2">
        <f>ROUNDDOWN(B1034/Textures!$G$2,0)*(Textures!$D$2+Textures!$C$2)</f>
        <v>306</v>
      </c>
      <c r="F1034" s="2">
        <f>Textures!$D$2</f>
        <v>16</v>
      </c>
      <c r="G1034" s="2">
        <f>Textures!$D$2</f>
        <v>16</v>
      </c>
      <c r="H1034" s="2">
        <f>$B1034-(ROUNDDOWN(B1034/Textures!$G$2,0)*Textures!$G$2)</f>
        <v>6</v>
      </c>
      <c r="I1034" s="2">
        <f>ROUNDDOWN(B1034/Textures!$G$2,0)</f>
        <v>18</v>
      </c>
    </row>
    <row r="1035" spans="1:9" x14ac:dyDescent="0.2">
      <c r="A1035" t="str">
        <f t="shared" si="16"/>
        <v>/Sprites/Sprite_7_18</v>
      </c>
      <c r="B1035">
        <v>1033</v>
      </c>
      <c r="C1035" t="str">
        <f>Textures!$B$2</f>
        <v>/Textures/roguelike</v>
      </c>
      <c r="D1035" s="2">
        <f>$B1035*(Textures!$D$2+Textures!$C$2)-(ROUNDDOWN(B1035/Textures!$G$2,0)*(Textures!$E$2+1))</f>
        <v>119</v>
      </c>
      <c r="E1035" s="2">
        <f>ROUNDDOWN(B1035/Textures!$G$2,0)*(Textures!$D$2+Textures!$C$2)</f>
        <v>306</v>
      </c>
      <c r="F1035" s="2">
        <f>Textures!$D$2</f>
        <v>16</v>
      </c>
      <c r="G1035" s="2">
        <f>Textures!$D$2</f>
        <v>16</v>
      </c>
      <c r="H1035" s="2">
        <f>$B1035-(ROUNDDOWN(B1035/Textures!$G$2,0)*Textures!$G$2)</f>
        <v>7</v>
      </c>
      <c r="I1035" s="2">
        <f>ROUNDDOWN(B1035/Textures!$G$2,0)</f>
        <v>18</v>
      </c>
    </row>
    <row r="1036" spans="1:9" x14ac:dyDescent="0.2">
      <c r="A1036" t="str">
        <f t="shared" si="16"/>
        <v>/Sprites/Sprite_8_18</v>
      </c>
      <c r="B1036">
        <v>1034</v>
      </c>
      <c r="C1036" t="str">
        <f>Textures!$B$2</f>
        <v>/Textures/roguelike</v>
      </c>
      <c r="D1036" s="2">
        <f>$B1036*(Textures!$D$2+Textures!$C$2)-(ROUNDDOWN(B1036/Textures!$G$2,0)*(Textures!$E$2+1))</f>
        <v>136</v>
      </c>
      <c r="E1036" s="2">
        <f>ROUNDDOWN(B1036/Textures!$G$2,0)*(Textures!$D$2+Textures!$C$2)</f>
        <v>306</v>
      </c>
      <c r="F1036" s="2">
        <f>Textures!$D$2</f>
        <v>16</v>
      </c>
      <c r="G1036" s="2">
        <f>Textures!$D$2</f>
        <v>16</v>
      </c>
      <c r="H1036" s="2">
        <f>$B1036-(ROUNDDOWN(B1036/Textures!$G$2,0)*Textures!$G$2)</f>
        <v>8</v>
      </c>
      <c r="I1036" s="2">
        <f>ROUNDDOWN(B1036/Textures!$G$2,0)</f>
        <v>18</v>
      </c>
    </row>
    <row r="1037" spans="1:9" x14ac:dyDescent="0.2">
      <c r="A1037" t="str">
        <f t="shared" si="16"/>
        <v>/Sprites/Sprite_9_18</v>
      </c>
      <c r="B1037">
        <v>1035</v>
      </c>
      <c r="C1037" t="str">
        <f>Textures!$B$2</f>
        <v>/Textures/roguelike</v>
      </c>
      <c r="D1037" s="2">
        <f>$B1037*(Textures!$D$2+Textures!$C$2)-(ROUNDDOWN(B1037/Textures!$G$2,0)*(Textures!$E$2+1))</f>
        <v>153</v>
      </c>
      <c r="E1037" s="2">
        <f>ROUNDDOWN(B1037/Textures!$G$2,0)*(Textures!$D$2+Textures!$C$2)</f>
        <v>306</v>
      </c>
      <c r="F1037" s="2">
        <f>Textures!$D$2</f>
        <v>16</v>
      </c>
      <c r="G1037" s="2">
        <f>Textures!$D$2</f>
        <v>16</v>
      </c>
      <c r="H1037" s="2">
        <f>$B1037-(ROUNDDOWN(B1037/Textures!$G$2,0)*Textures!$G$2)</f>
        <v>9</v>
      </c>
      <c r="I1037" s="2">
        <f>ROUNDDOWN(B1037/Textures!$G$2,0)</f>
        <v>18</v>
      </c>
    </row>
    <row r="1038" spans="1:9" x14ac:dyDescent="0.2">
      <c r="A1038" t="str">
        <f t="shared" si="16"/>
        <v>/Sprites/Sprite_10_18</v>
      </c>
      <c r="B1038">
        <v>1036</v>
      </c>
      <c r="C1038" t="str">
        <f>Textures!$B$2</f>
        <v>/Textures/roguelike</v>
      </c>
      <c r="D1038" s="2">
        <f>$B1038*(Textures!$D$2+Textures!$C$2)-(ROUNDDOWN(B1038/Textures!$G$2,0)*(Textures!$E$2+1))</f>
        <v>170</v>
      </c>
      <c r="E1038" s="2">
        <f>ROUNDDOWN(B1038/Textures!$G$2,0)*(Textures!$D$2+Textures!$C$2)</f>
        <v>306</v>
      </c>
      <c r="F1038" s="2">
        <f>Textures!$D$2</f>
        <v>16</v>
      </c>
      <c r="G1038" s="2">
        <f>Textures!$D$2</f>
        <v>16</v>
      </c>
      <c r="H1038" s="2">
        <f>$B1038-(ROUNDDOWN(B1038/Textures!$G$2,0)*Textures!$G$2)</f>
        <v>10</v>
      </c>
      <c r="I1038" s="2">
        <f>ROUNDDOWN(B1038/Textures!$G$2,0)</f>
        <v>18</v>
      </c>
    </row>
    <row r="1039" spans="1:9" x14ac:dyDescent="0.2">
      <c r="A1039" t="str">
        <f t="shared" si="16"/>
        <v>/Sprites/Sprite_11_18</v>
      </c>
      <c r="B1039">
        <v>1037</v>
      </c>
      <c r="C1039" t="str">
        <f>Textures!$B$2</f>
        <v>/Textures/roguelike</v>
      </c>
      <c r="D1039" s="2">
        <f>$B1039*(Textures!$D$2+Textures!$C$2)-(ROUNDDOWN(B1039/Textures!$G$2,0)*(Textures!$E$2+1))</f>
        <v>187</v>
      </c>
      <c r="E1039" s="2">
        <f>ROUNDDOWN(B1039/Textures!$G$2,0)*(Textures!$D$2+Textures!$C$2)</f>
        <v>306</v>
      </c>
      <c r="F1039" s="2">
        <f>Textures!$D$2</f>
        <v>16</v>
      </c>
      <c r="G1039" s="2">
        <f>Textures!$D$2</f>
        <v>16</v>
      </c>
      <c r="H1039" s="2">
        <f>$B1039-(ROUNDDOWN(B1039/Textures!$G$2,0)*Textures!$G$2)</f>
        <v>11</v>
      </c>
      <c r="I1039" s="2">
        <f>ROUNDDOWN(B1039/Textures!$G$2,0)</f>
        <v>18</v>
      </c>
    </row>
    <row r="1040" spans="1:9" x14ac:dyDescent="0.2">
      <c r="A1040" t="str">
        <f t="shared" si="16"/>
        <v>/Sprites/Sprite_12_18</v>
      </c>
      <c r="B1040">
        <v>1038</v>
      </c>
      <c r="C1040" t="str">
        <f>Textures!$B$2</f>
        <v>/Textures/roguelike</v>
      </c>
      <c r="D1040" s="2">
        <f>$B1040*(Textures!$D$2+Textures!$C$2)-(ROUNDDOWN(B1040/Textures!$G$2,0)*(Textures!$E$2+1))</f>
        <v>204</v>
      </c>
      <c r="E1040" s="2">
        <f>ROUNDDOWN(B1040/Textures!$G$2,0)*(Textures!$D$2+Textures!$C$2)</f>
        <v>306</v>
      </c>
      <c r="F1040" s="2">
        <f>Textures!$D$2</f>
        <v>16</v>
      </c>
      <c r="G1040" s="2">
        <f>Textures!$D$2</f>
        <v>16</v>
      </c>
      <c r="H1040" s="2">
        <f>$B1040-(ROUNDDOWN(B1040/Textures!$G$2,0)*Textures!$G$2)</f>
        <v>12</v>
      </c>
      <c r="I1040" s="2">
        <f>ROUNDDOWN(B1040/Textures!$G$2,0)</f>
        <v>18</v>
      </c>
    </row>
    <row r="1041" spans="1:9" x14ac:dyDescent="0.2">
      <c r="A1041" t="str">
        <f t="shared" si="16"/>
        <v>/Sprites/Sprite_13_18</v>
      </c>
      <c r="B1041">
        <v>1039</v>
      </c>
      <c r="C1041" t="str">
        <f>Textures!$B$2</f>
        <v>/Textures/roguelike</v>
      </c>
      <c r="D1041" s="2">
        <f>$B1041*(Textures!$D$2+Textures!$C$2)-(ROUNDDOWN(B1041/Textures!$G$2,0)*(Textures!$E$2+1))</f>
        <v>221</v>
      </c>
      <c r="E1041" s="2">
        <f>ROUNDDOWN(B1041/Textures!$G$2,0)*(Textures!$D$2+Textures!$C$2)</f>
        <v>306</v>
      </c>
      <c r="F1041" s="2">
        <f>Textures!$D$2</f>
        <v>16</v>
      </c>
      <c r="G1041" s="2">
        <f>Textures!$D$2</f>
        <v>16</v>
      </c>
      <c r="H1041" s="2">
        <f>$B1041-(ROUNDDOWN(B1041/Textures!$G$2,0)*Textures!$G$2)</f>
        <v>13</v>
      </c>
      <c r="I1041" s="2">
        <f>ROUNDDOWN(B1041/Textures!$G$2,0)</f>
        <v>18</v>
      </c>
    </row>
    <row r="1042" spans="1:9" x14ac:dyDescent="0.2">
      <c r="A1042" t="str">
        <f t="shared" si="16"/>
        <v>/Sprites/Sprite_14_18</v>
      </c>
      <c r="B1042">
        <v>1040</v>
      </c>
      <c r="C1042" t="str">
        <f>Textures!$B$2</f>
        <v>/Textures/roguelike</v>
      </c>
      <c r="D1042" s="2">
        <f>$B1042*(Textures!$D$2+Textures!$C$2)-(ROUNDDOWN(B1042/Textures!$G$2,0)*(Textures!$E$2+1))</f>
        <v>238</v>
      </c>
      <c r="E1042" s="2">
        <f>ROUNDDOWN(B1042/Textures!$G$2,0)*(Textures!$D$2+Textures!$C$2)</f>
        <v>306</v>
      </c>
      <c r="F1042" s="2">
        <f>Textures!$D$2</f>
        <v>16</v>
      </c>
      <c r="G1042" s="2">
        <f>Textures!$D$2</f>
        <v>16</v>
      </c>
      <c r="H1042" s="2">
        <f>$B1042-(ROUNDDOWN(B1042/Textures!$G$2,0)*Textures!$G$2)</f>
        <v>14</v>
      </c>
      <c r="I1042" s="2">
        <f>ROUNDDOWN(B1042/Textures!$G$2,0)</f>
        <v>18</v>
      </c>
    </row>
    <row r="1043" spans="1:9" x14ac:dyDescent="0.2">
      <c r="A1043" t="str">
        <f t="shared" si="16"/>
        <v>/Sprites/Sprite_15_18</v>
      </c>
      <c r="B1043">
        <v>1041</v>
      </c>
      <c r="C1043" t="str">
        <f>Textures!$B$2</f>
        <v>/Textures/roguelike</v>
      </c>
      <c r="D1043" s="2">
        <f>$B1043*(Textures!$D$2+Textures!$C$2)-(ROUNDDOWN(B1043/Textures!$G$2,0)*(Textures!$E$2+1))</f>
        <v>255</v>
      </c>
      <c r="E1043" s="2">
        <f>ROUNDDOWN(B1043/Textures!$G$2,0)*(Textures!$D$2+Textures!$C$2)</f>
        <v>306</v>
      </c>
      <c r="F1043" s="2">
        <f>Textures!$D$2</f>
        <v>16</v>
      </c>
      <c r="G1043" s="2">
        <f>Textures!$D$2</f>
        <v>16</v>
      </c>
      <c r="H1043" s="2">
        <f>$B1043-(ROUNDDOWN(B1043/Textures!$G$2,0)*Textures!$G$2)</f>
        <v>15</v>
      </c>
      <c r="I1043" s="2">
        <f>ROUNDDOWN(B1043/Textures!$G$2,0)</f>
        <v>18</v>
      </c>
    </row>
    <row r="1044" spans="1:9" x14ac:dyDescent="0.2">
      <c r="A1044" t="str">
        <f t="shared" si="16"/>
        <v>/Sprites/Sprite_16_18</v>
      </c>
      <c r="B1044">
        <v>1042</v>
      </c>
      <c r="C1044" t="str">
        <f>Textures!$B$2</f>
        <v>/Textures/roguelike</v>
      </c>
      <c r="D1044" s="2">
        <f>$B1044*(Textures!$D$2+Textures!$C$2)-(ROUNDDOWN(B1044/Textures!$G$2,0)*(Textures!$E$2+1))</f>
        <v>272</v>
      </c>
      <c r="E1044" s="2">
        <f>ROUNDDOWN(B1044/Textures!$G$2,0)*(Textures!$D$2+Textures!$C$2)</f>
        <v>306</v>
      </c>
      <c r="F1044" s="2">
        <f>Textures!$D$2</f>
        <v>16</v>
      </c>
      <c r="G1044" s="2">
        <f>Textures!$D$2</f>
        <v>16</v>
      </c>
      <c r="H1044" s="2">
        <f>$B1044-(ROUNDDOWN(B1044/Textures!$G$2,0)*Textures!$G$2)</f>
        <v>16</v>
      </c>
      <c r="I1044" s="2">
        <f>ROUNDDOWN(B1044/Textures!$G$2,0)</f>
        <v>18</v>
      </c>
    </row>
    <row r="1045" spans="1:9" x14ac:dyDescent="0.2">
      <c r="A1045" t="str">
        <f t="shared" si="16"/>
        <v>/Sprites/Sprite_17_18</v>
      </c>
      <c r="B1045">
        <v>1043</v>
      </c>
      <c r="C1045" t="str">
        <f>Textures!$B$2</f>
        <v>/Textures/roguelike</v>
      </c>
      <c r="D1045" s="2">
        <f>$B1045*(Textures!$D$2+Textures!$C$2)-(ROUNDDOWN(B1045/Textures!$G$2,0)*(Textures!$E$2+1))</f>
        <v>289</v>
      </c>
      <c r="E1045" s="2">
        <f>ROUNDDOWN(B1045/Textures!$G$2,0)*(Textures!$D$2+Textures!$C$2)</f>
        <v>306</v>
      </c>
      <c r="F1045" s="2">
        <f>Textures!$D$2</f>
        <v>16</v>
      </c>
      <c r="G1045" s="2">
        <f>Textures!$D$2</f>
        <v>16</v>
      </c>
      <c r="H1045" s="2">
        <f>$B1045-(ROUNDDOWN(B1045/Textures!$G$2,0)*Textures!$G$2)</f>
        <v>17</v>
      </c>
      <c r="I1045" s="2">
        <f>ROUNDDOWN(B1045/Textures!$G$2,0)</f>
        <v>18</v>
      </c>
    </row>
    <row r="1046" spans="1:9" x14ac:dyDescent="0.2">
      <c r="A1046" t="str">
        <f t="shared" si="16"/>
        <v>/Sprites/Sprite_18_18</v>
      </c>
      <c r="B1046">
        <v>1044</v>
      </c>
      <c r="C1046" t="str">
        <f>Textures!$B$2</f>
        <v>/Textures/roguelike</v>
      </c>
      <c r="D1046" s="2">
        <f>$B1046*(Textures!$D$2+Textures!$C$2)-(ROUNDDOWN(B1046/Textures!$G$2,0)*(Textures!$E$2+1))</f>
        <v>306</v>
      </c>
      <c r="E1046" s="2">
        <f>ROUNDDOWN(B1046/Textures!$G$2,0)*(Textures!$D$2+Textures!$C$2)</f>
        <v>306</v>
      </c>
      <c r="F1046" s="2">
        <f>Textures!$D$2</f>
        <v>16</v>
      </c>
      <c r="G1046" s="2">
        <f>Textures!$D$2</f>
        <v>16</v>
      </c>
      <c r="H1046" s="2">
        <f>$B1046-(ROUNDDOWN(B1046/Textures!$G$2,0)*Textures!$G$2)</f>
        <v>18</v>
      </c>
      <c r="I1046" s="2">
        <f>ROUNDDOWN(B1046/Textures!$G$2,0)</f>
        <v>18</v>
      </c>
    </row>
    <row r="1047" spans="1:9" x14ac:dyDescent="0.2">
      <c r="A1047" t="str">
        <f t="shared" si="16"/>
        <v>/Sprites/Sprite_19_18</v>
      </c>
      <c r="B1047">
        <v>1045</v>
      </c>
      <c r="C1047" t="str">
        <f>Textures!$B$2</f>
        <v>/Textures/roguelike</v>
      </c>
      <c r="D1047" s="2">
        <f>$B1047*(Textures!$D$2+Textures!$C$2)-(ROUNDDOWN(B1047/Textures!$G$2,0)*(Textures!$E$2+1))</f>
        <v>323</v>
      </c>
      <c r="E1047" s="2">
        <f>ROUNDDOWN(B1047/Textures!$G$2,0)*(Textures!$D$2+Textures!$C$2)</f>
        <v>306</v>
      </c>
      <c r="F1047" s="2">
        <f>Textures!$D$2</f>
        <v>16</v>
      </c>
      <c r="G1047" s="2">
        <f>Textures!$D$2</f>
        <v>16</v>
      </c>
      <c r="H1047" s="2">
        <f>$B1047-(ROUNDDOWN(B1047/Textures!$G$2,0)*Textures!$G$2)</f>
        <v>19</v>
      </c>
      <c r="I1047" s="2">
        <f>ROUNDDOWN(B1047/Textures!$G$2,0)</f>
        <v>18</v>
      </c>
    </row>
    <row r="1048" spans="1:9" x14ac:dyDescent="0.2">
      <c r="A1048" t="str">
        <f t="shared" si="16"/>
        <v>/Sprites/Sprite_20_18</v>
      </c>
      <c r="B1048">
        <v>1046</v>
      </c>
      <c r="C1048" t="str">
        <f>Textures!$B$2</f>
        <v>/Textures/roguelike</v>
      </c>
      <c r="D1048" s="2">
        <f>$B1048*(Textures!$D$2+Textures!$C$2)-(ROUNDDOWN(B1048/Textures!$G$2,0)*(Textures!$E$2+1))</f>
        <v>340</v>
      </c>
      <c r="E1048" s="2">
        <f>ROUNDDOWN(B1048/Textures!$G$2,0)*(Textures!$D$2+Textures!$C$2)</f>
        <v>306</v>
      </c>
      <c r="F1048" s="2">
        <f>Textures!$D$2</f>
        <v>16</v>
      </c>
      <c r="G1048" s="2">
        <f>Textures!$D$2</f>
        <v>16</v>
      </c>
      <c r="H1048" s="2">
        <f>$B1048-(ROUNDDOWN(B1048/Textures!$G$2,0)*Textures!$G$2)</f>
        <v>20</v>
      </c>
      <c r="I1048" s="2">
        <f>ROUNDDOWN(B1048/Textures!$G$2,0)</f>
        <v>18</v>
      </c>
    </row>
    <row r="1049" spans="1:9" x14ac:dyDescent="0.2">
      <c r="A1049" t="str">
        <f t="shared" si="16"/>
        <v>/Sprites/Sprite_21_18</v>
      </c>
      <c r="B1049">
        <v>1047</v>
      </c>
      <c r="C1049" t="str">
        <f>Textures!$B$2</f>
        <v>/Textures/roguelike</v>
      </c>
      <c r="D1049" s="2">
        <f>$B1049*(Textures!$D$2+Textures!$C$2)-(ROUNDDOWN(B1049/Textures!$G$2,0)*(Textures!$E$2+1))</f>
        <v>357</v>
      </c>
      <c r="E1049" s="2">
        <f>ROUNDDOWN(B1049/Textures!$G$2,0)*(Textures!$D$2+Textures!$C$2)</f>
        <v>306</v>
      </c>
      <c r="F1049" s="2">
        <f>Textures!$D$2</f>
        <v>16</v>
      </c>
      <c r="G1049" s="2">
        <f>Textures!$D$2</f>
        <v>16</v>
      </c>
      <c r="H1049" s="2">
        <f>$B1049-(ROUNDDOWN(B1049/Textures!$G$2,0)*Textures!$G$2)</f>
        <v>21</v>
      </c>
      <c r="I1049" s="2">
        <f>ROUNDDOWN(B1049/Textures!$G$2,0)</f>
        <v>18</v>
      </c>
    </row>
    <row r="1050" spans="1:9" x14ac:dyDescent="0.2">
      <c r="A1050" t="str">
        <f t="shared" si="16"/>
        <v>/Sprites/Sprite_22_18</v>
      </c>
      <c r="B1050">
        <v>1048</v>
      </c>
      <c r="C1050" t="str">
        <f>Textures!$B$2</f>
        <v>/Textures/roguelike</v>
      </c>
      <c r="D1050" s="2">
        <f>$B1050*(Textures!$D$2+Textures!$C$2)-(ROUNDDOWN(B1050/Textures!$G$2,0)*(Textures!$E$2+1))</f>
        <v>374</v>
      </c>
      <c r="E1050" s="2">
        <f>ROUNDDOWN(B1050/Textures!$G$2,0)*(Textures!$D$2+Textures!$C$2)</f>
        <v>306</v>
      </c>
      <c r="F1050" s="2">
        <f>Textures!$D$2</f>
        <v>16</v>
      </c>
      <c r="G1050" s="2">
        <f>Textures!$D$2</f>
        <v>16</v>
      </c>
      <c r="H1050" s="2">
        <f>$B1050-(ROUNDDOWN(B1050/Textures!$G$2,0)*Textures!$G$2)</f>
        <v>22</v>
      </c>
      <c r="I1050" s="2">
        <f>ROUNDDOWN(B1050/Textures!$G$2,0)</f>
        <v>18</v>
      </c>
    </row>
    <row r="1051" spans="1:9" x14ac:dyDescent="0.2">
      <c r="A1051" t="str">
        <f t="shared" si="16"/>
        <v>/Sprites/Sprite_23_18</v>
      </c>
      <c r="B1051">
        <v>1049</v>
      </c>
      <c r="C1051" t="str">
        <f>Textures!$B$2</f>
        <v>/Textures/roguelike</v>
      </c>
      <c r="D1051" s="2">
        <f>$B1051*(Textures!$D$2+Textures!$C$2)-(ROUNDDOWN(B1051/Textures!$G$2,0)*(Textures!$E$2+1))</f>
        <v>391</v>
      </c>
      <c r="E1051" s="2">
        <f>ROUNDDOWN(B1051/Textures!$G$2,0)*(Textures!$D$2+Textures!$C$2)</f>
        <v>306</v>
      </c>
      <c r="F1051" s="2">
        <f>Textures!$D$2</f>
        <v>16</v>
      </c>
      <c r="G1051" s="2">
        <f>Textures!$D$2</f>
        <v>16</v>
      </c>
      <c r="H1051" s="2">
        <f>$B1051-(ROUNDDOWN(B1051/Textures!$G$2,0)*Textures!$G$2)</f>
        <v>23</v>
      </c>
      <c r="I1051" s="2">
        <f>ROUNDDOWN(B1051/Textures!$G$2,0)</f>
        <v>18</v>
      </c>
    </row>
    <row r="1052" spans="1:9" x14ac:dyDescent="0.2">
      <c r="A1052" t="str">
        <f t="shared" si="16"/>
        <v>/Sprites/Sprite_24_18</v>
      </c>
      <c r="B1052">
        <v>1050</v>
      </c>
      <c r="C1052" t="str">
        <f>Textures!$B$2</f>
        <v>/Textures/roguelike</v>
      </c>
      <c r="D1052" s="2">
        <f>$B1052*(Textures!$D$2+Textures!$C$2)-(ROUNDDOWN(B1052/Textures!$G$2,0)*(Textures!$E$2+1))</f>
        <v>408</v>
      </c>
      <c r="E1052" s="2">
        <f>ROUNDDOWN(B1052/Textures!$G$2,0)*(Textures!$D$2+Textures!$C$2)</f>
        <v>306</v>
      </c>
      <c r="F1052" s="2">
        <f>Textures!$D$2</f>
        <v>16</v>
      </c>
      <c r="G1052" s="2">
        <f>Textures!$D$2</f>
        <v>16</v>
      </c>
      <c r="H1052" s="2">
        <f>$B1052-(ROUNDDOWN(B1052/Textures!$G$2,0)*Textures!$G$2)</f>
        <v>24</v>
      </c>
      <c r="I1052" s="2">
        <f>ROUNDDOWN(B1052/Textures!$G$2,0)</f>
        <v>18</v>
      </c>
    </row>
    <row r="1053" spans="1:9" x14ac:dyDescent="0.2">
      <c r="A1053" t="str">
        <f t="shared" si="16"/>
        <v>/Sprites/Sprite_25_18</v>
      </c>
      <c r="B1053">
        <v>1051</v>
      </c>
      <c r="C1053" t="str">
        <f>Textures!$B$2</f>
        <v>/Textures/roguelike</v>
      </c>
      <c r="D1053" s="2">
        <f>$B1053*(Textures!$D$2+Textures!$C$2)-(ROUNDDOWN(B1053/Textures!$G$2,0)*(Textures!$E$2+1))</f>
        <v>425</v>
      </c>
      <c r="E1053" s="2">
        <f>ROUNDDOWN(B1053/Textures!$G$2,0)*(Textures!$D$2+Textures!$C$2)</f>
        <v>306</v>
      </c>
      <c r="F1053" s="2">
        <f>Textures!$D$2</f>
        <v>16</v>
      </c>
      <c r="G1053" s="2">
        <f>Textures!$D$2</f>
        <v>16</v>
      </c>
      <c r="H1053" s="2">
        <f>$B1053-(ROUNDDOWN(B1053/Textures!$G$2,0)*Textures!$G$2)</f>
        <v>25</v>
      </c>
      <c r="I1053" s="2">
        <f>ROUNDDOWN(B1053/Textures!$G$2,0)</f>
        <v>18</v>
      </c>
    </row>
    <row r="1054" spans="1:9" x14ac:dyDescent="0.2">
      <c r="A1054" t="str">
        <f t="shared" si="16"/>
        <v>/Sprites/Sprite_26_18</v>
      </c>
      <c r="B1054">
        <v>1052</v>
      </c>
      <c r="C1054" t="str">
        <f>Textures!$B$2</f>
        <v>/Textures/roguelike</v>
      </c>
      <c r="D1054" s="2">
        <f>$B1054*(Textures!$D$2+Textures!$C$2)-(ROUNDDOWN(B1054/Textures!$G$2,0)*(Textures!$E$2+1))</f>
        <v>442</v>
      </c>
      <c r="E1054" s="2">
        <f>ROUNDDOWN(B1054/Textures!$G$2,0)*(Textures!$D$2+Textures!$C$2)</f>
        <v>306</v>
      </c>
      <c r="F1054" s="2">
        <f>Textures!$D$2</f>
        <v>16</v>
      </c>
      <c r="G1054" s="2">
        <f>Textures!$D$2</f>
        <v>16</v>
      </c>
      <c r="H1054" s="2">
        <f>$B1054-(ROUNDDOWN(B1054/Textures!$G$2,0)*Textures!$G$2)</f>
        <v>26</v>
      </c>
      <c r="I1054" s="2">
        <f>ROUNDDOWN(B1054/Textures!$G$2,0)</f>
        <v>18</v>
      </c>
    </row>
    <row r="1055" spans="1:9" x14ac:dyDescent="0.2">
      <c r="A1055" t="str">
        <f t="shared" si="16"/>
        <v>/Sprites/Sprite_27_18</v>
      </c>
      <c r="B1055">
        <v>1053</v>
      </c>
      <c r="C1055" t="str">
        <f>Textures!$B$2</f>
        <v>/Textures/roguelike</v>
      </c>
      <c r="D1055" s="2">
        <f>$B1055*(Textures!$D$2+Textures!$C$2)-(ROUNDDOWN(B1055/Textures!$G$2,0)*(Textures!$E$2+1))</f>
        <v>459</v>
      </c>
      <c r="E1055" s="2">
        <f>ROUNDDOWN(B1055/Textures!$G$2,0)*(Textures!$D$2+Textures!$C$2)</f>
        <v>306</v>
      </c>
      <c r="F1055" s="2">
        <f>Textures!$D$2</f>
        <v>16</v>
      </c>
      <c r="G1055" s="2">
        <f>Textures!$D$2</f>
        <v>16</v>
      </c>
      <c r="H1055" s="2">
        <f>$B1055-(ROUNDDOWN(B1055/Textures!$G$2,0)*Textures!$G$2)</f>
        <v>27</v>
      </c>
      <c r="I1055" s="2">
        <f>ROUNDDOWN(B1055/Textures!$G$2,0)</f>
        <v>18</v>
      </c>
    </row>
    <row r="1056" spans="1:9" x14ac:dyDescent="0.2">
      <c r="A1056" t="str">
        <f t="shared" si="16"/>
        <v>/Sprites/Sprite_28_18</v>
      </c>
      <c r="B1056">
        <v>1054</v>
      </c>
      <c r="C1056" t="str">
        <f>Textures!$B$2</f>
        <v>/Textures/roguelike</v>
      </c>
      <c r="D1056" s="2">
        <f>$B1056*(Textures!$D$2+Textures!$C$2)-(ROUNDDOWN(B1056/Textures!$G$2,0)*(Textures!$E$2+1))</f>
        <v>476</v>
      </c>
      <c r="E1056" s="2">
        <f>ROUNDDOWN(B1056/Textures!$G$2,0)*(Textures!$D$2+Textures!$C$2)</f>
        <v>306</v>
      </c>
      <c r="F1056" s="2">
        <f>Textures!$D$2</f>
        <v>16</v>
      </c>
      <c r="G1056" s="2">
        <f>Textures!$D$2</f>
        <v>16</v>
      </c>
      <c r="H1056" s="2">
        <f>$B1056-(ROUNDDOWN(B1056/Textures!$G$2,0)*Textures!$G$2)</f>
        <v>28</v>
      </c>
      <c r="I1056" s="2">
        <f>ROUNDDOWN(B1056/Textures!$G$2,0)</f>
        <v>18</v>
      </c>
    </row>
    <row r="1057" spans="1:9" x14ac:dyDescent="0.2">
      <c r="A1057" t="str">
        <f t="shared" si="16"/>
        <v>/Sprites/Sprite_29_18</v>
      </c>
      <c r="B1057">
        <v>1055</v>
      </c>
      <c r="C1057" t="str">
        <f>Textures!$B$2</f>
        <v>/Textures/roguelike</v>
      </c>
      <c r="D1057" s="2">
        <f>$B1057*(Textures!$D$2+Textures!$C$2)-(ROUNDDOWN(B1057/Textures!$G$2,0)*(Textures!$E$2+1))</f>
        <v>493</v>
      </c>
      <c r="E1057" s="2">
        <f>ROUNDDOWN(B1057/Textures!$G$2,0)*(Textures!$D$2+Textures!$C$2)</f>
        <v>306</v>
      </c>
      <c r="F1057" s="2">
        <f>Textures!$D$2</f>
        <v>16</v>
      </c>
      <c r="G1057" s="2">
        <f>Textures!$D$2</f>
        <v>16</v>
      </c>
      <c r="H1057" s="2">
        <f>$B1057-(ROUNDDOWN(B1057/Textures!$G$2,0)*Textures!$G$2)</f>
        <v>29</v>
      </c>
      <c r="I1057" s="2">
        <f>ROUNDDOWN(B1057/Textures!$G$2,0)</f>
        <v>18</v>
      </c>
    </row>
    <row r="1058" spans="1:9" x14ac:dyDescent="0.2">
      <c r="A1058" t="str">
        <f t="shared" si="16"/>
        <v>/Sprites/Sprite_30_18</v>
      </c>
      <c r="B1058">
        <v>1056</v>
      </c>
      <c r="C1058" t="str">
        <f>Textures!$B$2</f>
        <v>/Textures/roguelike</v>
      </c>
      <c r="D1058" s="2">
        <f>$B1058*(Textures!$D$2+Textures!$C$2)-(ROUNDDOWN(B1058/Textures!$G$2,0)*(Textures!$E$2+1))</f>
        <v>510</v>
      </c>
      <c r="E1058" s="2">
        <f>ROUNDDOWN(B1058/Textures!$G$2,0)*(Textures!$D$2+Textures!$C$2)</f>
        <v>306</v>
      </c>
      <c r="F1058" s="2">
        <f>Textures!$D$2</f>
        <v>16</v>
      </c>
      <c r="G1058" s="2">
        <f>Textures!$D$2</f>
        <v>16</v>
      </c>
      <c r="H1058" s="2">
        <f>$B1058-(ROUNDDOWN(B1058/Textures!$G$2,0)*Textures!$G$2)</f>
        <v>30</v>
      </c>
      <c r="I1058" s="2">
        <f>ROUNDDOWN(B1058/Textures!$G$2,0)</f>
        <v>18</v>
      </c>
    </row>
    <row r="1059" spans="1:9" x14ac:dyDescent="0.2">
      <c r="A1059" t="str">
        <f t="shared" si="16"/>
        <v>/Sprites/Sprite_31_18</v>
      </c>
      <c r="B1059">
        <v>1057</v>
      </c>
      <c r="C1059" t="str">
        <f>Textures!$B$2</f>
        <v>/Textures/roguelike</v>
      </c>
      <c r="D1059" s="2">
        <f>$B1059*(Textures!$D$2+Textures!$C$2)-(ROUNDDOWN(B1059/Textures!$G$2,0)*(Textures!$E$2+1))</f>
        <v>527</v>
      </c>
      <c r="E1059" s="2">
        <f>ROUNDDOWN(B1059/Textures!$G$2,0)*(Textures!$D$2+Textures!$C$2)</f>
        <v>306</v>
      </c>
      <c r="F1059" s="2">
        <f>Textures!$D$2</f>
        <v>16</v>
      </c>
      <c r="G1059" s="2">
        <f>Textures!$D$2</f>
        <v>16</v>
      </c>
      <c r="H1059" s="2">
        <f>$B1059-(ROUNDDOWN(B1059/Textures!$G$2,0)*Textures!$G$2)</f>
        <v>31</v>
      </c>
      <c r="I1059" s="2">
        <f>ROUNDDOWN(B1059/Textures!$G$2,0)</f>
        <v>18</v>
      </c>
    </row>
    <row r="1060" spans="1:9" x14ac:dyDescent="0.2">
      <c r="A1060" t="str">
        <f t="shared" si="16"/>
        <v>/Sprites/Sprite_32_18</v>
      </c>
      <c r="B1060">
        <v>1058</v>
      </c>
      <c r="C1060" t="str">
        <f>Textures!$B$2</f>
        <v>/Textures/roguelike</v>
      </c>
      <c r="D1060" s="2">
        <f>$B1060*(Textures!$D$2+Textures!$C$2)-(ROUNDDOWN(B1060/Textures!$G$2,0)*(Textures!$E$2+1))</f>
        <v>544</v>
      </c>
      <c r="E1060" s="2">
        <f>ROUNDDOWN(B1060/Textures!$G$2,0)*(Textures!$D$2+Textures!$C$2)</f>
        <v>306</v>
      </c>
      <c r="F1060" s="2">
        <f>Textures!$D$2</f>
        <v>16</v>
      </c>
      <c r="G1060" s="2">
        <f>Textures!$D$2</f>
        <v>16</v>
      </c>
      <c r="H1060" s="2">
        <f>$B1060-(ROUNDDOWN(B1060/Textures!$G$2,0)*Textures!$G$2)</f>
        <v>32</v>
      </c>
      <c r="I1060" s="2">
        <f>ROUNDDOWN(B1060/Textures!$G$2,0)</f>
        <v>18</v>
      </c>
    </row>
    <row r="1061" spans="1:9" x14ac:dyDescent="0.2">
      <c r="A1061" t="str">
        <f t="shared" si="16"/>
        <v>/Sprites/Sprite_33_18</v>
      </c>
      <c r="B1061">
        <v>1059</v>
      </c>
      <c r="C1061" t="str">
        <f>Textures!$B$2</f>
        <v>/Textures/roguelike</v>
      </c>
      <c r="D1061" s="2">
        <f>$B1061*(Textures!$D$2+Textures!$C$2)-(ROUNDDOWN(B1061/Textures!$G$2,0)*(Textures!$E$2+1))</f>
        <v>561</v>
      </c>
      <c r="E1061" s="2">
        <f>ROUNDDOWN(B1061/Textures!$G$2,0)*(Textures!$D$2+Textures!$C$2)</f>
        <v>306</v>
      </c>
      <c r="F1061" s="2">
        <f>Textures!$D$2</f>
        <v>16</v>
      </c>
      <c r="G1061" s="2">
        <f>Textures!$D$2</f>
        <v>16</v>
      </c>
      <c r="H1061" s="2">
        <f>$B1061-(ROUNDDOWN(B1061/Textures!$G$2,0)*Textures!$G$2)</f>
        <v>33</v>
      </c>
      <c r="I1061" s="2">
        <f>ROUNDDOWN(B1061/Textures!$G$2,0)</f>
        <v>18</v>
      </c>
    </row>
    <row r="1062" spans="1:9" x14ac:dyDescent="0.2">
      <c r="A1062" t="str">
        <f t="shared" si="16"/>
        <v>/Sprites/Sprite_34_18</v>
      </c>
      <c r="B1062">
        <v>1060</v>
      </c>
      <c r="C1062" t="str">
        <f>Textures!$B$2</f>
        <v>/Textures/roguelike</v>
      </c>
      <c r="D1062" s="2">
        <f>$B1062*(Textures!$D$2+Textures!$C$2)-(ROUNDDOWN(B1062/Textures!$G$2,0)*(Textures!$E$2+1))</f>
        <v>578</v>
      </c>
      <c r="E1062" s="2">
        <f>ROUNDDOWN(B1062/Textures!$G$2,0)*(Textures!$D$2+Textures!$C$2)</f>
        <v>306</v>
      </c>
      <c r="F1062" s="2">
        <f>Textures!$D$2</f>
        <v>16</v>
      </c>
      <c r="G1062" s="2">
        <f>Textures!$D$2</f>
        <v>16</v>
      </c>
      <c r="H1062" s="2">
        <f>$B1062-(ROUNDDOWN(B1062/Textures!$G$2,0)*Textures!$G$2)</f>
        <v>34</v>
      </c>
      <c r="I1062" s="2">
        <f>ROUNDDOWN(B1062/Textures!$G$2,0)</f>
        <v>18</v>
      </c>
    </row>
    <row r="1063" spans="1:9" x14ac:dyDescent="0.2">
      <c r="A1063" t="str">
        <f t="shared" si="16"/>
        <v>/Sprites/Sprite_35_18</v>
      </c>
      <c r="B1063">
        <v>1061</v>
      </c>
      <c r="C1063" t="str">
        <f>Textures!$B$2</f>
        <v>/Textures/roguelike</v>
      </c>
      <c r="D1063" s="2">
        <f>$B1063*(Textures!$D$2+Textures!$C$2)-(ROUNDDOWN(B1063/Textures!$G$2,0)*(Textures!$E$2+1))</f>
        <v>595</v>
      </c>
      <c r="E1063" s="2">
        <f>ROUNDDOWN(B1063/Textures!$G$2,0)*(Textures!$D$2+Textures!$C$2)</f>
        <v>306</v>
      </c>
      <c r="F1063" s="2">
        <f>Textures!$D$2</f>
        <v>16</v>
      </c>
      <c r="G1063" s="2">
        <f>Textures!$D$2</f>
        <v>16</v>
      </c>
      <c r="H1063" s="2">
        <f>$B1063-(ROUNDDOWN(B1063/Textures!$G$2,0)*Textures!$G$2)</f>
        <v>35</v>
      </c>
      <c r="I1063" s="2">
        <f>ROUNDDOWN(B1063/Textures!$G$2,0)</f>
        <v>18</v>
      </c>
    </row>
    <row r="1064" spans="1:9" x14ac:dyDescent="0.2">
      <c r="A1064" t="str">
        <f t="shared" si="16"/>
        <v>/Sprites/Sprite_36_18</v>
      </c>
      <c r="B1064">
        <v>1062</v>
      </c>
      <c r="C1064" t="str">
        <f>Textures!$B$2</f>
        <v>/Textures/roguelike</v>
      </c>
      <c r="D1064" s="2">
        <f>$B1064*(Textures!$D$2+Textures!$C$2)-(ROUNDDOWN(B1064/Textures!$G$2,0)*(Textures!$E$2+1))</f>
        <v>612</v>
      </c>
      <c r="E1064" s="2">
        <f>ROUNDDOWN(B1064/Textures!$G$2,0)*(Textures!$D$2+Textures!$C$2)</f>
        <v>306</v>
      </c>
      <c r="F1064" s="2">
        <f>Textures!$D$2</f>
        <v>16</v>
      </c>
      <c r="G1064" s="2">
        <f>Textures!$D$2</f>
        <v>16</v>
      </c>
      <c r="H1064" s="2">
        <f>$B1064-(ROUNDDOWN(B1064/Textures!$G$2,0)*Textures!$G$2)</f>
        <v>36</v>
      </c>
      <c r="I1064" s="2">
        <f>ROUNDDOWN(B1064/Textures!$G$2,0)</f>
        <v>18</v>
      </c>
    </row>
    <row r="1065" spans="1:9" x14ac:dyDescent="0.2">
      <c r="A1065" t="str">
        <f t="shared" si="16"/>
        <v>/Sprites/Sprite_37_18</v>
      </c>
      <c r="B1065">
        <v>1063</v>
      </c>
      <c r="C1065" t="str">
        <f>Textures!$B$2</f>
        <v>/Textures/roguelike</v>
      </c>
      <c r="D1065" s="2">
        <f>$B1065*(Textures!$D$2+Textures!$C$2)-(ROUNDDOWN(B1065/Textures!$G$2,0)*(Textures!$E$2+1))</f>
        <v>629</v>
      </c>
      <c r="E1065" s="2">
        <f>ROUNDDOWN(B1065/Textures!$G$2,0)*(Textures!$D$2+Textures!$C$2)</f>
        <v>306</v>
      </c>
      <c r="F1065" s="2">
        <f>Textures!$D$2</f>
        <v>16</v>
      </c>
      <c r="G1065" s="2">
        <f>Textures!$D$2</f>
        <v>16</v>
      </c>
      <c r="H1065" s="2">
        <f>$B1065-(ROUNDDOWN(B1065/Textures!$G$2,0)*Textures!$G$2)</f>
        <v>37</v>
      </c>
      <c r="I1065" s="2">
        <f>ROUNDDOWN(B1065/Textures!$G$2,0)</f>
        <v>18</v>
      </c>
    </row>
    <row r="1066" spans="1:9" x14ac:dyDescent="0.2">
      <c r="A1066" t="str">
        <f t="shared" si="16"/>
        <v>/Sprites/Sprite_38_18</v>
      </c>
      <c r="B1066">
        <v>1064</v>
      </c>
      <c r="C1066" t="str">
        <f>Textures!$B$2</f>
        <v>/Textures/roguelike</v>
      </c>
      <c r="D1066" s="2">
        <f>$B1066*(Textures!$D$2+Textures!$C$2)-(ROUNDDOWN(B1066/Textures!$G$2,0)*(Textures!$E$2+1))</f>
        <v>646</v>
      </c>
      <c r="E1066" s="2">
        <f>ROUNDDOWN(B1066/Textures!$G$2,0)*(Textures!$D$2+Textures!$C$2)</f>
        <v>306</v>
      </c>
      <c r="F1066" s="2">
        <f>Textures!$D$2</f>
        <v>16</v>
      </c>
      <c r="G1066" s="2">
        <f>Textures!$D$2</f>
        <v>16</v>
      </c>
      <c r="H1066" s="2">
        <f>$B1066-(ROUNDDOWN(B1066/Textures!$G$2,0)*Textures!$G$2)</f>
        <v>38</v>
      </c>
      <c r="I1066" s="2">
        <f>ROUNDDOWN(B1066/Textures!$G$2,0)</f>
        <v>18</v>
      </c>
    </row>
    <row r="1067" spans="1:9" x14ac:dyDescent="0.2">
      <c r="A1067" t="str">
        <f t="shared" si="16"/>
        <v>/Sprites/Sprite_39_18</v>
      </c>
      <c r="B1067">
        <v>1065</v>
      </c>
      <c r="C1067" t="str">
        <f>Textures!$B$2</f>
        <v>/Textures/roguelike</v>
      </c>
      <c r="D1067" s="2">
        <f>$B1067*(Textures!$D$2+Textures!$C$2)-(ROUNDDOWN(B1067/Textures!$G$2,0)*(Textures!$E$2+1))</f>
        <v>663</v>
      </c>
      <c r="E1067" s="2">
        <f>ROUNDDOWN(B1067/Textures!$G$2,0)*(Textures!$D$2+Textures!$C$2)</f>
        <v>306</v>
      </c>
      <c r="F1067" s="2">
        <f>Textures!$D$2</f>
        <v>16</v>
      </c>
      <c r="G1067" s="2">
        <f>Textures!$D$2</f>
        <v>16</v>
      </c>
      <c r="H1067" s="2">
        <f>$B1067-(ROUNDDOWN(B1067/Textures!$G$2,0)*Textures!$G$2)</f>
        <v>39</v>
      </c>
      <c r="I1067" s="2">
        <f>ROUNDDOWN(B1067/Textures!$G$2,0)</f>
        <v>18</v>
      </c>
    </row>
    <row r="1068" spans="1:9" x14ac:dyDescent="0.2">
      <c r="A1068" t="str">
        <f t="shared" si="16"/>
        <v>/Sprites/Sprite_40_18</v>
      </c>
      <c r="B1068">
        <v>1066</v>
      </c>
      <c r="C1068" t="str">
        <f>Textures!$B$2</f>
        <v>/Textures/roguelike</v>
      </c>
      <c r="D1068" s="2">
        <f>$B1068*(Textures!$D$2+Textures!$C$2)-(ROUNDDOWN(B1068/Textures!$G$2,0)*(Textures!$E$2+1))</f>
        <v>680</v>
      </c>
      <c r="E1068" s="2">
        <f>ROUNDDOWN(B1068/Textures!$G$2,0)*(Textures!$D$2+Textures!$C$2)</f>
        <v>306</v>
      </c>
      <c r="F1068" s="2">
        <f>Textures!$D$2</f>
        <v>16</v>
      </c>
      <c r="G1068" s="2">
        <f>Textures!$D$2</f>
        <v>16</v>
      </c>
      <c r="H1068" s="2">
        <f>$B1068-(ROUNDDOWN(B1068/Textures!$G$2,0)*Textures!$G$2)</f>
        <v>40</v>
      </c>
      <c r="I1068" s="2">
        <f>ROUNDDOWN(B1068/Textures!$G$2,0)</f>
        <v>18</v>
      </c>
    </row>
    <row r="1069" spans="1:9" x14ac:dyDescent="0.2">
      <c r="A1069" t="str">
        <f t="shared" si="16"/>
        <v>/Sprites/Sprite_41_18</v>
      </c>
      <c r="B1069">
        <v>1067</v>
      </c>
      <c r="C1069" t="str">
        <f>Textures!$B$2</f>
        <v>/Textures/roguelike</v>
      </c>
      <c r="D1069" s="2">
        <f>$B1069*(Textures!$D$2+Textures!$C$2)-(ROUNDDOWN(B1069/Textures!$G$2,0)*(Textures!$E$2+1))</f>
        <v>697</v>
      </c>
      <c r="E1069" s="2">
        <f>ROUNDDOWN(B1069/Textures!$G$2,0)*(Textures!$D$2+Textures!$C$2)</f>
        <v>306</v>
      </c>
      <c r="F1069" s="2">
        <f>Textures!$D$2</f>
        <v>16</v>
      </c>
      <c r="G1069" s="2">
        <f>Textures!$D$2</f>
        <v>16</v>
      </c>
      <c r="H1069" s="2">
        <f>$B1069-(ROUNDDOWN(B1069/Textures!$G$2,0)*Textures!$G$2)</f>
        <v>41</v>
      </c>
      <c r="I1069" s="2">
        <f>ROUNDDOWN(B1069/Textures!$G$2,0)</f>
        <v>18</v>
      </c>
    </row>
    <row r="1070" spans="1:9" x14ac:dyDescent="0.2">
      <c r="A1070" t="str">
        <f t="shared" si="16"/>
        <v>/Sprites/Sprite_42_18</v>
      </c>
      <c r="B1070">
        <v>1068</v>
      </c>
      <c r="C1070" t="str">
        <f>Textures!$B$2</f>
        <v>/Textures/roguelike</v>
      </c>
      <c r="D1070" s="2">
        <f>$B1070*(Textures!$D$2+Textures!$C$2)-(ROUNDDOWN(B1070/Textures!$G$2,0)*(Textures!$E$2+1))</f>
        <v>714</v>
      </c>
      <c r="E1070" s="2">
        <f>ROUNDDOWN(B1070/Textures!$G$2,0)*(Textures!$D$2+Textures!$C$2)</f>
        <v>306</v>
      </c>
      <c r="F1070" s="2">
        <f>Textures!$D$2</f>
        <v>16</v>
      </c>
      <c r="G1070" s="2">
        <f>Textures!$D$2</f>
        <v>16</v>
      </c>
      <c r="H1070" s="2">
        <f>$B1070-(ROUNDDOWN(B1070/Textures!$G$2,0)*Textures!$G$2)</f>
        <v>42</v>
      </c>
      <c r="I1070" s="2">
        <f>ROUNDDOWN(B1070/Textures!$G$2,0)</f>
        <v>18</v>
      </c>
    </row>
    <row r="1071" spans="1:9" x14ac:dyDescent="0.2">
      <c r="A1071" t="str">
        <f t="shared" si="16"/>
        <v>/Sprites/Sprite_43_18</v>
      </c>
      <c r="B1071">
        <v>1069</v>
      </c>
      <c r="C1071" t="str">
        <f>Textures!$B$2</f>
        <v>/Textures/roguelike</v>
      </c>
      <c r="D1071" s="2">
        <f>$B1071*(Textures!$D$2+Textures!$C$2)-(ROUNDDOWN(B1071/Textures!$G$2,0)*(Textures!$E$2+1))</f>
        <v>731</v>
      </c>
      <c r="E1071" s="2">
        <f>ROUNDDOWN(B1071/Textures!$G$2,0)*(Textures!$D$2+Textures!$C$2)</f>
        <v>306</v>
      </c>
      <c r="F1071" s="2">
        <f>Textures!$D$2</f>
        <v>16</v>
      </c>
      <c r="G1071" s="2">
        <f>Textures!$D$2</f>
        <v>16</v>
      </c>
      <c r="H1071" s="2">
        <f>$B1071-(ROUNDDOWN(B1071/Textures!$G$2,0)*Textures!$G$2)</f>
        <v>43</v>
      </c>
      <c r="I1071" s="2">
        <f>ROUNDDOWN(B1071/Textures!$G$2,0)</f>
        <v>18</v>
      </c>
    </row>
    <row r="1072" spans="1:9" x14ac:dyDescent="0.2">
      <c r="A1072" t="str">
        <f t="shared" si="16"/>
        <v>/Sprites/Sprite_44_18</v>
      </c>
      <c r="B1072">
        <v>1070</v>
      </c>
      <c r="C1072" t="str">
        <f>Textures!$B$2</f>
        <v>/Textures/roguelike</v>
      </c>
      <c r="D1072" s="2">
        <f>$B1072*(Textures!$D$2+Textures!$C$2)-(ROUNDDOWN(B1072/Textures!$G$2,0)*(Textures!$E$2+1))</f>
        <v>748</v>
      </c>
      <c r="E1072" s="2">
        <f>ROUNDDOWN(B1072/Textures!$G$2,0)*(Textures!$D$2+Textures!$C$2)</f>
        <v>306</v>
      </c>
      <c r="F1072" s="2">
        <f>Textures!$D$2</f>
        <v>16</v>
      </c>
      <c r="G1072" s="2">
        <f>Textures!$D$2</f>
        <v>16</v>
      </c>
      <c r="H1072" s="2">
        <f>$B1072-(ROUNDDOWN(B1072/Textures!$G$2,0)*Textures!$G$2)</f>
        <v>44</v>
      </c>
      <c r="I1072" s="2">
        <f>ROUNDDOWN(B1072/Textures!$G$2,0)</f>
        <v>18</v>
      </c>
    </row>
    <row r="1073" spans="1:9" x14ac:dyDescent="0.2">
      <c r="A1073" t="str">
        <f t="shared" si="16"/>
        <v>/Sprites/Sprite_45_18</v>
      </c>
      <c r="B1073">
        <v>1071</v>
      </c>
      <c r="C1073" t="str">
        <f>Textures!$B$2</f>
        <v>/Textures/roguelike</v>
      </c>
      <c r="D1073" s="2">
        <f>$B1073*(Textures!$D$2+Textures!$C$2)-(ROUNDDOWN(B1073/Textures!$G$2,0)*(Textures!$E$2+1))</f>
        <v>765</v>
      </c>
      <c r="E1073" s="2">
        <f>ROUNDDOWN(B1073/Textures!$G$2,0)*(Textures!$D$2+Textures!$C$2)</f>
        <v>306</v>
      </c>
      <c r="F1073" s="2">
        <f>Textures!$D$2</f>
        <v>16</v>
      </c>
      <c r="G1073" s="2">
        <f>Textures!$D$2</f>
        <v>16</v>
      </c>
      <c r="H1073" s="2">
        <f>$B1073-(ROUNDDOWN(B1073/Textures!$G$2,0)*Textures!$G$2)</f>
        <v>45</v>
      </c>
      <c r="I1073" s="2">
        <f>ROUNDDOWN(B1073/Textures!$G$2,0)</f>
        <v>18</v>
      </c>
    </row>
    <row r="1074" spans="1:9" x14ac:dyDescent="0.2">
      <c r="A1074" t="str">
        <f t="shared" si="16"/>
        <v>/Sprites/Sprite_46_18</v>
      </c>
      <c r="B1074">
        <v>1072</v>
      </c>
      <c r="C1074" t="str">
        <f>Textures!$B$2</f>
        <v>/Textures/roguelike</v>
      </c>
      <c r="D1074" s="2">
        <f>$B1074*(Textures!$D$2+Textures!$C$2)-(ROUNDDOWN(B1074/Textures!$G$2,0)*(Textures!$E$2+1))</f>
        <v>782</v>
      </c>
      <c r="E1074" s="2">
        <f>ROUNDDOWN(B1074/Textures!$G$2,0)*(Textures!$D$2+Textures!$C$2)</f>
        <v>306</v>
      </c>
      <c r="F1074" s="2">
        <f>Textures!$D$2</f>
        <v>16</v>
      </c>
      <c r="G1074" s="2">
        <f>Textures!$D$2</f>
        <v>16</v>
      </c>
      <c r="H1074" s="2">
        <f>$B1074-(ROUNDDOWN(B1074/Textures!$G$2,0)*Textures!$G$2)</f>
        <v>46</v>
      </c>
      <c r="I1074" s="2">
        <f>ROUNDDOWN(B1074/Textures!$G$2,0)</f>
        <v>18</v>
      </c>
    </row>
    <row r="1075" spans="1:9" x14ac:dyDescent="0.2">
      <c r="A1075" t="str">
        <f t="shared" si="16"/>
        <v>/Sprites/Sprite_47_18</v>
      </c>
      <c r="B1075">
        <v>1073</v>
      </c>
      <c r="C1075" t="str">
        <f>Textures!$B$2</f>
        <v>/Textures/roguelike</v>
      </c>
      <c r="D1075" s="2">
        <f>$B1075*(Textures!$D$2+Textures!$C$2)-(ROUNDDOWN(B1075/Textures!$G$2,0)*(Textures!$E$2+1))</f>
        <v>799</v>
      </c>
      <c r="E1075" s="2">
        <f>ROUNDDOWN(B1075/Textures!$G$2,0)*(Textures!$D$2+Textures!$C$2)</f>
        <v>306</v>
      </c>
      <c r="F1075" s="2">
        <f>Textures!$D$2</f>
        <v>16</v>
      </c>
      <c r="G1075" s="2">
        <f>Textures!$D$2</f>
        <v>16</v>
      </c>
      <c r="H1075" s="2">
        <f>$B1075-(ROUNDDOWN(B1075/Textures!$G$2,0)*Textures!$G$2)</f>
        <v>47</v>
      </c>
      <c r="I1075" s="2">
        <f>ROUNDDOWN(B1075/Textures!$G$2,0)</f>
        <v>18</v>
      </c>
    </row>
    <row r="1076" spans="1:9" x14ac:dyDescent="0.2">
      <c r="A1076" t="str">
        <f t="shared" si="16"/>
        <v>/Sprites/Sprite_48_18</v>
      </c>
      <c r="B1076">
        <v>1074</v>
      </c>
      <c r="C1076" t="str">
        <f>Textures!$B$2</f>
        <v>/Textures/roguelike</v>
      </c>
      <c r="D1076" s="2">
        <f>$B1076*(Textures!$D$2+Textures!$C$2)-(ROUNDDOWN(B1076/Textures!$G$2,0)*(Textures!$E$2+1))</f>
        <v>816</v>
      </c>
      <c r="E1076" s="2">
        <f>ROUNDDOWN(B1076/Textures!$G$2,0)*(Textures!$D$2+Textures!$C$2)</f>
        <v>306</v>
      </c>
      <c r="F1076" s="2">
        <f>Textures!$D$2</f>
        <v>16</v>
      </c>
      <c r="G1076" s="2">
        <f>Textures!$D$2</f>
        <v>16</v>
      </c>
      <c r="H1076" s="2">
        <f>$B1076-(ROUNDDOWN(B1076/Textures!$G$2,0)*Textures!$G$2)</f>
        <v>48</v>
      </c>
      <c r="I1076" s="2">
        <f>ROUNDDOWN(B1076/Textures!$G$2,0)</f>
        <v>18</v>
      </c>
    </row>
    <row r="1077" spans="1:9" x14ac:dyDescent="0.2">
      <c r="A1077" t="str">
        <f t="shared" si="16"/>
        <v>/Sprites/Sprite_49_18</v>
      </c>
      <c r="B1077">
        <v>1075</v>
      </c>
      <c r="C1077" t="str">
        <f>Textures!$B$2</f>
        <v>/Textures/roguelike</v>
      </c>
      <c r="D1077" s="2">
        <f>$B1077*(Textures!$D$2+Textures!$C$2)-(ROUNDDOWN(B1077/Textures!$G$2,0)*(Textures!$E$2+1))</f>
        <v>833</v>
      </c>
      <c r="E1077" s="2">
        <f>ROUNDDOWN(B1077/Textures!$G$2,0)*(Textures!$D$2+Textures!$C$2)</f>
        <v>306</v>
      </c>
      <c r="F1077" s="2">
        <f>Textures!$D$2</f>
        <v>16</v>
      </c>
      <c r="G1077" s="2">
        <f>Textures!$D$2</f>
        <v>16</v>
      </c>
      <c r="H1077" s="2">
        <f>$B1077-(ROUNDDOWN(B1077/Textures!$G$2,0)*Textures!$G$2)</f>
        <v>49</v>
      </c>
      <c r="I1077" s="2">
        <f>ROUNDDOWN(B1077/Textures!$G$2,0)</f>
        <v>18</v>
      </c>
    </row>
    <row r="1078" spans="1:9" x14ac:dyDescent="0.2">
      <c r="A1078" t="str">
        <f t="shared" si="16"/>
        <v>/Sprites/Sprite_50_18</v>
      </c>
      <c r="B1078">
        <v>1076</v>
      </c>
      <c r="C1078" t="str">
        <f>Textures!$B$2</f>
        <v>/Textures/roguelike</v>
      </c>
      <c r="D1078" s="2">
        <f>$B1078*(Textures!$D$2+Textures!$C$2)-(ROUNDDOWN(B1078/Textures!$G$2,0)*(Textures!$E$2+1))</f>
        <v>850</v>
      </c>
      <c r="E1078" s="2">
        <f>ROUNDDOWN(B1078/Textures!$G$2,0)*(Textures!$D$2+Textures!$C$2)</f>
        <v>306</v>
      </c>
      <c r="F1078" s="2">
        <f>Textures!$D$2</f>
        <v>16</v>
      </c>
      <c r="G1078" s="2">
        <f>Textures!$D$2</f>
        <v>16</v>
      </c>
      <c r="H1078" s="2">
        <f>$B1078-(ROUNDDOWN(B1078/Textures!$G$2,0)*Textures!$G$2)</f>
        <v>50</v>
      </c>
      <c r="I1078" s="2">
        <f>ROUNDDOWN(B1078/Textures!$G$2,0)</f>
        <v>18</v>
      </c>
    </row>
    <row r="1079" spans="1:9" x14ac:dyDescent="0.2">
      <c r="A1079" t="str">
        <f t="shared" si="16"/>
        <v>/Sprites/Sprite_51_18</v>
      </c>
      <c r="B1079">
        <v>1077</v>
      </c>
      <c r="C1079" t="str">
        <f>Textures!$B$2</f>
        <v>/Textures/roguelike</v>
      </c>
      <c r="D1079" s="2">
        <f>$B1079*(Textures!$D$2+Textures!$C$2)-(ROUNDDOWN(B1079/Textures!$G$2,0)*(Textures!$E$2+1))</f>
        <v>867</v>
      </c>
      <c r="E1079" s="2">
        <f>ROUNDDOWN(B1079/Textures!$G$2,0)*(Textures!$D$2+Textures!$C$2)</f>
        <v>306</v>
      </c>
      <c r="F1079" s="2">
        <f>Textures!$D$2</f>
        <v>16</v>
      </c>
      <c r="G1079" s="2">
        <f>Textures!$D$2</f>
        <v>16</v>
      </c>
      <c r="H1079" s="2">
        <f>$B1079-(ROUNDDOWN(B1079/Textures!$G$2,0)*Textures!$G$2)</f>
        <v>51</v>
      </c>
      <c r="I1079" s="2">
        <f>ROUNDDOWN(B1079/Textures!$G$2,0)</f>
        <v>18</v>
      </c>
    </row>
    <row r="1080" spans="1:9" x14ac:dyDescent="0.2">
      <c r="A1080" t="str">
        <f t="shared" si="16"/>
        <v>/Sprites/Sprite_52_18</v>
      </c>
      <c r="B1080">
        <v>1078</v>
      </c>
      <c r="C1080" t="str">
        <f>Textures!$B$2</f>
        <v>/Textures/roguelike</v>
      </c>
      <c r="D1080" s="2">
        <f>$B1080*(Textures!$D$2+Textures!$C$2)-(ROUNDDOWN(B1080/Textures!$G$2,0)*(Textures!$E$2+1))</f>
        <v>884</v>
      </c>
      <c r="E1080" s="2">
        <f>ROUNDDOWN(B1080/Textures!$G$2,0)*(Textures!$D$2+Textures!$C$2)</f>
        <v>306</v>
      </c>
      <c r="F1080" s="2">
        <f>Textures!$D$2</f>
        <v>16</v>
      </c>
      <c r="G1080" s="2">
        <f>Textures!$D$2</f>
        <v>16</v>
      </c>
      <c r="H1080" s="2">
        <f>$B1080-(ROUNDDOWN(B1080/Textures!$G$2,0)*Textures!$G$2)</f>
        <v>52</v>
      </c>
      <c r="I1080" s="2">
        <f>ROUNDDOWN(B1080/Textures!$G$2,0)</f>
        <v>18</v>
      </c>
    </row>
    <row r="1081" spans="1:9" x14ac:dyDescent="0.2">
      <c r="A1081" t="str">
        <f t="shared" si="16"/>
        <v>/Sprites/Sprite_53_18</v>
      </c>
      <c r="B1081">
        <v>1079</v>
      </c>
      <c r="C1081" t="str">
        <f>Textures!$B$2</f>
        <v>/Textures/roguelike</v>
      </c>
      <c r="D1081" s="2">
        <f>$B1081*(Textures!$D$2+Textures!$C$2)-(ROUNDDOWN(B1081/Textures!$G$2,0)*(Textures!$E$2+1))</f>
        <v>901</v>
      </c>
      <c r="E1081" s="2">
        <f>ROUNDDOWN(B1081/Textures!$G$2,0)*(Textures!$D$2+Textures!$C$2)</f>
        <v>306</v>
      </c>
      <c r="F1081" s="2">
        <f>Textures!$D$2</f>
        <v>16</v>
      </c>
      <c r="G1081" s="2">
        <f>Textures!$D$2</f>
        <v>16</v>
      </c>
      <c r="H1081" s="2">
        <f>$B1081-(ROUNDDOWN(B1081/Textures!$G$2,0)*Textures!$G$2)</f>
        <v>53</v>
      </c>
      <c r="I1081" s="2">
        <f>ROUNDDOWN(B1081/Textures!$G$2,0)</f>
        <v>18</v>
      </c>
    </row>
    <row r="1082" spans="1:9" x14ac:dyDescent="0.2">
      <c r="A1082" t="str">
        <f t="shared" si="16"/>
        <v>/Sprites/Sprite_54_18</v>
      </c>
      <c r="B1082">
        <v>1080</v>
      </c>
      <c r="C1082" t="str">
        <f>Textures!$B$2</f>
        <v>/Textures/roguelike</v>
      </c>
      <c r="D1082" s="2">
        <f>$B1082*(Textures!$D$2+Textures!$C$2)-(ROUNDDOWN(B1082/Textures!$G$2,0)*(Textures!$E$2+1))</f>
        <v>918</v>
      </c>
      <c r="E1082" s="2">
        <f>ROUNDDOWN(B1082/Textures!$G$2,0)*(Textures!$D$2+Textures!$C$2)</f>
        <v>306</v>
      </c>
      <c r="F1082" s="2">
        <f>Textures!$D$2</f>
        <v>16</v>
      </c>
      <c r="G1082" s="2">
        <f>Textures!$D$2</f>
        <v>16</v>
      </c>
      <c r="H1082" s="2">
        <f>$B1082-(ROUNDDOWN(B1082/Textures!$G$2,0)*Textures!$G$2)</f>
        <v>54</v>
      </c>
      <c r="I1082" s="2">
        <f>ROUNDDOWN(B1082/Textures!$G$2,0)</f>
        <v>18</v>
      </c>
    </row>
    <row r="1083" spans="1:9" x14ac:dyDescent="0.2">
      <c r="A1083" t="str">
        <f t="shared" si="16"/>
        <v>/Sprites/Sprite_55_18</v>
      </c>
      <c r="B1083">
        <v>1081</v>
      </c>
      <c r="C1083" t="str">
        <f>Textures!$B$2</f>
        <v>/Textures/roguelike</v>
      </c>
      <c r="D1083" s="2">
        <f>$B1083*(Textures!$D$2+Textures!$C$2)-(ROUNDDOWN(B1083/Textures!$G$2,0)*(Textures!$E$2+1))</f>
        <v>935</v>
      </c>
      <c r="E1083" s="2">
        <f>ROUNDDOWN(B1083/Textures!$G$2,0)*(Textures!$D$2+Textures!$C$2)</f>
        <v>306</v>
      </c>
      <c r="F1083" s="2">
        <f>Textures!$D$2</f>
        <v>16</v>
      </c>
      <c r="G1083" s="2">
        <f>Textures!$D$2</f>
        <v>16</v>
      </c>
      <c r="H1083" s="2">
        <f>$B1083-(ROUNDDOWN(B1083/Textures!$G$2,0)*Textures!$G$2)</f>
        <v>55</v>
      </c>
      <c r="I1083" s="2">
        <f>ROUNDDOWN(B1083/Textures!$G$2,0)</f>
        <v>18</v>
      </c>
    </row>
    <row r="1084" spans="1:9" x14ac:dyDescent="0.2">
      <c r="A1084" t="str">
        <f t="shared" si="16"/>
        <v>/Sprites/Sprite_56_18</v>
      </c>
      <c r="B1084">
        <v>1082</v>
      </c>
      <c r="C1084" t="str">
        <f>Textures!$B$2</f>
        <v>/Textures/roguelike</v>
      </c>
      <c r="D1084" s="2">
        <f>$B1084*(Textures!$D$2+Textures!$C$2)-(ROUNDDOWN(B1084/Textures!$G$2,0)*(Textures!$E$2+1))</f>
        <v>952</v>
      </c>
      <c r="E1084" s="2">
        <f>ROUNDDOWN(B1084/Textures!$G$2,0)*(Textures!$D$2+Textures!$C$2)</f>
        <v>306</v>
      </c>
      <c r="F1084" s="2">
        <f>Textures!$D$2</f>
        <v>16</v>
      </c>
      <c r="G1084" s="2">
        <f>Textures!$D$2</f>
        <v>16</v>
      </c>
      <c r="H1084" s="2">
        <f>$B1084-(ROUNDDOWN(B1084/Textures!$G$2,0)*Textures!$G$2)</f>
        <v>56</v>
      </c>
      <c r="I1084" s="2">
        <f>ROUNDDOWN(B1084/Textures!$G$2,0)</f>
        <v>18</v>
      </c>
    </row>
    <row r="1085" spans="1:9" x14ac:dyDescent="0.2">
      <c r="A1085" t="str">
        <f t="shared" si="16"/>
        <v>/Sprites/Sprite_0_19</v>
      </c>
      <c r="B1085">
        <v>1083</v>
      </c>
      <c r="C1085" t="str">
        <f>Textures!$B$2</f>
        <v>/Textures/roguelike</v>
      </c>
      <c r="D1085" s="2">
        <f>$B1085*(Textures!$D$2+Textures!$C$2)-(ROUNDDOWN(B1085/Textures!$G$2,0)*(Textures!$E$2+1))</f>
        <v>0</v>
      </c>
      <c r="E1085" s="2">
        <f>ROUNDDOWN(B1085/Textures!$G$2,0)*(Textures!$D$2+Textures!$C$2)</f>
        <v>323</v>
      </c>
      <c r="F1085" s="2">
        <f>Textures!$D$2</f>
        <v>16</v>
      </c>
      <c r="G1085" s="2">
        <f>Textures!$D$2</f>
        <v>16</v>
      </c>
      <c r="H1085" s="2">
        <f>$B1085-(ROUNDDOWN(B1085/Textures!$G$2,0)*Textures!$G$2)</f>
        <v>0</v>
      </c>
      <c r="I1085" s="2">
        <f>ROUNDDOWN(B1085/Textures!$G$2,0)</f>
        <v>19</v>
      </c>
    </row>
    <row r="1086" spans="1:9" x14ac:dyDescent="0.2">
      <c r="A1086" t="str">
        <f t="shared" si="16"/>
        <v>/Sprites/Sprite_1_19</v>
      </c>
      <c r="B1086">
        <v>1084</v>
      </c>
      <c r="C1086" t="str">
        <f>Textures!$B$2</f>
        <v>/Textures/roguelike</v>
      </c>
      <c r="D1086" s="2">
        <f>$B1086*(Textures!$D$2+Textures!$C$2)-(ROUNDDOWN(B1086/Textures!$G$2,0)*(Textures!$E$2+1))</f>
        <v>17</v>
      </c>
      <c r="E1086" s="2">
        <f>ROUNDDOWN(B1086/Textures!$G$2,0)*(Textures!$D$2+Textures!$C$2)</f>
        <v>323</v>
      </c>
      <c r="F1086" s="2">
        <f>Textures!$D$2</f>
        <v>16</v>
      </c>
      <c r="G1086" s="2">
        <f>Textures!$D$2</f>
        <v>16</v>
      </c>
      <c r="H1086" s="2">
        <f>$B1086-(ROUNDDOWN(B1086/Textures!$G$2,0)*Textures!$G$2)</f>
        <v>1</v>
      </c>
      <c r="I1086" s="2">
        <f>ROUNDDOWN(B1086/Textures!$G$2,0)</f>
        <v>19</v>
      </c>
    </row>
    <row r="1087" spans="1:9" x14ac:dyDescent="0.2">
      <c r="A1087" t="str">
        <f t="shared" si="16"/>
        <v>/Sprites/Sprite_2_19</v>
      </c>
      <c r="B1087">
        <v>1085</v>
      </c>
      <c r="C1087" t="str">
        <f>Textures!$B$2</f>
        <v>/Textures/roguelike</v>
      </c>
      <c r="D1087" s="2">
        <f>$B1087*(Textures!$D$2+Textures!$C$2)-(ROUNDDOWN(B1087/Textures!$G$2,0)*(Textures!$E$2+1))</f>
        <v>34</v>
      </c>
      <c r="E1087" s="2">
        <f>ROUNDDOWN(B1087/Textures!$G$2,0)*(Textures!$D$2+Textures!$C$2)</f>
        <v>323</v>
      </c>
      <c r="F1087" s="2">
        <f>Textures!$D$2</f>
        <v>16</v>
      </c>
      <c r="G1087" s="2">
        <f>Textures!$D$2</f>
        <v>16</v>
      </c>
      <c r="H1087" s="2">
        <f>$B1087-(ROUNDDOWN(B1087/Textures!$G$2,0)*Textures!$G$2)</f>
        <v>2</v>
      </c>
      <c r="I1087" s="2">
        <f>ROUNDDOWN(B1087/Textures!$G$2,0)</f>
        <v>19</v>
      </c>
    </row>
    <row r="1088" spans="1:9" x14ac:dyDescent="0.2">
      <c r="A1088" t="str">
        <f t="shared" si="16"/>
        <v>/Sprites/Sprite_3_19</v>
      </c>
      <c r="B1088">
        <v>1086</v>
      </c>
      <c r="C1088" t="str">
        <f>Textures!$B$2</f>
        <v>/Textures/roguelike</v>
      </c>
      <c r="D1088" s="2">
        <f>$B1088*(Textures!$D$2+Textures!$C$2)-(ROUNDDOWN(B1088/Textures!$G$2,0)*(Textures!$E$2+1))</f>
        <v>51</v>
      </c>
      <c r="E1088" s="2">
        <f>ROUNDDOWN(B1088/Textures!$G$2,0)*(Textures!$D$2+Textures!$C$2)</f>
        <v>323</v>
      </c>
      <c r="F1088" s="2">
        <f>Textures!$D$2</f>
        <v>16</v>
      </c>
      <c r="G1088" s="2">
        <f>Textures!$D$2</f>
        <v>16</v>
      </c>
      <c r="H1088" s="2">
        <f>$B1088-(ROUNDDOWN(B1088/Textures!$G$2,0)*Textures!$G$2)</f>
        <v>3</v>
      </c>
      <c r="I1088" s="2">
        <f>ROUNDDOWN(B1088/Textures!$G$2,0)</f>
        <v>19</v>
      </c>
    </row>
    <row r="1089" spans="1:9" x14ac:dyDescent="0.2">
      <c r="A1089" t="str">
        <f t="shared" si="16"/>
        <v>/Sprites/Sprite_4_19</v>
      </c>
      <c r="B1089">
        <v>1087</v>
      </c>
      <c r="C1089" t="str">
        <f>Textures!$B$2</f>
        <v>/Textures/roguelike</v>
      </c>
      <c r="D1089" s="2">
        <f>$B1089*(Textures!$D$2+Textures!$C$2)-(ROUNDDOWN(B1089/Textures!$G$2,0)*(Textures!$E$2+1))</f>
        <v>68</v>
      </c>
      <c r="E1089" s="2">
        <f>ROUNDDOWN(B1089/Textures!$G$2,0)*(Textures!$D$2+Textures!$C$2)</f>
        <v>323</v>
      </c>
      <c r="F1089" s="2">
        <f>Textures!$D$2</f>
        <v>16</v>
      </c>
      <c r="G1089" s="2">
        <f>Textures!$D$2</f>
        <v>16</v>
      </c>
      <c r="H1089" s="2">
        <f>$B1089-(ROUNDDOWN(B1089/Textures!$G$2,0)*Textures!$G$2)</f>
        <v>4</v>
      </c>
      <c r="I1089" s="2">
        <f>ROUNDDOWN(B1089/Textures!$G$2,0)</f>
        <v>19</v>
      </c>
    </row>
    <row r="1090" spans="1:9" x14ac:dyDescent="0.2">
      <c r="A1090" t="str">
        <f t="shared" si="16"/>
        <v>/Sprites/Sprite_5_19</v>
      </c>
      <c r="B1090">
        <v>1088</v>
      </c>
      <c r="C1090" t="str">
        <f>Textures!$B$2</f>
        <v>/Textures/roguelike</v>
      </c>
      <c r="D1090" s="2">
        <f>$B1090*(Textures!$D$2+Textures!$C$2)-(ROUNDDOWN(B1090/Textures!$G$2,0)*(Textures!$E$2+1))</f>
        <v>85</v>
      </c>
      <c r="E1090" s="2">
        <f>ROUNDDOWN(B1090/Textures!$G$2,0)*(Textures!$D$2+Textures!$C$2)</f>
        <v>323</v>
      </c>
      <c r="F1090" s="2">
        <f>Textures!$D$2</f>
        <v>16</v>
      </c>
      <c r="G1090" s="2">
        <f>Textures!$D$2</f>
        <v>16</v>
      </c>
      <c r="H1090" s="2">
        <f>$B1090-(ROUNDDOWN(B1090/Textures!$G$2,0)*Textures!$G$2)</f>
        <v>5</v>
      </c>
      <c r="I1090" s="2">
        <f>ROUNDDOWN(B1090/Textures!$G$2,0)</f>
        <v>19</v>
      </c>
    </row>
    <row r="1091" spans="1:9" x14ac:dyDescent="0.2">
      <c r="A1091" t="str">
        <f t="shared" ref="A1091:A1154" si="17">CONCATENATE("/Sprites/Sprite_",H1091,"_",I1091)</f>
        <v>/Sprites/Sprite_6_19</v>
      </c>
      <c r="B1091">
        <v>1089</v>
      </c>
      <c r="C1091" t="str">
        <f>Textures!$B$2</f>
        <v>/Textures/roguelike</v>
      </c>
      <c r="D1091" s="2">
        <f>$B1091*(Textures!$D$2+Textures!$C$2)-(ROUNDDOWN(B1091/Textures!$G$2,0)*(Textures!$E$2+1))</f>
        <v>102</v>
      </c>
      <c r="E1091" s="2">
        <f>ROUNDDOWN(B1091/Textures!$G$2,0)*(Textures!$D$2+Textures!$C$2)</f>
        <v>323</v>
      </c>
      <c r="F1091" s="2">
        <f>Textures!$D$2</f>
        <v>16</v>
      </c>
      <c r="G1091" s="2">
        <f>Textures!$D$2</f>
        <v>16</v>
      </c>
      <c r="H1091" s="2">
        <f>$B1091-(ROUNDDOWN(B1091/Textures!$G$2,0)*Textures!$G$2)</f>
        <v>6</v>
      </c>
      <c r="I1091" s="2">
        <f>ROUNDDOWN(B1091/Textures!$G$2,0)</f>
        <v>19</v>
      </c>
    </row>
    <row r="1092" spans="1:9" x14ac:dyDescent="0.2">
      <c r="A1092" t="str">
        <f t="shared" si="17"/>
        <v>/Sprites/Sprite_7_19</v>
      </c>
      <c r="B1092">
        <v>1090</v>
      </c>
      <c r="C1092" t="str">
        <f>Textures!$B$2</f>
        <v>/Textures/roguelike</v>
      </c>
      <c r="D1092" s="2">
        <f>$B1092*(Textures!$D$2+Textures!$C$2)-(ROUNDDOWN(B1092/Textures!$G$2,0)*(Textures!$E$2+1))</f>
        <v>119</v>
      </c>
      <c r="E1092" s="2">
        <f>ROUNDDOWN(B1092/Textures!$G$2,0)*(Textures!$D$2+Textures!$C$2)</f>
        <v>323</v>
      </c>
      <c r="F1092" s="2">
        <f>Textures!$D$2</f>
        <v>16</v>
      </c>
      <c r="G1092" s="2">
        <f>Textures!$D$2</f>
        <v>16</v>
      </c>
      <c r="H1092" s="2">
        <f>$B1092-(ROUNDDOWN(B1092/Textures!$G$2,0)*Textures!$G$2)</f>
        <v>7</v>
      </c>
      <c r="I1092" s="2">
        <f>ROUNDDOWN(B1092/Textures!$G$2,0)</f>
        <v>19</v>
      </c>
    </row>
    <row r="1093" spans="1:9" x14ac:dyDescent="0.2">
      <c r="A1093" t="str">
        <f t="shared" si="17"/>
        <v>/Sprites/Sprite_8_19</v>
      </c>
      <c r="B1093">
        <v>1091</v>
      </c>
      <c r="C1093" t="str">
        <f>Textures!$B$2</f>
        <v>/Textures/roguelike</v>
      </c>
      <c r="D1093" s="2">
        <f>$B1093*(Textures!$D$2+Textures!$C$2)-(ROUNDDOWN(B1093/Textures!$G$2,0)*(Textures!$E$2+1))</f>
        <v>136</v>
      </c>
      <c r="E1093" s="2">
        <f>ROUNDDOWN(B1093/Textures!$G$2,0)*(Textures!$D$2+Textures!$C$2)</f>
        <v>323</v>
      </c>
      <c r="F1093" s="2">
        <f>Textures!$D$2</f>
        <v>16</v>
      </c>
      <c r="G1093" s="2">
        <f>Textures!$D$2</f>
        <v>16</v>
      </c>
      <c r="H1093" s="2">
        <f>$B1093-(ROUNDDOWN(B1093/Textures!$G$2,0)*Textures!$G$2)</f>
        <v>8</v>
      </c>
      <c r="I1093" s="2">
        <f>ROUNDDOWN(B1093/Textures!$G$2,0)</f>
        <v>19</v>
      </c>
    </row>
    <row r="1094" spans="1:9" x14ac:dyDescent="0.2">
      <c r="A1094" t="str">
        <f t="shared" si="17"/>
        <v>/Sprites/Sprite_9_19</v>
      </c>
      <c r="B1094">
        <v>1092</v>
      </c>
      <c r="C1094" t="str">
        <f>Textures!$B$2</f>
        <v>/Textures/roguelike</v>
      </c>
      <c r="D1094" s="2">
        <f>$B1094*(Textures!$D$2+Textures!$C$2)-(ROUNDDOWN(B1094/Textures!$G$2,0)*(Textures!$E$2+1))</f>
        <v>153</v>
      </c>
      <c r="E1094" s="2">
        <f>ROUNDDOWN(B1094/Textures!$G$2,0)*(Textures!$D$2+Textures!$C$2)</f>
        <v>323</v>
      </c>
      <c r="F1094" s="2">
        <f>Textures!$D$2</f>
        <v>16</v>
      </c>
      <c r="G1094" s="2">
        <f>Textures!$D$2</f>
        <v>16</v>
      </c>
      <c r="H1094" s="2">
        <f>$B1094-(ROUNDDOWN(B1094/Textures!$G$2,0)*Textures!$G$2)</f>
        <v>9</v>
      </c>
      <c r="I1094" s="2">
        <f>ROUNDDOWN(B1094/Textures!$G$2,0)</f>
        <v>19</v>
      </c>
    </row>
    <row r="1095" spans="1:9" x14ac:dyDescent="0.2">
      <c r="A1095" t="str">
        <f t="shared" si="17"/>
        <v>/Sprites/Sprite_10_19</v>
      </c>
      <c r="B1095">
        <v>1093</v>
      </c>
      <c r="C1095" t="str">
        <f>Textures!$B$2</f>
        <v>/Textures/roguelike</v>
      </c>
      <c r="D1095" s="2">
        <f>$B1095*(Textures!$D$2+Textures!$C$2)-(ROUNDDOWN(B1095/Textures!$G$2,0)*(Textures!$E$2+1))</f>
        <v>170</v>
      </c>
      <c r="E1095" s="2">
        <f>ROUNDDOWN(B1095/Textures!$G$2,0)*(Textures!$D$2+Textures!$C$2)</f>
        <v>323</v>
      </c>
      <c r="F1095" s="2">
        <f>Textures!$D$2</f>
        <v>16</v>
      </c>
      <c r="G1095" s="2">
        <f>Textures!$D$2</f>
        <v>16</v>
      </c>
      <c r="H1095" s="2">
        <f>$B1095-(ROUNDDOWN(B1095/Textures!$G$2,0)*Textures!$G$2)</f>
        <v>10</v>
      </c>
      <c r="I1095" s="2">
        <f>ROUNDDOWN(B1095/Textures!$G$2,0)</f>
        <v>19</v>
      </c>
    </row>
    <row r="1096" spans="1:9" x14ac:dyDescent="0.2">
      <c r="A1096" t="str">
        <f t="shared" si="17"/>
        <v>/Sprites/Sprite_11_19</v>
      </c>
      <c r="B1096">
        <v>1094</v>
      </c>
      <c r="C1096" t="str">
        <f>Textures!$B$2</f>
        <v>/Textures/roguelike</v>
      </c>
      <c r="D1096" s="2">
        <f>$B1096*(Textures!$D$2+Textures!$C$2)-(ROUNDDOWN(B1096/Textures!$G$2,0)*(Textures!$E$2+1))</f>
        <v>187</v>
      </c>
      <c r="E1096" s="2">
        <f>ROUNDDOWN(B1096/Textures!$G$2,0)*(Textures!$D$2+Textures!$C$2)</f>
        <v>323</v>
      </c>
      <c r="F1096" s="2">
        <f>Textures!$D$2</f>
        <v>16</v>
      </c>
      <c r="G1096" s="2">
        <f>Textures!$D$2</f>
        <v>16</v>
      </c>
      <c r="H1096" s="2">
        <f>$B1096-(ROUNDDOWN(B1096/Textures!$G$2,0)*Textures!$G$2)</f>
        <v>11</v>
      </c>
      <c r="I1096" s="2">
        <f>ROUNDDOWN(B1096/Textures!$G$2,0)</f>
        <v>19</v>
      </c>
    </row>
    <row r="1097" spans="1:9" x14ac:dyDescent="0.2">
      <c r="A1097" t="str">
        <f t="shared" si="17"/>
        <v>/Sprites/Sprite_12_19</v>
      </c>
      <c r="B1097">
        <v>1095</v>
      </c>
      <c r="C1097" t="str">
        <f>Textures!$B$2</f>
        <v>/Textures/roguelike</v>
      </c>
      <c r="D1097" s="2">
        <f>$B1097*(Textures!$D$2+Textures!$C$2)-(ROUNDDOWN(B1097/Textures!$G$2,0)*(Textures!$E$2+1))</f>
        <v>204</v>
      </c>
      <c r="E1097" s="2">
        <f>ROUNDDOWN(B1097/Textures!$G$2,0)*(Textures!$D$2+Textures!$C$2)</f>
        <v>323</v>
      </c>
      <c r="F1097" s="2">
        <f>Textures!$D$2</f>
        <v>16</v>
      </c>
      <c r="G1097" s="2">
        <f>Textures!$D$2</f>
        <v>16</v>
      </c>
      <c r="H1097" s="2">
        <f>$B1097-(ROUNDDOWN(B1097/Textures!$G$2,0)*Textures!$G$2)</f>
        <v>12</v>
      </c>
      <c r="I1097" s="2">
        <f>ROUNDDOWN(B1097/Textures!$G$2,0)</f>
        <v>19</v>
      </c>
    </row>
    <row r="1098" spans="1:9" x14ac:dyDescent="0.2">
      <c r="A1098" t="str">
        <f t="shared" si="17"/>
        <v>/Sprites/Sprite_13_19</v>
      </c>
      <c r="B1098">
        <v>1096</v>
      </c>
      <c r="C1098" t="str">
        <f>Textures!$B$2</f>
        <v>/Textures/roguelike</v>
      </c>
      <c r="D1098" s="2">
        <f>$B1098*(Textures!$D$2+Textures!$C$2)-(ROUNDDOWN(B1098/Textures!$G$2,0)*(Textures!$E$2+1))</f>
        <v>221</v>
      </c>
      <c r="E1098" s="2">
        <f>ROUNDDOWN(B1098/Textures!$G$2,0)*(Textures!$D$2+Textures!$C$2)</f>
        <v>323</v>
      </c>
      <c r="F1098" s="2">
        <f>Textures!$D$2</f>
        <v>16</v>
      </c>
      <c r="G1098" s="2">
        <f>Textures!$D$2</f>
        <v>16</v>
      </c>
      <c r="H1098" s="2">
        <f>$B1098-(ROUNDDOWN(B1098/Textures!$G$2,0)*Textures!$G$2)</f>
        <v>13</v>
      </c>
      <c r="I1098" s="2">
        <f>ROUNDDOWN(B1098/Textures!$G$2,0)</f>
        <v>19</v>
      </c>
    </row>
    <row r="1099" spans="1:9" x14ac:dyDescent="0.2">
      <c r="A1099" t="str">
        <f t="shared" si="17"/>
        <v>/Sprites/Sprite_14_19</v>
      </c>
      <c r="B1099">
        <v>1097</v>
      </c>
      <c r="C1099" t="str">
        <f>Textures!$B$2</f>
        <v>/Textures/roguelike</v>
      </c>
      <c r="D1099" s="2">
        <f>$B1099*(Textures!$D$2+Textures!$C$2)-(ROUNDDOWN(B1099/Textures!$G$2,0)*(Textures!$E$2+1))</f>
        <v>238</v>
      </c>
      <c r="E1099" s="2">
        <f>ROUNDDOWN(B1099/Textures!$G$2,0)*(Textures!$D$2+Textures!$C$2)</f>
        <v>323</v>
      </c>
      <c r="F1099" s="2">
        <f>Textures!$D$2</f>
        <v>16</v>
      </c>
      <c r="G1099" s="2">
        <f>Textures!$D$2</f>
        <v>16</v>
      </c>
      <c r="H1099" s="2">
        <f>$B1099-(ROUNDDOWN(B1099/Textures!$G$2,0)*Textures!$G$2)</f>
        <v>14</v>
      </c>
      <c r="I1099" s="2">
        <f>ROUNDDOWN(B1099/Textures!$G$2,0)</f>
        <v>19</v>
      </c>
    </row>
    <row r="1100" spans="1:9" x14ac:dyDescent="0.2">
      <c r="A1100" t="str">
        <f t="shared" si="17"/>
        <v>/Sprites/Sprite_15_19</v>
      </c>
      <c r="B1100">
        <v>1098</v>
      </c>
      <c r="C1100" t="str">
        <f>Textures!$B$2</f>
        <v>/Textures/roguelike</v>
      </c>
      <c r="D1100" s="2">
        <f>$B1100*(Textures!$D$2+Textures!$C$2)-(ROUNDDOWN(B1100/Textures!$G$2,0)*(Textures!$E$2+1))</f>
        <v>255</v>
      </c>
      <c r="E1100" s="2">
        <f>ROUNDDOWN(B1100/Textures!$G$2,0)*(Textures!$D$2+Textures!$C$2)</f>
        <v>323</v>
      </c>
      <c r="F1100" s="2">
        <f>Textures!$D$2</f>
        <v>16</v>
      </c>
      <c r="G1100" s="2">
        <f>Textures!$D$2</f>
        <v>16</v>
      </c>
      <c r="H1100" s="2">
        <f>$B1100-(ROUNDDOWN(B1100/Textures!$G$2,0)*Textures!$G$2)</f>
        <v>15</v>
      </c>
      <c r="I1100" s="2">
        <f>ROUNDDOWN(B1100/Textures!$G$2,0)</f>
        <v>19</v>
      </c>
    </row>
    <row r="1101" spans="1:9" x14ac:dyDescent="0.2">
      <c r="A1101" t="str">
        <f t="shared" si="17"/>
        <v>/Sprites/Sprite_16_19</v>
      </c>
      <c r="B1101">
        <v>1099</v>
      </c>
      <c r="C1101" t="str">
        <f>Textures!$B$2</f>
        <v>/Textures/roguelike</v>
      </c>
      <c r="D1101" s="2">
        <f>$B1101*(Textures!$D$2+Textures!$C$2)-(ROUNDDOWN(B1101/Textures!$G$2,0)*(Textures!$E$2+1))</f>
        <v>272</v>
      </c>
      <c r="E1101" s="2">
        <f>ROUNDDOWN(B1101/Textures!$G$2,0)*(Textures!$D$2+Textures!$C$2)</f>
        <v>323</v>
      </c>
      <c r="F1101" s="2">
        <f>Textures!$D$2</f>
        <v>16</v>
      </c>
      <c r="G1101" s="2">
        <f>Textures!$D$2</f>
        <v>16</v>
      </c>
      <c r="H1101" s="2">
        <f>$B1101-(ROUNDDOWN(B1101/Textures!$G$2,0)*Textures!$G$2)</f>
        <v>16</v>
      </c>
      <c r="I1101" s="2">
        <f>ROUNDDOWN(B1101/Textures!$G$2,0)</f>
        <v>19</v>
      </c>
    </row>
    <row r="1102" spans="1:9" x14ac:dyDescent="0.2">
      <c r="A1102" t="str">
        <f t="shared" si="17"/>
        <v>/Sprites/Sprite_17_19</v>
      </c>
      <c r="B1102">
        <v>1100</v>
      </c>
      <c r="C1102" t="str">
        <f>Textures!$B$2</f>
        <v>/Textures/roguelike</v>
      </c>
      <c r="D1102" s="2">
        <f>$B1102*(Textures!$D$2+Textures!$C$2)-(ROUNDDOWN(B1102/Textures!$G$2,0)*(Textures!$E$2+1))</f>
        <v>289</v>
      </c>
      <c r="E1102" s="2">
        <f>ROUNDDOWN(B1102/Textures!$G$2,0)*(Textures!$D$2+Textures!$C$2)</f>
        <v>323</v>
      </c>
      <c r="F1102" s="2">
        <f>Textures!$D$2</f>
        <v>16</v>
      </c>
      <c r="G1102" s="2">
        <f>Textures!$D$2</f>
        <v>16</v>
      </c>
      <c r="H1102" s="2">
        <f>$B1102-(ROUNDDOWN(B1102/Textures!$G$2,0)*Textures!$G$2)</f>
        <v>17</v>
      </c>
      <c r="I1102" s="2">
        <f>ROUNDDOWN(B1102/Textures!$G$2,0)</f>
        <v>19</v>
      </c>
    </row>
    <row r="1103" spans="1:9" x14ac:dyDescent="0.2">
      <c r="A1103" t="str">
        <f t="shared" si="17"/>
        <v>/Sprites/Sprite_18_19</v>
      </c>
      <c r="B1103">
        <v>1101</v>
      </c>
      <c r="C1103" t="str">
        <f>Textures!$B$2</f>
        <v>/Textures/roguelike</v>
      </c>
      <c r="D1103" s="2">
        <f>$B1103*(Textures!$D$2+Textures!$C$2)-(ROUNDDOWN(B1103/Textures!$G$2,0)*(Textures!$E$2+1))</f>
        <v>306</v>
      </c>
      <c r="E1103" s="2">
        <f>ROUNDDOWN(B1103/Textures!$G$2,0)*(Textures!$D$2+Textures!$C$2)</f>
        <v>323</v>
      </c>
      <c r="F1103" s="2">
        <f>Textures!$D$2</f>
        <v>16</v>
      </c>
      <c r="G1103" s="2">
        <f>Textures!$D$2</f>
        <v>16</v>
      </c>
      <c r="H1103" s="2">
        <f>$B1103-(ROUNDDOWN(B1103/Textures!$G$2,0)*Textures!$G$2)</f>
        <v>18</v>
      </c>
      <c r="I1103" s="2">
        <f>ROUNDDOWN(B1103/Textures!$G$2,0)</f>
        <v>19</v>
      </c>
    </row>
    <row r="1104" spans="1:9" x14ac:dyDescent="0.2">
      <c r="A1104" t="str">
        <f t="shared" si="17"/>
        <v>/Sprites/Sprite_19_19</v>
      </c>
      <c r="B1104">
        <v>1102</v>
      </c>
      <c r="C1104" t="str">
        <f>Textures!$B$2</f>
        <v>/Textures/roguelike</v>
      </c>
      <c r="D1104" s="2">
        <f>$B1104*(Textures!$D$2+Textures!$C$2)-(ROUNDDOWN(B1104/Textures!$G$2,0)*(Textures!$E$2+1))</f>
        <v>323</v>
      </c>
      <c r="E1104" s="2">
        <f>ROUNDDOWN(B1104/Textures!$G$2,0)*(Textures!$D$2+Textures!$C$2)</f>
        <v>323</v>
      </c>
      <c r="F1104" s="2">
        <f>Textures!$D$2</f>
        <v>16</v>
      </c>
      <c r="G1104" s="2">
        <f>Textures!$D$2</f>
        <v>16</v>
      </c>
      <c r="H1104" s="2">
        <f>$B1104-(ROUNDDOWN(B1104/Textures!$G$2,0)*Textures!$G$2)</f>
        <v>19</v>
      </c>
      <c r="I1104" s="2">
        <f>ROUNDDOWN(B1104/Textures!$G$2,0)</f>
        <v>19</v>
      </c>
    </row>
    <row r="1105" spans="1:9" x14ac:dyDescent="0.2">
      <c r="A1105" t="str">
        <f t="shared" si="17"/>
        <v>/Sprites/Sprite_20_19</v>
      </c>
      <c r="B1105">
        <v>1103</v>
      </c>
      <c r="C1105" t="str">
        <f>Textures!$B$2</f>
        <v>/Textures/roguelike</v>
      </c>
      <c r="D1105" s="2">
        <f>$B1105*(Textures!$D$2+Textures!$C$2)-(ROUNDDOWN(B1105/Textures!$G$2,0)*(Textures!$E$2+1))</f>
        <v>340</v>
      </c>
      <c r="E1105" s="2">
        <f>ROUNDDOWN(B1105/Textures!$G$2,0)*(Textures!$D$2+Textures!$C$2)</f>
        <v>323</v>
      </c>
      <c r="F1105" s="2">
        <f>Textures!$D$2</f>
        <v>16</v>
      </c>
      <c r="G1105" s="2">
        <f>Textures!$D$2</f>
        <v>16</v>
      </c>
      <c r="H1105" s="2">
        <f>$B1105-(ROUNDDOWN(B1105/Textures!$G$2,0)*Textures!$G$2)</f>
        <v>20</v>
      </c>
      <c r="I1105" s="2">
        <f>ROUNDDOWN(B1105/Textures!$G$2,0)</f>
        <v>19</v>
      </c>
    </row>
    <row r="1106" spans="1:9" x14ac:dyDescent="0.2">
      <c r="A1106" t="str">
        <f t="shared" si="17"/>
        <v>/Sprites/Sprite_21_19</v>
      </c>
      <c r="B1106">
        <v>1104</v>
      </c>
      <c r="C1106" t="str">
        <f>Textures!$B$2</f>
        <v>/Textures/roguelike</v>
      </c>
      <c r="D1106" s="2">
        <f>$B1106*(Textures!$D$2+Textures!$C$2)-(ROUNDDOWN(B1106/Textures!$G$2,0)*(Textures!$E$2+1))</f>
        <v>357</v>
      </c>
      <c r="E1106" s="2">
        <f>ROUNDDOWN(B1106/Textures!$G$2,0)*(Textures!$D$2+Textures!$C$2)</f>
        <v>323</v>
      </c>
      <c r="F1106" s="2">
        <f>Textures!$D$2</f>
        <v>16</v>
      </c>
      <c r="G1106" s="2">
        <f>Textures!$D$2</f>
        <v>16</v>
      </c>
      <c r="H1106" s="2">
        <f>$B1106-(ROUNDDOWN(B1106/Textures!$G$2,0)*Textures!$G$2)</f>
        <v>21</v>
      </c>
      <c r="I1106" s="2">
        <f>ROUNDDOWN(B1106/Textures!$G$2,0)</f>
        <v>19</v>
      </c>
    </row>
    <row r="1107" spans="1:9" x14ac:dyDescent="0.2">
      <c r="A1107" t="str">
        <f t="shared" si="17"/>
        <v>/Sprites/Sprite_22_19</v>
      </c>
      <c r="B1107">
        <v>1105</v>
      </c>
      <c r="C1107" t="str">
        <f>Textures!$B$2</f>
        <v>/Textures/roguelike</v>
      </c>
      <c r="D1107" s="2">
        <f>$B1107*(Textures!$D$2+Textures!$C$2)-(ROUNDDOWN(B1107/Textures!$G$2,0)*(Textures!$E$2+1))</f>
        <v>374</v>
      </c>
      <c r="E1107" s="2">
        <f>ROUNDDOWN(B1107/Textures!$G$2,0)*(Textures!$D$2+Textures!$C$2)</f>
        <v>323</v>
      </c>
      <c r="F1107" s="2">
        <f>Textures!$D$2</f>
        <v>16</v>
      </c>
      <c r="G1107" s="2">
        <f>Textures!$D$2</f>
        <v>16</v>
      </c>
      <c r="H1107" s="2">
        <f>$B1107-(ROUNDDOWN(B1107/Textures!$G$2,0)*Textures!$G$2)</f>
        <v>22</v>
      </c>
      <c r="I1107" s="2">
        <f>ROUNDDOWN(B1107/Textures!$G$2,0)</f>
        <v>19</v>
      </c>
    </row>
    <row r="1108" spans="1:9" x14ac:dyDescent="0.2">
      <c r="A1108" t="str">
        <f t="shared" si="17"/>
        <v>/Sprites/Sprite_23_19</v>
      </c>
      <c r="B1108">
        <v>1106</v>
      </c>
      <c r="C1108" t="str">
        <f>Textures!$B$2</f>
        <v>/Textures/roguelike</v>
      </c>
      <c r="D1108" s="2">
        <f>$B1108*(Textures!$D$2+Textures!$C$2)-(ROUNDDOWN(B1108/Textures!$G$2,0)*(Textures!$E$2+1))</f>
        <v>391</v>
      </c>
      <c r="E1108" s="2">
        <f>ROUNDDOWN(B1108/Textures!$G$2,0)*(Textures!$D$2+Textures!$C$2)</f>
        <v>323</v>
      </c>
      <c r="F1108" s="2">
        <f>Textures!$D$2</f>
        <v>16</v>
      </c>
      <c r="G1108" s="2">
        <f>Textures!$D$2</f>
        <v>16</v>
      </c>
      <c r="H1108" s="2">
        <f>$B1108-(ROUNDDOWN(B1108/Textures!$G$2,0)*Textures!$G$2)</f>
        <v>23</v>
      </c>
      <c r="I1108" s="2">
        <f>ROUNDDOWN(B1108/Textures!$G$2,0)</f>
        <v>19</v>
      </c>
    </row>
    <row r="1109" spans="1:9" x14ac:dyDescent="0.2">
      <c r="A1109" t="str">
        <f t="shared" si="17"/>
        <v>/Sprites/Sprite_24_19</v>
      </c>
      <c r="B1109">
        <v>1107</v>
      </c>
      <c r="C1109" t="str">
        <f>Textures!$B$2</f>
        <v>/Textures/roguelike</v>
      </c>
      <c r="D1109" s="2">
        <f>$B1109*(Textures!$D$2+Textures!$C$2)-(ROUNDDOWN(B1109/Textures!$G$2,0)*(Textures!$E$2+1))</f>
        <v>408</v>
      </c>
      <c r="E1109" s="2">
        <f>ROUNDDOWN(B1109/Textures!$G$2,0)*(Textures!$D$2+Textures!$C$2)</f>
        <v>323</v>
      </c>
      <c r="F1109" s="2">
        <f>Textures!$D$2</f>
        <v>16</v>
      </c>
      <c r="G1109" s="2">
        <f>Textures!$D$2</f>
        <v>16</v>
      </c>
      <c r="H1109" s="2">
        <f>$B1109-(ROUNDDOWN(B1109/Textures!$G$2,0)*Textures!$G$2)</f>
        <v>24</v>
      </c>
      <c r="I1109" s="2">
        <f>ROUNDDOWN(B1109/Textures!$G$2,0)</f>
        <v>19</v>
      </c>
    </row>
    <row r="1110" spans="1:9" x14ac:dyDescent="0.2">
      <c r="A1110" t="str">
        <f t="shared" si="17"/>
        <v>/Sprites/Sprite_25_19</v>
      </c>
      <c r="B1110">
        <v>1108</v>
      </c>
      <c r="C1110" t="str">
        <f>Textures!$B$2</f>
        <v>/Textures/roguelike</v>
      </c>
      <c r="D1110" s="2">
        <f>$B1110*(Textures!$D$2+Textures!$C$2)-(ROUNDDOWN(B1110/Textures!$G$2,0)*(Textures!$E$2+1))</f>
        <v>425</v>
      </c>
      <c r="E1110" s="2">
        <f>ROUNDDOWN(B1110/Textures!$G$2,0)*(Textures!$D$2+Textures!$C$2)</f>
        <v>323</v>
      </c>
      <c r="F1110" s="2">
        <f>Textures!$D$2</f>
        <v>16</v>
      </c>
      <c r="G1110" s="2">
        <f>Textures!$D$2</f>
        <v>16</v>
      </c>
      <c r="H1110" s="2">
        <f>$B1110-(ROUNDDOWN(B1110/Textures!$G$2,0)*Textures!$G$2)</f>
        <v>25</v>
      </c>
      <c r="I1110" s="2">
        <f>ROUNDDOWN(B1110/Textures!$G$2,0)</f>
        <v>19</v>
      </c>
    </row>
    <row r="1111" spans="1:9" x14ac:dyDescent="0.2">
      <c r="A1111" t="str">
        <f t="shared" si="17"/>
        <v>/Sprites/Sprite_26_19</v>
      </c>
      <c r="B1111">
        <v>1109</v>
      </c>
      <c r="C1111" t="str">
        <f>Textures!$B$2</f>
        <v>/Textures/roguelike</v>
      </c>
      <c r="D1111" s="2">
        <f>$B1111*(Textures!$D$2+Textures!$C$2)-(ROUNDDOWN(B1111/Textures!$G$2,0)*(Textures!$E$2+1))</f>
        <v>442</v>
      </c>
      <c r="E1111" s="2">
        <f>ROUNDDOWN(B1111/Textures!$G$2,0)*(Textures!$D$2+Textures!$C$2)</f>
        <v>323</v>
      </c>
      <c r="F1111" s="2">
        <f>Textures!$D$2</f>
        <v>16</v>
      </c>
      <c r="G1111" s="2">
        <f>Textures!$D$2</f>
        <v>16</v>
      </c>
      <c r="H1111" s="2">
        <f>$B1111-(ROUNDDOWN(B1111/Textures!$G$2,0)*Textures!$G$2)</f>
        <v>26</v>
      </c>
      <c r="I1111" s="2">
        <f>ROUNDDOWN(B1111/Textures!$G$2,0)</f>
        <v>19</v>
      </c>
    </row>
    <row r="1112" spans="1:9" x14ac:dyDescent="0.2">
      <c r="A1112" t="str">
        <f t="shared" si="17"/>
        <v>/Sprites/Sprite_27_19</v>
      </c>
      <c r="B1112">
        <v>1110</v>
      </c>
      <c r="C1112" t="str">
        <f>Textures!$B$2</f>
        <v>/Textures/roguelike</v>
      </c>
      <c r="D1112" s="2">
        <f>$B1112*(Textures!$D$2+Textures!$C$2)-(ROUNDDOWN(B1112/Textures!$G$2,0)*(Textures!$E$2+1))</f>
        <v>459</v>
      </c>
      <c r="E1112" s="2">
        <f>ROUNDDOWN(B1112/Textures!$G$2,0)*(Textures!$D$2+Textures!$C$2)</f>
        <v>323</v>
      </c>
      <c r="F1112" s="2">
        <f>Textures!$D$2</f>
        <v>16</v>
      </c>
      <c r="G1112" s="2">
        <f>Textures!$D$2</f>
        <v>16</v>
      </c>
      <c r="H1112" s="2">
        <f>$B1112-(ROUNDDOWN(B1112/Textures!$G$2,0)*Textures!$G$2)</f>
        <v>27</v>
      </c>
      <c r="I1112" s="2">
        <f>ROUNDDOWN(B1112/Textures!$G$2,0)</f>
        <v>19</v>
      </c>
    </row>
    <row r="1113" spans="1:9" x14ac:dyDescent="0.2">
      <c r="A1113" t="str">
        <f t="shared" si="17"/>
        <v>/Sprites/Sprite_28_19</v>
      </c>
      <c r="B1113">
        <v>1111</v>
      </c>
      <c r="C1113" t="str">
        <f>Textures!$B$2</f>
        <v>/Textures/roguelike</v>
      </c>
      <c r="D1113" s="2">
        <f>$B1113*(Textures!$D$2+Textures!$C$2)-(ROUNDDOWN(B1113/Textures!$G$2,0)*(Textures!$E$2+1))</f>
        <v>476</v>
      </c>
      <c r="E1113" s="2">
        <f>ROUNDDOWN(B1113/Textures!$G$2,0)*(Textures!$D$2+Textures!$C$2)</f>
        <v>323</v>
      </c>
      <c r="F1113" s="2">
        <f>Textures!$D$2</f>
        <v>16</v>
      </c>
      <c r="G1113" s="2">
        <f>Textures!$D$2</f>
        <v>16</v>
      </c>
      <c r="H1113" s="2">
        <f>$B1113-(ROUNDDOWN(B1113/Textures!$G$2,0)*Textures!$G$2)</f>
        <v>28</v>
      </c>
      <c r="I1113" s="2">
        <f>ROUNDDOWN(B1113/Textures!$G$2,0)</f>
        <v>19</v>
      </c>
    </row>
    <row r="1114" spans="1:9" x14ac:dyDescent="0.2">
      <c r="A1114" t="str">
        <f t="shared" si="17"/>
        <v>/Sprites/Sprite_29_19</v>
      </c>
      <c r="B1114">
        <v>1112</v>
      </c>
      <c r="C1114" t="str">
        <f>Textures!$B$2</f>
        <v>/Textures/roguelike</v>
      </c>
      <c r="D1114" s="2">
        <f>$B1114*(Textures!$D$2+Textures!$C$2)-(ROUNDDOWN(B1114/Textures!$G$2,0)*(Textures!$E$2+1))</f>
        <v>493</v>
      </c>
      <c r="E1114" s="2">
        <f>ROUNDDOWN(B1114/Textures!$G$2,0)*(Textures!$D$2+Textures!$C$2)</f>
        <v>323</v>
      </c>
      <c r="F1114" s="2">
        <f>Textures!$D$2</f>
        <v>16</v>
      </c>
      <c r="G1114" s="2">
        <f>Textures!$D$2</f>
        <v>16</v>
      </c>
      <c r="H1114" s="2">
        <f>$B1114-(ROUNDDOWN(B1114/Textures!$G$2,0)*Textures!$G$2)</f>
        <v>29</v>
      </c>
      <c r="I1114" s="2">
        <f>ROUNDDOWN(B1114/Textures!$G$2,0)</f>
        <v>19</v>
      </c>
    </row>
    <row r="1115" spans="1:9" x14ac:dyDescent="0.2">
      <c r="A1115" t="str">
        <f t="shared" si="17"/>
        <v>/Sprites/Sprite_30_19</v>
      </c>
      <c r="B1115">
        <v>1113</v>
      </c>
      <c r="C1115" t="str">
        <f>Textures!$B$2</f>
        <v>/Textures/roguelike</v>
      </c>
      <c r="D1115" s="2">
        <f>$B1115*(Textures!$D$2+Textures!$C$2)-(ROUNDDOWN(B1115/Textures!$G$2,0)*(Textures!$E$2+1))</f>
        <v>510</v>
      </c>
      <c r="E1115" s="2">
        <f>ROUNDDOWN(B1115/Textures!$G$2,0)*(Textures!$D$2+Textures!$C$2)</f>
        <v>323</v>
      </c>
      <c r="F1115" s="2">
        <f>Textures!$D$2</f>
        <v>16</v>
      </c>
      <c r="G1115" s="2">
        <f>Textures!$D$2</f>
        <v>16</v>
      </c>
      <c r="H1115" s="2">
        <f>$B1115-(ROUNDDOWN(B1115/Textures!$G$2,0)*Textures!$G$2)</f>
        <v>30</v>
      </c>
      <c r="I1115" s="2">
        <f>ROUNDDOWN(B1115/Textures!$G$2,0)</f>
        <v>19</v>
      </c>
    </row>
    <row r="1116" spans="1:9" x14ac:dyDescent="0.2">
      <c r="A1116" t="str">
        <f t="shared" si="17"/>
        <v>/Sprites/Sprite_31_19</v>
      </c>
      <c r="B1116">
        <v>1114</v>
      </c>
      <c r="C1116" t="str">
        <f>Textures!$B$2</f>
        <v>/Textures/roguelike</v>
      </c>
      <c r="D1116" s="2">
        <f>$B1116*(Textures!$D$2+Textures!$C$2)-(ROUNDDOWN(B1116/Textures!$G$2,0)*(Textures!$E$2+1))</f>
        <v>527</v>
      </c>
      <c r="E1116" s="2">
        <f>ROUNDDOWN(B1116/Textures!$G$2,0)*(Textures!$D$2+Textures!$C$2)</f>
        <v>323</v>
      </c>
      <c r="F1116" s="2">
        <f>Textures!$D$2</f>
        <v>16</v>
      </c>
      <c r="G1116" s="2">
        <f>Textures!$D$2</f>
        <v>16</v>
      </c>
      <c r="H1116" s="2">
        <f>$B1116-(ROUNDDOWN(B1116/Textures!$G$2,0)*Textures!$G$2)</f>
        <v>31</v>
      </c>
      <c r="I1116" s="2">
        <f>ROUNDDOWN(B1116/Textures!$G$2,0)</f>
        <v>19</v>
      </c>
    </row>
    <row r="1117" spans="1:9" x14ac:dyDescent="0.2">
      <c r="A1117" t="str">
        <f t="shared" si="17"/>
        <v>/Sprites/Sprite_32_19</v>
      </c>
      <c r="B1117">
        <v>1115</v>
      </c>
      <c r="C1117" t="str">
        <f>Textures!$B$2</f>
        <v>/Textures/roguelike</v>
      </c>
      <c r="D1117" s="2">
        <f>$B1117*(Textures!$D$2+Textures!$C$2)-(ROUNDDOWN(B1117/Textures!$G$2,0)*(Textures!$E$2+1))</f>
        <v>544</v>
      </c>
      <c r="E1117" s="2">
        <f>ROUNDDOWN(B1117/Textures!$G$2,0)*(Textures!$D$2+Textures!$C$2)</f>
        <v>323</v>
      </c>
      <c r="F1117" s="2">
        <f>Textures!$D$2</f>
        <v>16</v>
      </c>
      <c r="G1117" s="2">
        <f>Textures!$D$2</f>
        <v>16</v>
      </c>
      <c r="H1117" s="2">
        <f>$B1117-(ROUNDDOWN(B1117/Textures!$G$2,0)*Textures!$G$2)</f>
        <v>32</v>
      </c>
      <c r="I1117" s="2">
        <f>ROUNDDOWN(B1117/Textures!$G$2,0)</f>
        <v>19</v>
      </c>
    </row>
    <row r="1118" spans="1:9" x14ac:dyDescent="0.2">
      <c r="A1118" t="str">
        <f t="shared" si="17"/>
        <v>/Sprites/Sprite_33_19</v>
      </c>
      <c r="B1118">
        <v>1116</v>
      </c>
      <c r="C1118" t="str">
        <f>Textures!$B$2</f>
        <v>/Textures/roguelike</v>
      </c>
      <c r="D1118" s="2">
        <f>$B1118*(Textures!$D$2+Textures!$C$2)-(ROUNDDOWN(B1118/Textures!$G$2,0)*(Textures!$E$2+1))</f>
        <v>561</v>
      </c>
      <c r="E1118" s="2">
        <f>ROUNDDOWN(B1118/Textures!$G$2,0)*(Textures!$D$2+Textures!$C$2)</f>
        <v>323</v>
      </c>
      <c r="F1118" s="2">
        <f>Textures!$D$2</f>
        <v>16</v>
      </c>
      <c r="G1118" s="2">
        <f>Textures!$D$2</f>
        <v>16</v>
      </c>
      <c r="H1118" s="2">
        <f>$B1118-(ROUNDDOWN(B1118/Textures!$G$2,0)*Textures!$G$2)</f>
        <v>33</v>
      </c>
      <c r="I1118" s="2">
        <f>ROUNDDOWN(B1118/Textures!$G$2,0)</f>
        <v>19</v>
      </c>
    </row>
    <row r="1119" spans="1:9" x14ac:dyDescent="0.2">
      <c r="A1119" t="str">
        <f t="shared" si="17"/>
        <v>/Sprites/Sprite_34_19</v>
      </c>
      <c r="B1119">
        <v>1117</v>
      </c>
      <c r="C1119" t="str">
        <f>Textures!$B$2</f>
        <v>/Textures/roguelike</v>
      </c>
      <c r="D1119" s="2">
        <f>$B1119*(Textures!$D$2+Textures!$C$2)-(ROUNDDOWN(B1119/Textures!$G$2,0)*(Textures!$E$2+1))</f>
        <v>578</v>
      </c>
      <c r="E1119" s="2">
        <f>ROUNDDOWN(B1119/Textures!$G$2,0)*(Textures!$D$2+Textures!$C$2)</f>
        <v>323</v>
      </c>
      <c r="F1119" s="2">
        <f>Textures!$D$2</f>
        <v>16</v>
      </c>
      <c r="G1119" s="2">
        <f>Textures!$D$2</f>
        <v>16</v>
      </c>
      <c r="H1119" s="2">
        <f>$B1119-(ROUNDDOWN(B1119/Textures!$G$2,0)*Textures!$G$2)</f>
        <v>34</v>
      </c>
      <c r="I1119" s="2">
        <f>ROUNDDOWN(B1119/Textures!$G$2,0)</f>
        <v>19</v>
      </c>
    </row>
    <row r="1120" spans="1:9" x14ac:dyDescent="0.2">
      <c r="A1120" t="str">
        <f t="shared" si="17"/>
        <v>/Sprites/Sprite_35_19</v>
      </c>
      <c r="B1120">
        <v>1118</v>
      </c>
      <c r="C1120" t="str">
        <f>Textures!$B$2</f>
        <v>/Textures/roguelike</v>
      </c>
      <c r="D1120" s="2">
        <f>$B1120*(Textures!$D$2+Textures!$C$2)-(ROUNDDOWN(B1120/Textures!$G$2,0)*(Textures!$E$2+1))</f>
        <v>595</v>
      </c>
      <c r="E1120" s="2">
        <f>ROUNDDOWN(B1120/Textures!$G$2,0)*(Textures!$D$2+Textures!$C$2)</f>
        <v>323</v>
      </c>
      <c r="F1120" s="2">
        <f>Textures!$D$2</f>
        <v>16</v>
      </c>
      <c r="G1120" s="2">
        <f>Textures!$D$2</f>
        <v>16</v>
      </c>
      <c r="H1120" s="2">
        <f>$B1120-(ROUNDDOWN(B1120/Textures!$G$2,0)*Textures!$G$2)</f>
        <v>35</v>
      </c>
      <c r="I1120" s="2">
        <f>ROUNDDOWN(B1120/Textures!$G$2,0)</f>
        <v>19</v>
      </c>
    </row>
    <row r="1121" spans="1:9" x14ac:dyDescent="0.2">
      <c r="A1121" t="str">
        <f t="shared" si="17"/>
        <v>/Sprites/Sprite_36_19</v>
      </c>
      <c r="B1121">
        <v>1119</v>
      </c>
      <c r="C1121" t="str">
        <f>Textures!$B$2</f>
        <v>/Textures/roguelike</v>
      </c>
      <c r="D1121" s="2">
        <f>$B1121*(Textures!$D$2+Textures!$C$2)-(ROUNDDOWN(B1121/Textures!$G$2,0)*(Textures!$E$2+1))</f>
        <v>612</v>
      </c>
      <c r="E1121" s="2">
        <f>ROUNDDOWN(B1121/Textures!$G$2,0)*(Textures!$D$2+Textures!$C$2)</f>
        <v>323</v>
      </c>
      <c r="F1121" s="2">
        <f>Textures!$D$2</f>
        <v>16</v>
      </c>
      <c r="G1121" s="2">
        <f>Textures!$D$2</f>
        <v>16</v>
      </c>
      <c r="H1121" s="2">
        <f>$B1121-(ROUNDDOWN(B1121/Textures!$G$2,0)*Textures!$G$2)</f>
        <v>36</v>
      </c>
      <c r="I1121" s="2">
        <f>ROUNDDOWN(B1121/Textures!$G$2,0)</f>
        <v>19</v>
      </c>
    </row>
    <row r="1122" spans="1:9" x14ac:dyDescent="0.2">
      <c r="A1122" t="str">
        <f t="shared" si="17"/>
        <v>/Sprites/Sprite_37_19</v>
      </c>
      <c r="B1122">
        <v>1120</v>
      </c>
      <c r="C1122" t="str">
        <f>Textures!$B$2</f>
        <v>/Textures/roguelike</v>
      </c>
      <c r="D1122" s="2">
        <f>$B1122*(Textures!$D$2+Textures!$C$2)-(ROUNDDOWN(B1122/Textures!$G$2,0)*(Textures!$E$2+1))</f>
        <v>629</v>
      </c>
      <c r="E1122" s="2">
        <f>ROUNDDOWN(B1122/Textures!$G$2,0)*(Textures!$D$2+Textures!$C$2)</f>
        <v>323</v>
      </c>
      <c r="F1122" s="2">
        <f>Textures!$D$2</f>
        <v>16</v>
      </c>
      <c r="G1122" s="2">
        <f>Textures!$D$2</f>
        <v>16</v>
      </c>
      <c r="H1122" s="2">
        <f>$B1122-(ROUNDDOWN(B1122/Textures!$G$2,0)*Textures!$G$2)</f>
        <v>37</v>
      </c>
      <c r="I1122" s="2">
        <f>ROUNDDOWN(B1122/Textures!$G$2,0)</f>
        <v>19</v>
      </c>
    </row>
    <row r="1123" spans="1:9" x14ac:dyDescent="0.2">
      <c r="A1123" t="str">
        <f t="shared" si="17"/>
        <v>/Sprites/Sprite_38_19</v>
      </c>
      <c r="B1123">
        <v>1121</v>
      </c>
      <c r="C1123" t="str">
        <f>Textures!$B$2</f>
        <v>/Textures/roguelike</v>
      </c>
      <c r="D1123" s="2">
        <f>$B1123*(Textures!$D$2+Textures!$C$2)-(ROUNDDOWN(B1123/Textures!$G$2,0)*(Textures!$E$2+1))</f>
        <v>646</v>
      </c>
      <c r="E1123" s="2">
        <f>ROUNDDOWN(B1123/Textures!$G$2,0)*(Textures!$D$2+Textures!$C$2)</f>
        <v>323</v>
      </c>
      <c r="F1123" s="2">
        <f>Textures!$D$2</f>
        <v>16</v>
      </c>
      <c r="G1123" s="2">
        <f>Textures!$D$2</f>
        <v>16</v>
      </c>
      <c r="H1123" s="2">
        <f>$B1123-(ROUNDDOWN(B1123/Textures!$G$2,0)*Textures!$G$2)</f>
        <v>38</v>
      </c>
      <c r="I1123" s="2">
        <f>ROUNDDOWN(B1123/Textures!$G$2,0)</f>
        <v>19</v>
      </c>
    </row>
    <row r="1124" spans="1:9" x14ac:dyDescent="0.2">
      <c r="A1124" t="str">
        <f t="shared" si="17"/>
        <v>/Sprites/Sprite_39_19</v>
      </c>
      <c r="B1124">
        <v>1122</v>
      </c>
      <c r="C1124" t="str">
        <f>Textures!$B$2</f>
        <v>/Textures/roguelike</v>
      </c>
      <c r="D1124" s="2">
        <f>$B1124*(Textures!$D$2+Textures!$C$2)-(ROUNDDOWN(B1124/Textures!$G$2,0)*(Textures!$E$2+1))</f>
        <v>663</v>
      </c>
      <c r="E1124" s="2">
        <f>ROUNDDOWN(B1124/Textures!$G$2,0)*(Textures!$D$2+Textures!$C$2)</f>
        <v>323</v>
      </c>
      <c r="F1124" s="2">
        <f>Textures!$D$2</f>
        <v>16</v>
      </c>
      <c r="G1124" s="2">
        <f>Textures!$D$2</f>
        <v>16</v>
      </c>
      <c r="H1124" s="2">
        <f>$B1124-(ROUNDDOWN(B1124/Textures!$G$2,0)*Textures!$G$2)</f>
        <v>39</v>
      </c>
      <c r="I1124" s="2">
        <f>ROUNDDOWN(B1124/Textures!$G$2,0)</f>
        <v>19</v>
      </c>
    </row>
    <row r="1125" spans="1:9" x14ac:dyDescent="0.2">
      <c r="A1125" t="str">
        <f t="shared" si="17"/>
        <v>/Sprites/Sprite_40_19</v>
      </c>
      <c r="B1125">
        <v>1123</v>
      </c>
      <c r="C1125" t="str">
        <f>Textures!$B$2</f>
        <v>/Textures/roguelike</v>
      </c>
      <c r="D1125" s="2">
        <f>$B1125*(Textures!$D$2+Textures!$C$2)-(ROUNDDOWN(B1125/Textures!$G$2,0)*(Textures!$E$2+1))</f>
        <v>680</v>
      </c>
      <c r="E1125" s="2">
        <f>ROUNDDOWN(B1125/Textures!$G$2,0)*(Textures!$D$2+Textures!$C$2)</f>
        <v>323</v>
      </c>
      <c r="F1125" s="2">
        <f>Textures!$D$2</f>
        <v>16</v>
      </c>
      <c r="G1125" s="2">
        <f>Textures!$D$2</f>
        <v>16</v>
      </c>
      <c r="H1125" s="2">
        <f>$B1125-(ROUNDDOWN(B1125/Textures!$G$2,0)*Textures!$G$2)</f>
        <v>40</v>
      </c>
      <c r="I1125" s="2">
        <f>ROUNDDOWN(B1125/Textures!$G$2,0)</f>
        <v>19</v>
      </c>
    </row>
    <row r="1126" spans="1:9" x14ac:dyDescent="0.2">
      <c r="A1126" t="str">
        <f t="shared" si="17"/>
        <v>/Sprites/Sprite_41_19</v>
      </c>
      <c r="B1126">
        <v>1124</v>
      </c>
      <c r="C1126" t="str">
        <f>Textures!$B$2</f>
        <v>/Textures/roguelike</v>
      </c>
      <c r="D1126" s="2">
        <f>$B1126*(Textures!$D$2+Textures!$C$2)-(ROUNDDOWN(B1126/Textures!$G$2,0)*(Textures!$E$2+1))</f>
        <v>697</v>
      </c>
      <c r="E1126" s="2">
        <f>ROUNDDOWN(B1126/Textures!$G$2,0)*(Textures!$D$2+Textures!$C$2)</f>
        <v>323</v>
      </c>
      <c r="F1126" s="2">
        <f>Textures!$D$2</f>
        <v>16</v>
      </c>
      <c r="G1126" s="2">
        <f>Textures!$D$2</f>
        <v>16</v>
      </c>
      <c r="H1126" s="2">
        <f>$B1126-(ROUNDDOWN(B1126/Textures!$G$2,0)*Textures!$G$2)</f>
        <v>41</v>
      </c>
      <c r="I1126" s="2">
        <f>ROUNDDOWN(B1126/Textures!$G$2,0)</f>
        <v>19</v>
      </c>
    </row>
    <row r="1127" spans="1:9" x14ac:dyDescent="0.2">
      <c r="A1127" t="str">
        <f t="shared" si="17"/>
        <v>/Sprites/Sprite_42_19</v>
      </c>
      <c r="B1127">
        <v>1125</v>
      </c>
      <c r="C1127" t="str">
        <f>Textures!$B$2</f>
        <v>/Textures/roguelike</v>
      </c>
      <c r="D1127" s="2">
        <f>$B1127*(Textures!$D$2+Textures!$C$2)-(ROUNDDOWN(B1127/Textures!$G$2,0)*(Textures!$E$2+1))</f>
        <v>714</v>
      </c>
      <c r="E1127" s="2">
        <f>ROUNDDOWN(B1127/Textures!$G$2,0)*(Textures!$D$2+Textures!$C$2)</f>
        <v>323</v>
      </c>
      <c r="F1127" s="2">
        <f>Textures!$D$2</f>
        <v>16</v>
      </c>
      <c r="G1127" s="2">
        <f>Textures!$D$2</f>
        <v>16</v>
      </c>
      <c r="H1127" s="2">
        <f>$B1127-(ROUNDDOWN(B1127/Textures!$G$2,0)*Textures!$G$2)</f>
        <v>42</v>
      </c>
      <c r="I1127" s="2">
        <f>ROUNDDOWN(B1127/Textures!$G$2,0)</f>
        <v>19</v>
      </c>
    </row>
    <row r="1128" spans="1:9" x14ac:dyDescent="0.2">
      <c r="A1128" t="str">
        <f t="shared" si="17"/>
        <v>/Sprites/Sprite_43_19</v>
      </c>
      <c r="B1128">
        <v>1126</v>
      </c>
      <c r="C1128" t="str">
        <f>Textures!$B$2</f>
        <v>/Textures/roguelike</v>
      </c>
      <c r="D1128" s="2">
        <f>$B1128*(Textures!$D$2+Textures!$C$2)-(ROUNDDOWN(B1128/Textures!$G$2,0)*(Textures!$E$2+1))</f>
        <v>731</v>
      </c>
      <c r="E1128" s="2">
        <f>ROUNDDOWN(B1128/Textures!$G$2,0)*(Textures!$D$2+Textures!$C$2)</f>
        <v>323</v>
      </c>
      <c r="F1128" s="2">
        <f>Textures!$D$2</f>
        <v>16</v>
      </c>
      <c r="G1128" s="2">
        <f>Textures!$D$2</f>
        <v>16</v>
      </c>
      <c r="H1128" s="2">
        <f>$B1128-(ROUNDDOWN(B1128/Textures!$G$2,0)*Textures!$G$2)</f>
        <v>43</v>
      </c>
      <c r="I1128" s="2">
        <f>ROUNDDOWN(B1128/Textures!$G$2,0)</f>
        <v>19</v>
      </c>
    </row>
    <row r="1129" spans="1:9" x14ac:dyDescent="0.2">
      <c r="A1129" t="str">
        <f t="shared" si="17"/>
        <v>/Sprites/Sprite_44_19</v>
      </c>
      <c r="B1129">
        <v>1127</v>
      </c>
      <c r="C1129" t="str">
        <f>Textures!$B$2</f>
        <v>/Textures/roguelike</v>
      </c>
      <c r="D1129" s="2">
        <f>$B1129*(Textures!$D$2+Textures!$C$2)-(ROUNDDOWN(B1129/Textures!$G$2,0)*(Textures!$E$2+1))</f>
        <v>748</v>
      </c>
      <c r="E1129" s="2">
        <f>ROUNDDOWN(B1129/Textures!$G$2,0)*(Textures!$D$2+Textures!$C$2)</f>
        <v>323</v>
      </c>
      <c r="F1129" s="2">
        <f>Textures!$D$2</f>
        <v>16</v>
      </c>
      <c r="G1129" s="2">
        <f>Textures!$D$2</f>
        <v>16</v>
      </c>
      <c r="H1129" s="2">
        <f>$B1129-(ROUNDDOWN(B1129/Textures!$G$2,0)*Textures!$G$2)</f>
        <v>44</v>
      </c>
      <c r="I1129" s="2">
        <f>ROUNDDOWN(B1129/Textures!$G$2,0)</f>
        <v>19</v>
      </c>
    </row>
    <row r="1130" spans="1:9" x14ac:dyDescent="0.2">
      <c r="A1130" t="str">
        <f t="shared" si="17"/>
        <v>/Sprites/Sprite_45_19</v>
      </c>
      <c r="B1130">
        <v>1128</v>
      </c>
      <c r="C1130" t="str">
        <f>Textures!$B$2</f>
        <v>/Textures/roguelike</v>
      </c>
      <c r="D1130" s="2">
        <f>$B1130*(Textures!$D$2+Textures!$C$2)-(ROUNDDOWN(B1130/Textures!$G$2,0)*(Textures!$E$2+1))</f>
        <v>765</v>
      </c>
      <c r="E1130" s="2">
        <f>ROUNDDOWN(B1130/Textures!$G$2,0)*(Textures!$D$2+Textures!$C$2)</f>
        <v>323</v>
      </c>
      <c r="F1130" s="2">
        <f>Textures!$D$2</f>
        <v>16</v>
      </c>
      <c r="G1130" s="2">
        <f>Textures!$D$2</f>
        <v>16</v>
      </c>
      <c r="H1130" s="2">
        <f>$B1130-(ROUNDDOWN(B1130/Textures!$G$2,0)*Textures!$G$2)</f>
        <v>45</v>
      </c>
      <c r="I1130" s="2">
        <f>ROUNDDOWN(B1130/Textures!$G$2,0)</f>
        <v>19</v>
      </c>
    </row>
    <row r="1131" spans="1:9" x14ac:dyDescent="0.2">
      <c r="A1131" t="str">
        <f t="shared" si="17"/>
        <v>/Sprites/Sprite_46_19</v>
      </c>
      <c r="B1131">
        <v>1129</v>
      </c>
      <c r="C1131" t="str">
        <f>Textures!$B$2</f>
        <v>/Textures/roguelike</v>
      </c>
      <c r="D1131" s="2">
        <f>$B1131*(Textures!$D$2+Textures!$C$2)-(ROUNDDOWN(B1131/Textures!$G$2,0)*(Textures!$E$2+1))</f>
        <v>782</v>
      </c>
      <c r="E1131" s="2">
        <f>ROUNDDOWN(B1131/Textures!$G$2,0)*(Textures!$D$2+Textures!$C$2)</f>
        <v>323</v>
      </c>
      <c r="F1131" s="2">
        <f>Textures!$D$2</f>
        <v>16</v>
      </c>
      <c r="G1131" s="2">
        <f>Textures!$D$2</f>
        <v>16</v>
      </c>
      <c r="H1131" s="2">
        <f>$B1131-(ROUNDDOWN(B1131/Textures!$G$2,0)*Textures!$G$2)</f>
        <v>46</v>
      </c>
      <c r="I1131" s="2">
        <f>ROUNDDOWN(B1131/Textures!$G$2,0)</f>
        <v>19</v>
      </c>
    </row>
    <row r="1132" spans="1:9" x14ac:dyDescent="0.2">
      <c r="A1132" t="str">
        <f t="shared" si="17"/>
        <v>/Sprites/Sprite_47_19</v>
      </c>
      <c r="B1132">
        <v>1130</v>
      </c>
      <c r="C1132" t="str">
        <f>Textures!$B$2</f>
        <v>/Textures/roguelike</v>
      </c>
      <c r="D1132" s="2">
        <f>$B1132*(Textures!$D$2+Textures!$C$2)-(ROUNDDOWN(B1132/Textures!$G$2,0)*(Textures!$E$2+1))</f>
        <v>799</v>
      </c>
      <c r="E1132" s="2">
        <f>ROUNDDOWN(B1132/Textures!$G$2,0)*(Textures!$D$2+Textures!$C$2)</f>
        <v>323</v>
      </c>
      <c r="F1132" s="2">
        <f>Textures!$D$2</f>
        <v>16</v>
      </c>
      <c r="G1132" s="2">
        <f>Textures!$D$2</f>
        <v>16</v>
      </c>
      <c r="H1132" s="2">
        <f>$B1132-(ROUNDDOWN(B1132/Textures!$G$2,0)*Textures!$G$2)</f>
        <v>47</v>
      </c>
      <c r="I1132" s="2">
        <f>ROUNDDOWN(B1132/Textures!$G$2,0)</f>
        <v>19</v>
      </c>
    </row>
    <row r="1133" spans="1:9" x14ac:dyDescent="0.2">
      <c r="A1133" t="str">
        <f t="shared" si="17"/>
        <v>/Sprites/Sprite_48_19</v>
      </c>
      <c r="B1133">
        <v>1131</v>
      </c>
      <c r="C1133" t="str">
        <f>Textures!$B$2</f>
        <v>/Textures/roguelike</v>
      </c>
      <c r="D1133" s="2">
        <f>$B1133*(Textures!$D$2+Textures!$C$2)-(ROUNDDOWN(B1133/Textures!$G$2,0)*(Textures!$E$2+1))</f>
        <v>816</v>
      </c>
      <c r="E1133" s="2">
        <f>ROUNDDOWN(B1133/Textures!$G$2,0)*(Textures!$D$2+Textures!$C$2)</f>
        <v>323</v>
      </c>
      <c r="F1133" s="2">
        <f>Textures!$D$2</f>
        <v>16</v>
      </c>
      <c r="G1133" s="2">
        <f>Textures!$D$2</f>
        <v>16</v>
      </c>
      <c r="H1133" s="2">
        <f>$B1133-(ROUNDDOWN(B1133/Textures!$G$2,0)*Textures!$G$2)</f>
        <v>48</v>
      </c>
      <c r="I1133" s="2">
        <f>ROUNDDOWN(B1133/Textures!$G$2,0)</f>
        <v>19</v>
      </c>
    </row>
    <row r="1134" spans="1:9" x14ac:dyDescent="0.2">
      <c r="A1134" t="str">
        <f t="shared" si="17"/>
        <v>/Sprites/Sprite_49_19</v>
      </c>
      <c r="B1134">
        <v>1132</v>
      </c>
      <c r="C1134" t="str">
        <f>Textures!$B$2</f>
        <v>/Textures/roguelike</v>
      </c>
      <c r="D1134" s="2">
        <f>$B1134*(Textures!$D$2+Textures!$C$2)-(ROUNDDOWN(B1134/Textures!$G$2,0)*(Textures!$E$2+1))</f>
        <v>833</v>
      </c>
      <c r="E1134" s="2">
        <f>ROUNDDOWN(B1134/Textures!$G$2,0)*(Textures!$D$2+Textures!$C$2)</f>
        <v>323</v>
      </c>
      <c r="F1134" s="2">
        <f>Textures!$D$2</f>
        <v>16</v>
      </c>
      <c r="G1134" s="2">
        <f>Textures!$D$2</f>
        <v>16</v>
      </c>
      <c r="H1134" s="2">
        <f>$B1134-(ROUNDDOWN(B1134/Textures!$G$2,0)*Textures!$G$2)</f>
        <v>49</v>
      </c>
      <c r="I1134" s="2">
        <f>ROUNDDOWN(B1134/Textures!$G$2,0)</f>
        <v>19</v>
      </c>
    </row>
    <row r="1135" spans="1:9" x14ac:dyDescent="0.2">
      <c r="A1135" t="str">
        <f t="shared" si="17"/>
        <v>/Sprites/Sprite_50_19</v>
      </c>
      <c r="B1135">
        <v>1133</v>
      </c>
      <c r="C1135" t="str">
        <f>Textures!$B$2</f>
        <v>/Textures/roguelike</v>
      </c>
      <c r="D1135" s="2">
        <f>$B1135*(Textures!$D$2+Textures!$C$2)-(ROUNDDOWN(B1135/Textures!$G$2,0)*(Textures!$E$2+1))</f>
        <v>850</v>
      </c>
      <c r="E1135" s="2">
        <f>ROUNDDOWN(B1135/Textures!$G$2,0)*(Textures!$D$2+Textures!$C$2)</f>
        <v>323</v>
      </c>
      <c r="F1135" s="2">
        <f>Textures!$D$2</f>
        <v>16</v>
      </c>
      <c r="G1135" s="2">
        <f>Textures!$D$2</f>
        <v>16</v>
      </c>
      <c r="H1135" s="2">
        <f>$B1135-(ROUNDDOWN(B1135/Textures!$G$2,0)*Textures!$G$2)</f>
        <v>50</v>
      </c>
      <c r="I1135" s="2">
        <f>ROUNDDOWN(B1135/Textures!$G$2,0)</f>
        <v>19</v>
      </c>
    </row>
    <row r="1136" spans="1:9" x14ac:dyDescent="0.2">
      <c r="A1136" t="str">
        <f t="shared" si="17"/>
        <v>/Sprites/Sprite_51_19</v>
      </c>
      <c r="B1136">
        <v>1134</v>
      </c>
      <c r="C1136" t="str">
        <f>Textures!$B$2</f>
        <v>/Textures/roguelike</v>
      </c>
      <c r="D1136" s="2">
        <f>$B1136*(Textures!$D$2+Textures!$C$2)-(ROUNDDOWN(B1136/Textures!$G$2,0)*(Textures!$E$2+1))</f>
        <v>867</v>
      </c>
      <c r="E1136" s="2">
        <f>ROUNDDOWN(B1136/Textures!$G$2,0)*(Textures!$D$2+Textures!$C$2)</f>
        <v>323</v>
      </c>
      <c r="F1136" s="2">
        <f>Textures!$D$2</f>
        <v>16</v>
      </c>
      <c r="G1136" s="2">
        <f>Textures!$D$2</f>
        <v>16</v>
      </c>
      <c r="H1136" s="2">
        <f>$B1136-(ROUNDDOWN(B1136/Textures!$G$2,0)*Textures!$G$2)</f>
        <v>51</v>
      </c>
      <c r="I1136" s="2">
        <f>ROUNDDOWN(B1136/Textures!$G$2,0)</f>
        <v>19</v>
      </c>
    </row>
    <row r="1137" spans="1:9" x14ac:dyDescent="0.2">
      <c r="A1137" t="str">
        <f t="shared" si="17"/>
        <v>/Sprites/Sprite_52_19</v>
      </c>
      <c r="B1137">
        <v>1135</v>
      </c>
      <c r="C1137" t="str">
        <f>Textures!$B$2</f>
        <v>/Textures/roguelike</v>
      </c>
      <c r="D1137" s="2">
        <f>$B1137*(Textures!$D$2+Textures!$C$2)-(ROUNDDOWN(B1137/Textures!$G$2,0)*(Textures!$E$2+1))</f>
        <v>884</v>
      </c>
      <c r="E1137" s="2">
        <f>ROUNDDOWN(B1137/Textures!$G$2,0)*(Textures!$D$2+Textures!$C$2)</f>
        <v>323</v>
      </c>
      <c r="F1137" s="2">
        <f>Textures!$D$2</f>
        <v>16</v>
      </c>
      <c r="G1137" s="2">
        <f>Textures!$D$2</f>
        <v>16</v>
      </c>
      <c r="H1137" s="2">
        <f>$B1137-(ROUNDDOWN(B1137/Textures!$G$2,0)*Textures!$G$2)</f>
        <v>52</v>
      </c>
      <c r="I1137" s="2">
        <f>ROUNDDOWN(B1137/Textures!$G$2,0)</f>
        <v>19</v>
      </c>
    </row>
    <row r="1138" spans="1:9" x14ac:dyDescent="0.2">
      <c r="A1138" t="str">
        <f t="shared" si="17"/>
        <v>/Sprites/Sprite_53_19</v>
      </c>
      <c r="B1138">
        <v>1136</v>
      </c>
      <c r="C1138" t="str">
        <f>Textures!$B$2</f>
        <v>/Textures/roguelike</v>
      </c>
      <c r="D1138" s="2">
        <f>$B1138*(Textures!$D$2+Textures!$C$2)-(ROUNDDOWN(B1138/Textures!$G$2,0)*(Textures!$E$2+1))</f>
        <v>901</v>
      </c>
      <c r="E1138" s="2">
        <f>ROUNDDOWN(B1138/Textures!$G$2,0)*(Textures!$D$2+Textures!$C$2)</f>
        <v>323</v>
      </c>
      <c r="F1138" s="2">
        <f>Textures!$D$2</f>
        <v>16</v>
      </c>
      <c r="G1138" s="2">
        <f>Textures!$D$2</f>
        <v>16</v>
      </c>
      <c r="H1138" s="2">
        <f>$B1138-(ROUNDDOWN(B1138/Textures!$G$2,0)*Textures!$G$2)</f>
        <v>53</v>
      </c>
      <c r="I1138" s="2">
        <f>ROUNDDOWN(B1138/Textures!$G$2,0)</f>
        <v>19</v>
      </c>
    </row>
    <row r="1139" spans="1:9" x14ac:dyDescent="0.2">
      <c r="A1139" t="str">
        <f t="shared" si="17"/>
        <v>/Sprites/Sprite_54_19</v>
      </c>
      <c r="B1139">
        <v>1137</v>
      </c>
      <c r="C1139" t="str">
        <f>Textures!$B$2</f>
        <v>/Textures/roguelike</v>
      </c>
      <c r="D1139" s="2">
        <f>$B1139*(Textures!$D$2+Textures!$C$2)-(ROUNDDOWN(B1139/Textures!$G$2,0)*(Textures!$E$2+1))</f>
        <v>918</v>
      </c>
      <c r="E1139" s="2">
        <f>ROUNDDOWN(B1139/Textures!$G$2,0)*(Textures!$D$2+Textures!$C$2)</f>
        <v>323</v>
      </c>
      <c r="F1139" s="2">
        <f>Textures!$D$2</f>
        <v>16</v>
      </c>
      <c r="G1139" s="2">
        <f>Textures!$D$2</f>
        <v>16</v>
      </c>
      <c r="H1139" s="2">
        <f>$B1139-(ROUNDDOWN(B1139/Textures!$G$2,0)*Textures!$G$2)</f>
        <v>54</v>
      </c>
      <c r="I1139" s="2">
        <f>ROUNDDOWN(B1139/Textures!$G$2,0)</f>
        <v>19</v>
      </c>
    </row>
    <row r="1140" spans="1:9" x14ac:dyDescent="0.2">
      <c r="A1140" t="str">
        <f t="shared" si="17"/>
        <v>/Sprites/Sprite_55_19</v>
      </c>
      <c r="B1140">
        <v>1138</v>
      </c>
      <c r="C1140" t="str">
        <f>Textures!$B$2</f>
        <v>/Textures/roguelike</v>
      </c>
      <c r="D1140" s="2">
        <f>$B1140*(Textures!$D$2+Textures!$C$2)-(ROUNDDOWN(B1140/Textures!$G$2,0)*(Textures!$E$2+1))</f>
        <v>935</v>
      </c>
      <c r="E1140" s="2">
        <f>ROUNDDOWN(B1140/Textures!$G$2,0)*(Textures!$D$2+Textures!$C$2)</f>
        <v>323</v>
      </c>
      <c r="F1140" s="2">
        <f>Textures!$D$2</f>
        <v>16</v>
      </c>
      <c r="G1140" s="2">
        <f>Textures!$D$2</f>
        <v>16</v>
      </c>
      <c r="H1140" s="2">
        <f>$B1140-(ROUNDDOWN(B1140/Textures!$G$2,0)*Textures!$G$2)</f>
        <v>55</v>
      </c>
      <c r="I1140" s="2">
        <f>ROUNDDOWN(B1140/Textures!$G$2,0)</f>
        <v>19</v>
      </c>
    </row>
    <row r="1141" spans="1:9" x14ac:dyDescent="0.2">
      <c r="A1141" t="str">
        <f t="shared" si="17"/>
        <v>/Sprites/Sprite_56_19</v>
      </c>
      <c r="B1141">
        <v>1139</v>
      </c>
      <c r="C1141" t="str">
        <f>Textures!$B$2</f>
        <v>/Textures/roguelike</v>
      </c>
      <c r="D1141" s="2">
        <f>$B1141*(Textures!$D$2+Textures!$C$2)-(ROUNDDOWN(B1141/Textures!$G$2,0)*(Textures!$E$2+1))</f>
        <v>952</v>
      </c>
      <c r="E1141" s="2">
        <f>ROUNDDOWN(B1141/Textures!$G$2,0)*(Textures!$D$2+Textures!$C$2)</f>
        <v>323</v>
      </c>
      <c r="F1141" s="2">
        <f>Textures!$D$2</f>
        <v>16</v>
      </c>
      <c r="G1141" s="2">
        <f>Textures!$D$2</f>
        <v>16</v>
      </c>
      <c r="H1141" s="2">
        <f>$B1141-(ROUNDDOWN(B1141/Textures!$G$2,0)*Textures!$G$2)</f>
        <v>56</v>
      </c>
      <c r="I1141" s="2">
        <f>ROUNDDOWN(B1141/Textures!$G$2,0)</f>
        <v>19</v>
      </c>
    </row>
    <row r="1142" spans="1:9" x14ac:dyDescent="0.2">
      <c r="A1142" t="str">
        <f t="shared" si="17"/>
        <v>/Sprites/Sprite_0_20</v>
      </c>
      <c r="B1142">
        <v>1140</v>
      </c>
      <c r="C1142" t="str">
        <f>Textures!$B$2</f>
        <v>/Textures/roguelike</v>
      </c>
      <c r="D1142" s="2">
        <f>$B1142*(Textures!$D$2+Textures!$C$2)-(ROUNDDOWN(B1142/Textures!$G$2,0)*(Textures!$E$2+1))</f>
        <v>0</v>
      </c>
      <c r="E1142" s="2">
        <f>ROUNDDOWN(B1142/Textures!$G$2,0)*(Textures!$D$2+Textures!$C$2)</f>
        <v>340</v>
      </c>
      <c r="F1142" s="2">
        <f>Textures!$D$2</f>
        <v>16</v>
      </c>
      <c r="G1142" s="2">
        <f>Textures!$D$2</f>
        <v>16</v>
      </c>
      <c r="H1142" s="2">
        <f>$B1142-(ROUNDDOWN(B1142/Textures!$G$2,0)*Textures!$G$2)</f>
        <v>0</v>
      </c>
      <c r="I1142" s="2">
        <f>ROUNDDOWN(B1142/Textures!$G$2,0)</f>
        <v>20</v>
      </c>
    </row>
    <row r="1143" spans="1:9" x14ac:dyDescent="0.2">
      <c r="A1143" t="str">
        <f t="shared" si="17"/>
        <v>/Sprites/Sprite_1_20</v>
      </c>
      <c r="B1143">
        <v>1141</v>
      </c>
      <c r="C1143" t="str">
        <f>Textures!$B$2</f>
        <v>/Textures/roguelike</v>
      </c>
      <c r="D1143" s="2">
        <f>$B1143*(Textures!$D$2+Textures!$C$2)-(ROUNDDOWN(B1143/Textures!$G$2,0)*(Textures!$E$2+1))</f>
        <v>17</v>
      </c>
      <c r="E1143" s="2">
        <f>ROUNDDOWN(B1143/Textures!$G$2,0)*(Textures!$D$2+Textures!$C$2)</f>
        <v>340</v>
      </c>
      <c r="F1143" s="2">
        <f>Textures!$D$2</f>
        <v>16</v>
      </c>
      <c r="G1143" s="2">
        <f>Textures!$D$2</f>
        <v>16</v>
      </c>
      <c r="H1143" s="2">
        <f>$B1143-(ROUNDDOWN(B1143/Textures!$G$2,0)*Textures!$G$2)</f>
        <v>1</v>
      </c>
      <c r="I1143" s="2">
        <f>ROUNDDOWN(B1143/Textures!$G$2,0)</f>
        <v>20</v>
      </c>
    </row>
    <row r="1144" spans="1:9" x14ac:dyDescent="0.2">
      <c r="A1144" t="str">
        <f t="shared" si="17"/>
        <v>/Sprites/Sprite_2_20</v>
      </c>
      <c r="B1144">
        <v>1142</v>
      </c>
      <c r="C1144" t="str">
        <f>Textures!$B$2</f>
        <v>/Textures/roguelike</v>
      </c>
      <c r="D1144" s="2">
        <f>$B1144*(Textures!$D$2+Textures!$C$2)-(ROUNDDOWN(B1144/Textures!$G$2,0)*(Textures!$E$2+1))</f>
        <v>34</v>
      </c>
      <c r="E1144" s="2">
        <f>ROUNDDOWN(B1144/Textures!$G$2,0)*(Textures!$D$2+Textures!$C$2)</f>
        <v>340</v>
      </c>
      <c r="F1144" s="2">
        <f>Textures!$D$2</f>
        <v>16</v>
      </c>
      <c r="G1144" s="2">
        <f>Textures!$D$2</f>
        <v>16</v>
      </c>
      <c r="H1144" s="2">
        <f>$B1144-(ROUNDDOWN(B1144/Textures!$G$2,0)*Textures!$G$2)</f>
        <v>2</v>
      </c>
      <c r="I1144" s="2">
        <f>ROUNDDOWN(B1144/Textures!$G$2,0)</f>
        <v>20</v>
      </c>
    </row>
    <row r="1145" spans="1:9" x14ac:dyDescent="0.2">
      <c r="A1145" t="str">
        <f t="shared" si="17"/>
        <v>/Sprites/Sprite_3_20</v>
      </c>
      <c r="B1145">
        <v>1143</v>
      </c>
      <c r="C1145" t="str">
        <f>Textures!$B$2</f>
        <v>/Textures/roguelike</v>
      </c>
      <c r="D1145" s="2">
        <f>$B1145*(Textures!$D$2+Textures!$C$2)-(ROUNDDOWN(B1145/Textures!$G$2,0)*(Textures!$E$2+1))</f>
        <v>51</v>
      </c>
      <c r="E1145" s="2">
        <f>ROUNDDOWN(B1145/Textures!$G$2,0)*(Textures!$D$2+Textures!$C$2)</f>
        <v>340</v>
      </c>
      <c r="F1145" s="2">
        <f>Textures!$D$2</f>
        <v>16</v>
      </c>
      <c r="G1145" s="2">
        <f>Textures!$D$2</f>
        <v>16</v>
      </c>
      <c r="H1145" s="2">
        <f>$B1145-(ROUNDDOWN(B1145/Textures!$G$2,0)*Textures!$G$2)</f>
        <v>3</v>
      </c>
      <c r="I1145" s="2">
        <f>ROUNDDOWN(B1145/Textures!$G$2,0)</f>
        <v>20</v>
      </c>
    </row>
    <row r="1146" spans="1:9" x14ac:dyDescent="0.2">
      <c r="A1146" t="str">
        <f t="shared" si="17"/>
        <v>/Sprites/Sprite_4_20</v>
      </c>
      <c r="B1146">
        <v>1144</v>
      </c>
      <c r="C1146" t="str">
        <f>Textures!$B$2</f>
        <v>/Textures/roguelike</v>
      </c>
      <c r="D1146" s="2">
        <f>$B1146*(Textures!$D$2+Textures!$C$2)-(ROUNDDOWN(B1146/Textures!$G$2,0)*(Textures!$E$2+1))</f>
        <v>68</v>
      </c>
      <c r="E1146" s="2">
        <f>ROUNDDOWN(B1146/Textures!$G$2,0)*(Textures!$D$2+Textures!$C$2)</f>
        <v>340</v>
      </c>
      <c r="F1146" s="2">
        <f>Textures!$D$2</f>
        <v>16</v>
      </c>
      <c r="G1146" s="2">
        <f>Textures!$D$2</f>
        <v>16</v>
      </c>
      <c r="H1146" s="2">
        <f>$B1146-(ROUNDDOWN(B1146/Textures!$G$2,0)*Textures!$G$2)</f>
        <v>4</v>
      </c>
      <c r="I1146" s="2">
        <f>ROUNDDOWN(B1146/Textures!$G$2,0)</f>
        <v>20</v>
      </c>
    </row>
    <row r="1147" spans="1:9" x14ac:dyDescent="0.2">
      <c r="A1147" t="str">
        <f t="shared" si="17"/>
        <v>/Sprites/Sprite_5_20</v>
      </c>
      <c r="B1147">
        <v>1145</v>
      </c>
      <c r="C1147" t="str">
        <f>Textures!$B$2</f>
        <v>/Textures/roguelike</v>
      </c>
      <c r="D1147" s="2">
        <f>$B1147*(Textures!$D$2+Textures!$C$2)-(ROUNDDOWN(B1147/Textures!$G$2,0)*(Textures!$E$2+1))</f>
        <v>85</v>
      </c>
      <c r="E1147" s="2">
        <f>ROUNDDOWN(B1147/Textures!$G$2,0)*(Textures!$D$2+Textures!$C$2)</f>
        <v>340</v>
      </c>
      <c r="F1147" s="2">
        <f>Textures!$D$2</f>
        <v>16</v>
      </c>
      <c r="G1147" s="2">
        <f>Textures!$D$2</f>
        <v>16</v>
      </c>
      <c r="H1147" s="2">
        <f>$B1147-(ROUNDDOWN(B1147/Textures!$G$2,0)*Textures!$G$2)</f>
        <v>5</v>
      </c>
      <c r="I1147" s="2">
        <f>ROUNDDOWN(B1147/Textures!$G$2,0)</f>
        <v>20</v>
      </c>
    </row>
    <row r="1148" spans="1:9" x14ac:dyDescent="0.2">
      <c r="A1148" t="str">
        <f t="shared" si="17"/>
        <v>/Sprites/Sprite_6_20</v>
      </c>
      <c r="B1148">
        <v>1146</v>
      </c>
      <c r="C1148" t="str">
        <f>Textures!$B$2</f>
        <v>/Textures/roguelike</v>
      </c>
      <c r="D1148" s="2">
        <f>$B1148*(Textures!$D$2+Textures!$C$2)-(ROUNDDOWN(B1148/Textures!$G$2,0)*(Textures!$E$2+1))</f>
        <v>102</v>
      </c>
      <c r="E1148" s="2">
        <f>ROUNDDOWN(B1148/Textures!$G$2,0)*(Textures!$D$2+Textures!$C$2)</f>
        <v>340</v>
      </c>
      <c r="F1148" s="2">
        <f>Textures!$D$2</f>
        <v>16</v>
      </c>
      <c r="G1148" s="2">
        <f>Textures!$D$2</f>
        <v>16</v>
      </c>
      <c r="H1148" s="2">
        <f>$B1148-(ROUNDDOWN(B1148/Textures!$G$2,0)*Textures!$G$2)</f>
        <v>6</v>
      </c>
      <c r="I1148" s="2">
        <f>ROUNDDOWN(B1148/Textures!$G$2,0)</f>
        <v>20</v>
      </c>
    </row>
    <row r="1149" spans="1:9" x14ac:dyDescent="0.2">
      <c r="A1149" t="str">
        <f t="shared" si="17"/>
        <v>/Sprites/Sprite_7_20</v>
      </c>
      <c r="B1149">
        <v>1147</v>
      </c>
      <c r="C1149" t="str">
        <f>Textures!$B$2</f>
        <v>/Textures/roguelike</v>
      </c>
      <c r="D1149" s="2">
        <f>$B1149*(Textures!$D$2+Textures!$C$2)-(ROUNDDOWN(B1149/Textures!$G$2,0)*(Textures!$E$2+1))</f>
        <v>119</v>
      </c>
      <c r="E1149" s="2">
        <f>ROUNDDOWN(B1149/Textures!$G$2,0)*(Textures!$D$2+Textures!$C$2)</f>
        <v>340</v>
      </c>
      <c r="F1149" s="2">
        <f>Textures!$D$2</f>
        <v>16</v>
      </c>
      <c r="G1149" s="2">
        <f>Textures!$D$2</f>
        <v>16</v>
      </c>
      <c r="H1149" s="2">
        <f>$B1149-(ROUNDDOWN(B1149/Textures!$G$2,0)*Textures!$G$2)</f>
        <v>7</v>
      </c>
      <c r="I1149" s="2">
        <f>ROUNDDOWN(B1149/Textures!$G$2,0)</f>
        <v>20</v>
      </c>
    </row>
    <row r="1150" spans="1:9" x14ac:dyDescent="0.2">
      <c r="A1150" t="str">
        <f t="shared" si="17"/>
        <v>/Sprites/Sprite_8_20</v>
      </c>
      <c r="B1150">
        <v>1148</v>
      </c>
      <c r="C1150" t="str">
        <f>Textures!$B$2</f>
        <v>/Textures/roguelike</v>
      </c>
      <c r="D1150" s="2">
        <f>$B1150*(Textures!$D$2+Textures!$C$2)-(ROUNDDOWN(B1150/Textures!$G$2,0)*(Textures!$E$2+1))</f>
        <v>136</v>
      </c>
      <c r="E1150" s="2">
        <f>ROUNDDOWN(B1150/Textures!$G$2,0)*(Textures!$D$2+Textures!$C$2)</f>
        <v>340</v>
      </c>
      <c r="F1150" s="2">
        <f>Textures!$D$2</f>
        <v>16</v>
      </c>
      <c r="G1150" s="2">
        <f>Textures!$D$2</f>
        <v>16</v>
      </c>
      <c r="H1150" s="2">
        <f>$B1150-(ROUNDDOWN(B1150/Textures!$G$2,0)*Textures!$G$2)</f>
        <v>8</v>
      </c>
      <c r="I1150" s="2">
        <f>ROUNDDOWN(B1150/Textures!$G$2,0)</f>
        <v>20</v>
      </c>
    </row>
    <row r="1151" spans="1:9" x14ac:dyDescent="0.2">
      <c r="A1151" t="str">
        <f t="shared" si="17"/>
        <v>/Sprites/Sprite_9_20</v>
      </c>
      <c r="B1151">
        <v>1149</v>
      </c>
      <c r="C1151" t="str">
        <f>Textures!$B$2</f>
        <v>/Textures/roguelike</v>
      </c>
      <c r="D1151" s="2">
        <f>$B1151*(Textures!$D$2+Textures!$C$2)-(ROUNDDOWN(B1151/Textures!$G$2,0)*(Textures!$E$2+1))</f>
        <v>153</v>
      </c>
      <c r="E1151" s="2">
        <f>ROUNDDOWN(B1151/Textures!$G$2,0)*(Textures!$D$2+Textures!$C$2)</f>
        <v>340</v>
      </c>
      <c r="F1151" s="2">
        <f>Textures!$D$2</f>
        <v>16</v>
      </c>
      <c r="G1151" s="2">
        <f>Textures!$D$2</f>
        <v>16</v>
      </c>
      <c r="H1151" s="2">
        <f>$B1151-(ROUNDDOWN(B1151/Textures!$G$2,0)*Textures!$G$2)</f>
        <v>9</v>
      </c>
      <c r="I1151" s="2">
        <f>ROUNDDOWN(B1151/Textures!$G$2,0)</f>
        <v>20</v>
      </c>
    </row>
    <row r="1152" spans="1:9" x14ac:dyDescent="0.2">
      <c r="A1152" t="str">
        <f t="shared" si="17"/>
        <v>/Sprites/Sprite_10_20</v>
      </c>
      <c r="B1152">
        <v>1150</v>
      </c>
      <c r="C1152" t="str">
        <f>Textures!$B$2</f>
        <v>/Textures/roguelike</v>
      </c>
      <c r="D1152" s="2">
        <f>$B1152*(Textures!$D$2+Textures!$C$2)-(ROUNDDOWN(B1152/Textures!$G$2,0)*(Textures!$E$2+1))</f>
        <v>170</v>
      </c>
      <c r="E1152" s="2">
        <f>ROUNDDOWN(B1152/Textures!$G$2,0)*(Textures!$D$2+Textures!$C$2)</f>
        <v>340</v>
      </c>
      <c r="F1152" s="2">
        <f>Textures!$D$2</f>
        <v>16</v>
      </c>
      <c r="G1152" s="2">
        <f>Textures!$D$2</f>
        <v>16</v>
      </c>
      <c r="H1152" s="2">
        <f>$B1152-(ROUNDDOWN(B1152/Textures!$G$2,0)*Textures!$G$2)</f>
        <v>10</v>
      </c>
      <c r="I1152" s="2">
        <f>ROUNDDOWN(B1152/Textures!$G$2,0)</f>
        <v>20</v>
      </c>
    </row>
    <row r="1153" spans="1:9" x14ac:dyDescent="0.2">
      <c r="A1153" t="str">
        <f t="shared" si="17"/>
        <v>/Sprites/Sprite_11_20</v>
      </c>
      <c r="B1153">
        <v>1151</v>
      </c>
      <c r="C1153" t="str">
        <f>Textures!$B$2</f>
        <v>/Textures/roguelike</v>
      </c>
      <c r="D1153" s="2">
        <f>$B1153*(Textures!$D$2+Textures!$C$2)-(ROUNDDOWN(B1153/Textures!$G$2,0)*(Textures!$E$2+1))</f>
        <v>187</v>
      </c>
      <c r="E1153" s="2">
        <f>ROUNDDOWN(B1153/Textures!$G$2,0)*(Textures!$D$2+Textures!$C$2)</f>
        <v>340</v>
      </c>
      <c r="F1153" s="2">
        <f>Textures!$D$2</f>
        <v>16</v>
      </c>
      <c r="G1153" s="2">
        <f>Textures!$D$2</f>
        <v>16</v>
      </c>
      <c r="H1153" s="2">
        <f>$B1153-(ROUNDDOWN(B1153/Textures!$G$2,0)*Textures!$G$2)</f>
        <v>11</v>
      </c>
      <c r="I1153" s="2">
        <f>ROUNDDOWN(B1153/Textures!$G$2,0)</f>
        <v>20</v>
      </c>
    </row>
    <row r="1154" spans="1:9" x14ac:dyDescent="0.2">
      <c r="A1154" t="str">
        <f t="shared" si="17"/>
        <v>/Sprites/Sprite_12_20</v>
      </c>
      <c r="B1154">
        <v>1152</v>
      </c>
      <c r="C1154" t="str">
        <f>Textures!$B$2</f>
        <v>/Textures/roguelike</v>
      </c>
      <c r="D1154" s="2">
        <f>$B1154*(Textures!$D$2+Textures!$C$2)-(ROUNDDOWN(B1154/Textures!$G$2,0)*(Textures!$E$2+1))</f>
        <v>204</v>
      </c>
      <c r="E1154" s="2">
        <f>ROUNDDOWN(B1154/Textures!$G$2,0)*(Textures!$D$2+Textures!$C$2)</f>
        <v>340</v>
      </c>
      <c r="F1154" s="2">
        <f>Textures!$D$2</f>
        <v>16</v>
      </c>
      <c r="G1154" s="2">
        <f>Textures!$D$2</f>
        <v>16</v>
      </c>
      <c r="H1154" s="2">
        <f>$B1154-(ROUNDDOWN(B1154/Textures!$G$2,0)*Textures!$G$2)</f>
        <v>12</v>
      </c>
      <c r="I1154" s="2">
        <f>ROUNDDOWN(B1154/Textures!$G$2,0)</f>
        <v>20</v>
      </c>
    </row>
    <row r="1155" spans="1:9" x14ac:dyDescent="0.2">
      <c r="A1155" t="str">
        <f t="shared" ref="A1155:A1218" si="18">CONCATENATE("/Sprites/Sprite_",H1155,"_",I1155)</f>
        <v>/Sprites/Sprite_13_20</v>
      </c>
      <c r="B1155">
        <v>1153</v>
      </c>
      <c r="C1155" t="str">
        <f>Textures!$B$2</f>
        <v>/Textures/roguelike</v>
      </c>
      <c r="D1155" s="2">
        <f>$B1155*(Textures!$D$2+Textures!$C$2)-(ROUNDDOWN(B1155/Textures!$G$2,0)*(Textures!$E$2+1))</f>
        <v>221</v>
      </c>
      <c r="E1155" s="2">
        <f>ROUNDDOWN(B1155/Textures!$G$2,0)*(Textures!$D$2+Textures!$C$2)</f>
        <v>340</v>
      </c>
      <c r="F1155" s="2">
        <f>Textures!$D$2</f>
        <v>16</v>
      </c>
      <c r="G1155" s="2">
        <f>Textures!$D$2</f>
        <v>16</v>
      </c>
      <c r="H1155" s="2">
        <f>$B1155-(ROUNDDOWN(B1155/Textures!$G$2,0)*Textures!$G$2)</f>
        <v>13</v>
      </c>
      <c r="I1155" s="2">
        <f>ROUNDDOWN(B1155/Textures!$G$2,0)</f>
        <v>20</v>
      </c>
    </row>
    <row r="1156" spans="1:9" x14ac:dyDescent="0.2">
      <c r="A1156" t="str">
        <f t="shared" si="18"/>
        <v>/Sprites/Sprite_14_20</v>
      </c>
      <c r="B1156">
        <v>1154</v>
      </c>
      <c r="C1156" t="str">
        <f>Textures!$B$2</f>
        <v>/Textures/roguelike</v>
      </c>
      <c r="D1156" s="2">
        <f>$B1156*(Textures!$D$2+Textures!$C$2)-(ROUNDDOWN(B1156/Textures!$G$2,0)*(Textures!$E$2+1))</f>
        <v>238</v>
      </c>
      <c r="E1156" s="2">
        <f>ROUNDDOWN(B1156/Textures!$G$2,0)*(Textures!$D$2+Textures!$C$2)</f>
        <v>340</v>
      </c>
      <c r="F1156" s="2">
        <f>Textures!$D$2</f>
        <v>16</v>
      </c>
      <c r="G1156" s="2">
        <f>Textures!$D$2</f>
        <v>16</v>
      </c>
      <c r="H1156" s="2">
        <f>$B1156-(ROUNDDOWN(B1156/Textures!$G$2,0)*Textures!$G$2)</f>
        <v>14</v>
      </c>
      <c r="I1156" s="2">
        <f>ROUNDDOWN(B1156/Textures!$G$2,0)</f>
        <v>20</v>
      </c>
    </row>
    <row r="1157" spans="1:9" x14ac:dyDescent="0.2">
      <c r="A1157" t="str">
        <f t="shared" si="18"/>
        <v>/Sprites/Sprite_15_20</v>
      </c>
      <c r="B1157">
        <v>1155</v>
      </c>
      <c r="C1157" t="str">
        <f>Textures!$B$2</f>
        <v>/Textures/roguelike</v>
      </c>
      <c r="D1157" s="2">
        <f>$B1157*(Textures!$D$2+Textures!$C$2)-(ROUNDDOWN(B1157/Textures!$G$2,0)*(Textures!$E$2+1))</f>
        <v>255</v>
      </c>
      <c r="E1157" s="2">
        <f>ROUNDDOWN(B1157/Textures!$G$2,0)*(Textures!$D$2+Textures!$C$2)</f>
        <v>340</v>
      </c>
      <c r="F1157" s="2">
        <f>Textures!$D$2</f>
        <v>16</v>
      </c>
      <c r="G1157" s="2">
        <f>Textures!$D$2</f>
        <v>16</v>
      </c>
      <c r="H1157" s="2">
        <f>$B1157-(ROUNDDOWN(B1157/Textures!$G$2,0)*Textures!$G$2)</f>
        <v>15</v>
      </c>
      <c r="I1157" s="2">
        <f>ROUNDDOWN(B1157/Textures!$G$2,0)</f>
        <v>20</v>
      </c>
    </row>
    <row r="1158" spans="1:9" x14ac:dyDescent="0.2">
      <c r="A1158" t="str">
        <f t="shared" si="18"/>
        <v>/Sprites/Sprite_16_20</v>
      </c>
      <c r="B1158">
        <v>1156</v>
      </c>
      <c r="C1158" t="str">
        <f>Textures!$B$2</f>
        <v>/Textures/roguelike</v>
      </c>
      <c r="D1158" s="2">
        <f>$B1158*(Textures!$D$2+Textures!$C$2)-(ROUNDDOWN(B1158/Textures!$G$2,0)*(Textures!$E$2+1))</f>
        <v>272</v>
      </c>
      <c r="E1158" s="2">
        <f>ROUNDDOWN(B1158/Textures!$G$2,0)*(Textures!$D$2+Textures!$C$2)</f>
        <v>340</v>
      </c>
      <c r="F1158" s="2">
        <f>Textures!$D$2</f>
        <v>16</v>
      </c>
      <c r="G1158" s="2">
        <f>Textures!$D$2</f>
        <v>16</v>
      </c>
      <c r="H1158" s="2">
        <f>$B1158-(ROUNDDOWN(B1158/Textures!$G$2,0)*Textures!$G$2)</f>
        <v>16</v>
      </c>
      <c r="I1158" s="2">
        <f>ROUNDDOWN(B1158/Textures!$G$2,0)</f>
        <v>20</v>
      </c>
    </row>
    <row r="1159" spans="1:9" x14ac:dyDescent="0.2">
      <c r="A1159" t="str">
        <f t="shared" si="18"/>
        <v>/Sprites/Sprite_17_20</v>
      </c>
      <c r="B1159">
        <v>1157</v>
      </c>
      <c r="C1159" t="str">
        <f>Textures!$B$2</f>
        <v>/Textures/roguelike</v>
      </c>
      <c r="D1159" s="2">
        <f>$B1159*(Textures!$D$2+Textures!$C$2)-(ROUNDDOWN(B1159/Textures!$G$2,0)*(Textures!$E$2+1))</f>
        <v>289</v>
      </c>
      <c r="E1159" s="2">
        <f>ROUNDDOWN(B1159/Textures!$G$2,0)*(Textures!$D$2+Textures!$C$2)</f>
        <v>340</v>
      </c>
      <c r="F1159" s="2">
        <f>Textures!$D$2</f>
        <v>16</v>
      </c>
      <c r="G1159" s="2">
        <f>Textures!$D$2</f>
        <v>16</v>
      </c>
      <c r="H1159" s="2">
        <f>$B1159-(ROUNDDOWN(B1159/Textures!$G$2,0)*Textures!$G$2)</f>
        <v>17</v>
      </c>
      <c r="I1159" s="2">
        <f>ROUNDDOWN(B1159/Textures!$G$2,0)</f>
        <v>20</v>
      </c>
    </row>
    <row r="1160" spans="1:9" x14ac:dyDescent="0.2">
      <c r="A1160" t="str">
        <f t="shared" si="18"/>
        <v>/Sprites/Sprite_18_20</v>
      </c>
      <c r="B1160">
        <v>1158</v>
      </c>
      <c r="C1160" t="str">
        <f>Textures!$B$2</f>
        <v>/Textures/roguelike</v>
      </c>
      <c r="D1160" s="2">
        <f>$B1160*(Textures!$D$2+Textures!$C$2)-(ROUNDDOWN(B1160/Textures!$G$2,0)*(Textures!$E$2+1))</f>
        <v>306</v>
      </c>
      <c r="E1160" s="2">
        <f>ROUNDDOWN(B1160/Textures!$G$2,0)*(Textures!$D$2+Textures!$C$2)</f>
        <v>340</v>
      </c>
      <c r="F1160" s="2">
        <f>Textures!$D$2</f>
        <v>16</v>
      </c>
      <c r="G1160" s="2">
        <f>Textures!$D$2</f>
        <v>16</v>
      </c>
      <c r="H1160" s="2">
        <f>$B1160-(ROUNDDOWN(B1160/Textures!$G$2,0)*Textures!$G$2)</f>
        <v>18</v>
      </c>
      <c r="I1160" s="2">
        <f>ROUNDDOWN(B1160/Textures!$G$2,0)</f>
        <v>20</v>
      </c>
    </row>
    <row r="1161" spans="1:9" x14ac:dyDescent="0.2">
      <c r="A1161" t="str">
        <f t="shared" si="18"/>
        <v>/Sprites/Sprite_19_20</v>
      </c>
      <c r="B1161">
        <v>1159</v>
      </c>
      <c r="C1161" t="str">
        <f>Textures!$B$2</f>
        <v>/Textures/roguelike</v>
      </c>
      <c r="D1161" s="2">
        <f>$B1161*(Textures!$D$2+Textures!$C$2)-(ROUNDDOWN(B1161/Textures!$G$2,0)*(Textures!$E$2+1))</f>
        <v>323</v>
      </c>
      <c r="E1161" s="2">
        <f>ROUNDDOWN(B1161/Textures!$G$2,0)*(Textures!$D$2+Textures!$C$2)</f>
        <v>340</v>
      </c>
      <c r="F1161" s="2">
        <f>Textures!$D$2</f>
        <v>16</v>
      </c>
      <c r="G1161" s="2">
        <f>Textures!$D$2</f>
        <v>16</v>
      </c>
      <c r="H1161" s="2">
        <f>$B1161-(ROUNDDOWN(B1161/Textures!$G$2,0)*Textures!$G$2)</f>
        <v>19</v>
      </c>
      <c r="I1161" s="2">
        <f>ROUNDDOWN(B1161/Textures!$G$2,0)</f>
        <v>20</v>
      </c>
    </row>
    <row r="1162" spans="1:9" x14ac:dyDescent="0.2">
      <c r="A1162" t="str">
        <f t="shared" si="18"/>
        <v>/Sprites/Sprite_20_20</v>
      </c>
      <c r="B1162">
        <v>1160</v>
      </c>
      <c r="C1162" t="str">
        <f>Textures!$B$2</f>
        <v>/Textures/roguelike</v>
      </c>
      <c r="D1162" s="2">
        <f>$B1162*(Textures!$D$2+Textures!$C$2)-(ROUNDDOWN(B1162/Textures!$G$2,0)*(Textures!$E$2+1))</f>
        <v>340</v>
      </c>
      <c r="E1162" s="2">
        <f>ROUNDDOWN(B1162/Textures!$G$2,0)*(Textures!$D$2+Textures!$C$2)</f>
        <v>340</v>
      </c>
      <c r="F1162" s="2">
        <f>Textures!$D$2</f>
        <v>16</v>
      </c>
      <c r="G1162" s="2">
        <f>Textures!$D$2</f>
        <v>16</v>
      </c>
      <c r="H1162" s="2">
        <f>$B1162-(ROUNDDOWN(B1162/Textures!$G$2,0)*Textures!$G$2)</f>
        <v>20</v>
      </c>
      <c r="I1162" s="2">
        <f>ROUNDDOWN(B1162/Textures!$G$2,0)</f>
        <v>20</v>
      </c>
    </row>
    <row r="1163" spans="1:9" x14ac:dyDescent="0.2">
      <c r="A1163" t="str">
        <f t="shared" si="18"/>
        <v>/Sprites/Sprite_21_20</v>
      </c>
      <c r="B1163">
        <v>1161</v>
      </c>
      <c r="C1163" t="str">
        <f>Textures!$B$2</f>
        <v>/Textures/roguelike</v>
      </c>
      <c r="D1163" s="2">
        <f>$B1163*(Textures!$D$2+Textures!$C$2)-(ROUNDDOWN(B1163/Textures!$G$2,0)*(Textures!$E$2+1))</f>
        <v>357</v>
      </c>
      <c r="E1163" s="2">
        <f>ROUNDDOWN(B1163/Textures!$G$2,0)*(Textures!$D$2+Textures!$C$2)</f>
        <v>340</v>
      </c>
      <c r="F1163" s="2">
        <f>Textures!$D$2</f>
        <v>16</v>
      </c>
      <c r="G1163" s="2">
        <f>Textures!$D$2</f>
        <v>16</v>
      </c>
      <c r="H1163" s="2">
        <f>$B1163-(ROUNDDOWN(B1163/Textures!$G$2,0)*Textures!$G$2)</f>
        <v>21</v>
      </c>
      <c r="I1163" s="2">
        <f>ROUNDDOWN(B1163/Textures!$G$2,0)</f>
        <v>20</v>
      </c>
    </row>
    <row r="1164" spans="1:9" x14ac:dyDescent="0.2">
      <c r="A1164" t="str">
        <f t="shared" si="18"/>
        <v>/Sprites/Sprite_22_20</v>
      </c>
      <c r="B1164">
        <v>1162</v>
      </c>
      <c r="C1164" t="str">
        <f>Textures!$B$2</f>
        <v>/Textures/roguelike</v>
      </c>
      <c r="D1164" s="2">
        <f>$B1164*(Textures!$D$2+Textures!$C$2)-(ROUNDDOWN(B1164/Textures!$G$2,0)*(Textures!$E$2+1))</f>
        <v>374</v>
      </c>
      <c r="E1164" s="2">
        <f>ROUNDDOWN(B1164/Textures!$G$2,0)*(Textures!$D$2+Textures!$C$2)</f>
        <v>340</v>
      </c>
      <c r="F1164" s="2">
        <f>Textures!$D$2</f>
        <v>16</v>
      </c>
      <c r="G1164" s="2">
        <f>Textures!$D$2</f>
        <v>16</v>
      </c>
      <c r="H1164" s="2">
        <f>$B1164-(ROUNDDOWN(B1164/Textures!$G$2,0)*Textures!$G$2)</f>
        <v>22</v>
      </c>
      <c r="I1164" s="2">
        <f>ROUNDDOWN(B1164/Textures!$G$2,0)</f>
        <v>20</v>
      </c>
    </row>
    <row r="1165" spans="1:9" x14ac:dyDescent="0.2">
      <c r="A1165" t="str">
        <f t="shared" si="18"/>
        <v>/Sprites/Sprite_23_20</v>
      </c>
      <c r="B1165">
        <v>1163</v>
      </c>
      <c r="C1165" t="str">
        <f>Textures!$B$2</f>
        <v>/Textures/roguelike</v>
      </c>
      <c r="D1165" s="2">
        <f>$B1165*(Textures!$D$2+Textures!$C$2)-(ROUNDDOWN(B1165/Textures!$G$2,0)*(Textures!$E$2+1))</f>
        <v>391</v>
      </c>
      <c r="E1165" s="2">
        <f>ROUNDDOWN(B1165/Textures!$G$2,0)*(Textures!$D$2+Textures!$C$2)</f>
        <v>340</v>
      </c>
      <c r="F1165" s="2">
        <f>Textures!$D$2</f>
        <v>16</v>
      </c>
      <c r="G1165" s="2">
        <f>Textures!$D$2</f>
        <v>16</v>
      </c>
      <c r="H1165" s="2">
        <f>$B1165-(ROUNDDOWN(B1165/Textures!$G$2,0)*Textures!$G$2)</f>
        <v>23</v>
      </c>
      <c r="I1165" s="2">
        <f>ROUNDDOWN(B1165/Textures!$G$2,0)</f>
        <v>20</v>
      </c>
    </row>
    <row r="1166" spans="1:9" x14ac:dyDescent="0.2">
      <c r="A1166" t="str">
        <f t="shared" si="18"/>
        <v>/Sprites/Sprite_24_20</v>
      </c>
      <c r="B1166">
        <v>1164</v>
      </c>
      <c r="C1166" t="str">
        <f>Textures!$B$2</f>
        <v>/Textures/roguelike</v>
      </c>
      <c r="D1166" s="2">
        <f>$B1166*(Textures!$D$2+Textures!$C$2)-(ROUNDDOWN(B1166/Textures!$G$2,0)*(Textures!$E$2+1))</f>
        <v>408</v>
      </c>
      <c r="E1166" s="2">
        <f>ROUNDDOWN(B1166/Textures!$G$2,0)*(Textures!$D$2+Textures!$C$2)</f>
        <v>340</v>
      </c>
      <c r="F1166" s="2">
        <f>Textures!$D$2</f>
        <v>16</v>
      </c>
      <c r="G1166" s="2">
        <f>Textures!$D$2</f>
        <v>16</v>
      </c>
      <c r="H1166" s="2">
        <f>$B1166-(ROUNDDOWN(B1166/Textures!$G$2,0)*Textures!$G$2)</f>
        <v>24</v>
      </c>
      <c r="I1166" s="2">
        <f>ROUNDDOWN(B1166/Textures!$G$2,0)</f>
        <v>20</v>
      </c>
    </row>
    <row r="1167" spans="1:9" x14ac:dyDescent="0.2">
      <c r="A1167" t="str">
        <f t="shared" si="18"/>
        <v>/Sprites/Sprite_25_20</v>
      </c>
      <c r="B1167">
        <v>1165</v>
      </c>
      <c r="C1167" t="str">
        <f>Textures!$B$2</f>
        <v>/Textures/roguelike</v>
      </c>
      <c r="D1167" s="2">
        <f>$B1167*(Textures!$D$2+Textures!$C$2)-(ROUNDDOWN(B1167/Textures!$G$2,0)*(Textures!$E$2+1))</f>
        <v>425</v>
      </c>
      <c r="E1167" s="2">
        <f>ROUNDDOWN(B1167/Textures!$G$2,0)*(Textures!$D$2+Textures!$C$2)</f>
        <v>340</v>
      </c>
      <c r="F1167" s="2">
        <f>Textures!$D$2</f>
        <v>16</v>
      </c>
      <c r="G1167" s="2">
        <f>Textures!$D$2</f>
        <v>16</v>
      </c>
      <c r="H1167" s="2">
        <f>$B1167-(ROUNDDOWN(B1167/Textures!$G$2,0)*Textures!$G$2)</f>
        <v>25</v>
      </c>
      <c r="I1167" s="2">
        <f>ROUNDDOWN(B1167/Textures!$G$2,0)</f>
        <v>20</v>
      </c>
    </row>
    <row r="1168" spans="1:9" x14ac:dyDescent="0.2">
      <c r="A1168" t="str">
        <f t="shared" si="18"/>
        <v>/Sprites/Sprite_26_20</v>
      </c>
      <c r="B1168">
        <v>1166</v>
      </c>
      <c r="C1168" t="str">
        <f>Textures!$B$2</f>
        <v>/Textures/roguelike</v>
      </c>
      <c r="D1168" s="2">
        <f>$B1168*(Textures!$D$2+Textures!$C$2)-(ROUNDDOWN(B1168/Textures!$G$2,0)*(Textures!$E$2+1))</f>
        <v>442</v>
      </c>
      <c r="E1168" s="2">
        <f>ROUNDDOWN(B1168/Textures!$G$2,0)*(Textures!$D$2+Textures!$C$2)</f>
        <v>340</v>
      </c>
      <c r="F1168" s="2">
        <f>Textures!$D$2</f>
        <v>16</v>
      </c>
      <c r="G1168" s="2">
        <f>Textures!$D$2</f>
        <v>16</v>
      </c>
      <c r="H1168" s="2">
        <f>$B1168-(ROUNDDOWN(B1168/Textures!$G$2,0)*Textures!$G$2)</f>
        <v>26</v>
      </c>
      <c r="I1168" s="2">
        <f>ROUNDDOWN(B1168/Textures!$G$2,0)</f>
        <v>20</v>
      </c>
    </row>
    <row r="1169" spans="1:9" x14ac:dyDescent="0.2">
      <c r="A1169" t="str">
        <f t="shared" si="18"/>
        <v>/Sprites/Sprite_27_20</v>
      </c>
      <c r="B1169">
        <v>1167</v>
      </c>
      <c r="C1169" t="str">
        <f>Textures!$B$2</f>
        <v>/Textures/roguelike</v>
      </c>
      <c r="D1169" s="2">
        <f>$B1169*(Textures!$D$2+Textures!$C$2)-(ROUNDDOWN(B1169/Textures!$G$2,0)*(Textures!$E$2+1))</f>
        <v>459</v>
      </c>
      <c r="E1169" s="2">
        <f>ROUNDDOWN(B1169/Textures!$G$2,0)*(Textures!$D$2+Textures!$C$2)</f>
        <v>340</v>
      </c>
      <c r="F1169" s="2">
        <f>Textures!$D$2</f>
        <v>16</v>
      </c>
      <c r="G1169" s="2">
        <f>Textures!$D$2</f>
        <v>16</v>
      </c>
      <c r="H1169" s="2">
        <f>$B1169-(ROUNDDOWN(B1169/Textures!$G$2,0)*Textures!$G$2)</f>
        <v>27</v>
      </c>
      <c r="I1169" s="2">
        <f>ROUNDDOWN(B1169/Textures!$G$2,0)</f>
        <v>20</v>
      </c>
    </row>
    <row r="1170" spans="1:9" x14ac:dyDescent="0.2">
      <c r="A1170" t="str">
        <f t="shared" si="18"/>
        <v>/Sprites/Sprite_28_20</v>
      </c>
      <c r="B1170">
        <v>1168</v>
      </c>
      <c r="C1170" t="str">
        <f>Textures!$B$2</f>
        <v>/Textures/roguelike</v>
      </c>
      <c r="D1170" s="2">
        <f>$B1170*(Textures!$D$2+Textures!$C$2)-(ROUNDDOWN(B1170/Textures!$G$2,0)*(Textures!$E$2+1))</f>
        <v>476</v>
      </c>
      <c r="E1170" s="2">
        <f>ROUNDDOWN(B1170/Textures!$G$2,0)*(Textures!$D$2+Textures!$C$2)</f>
        <v>340</v>
      </c>
      <c r="F1170" s="2">
        <f>Textures!$D$2</f>
        <v>16</v>
      </c>
      <c r="G1170" s="2">
        <f>Textures!$D$2</f>
        <v>16</v>
      </c>
      <c r="H1170" s="2">
        <f>$B1170-(ROUNDDOWN(B1170/Textures!$G$2,0)*Textures!$G$2)</f>
        <v>28</v>
      </c>
      <c r="I1170" s="2">
        <f>ROUNDDOWN(B1170/Textures!$G$2,0)</f>
        <v>20</v>
      </c>
    </row>
    <row r="1171" spans="1:9" x14ac:dyDescent="0.2">
      <c r="A1171" t="str">
        <f t="shared" si="18"/>
        <v>/Sprites/Sprite_29_20</v>
      </c>
      <c r="B1171">
        <v>1169</v>
      </c>
      <c r="C1171" t="str">
        <f>Textures!$B$2</f>
        <v>/Textures/roguelike</v>
      </c>
      <c r="D1171" s="2">
        <f>$B1171*(Textures!$D$2+Textures!$C$2)-(ROUNDDOWN(B1171/Textures!$G$2,0)*(Textures!$E$2+1))</f>
        <v>493</v>
      </c>
      <c r="E1171" s="2">
        <f>ROUNDDOWN(B1171/Textures!$G$2,0)*(Textures!$D$2+Textures!$C$2)</f>
        <v>340</v>
      </c>
      <c r="F1171" s="2">
        <f>Textures!$D$2</f>
        <v>16</v>
      </c>
      <c r="G1171" s="2">
        <f>Textures!$D$2</f>
        <v>16</v>
      </c>
      <c r="H1171" s="2">
        <f>$B1171-(ROUNDDOWN(B1171/Textures!$G$2,0)*Textures!$G$2)</f>
        <v>29</v>
      </c>
      <c r="I1171" s="2">
        <f>ROUNDDOWN(B1171/Textures!$G$2,0)</f>
        <v>20</v>
      </c>
    </row>
    <row r="1172" spans="1:9" x14ac:dyDescent="0.2">
      <c r="A1172" t="str">
        <f t="shared" si="18"/>
        <v>/Sprites/Sprite_30_20</v>
      </c>
      <c r="B1172">
        <v>1170</v>
      </c>
      <c r="C1172" t="str">
        <f>Textures!$B$2</f>
        <v>/Textures/roguelike</v>
      </c>
      <c r="D1172" s="2">
        <f>$B1172*(Textures!$D$2+Textures!$C$2)-(ROUNDDOWN(B1172/Textures!$G$2,0)*(Textures!$E$2+1))</f>
        <v>510</v>
      </c>
      <c r="E1172" s="2">
        <f>ROUNDDOWN(B1172/Textures!$G$2,0)*(Textures!$D$2+Textures!$C$2)</f>
        <v>340</v>
      </c>
      <c r="F1172" s="2">
        <f>Textures!$D$2</f>
        <v>16</v>
      </c>
      <c r="G1172" s="2">
        <f>Textures!$D$2</f>
        <v>16</v>
      </c>
      <c r="H1172" s="2">
        <f>$B1172-(ROUNDDOWN(B1172/Textures!$G$2,0)*Textures!$G$2)</f>
        <v>30</v>
      </c>
      <c r="I1172" s="2">
        <f>ROUNDDOWN(B1172/Textures!$G$2,0)</f>
        <v>20</v>
      </c>
    </row>
    <row r="1173" spans="1:9" x14ac:dyDescent="0.2">
      <c r="A1173" t="str">
        <f t="shared" si="18"/>
        <v>/Sprites/Sprite_31_20</v>
      </c>
      <c r="B1173">
        <v>1171</v>
      </c>
      <c r="C1173" t="str">
        <f>Textures!$B$2</f>
        <v>/Textures/roguelike</v>
      </c>
      <c r="D1173" s="2">
        <f>$B1173*(Textures!$D$2+Textures!$C$2)-(ROUNDDOWN(B1173/Textures!$G$2,0)*(Textures!$E$2+1))</f>
        <v>527</v>
      </c>
      <c r="E1173" s="2">
        <f>ROUNDDOWN(B1173/Textures!$G$2,0)*(Textures!$D$2+Textures!$C$2)</f>
        <v>340</v>
      </c>
      <c r="F1173" s="2">
        <f>Textures!$D$2</f>
        <v>16</v>
      </c>
      <c r="G1173" s="2">
        <f>Textures!$D$2</f>
        <v>16</v>
      </c>
      <c r="H1173" s="2">
        <f>$B1173-(ROUNDDOWN(B1173/Textures!$G$2,0)*Textures!$G$2)</f>
        <v>31</v>
      </c>
      <c r="I1173" s="2">
        <f>ROUNDDOWN(B1173/Textures!$G$2,0)</f>
        <v>20</v>
      </c>
    </row>
    <row r="1174" spans="1:9" x14ac:dyDescent="0.2">
      <c r="A1174" t="str">
        <f t="shared" si="18"/>
        <v>/Sprites/Sprite_32_20</v>
      </c>
      <c r="B1174">
        <v>1172</v>
      </c>
      <c r="C1174" t="str">
        <f>Textures!$B$2</f>
        <v>/Textures/roguelike</v>
      </c>
      <c r="D1174" s="2">
        <f>$B1174*(Textures!$D$2+Textures!$C$2)-(ROUNDDOWN(B1174/Textures!$G$2,0)*(Textures!$E$2+1))</f>
        <v>544</v>
      </c>
      <c r="E1174" s="2">
        <f>ROUNDDOWN(B1174/Textures!$G$2,0)*(Textures!$D$2+Textures!$C$2)</f>
        <v>340</v>
      </c>
      <c r="F1174" s="2">
        <f>Textures!$D$2</f>
        <v>16</v>
      </c>
      <c r="G1174" s="2">
        <f>Textures!$D$2</f>
        <v>16</v>
      </c>
      <c r="H1174" s="2">
        <f>$B1174-(ROUNDDOWN(B1174/Textures!$G$2,0)*Textures!$G$2)</f>
        <v>32</v>
      </c>
      <c r="I1174" s="2">
        <f>ROUNDDOWN(B1174/Textures!$G$2,0)</f>
        <v>20</v>
      </c>
    </row>
    <row r="1175" spans="1:9" x14ac:dyDescent="0.2">
      <c r="A1175" t="str">
        <f t="shared" si="18"/>
        <v>/Sprites/Sprite_33_20</v>
      </c>
      <c r="B1175">
        <v>1173</v>
      </c>
      <c r="C1175" t="str">
        <f>Textures!$B$2</f>
        <v>/Textures/roguelike</v>
      </c>
      <c r="D1175" s="2">
        <f>$B1175*(Textures!$D$2+Textures!$C$2)-(ROUNDDOWN(B1175/Textures!$G$2,0)*(Textures!$E$2+1))</f>
        <v>561</v>
      </c>
      <c r="E1175" s="2">
        <f>ROUNDDOWN(B1175/Textures!$G$2,0)*(Textures!$D$2+Textures!$C$2)</f>
        <v>340</v>
      </c>
      <c r="F1175" s="2">
        <f>Textures!$D$2</f>
        <v>16</v>
      </c>
      <c r="G1175" s="2">
        <f>Textures!$D$2</f>
        <v>16</v>
      </c>
      <c r="H1175" s="2">
        <f>$B1175-(ROUNDDOWN(B1175/Textures!$G$2,0)*Textures!$G$2)</f>
        <v>33</v>
      </c>
      <c r="I1175" s="2">
        <f>ROUNDDOWN(B1175/Textures!$G$2,0)</f>
        <v>20</v>
      </c>
    </row>
    <row r="1176" spans="1:9" x14ac:dyDescent="0.2">
      <c r="A1176" t="str">
        <f t="shared" si="18"/>
        <v>/Sprites/Sprite_34_20</v>
      </c>
      <c r="B1176">
        <v>1174</v>
      </c>
      <c r="C1176" t="str">
        <f>Textures!$B$2</f>
        <v>/Textures/roguelike</v>
      </c>
      <c r="D1176" s="2">
        <f>$B1176*(Textures!$D$2+Textures!$C$2)-(ROUNDDOWN(B1176/Textures!$G$2,0)*(Textures!$E$2+1))</f>
        <v>578</v>
      </c>
      <c r="E1176" s="2">
        <f>ROUNDDOWN(B1176/Textures!$G$2,0)*(Textures!$D$2+Textures!$C$2)</f>
        <v>340</v>
      </c>
      <c r="F1176" s="2">
        <f>Textures!$D$2</f>
        <v>16</v>
      </c>
      <c r="G1176" s="2">
        <f>Textures!$D$2</f>
        <v>16</v>
      </c>
      <c r="H1176" s="2">
        <f>$B1176-(ROUNDDOWN(B1176/Textures!$G$2,0)*Textures!$G$2)</f>
        <v>34</v>
      </c>
      <c r="I1176" s="2">
        <f>ROUNDDOWN(B1176/Textures!$G$2,0)</f>
        <v>20</v>
      </c>
    </row>
    <row r="1177" spans="1:9" x14ac:dyDescent="0.2">
      <c r="A1177" t="str">
        <f t="shared" si="18"/>
        <v>/Sprites/Sprite_35_20</v>
      </c>
      <c r="B1177">
        <v>1175</v>
      </c>
      <c r="C1177" t="str">
        <f>Textures!$B$2</f>
        <v>/Textures/roguelike</v>
      </c>
      <c r="D1177" s="2">
        <f>$B1177*(Textures!$D$2+Textures!$C$2)-(ROUNDDOWN(B1177/Textures!$G$2,0)*(Textures!$E$2+1))</f>
        <v>595</v>
      </c>
      <c r="E1177" s="2">
        <f>ROUNDDOWN(B1177/Textures!$G$2,0)*(Textures!$D$2+Textures!$C$2)</f>
        <v>340</v>
      </c>
      <c r="F1177" s="2">
        <f>Textures!$D$2</f>
        <v>16</v>
      </c>
      <c r="G1177" s="2">
        <f>Textures!$D$2</f>
        <v>16</v>
      </c>
      <c r="H1177" s="2">
        <f>$B1177-(ROUNDDOWN(B1177/Textures!$G$2,0)*Textures!$G$2)</f>
        <v>35</v>
      </c>
      <c r="I1177" s="2">
        <f>ROUNDDOWN(B1177/Textures!$G$2,0)</f>
        <v>20</v>
      </c>
    </row>
    <row r="1178" spans="1:9" x14ac:dyDescent="0.2">
      <c r="A1178" t="str">
        <f t="shared" si="18"/>
        <v>/Sprites/Sprite_36_20</v>
      </c>
      <c r="B1178">
        <v>1176</v>
      </c>
      <c r="C1178" t="str">
        <f>Textures!$B$2</f>
        <v>/Textures/roguelike</v>
      </c>
      <c r="D1178" s="2">
        <f>$B1178*(Textures!$D$2+Textures!$C$2)-(ROUNDDOWN(B1178/Textures!$G$2,0)*(Textures!$E$2+1))</f>
        <v>612</v>
      </c>
      <c r="E1178" s="2">
        <f>ROUNDDOWN(B1178/Textures!$G$2,0)*(Textures!$D$2+Textures!$C$2)</f>
        <v>340</v>
      </c>
      <c r="F1178" s="2">
        <f>Textures!$D$2</f>
        <v>16</v>
      </c>
      <c r="G1178" s="2">
        <f>Textures!$D$2</f>
        <v>16</v>
      </c>
      <c r="H1178" s="2">
        <f>$B1178-(ROUNDDOWN(B1178/Textures!$G$2,0)*Textures!$G$2)</f>
        <v>36</v>
      </c>
      <c r="I1178" s="2">
        <f>ROUNDDOWN(B1178/Textures!$G$2,0)</f>
        <v>20</v>
      </c>
    </row>
    <row r="1179" spans="1:9" x14ac:dyDescent="0.2">
      <c r="A1179" t="str">
        <f t="shared" si="18"/>
        <v>/Sprites/Sprite_37_20</v>
      </c>
      <c r="B1179">
        <v>1177</v>
      </c>
      <c r="C1179" t="str">
        <f>Textures!$B$2</f>
        <v>/Textures/roguelike</v>
      </c>
      <c r="D1179" s="2">
        <f>$B1179*(Textures!$D$2+Textures!$C$2)-(ROUNDDOWN(B1179/Textures!$G$2,0)*(Textures!$E$2+1))</f>
        <v>629</v>
      </c>
      <c r="E1179" s="2">
        <f>ROUNDDOWN(B1179/Textures!$G$2,0)*(Textures!$D$2+Textures!$C$2)</f>
        <v>340</v>
      </c>
      <c r="F1179" s="2">
        <f>Textures!$D$2</f>
        <v>16</v>
      </c>
      <c r="G1179" s="2">
        <f>Textures!$D$2</f>
        <v>16</v>
      </c>
      <c r="H1179" s="2">
        <f>$B1179-(ROUNDDOWN(B1179/Textures!$G$2,0)*Textures!$G$2)</f>
        <v>37</v>
      </c>
      <c r="I1179" s="2">
        <f>ROUNDDOWN(B1179/Textures!$G$2,0)</f>
        <v>20</v>
      </c>
    </row>
    <row r="1180" spans="1:9" x14ac:dyDescent="0.2">
      <c r="A1180" t="str">
        <f t="shared" si="18"/>
        <v>/Sprites/Sprite_38_20</v>
      </c>
      <c r="B1180">
        <v>1178</v>
      </c>
      <c r="C1180" t="str">
        <f>Textures!$B$2</f>
        <v>/Textures/roguelike</v>
      </c>
      <c r="D1180" s="2">
        <f>$B1180*(Textures!$D$2+Textures!$C$2)-(ROUNDDOWN(B1180/Textures!$G$2,0)*(Textures!$E$2+1))</f>
        <v>646</v>
      </c>
      <c r="E1180" s="2">
        <f>ROUNDDOWN(B1180/Textures!$G$2,0)*(Textures!$D$2+Textures!$C$2)</f>
        <v>340</v>
      </c>
      <c r="F1180" s="2">
        <f>Textures!$D$2</f>
        <v>16</v>
      </c>
      <c r="G1180" s="2">
        <f>Textures!$D$2</f>
        <v>16</v>
      </c>
      <c r="H1180" s="2">
        <f>$B1180-(ROUNDDOWN(B1180/Textures!$G$2,0)*Textures!$G$2)</f>
        <v>38</v>
      </c>
      <c r="I1180" s="2">
        <f>ROUNDDOWN(B1180/Textures!$G$2,0)</f>
        <v>20</v>
      </c>
    </row>
    <row r="1181" spans="1:9" x14ac:dyDescent="0.2">
      <c r="A1181" t="str">
        <f t="shared" si="18"/>
        <v>/Sprites/Sprite_39_20</v>
      </c>
      <c r="B1181">
        <v>1179</v>
      </c>
      <c r="C1181" t="str">
        <f>Textures!$B$2</f>
        <v>/Textures/roguelike</v>
      </c>
      <c r="D1181" s="2">
        <f>$B1181*(Textures!$D$2+Textures!$C$2)-(ROUNDDOWN(B1181/Textures!$G$2,0)*(Textures!$E$2+1))</f>
        <v>663</v>
      </c>
      <c r="E1181" s="2">
        <f>ROUNDDOWN(B1181/Textures!$G$2,0)*(Textures!$D$2+Textures!$C$2)</f>
        <v>340</v>
      </c>
      <c r="F1181" s="2">
        <f>Textures!$D$2</f>
        <v>16</v>
      </c>
      <c r="G1181" s="2">
        <f>Textures!$D$2</f>
        <v>16</v>
      </c>
      <c r="H1181" s="2">
        <f>$B1181-(ROUNDDOWN(B1181/Textures!$G$2,0)*Textures!$G$2)</f>
        <v>39</v>
      </c>
      <c r="I1181" s="2">
        <f>ROUNDDOWN(B1181/Textures!$G$2,0)</f>
        <v>20</v>
      </c>
    </row>
    <row r="1182" spans="1:9" x14ac:dyDescent="0.2">
      <c r="A1182" t="str">
        <f t="shared" si="18"/>
        <v>/Sprites/Sprite_40_20</v>
      </c>
      <c r="B1182">
        <v>1180</v>
      </c>
      <c r="C1182" t="str">
        <f>Textures!$B$2</f>
        <v>/Textures/roguelike</v>
      </c>
      <c r="D1182" s="2">
        <f>$B1182*(Textures!$D$2+Textures!$C$2)-(ROUNDDOWN(B1182/Textures!$G$2,0)*(Textures!$E$2+1))</f>
        <v>680</v>
      </c>
      <c r="E1182" s="2">
        <f>ROUNDDOWN(B1182/Textures!$G$2,0)*(Textures!$D$2+Textures!$C$2)</f>
        <v>340</v>
      </c>
      <c r="F1182" s="2">
        <f>Textures!$D$2</f>
        <v>16</v>
      </c>
      <c r="G1182" s="2">
        <f>Textures!$D$2</f>
        <v>16</v>
      </c>
      <c r="H1182" s="2">
        <f>$B1182-(ROUNDDOWN(B1182/Textures!$G$2,0)*Textures!$G$2)</f>
        <v>40</v>
      </c>
      <c r="I1182" s="2">
        <f>ROUNDDOWN(B1182/Textures!$G$2,0)</f>
        <v>20</v>
      </c>
    </row>
    <row r="1183" spans="1:9" x14ac:dyDescent="0.2">
      <c r="A1183" t="str">
        <f t="shared" si="18"/>
        <v>/Sprites/Sprite_41_20</v>
      </c>
      <c r="B1183">
        <v>1181</v>
      </c>
      <c r="C1183" t="str">
        <f>Textures!$B$2</f>
        <v>/Textures/roguelike</v>
      </c>
      <c r="D1183" s="2">
        <f>$B1183*(Textures!$D$2+Textures!$C$2)-(ROUNDDOWN(B1183/Textures!$G$2,0)*(Textures!$E$2+1))</f>
        <v>697</v>
      </c>
      <c r="E1183" s="2">
        <f>ROUNDDOWN(B1183/Textures!$G$2,0)*(Textures!$D$2+Textures!$C$2)</f>
        <v>340</v>
      </c>
      <c r="F1183" s="2">
        <f>Textures!$D$2</f>
        <v>16</v>
      </c>
      <c r="G1183" s="2">
        <f>Textures!$D$2</f>
        <v>16</v>
      </c>
      <c r="H1183" s="2">
        <f>$B1183-(ROUNDDOWN(B1183/Textures!$G$2,0)*Textures!$G$2)</f>
        <v>41</v>
      </c>
      <c r="I1183" s="2">
        <f>ROUNDDOWN(B1183/Textures!$G$2,0)</f>
        <v>20</v>
      </c>
    </row>
    <row r="1184" spans="1:9" x14ac:dyDescent="0.2">
      <c r="A1184" t="str">
        <f t="shared" si="18"/>
        <v>/Sprites/Sprite_42_20</v>
      </c>
      <c r="B1184">
        <v>1182</v>
      </c>
      <c r="C1184" t="str">
        <f>Textures!$B$2</f>
        <v>/Textures/roguelike</v>
      </c>
      <c r="D1184" s="2">
        <f>$B1184*(Textures!$D$2+Textures!$C$2)-(ROUNDDOWN(B1184/Textures!$G$2,0)*(Textures!$E$2+1))</f>
        <v>714</v>
      </c>
      <c r="E1184" s="2">
        <f>ROUNDDOWN(B1184/Textures!$G$2,0)*(Textures!$D$2+Textures!$C$2)</f>
        <v>340</v>
      </c>
      <c r="F1184" s="2">
        <f>Textures!$D$2</f>
        <v>16</v>
      </c>
      <c r="G1184" s="2">
        <f>Textures!$D$2</f>
        <v>16</v>
      </c>
      <c r="H1184" s="2">
        <f>$B1184-(ROUNDDOWN(B1184/Textures!$G$2,0)*Textures!$G$2)</f>
        <v>42</v>
      </c>
      <c r="I1184" s="2">
        <f>ROUNDDOWN(B1184/Textures!$G$2,0)</f>
        <v>20</v>
      </c>
    </row>
    <row r="1185" spans="1:9" x14ac:dyDescent="0.2">
      <c r="A1185" t="str">
        <f t="shared" si="18"/>
        <v>/Sprites/Sprite_43_20</v>
      </c>
      <c r="B1185">
        <v>1183</v>
      </c>
      <c r="C1185" t="str">
        <f>Textures!$B$2</f>
        <v>/Textures/roguelike</v>
      </c>
      <c r="D1185" s="2">
        <f>$B1185*(Textures!$D$2+Textures!$C$2)-(ROUNDDOWN(B1185/Textures!$G$2,0)*(Textures!$E$2+1))</f>
        <v>731</v>
      </c>
      <c r="E1185" s="2">
        <f>ROUNDDOWN(B1185/Textures!$G$2,0)*(Textures!$D$2+Textures!$C$2)</f>
        <v>340</v>
      </c>
      <c r="F1185" s="2">
        <f>Textures!$D$2</f>
        <v>16</v>
      </c>
      <c r="G1185" s="2">
        <f>Textures!$D$2</f>
        <v>16</v>
      </c>
      <c r="H1185" s="2">
        <f>$B1185-(ROUNDDOWN(B1185/Textures!$G$2,0)*Textures!$G$2)</f>
        <v>43</v>
      </c>
      <c r="I1185" s="2">
        <f>ROUNDDOWN(B1185/Textures!$G$2,0)</f>
        <v>20</v>
      </c>
    </row>
    <row r="1186" spans="1:9" x14ac:dyDescent="0.2">
      <c r="A1186" t="str">
        <f t="shared" si="18"/>
        <v>/Sprites/Sprite_44_20</v>
      </c>
      <c r="B1186">
        <v>1184</v>
      </c>
      <c r="C1186" t="str">
        <f>Textures!$B$2</f>
        <v>/Textures/roguelike</v>
      </c>
      <c r="D1186" s="2">
        <f>$B1186*(Textures!$D$2+Textures!$C$2)-(ROUNDDOWN(B1186/Textures!$G$2,0)*(Textures!$E$2+1))</f>
        <v>748</v>
      </c>
      <c r="E1186" s="2">
        <f>ROUNDDOWN(B1186/Textures!$G$2,0)*(Textures!$D$2+Textures!$C$2)</f>
        <v>340</v>
      </c>
      <c r="F1186" s="2">
        <f>Textures!$D$2</f>
        <v>16</v>
      </c>
      <c r="G1186" s="2">
        <f>Textures!$D$2</f>
        <v>16</v>
      </c>
      <c r="H1186" s="2">
        <f>$B1186-(ROUNDDOWN(B1186/Textures!$G$2,0)*Textures!$G$2)</f>
        <v>44</v>
      </c>
      <c r="I1186" s="2">
        <f>ROUNDDOWN(B1186/Textures!$G$2,0)</f>
        <v>20</v>
      </c>
    </row>
    <row r="1187" spans="1:9" x14ac:dyDescent="0.2">
      <c r="A1187" t="str">
        <f t="shared" si="18"/>
        <v>/Sprites/Sprite_45_20</v>
      </c>
      <c r="B1187">
        <v>1185</v>
      </c>
      <c r="C1187" t="str">
        <f>Textures!$B$2</f>
        <v>/Textures/roguelike</v>
      </c>
      <c r="D1187" s="2">
        <f>$B1187*(Textures!$D$2+Textures!$C$2)-(ROUNDDOWN(B1187/Textures!$G$2,0)*(Textures!$E$2+1))</f>
        <v>765</v>
      </c>
      <c r="E1187" s="2">
        <f>ROUNDDOWN(B1187/Textures!$G$2,0)*(Textures!$D$2+Textures!$C$2)</f>
        <v>340</v>
      </c>
      <c r="F1187" s="2">
        <f>Textures!$D$2</f>
        <v>16</v>
      </c>
      <c r="G1187" s="2">
        <f>Textures!$D$2</f>
        <v>16</v>
      </c>
      <c r="H1187" s="2">
        <f>$B1187-(ROUNDDOWN(B1187/Textures!$G$2,0)*Textures!$G$2)</f>
        <v>45</v>
      </c>
      <c r="I1187" s="2">
        <f>ROUNDDOWN(B1187/Textures!$G$2,0)</f>
        <v>20</v>
      </c>
    </row>
    <row r="1188" spans="1:9" x14ac:dyDescent="0.2">
      <c r="A1188" t="str">
        <f t="shared" si="18"/>
        <v>/Sprites/Sprite_46_20</v>
      </c>
      <c r="B1188">
        <v>1186</v>
      </c>
      <c r="C1188" t="str">
        <f>Textures!$B$2</f>
        <v>/Textures/roguelike</v>
      </c>
      <c r="D1188" s="2">
        <f>$B1188*(Textures!$D$2+Textures!$C$2)-(ROUNDDOWN(B1188/Textures!$G$2,0)*(Textures!$E$2+1))</f>
        <v>782</v>
      </c>
      <c r="E1188" s="2">
        <f>ROUNDDOWN(B1188/Textures!$G$2,0)*(Textures!$D$2+Textures!$C$2)</f>
        <v>340</v>
      </c>
      <c r="F1188" s="2">
        <f>Textures!$D$2</f>
        <v>16</v>
      </c>
      <c r="G1188" s="2">
        <f>Textures!$D$2</f>
        <v>16</v>
      </c>
      <c r="H1188" s="2">
        <f>$B1188-(ROUNDDOWN(B1188/Textures!$G$2,0)*Textures!$G$2)</f>
        <v>46</v>
      </c>
      <c r="I1188" s="2">
        <f>ROUNDDOWN(B1188/Textures!$G$2,0)</f>
        <v>20</v>
      </c>
    </row>
    <row r="1189" spans="1:9" x14ac:dyDescent="0.2">
      <c r="A1189" t="str">
        <f t="shared" si="18"/>
        <v>/Sprites/Sprite_47_20</v>
      </c>
      <c r="B1189">
        <v>1187</v>
      </c>
      <c r="C1189" t="str">
        <f>Textures!$B$2</f>
        <v>/Textures/roguelike</v>
      </c>
      <c r="D1189" s="2">
        <f>$B1189*(Textures!$D$2+Textures!$C$2)-(ROUNDDOWN(B1189/Textures!$G$2,0)*(Textures!$E$2+1))</f>
        <v>799</v>
      </c>
      <c r="E1189" s="2">
        <f>ROUNDDOWN(B1189/Textures!$G$2,0)*(Textures!$D$2+Textures!$C$2)</f>
        <v>340</v>
      </c>
      <c r="F1189" s="2">
        <f>Textures!$D$2</f>
        <v>16</v>
      </c>
      <c r="G1189" s="2">
        <f>Textures!$D$2</f>
        <v>16</v>
      </c>
      <c r="H1189" s="2">
        <f>$B1189-(ROUNDDOWN(B1189/Textures!$G$2,0)*Textures!$G$2)</f>
        <v>47</v>
      </c>
      <c r="I1189" s="2">
        <f>ROUNDDOWN(B1189/Textures!$G$2,0)</f>
        <v>20</v>
      </c>
    </row>
    <row r="1190" spans="1:9" x14ac:dyDescent="0.2">
      <c r="A1190" t="str">
        <f t="shared" si="18"/>
        <v>/Sprites/Sprite_48_20</v>
      </c>
      <c r="B1190">
        <v>1188</v>
      </c>
      <c r="C1190" t="str">
        <f>Textures!$B$2</f>
        <v>/Textures/roguelike</v>
      </c>
      <c r="D1190" s="2">
        <f>$B1190*(Textures!$D$2+Textures!$C$2)-(ROUNDDOWN(B1190/Textures!$G$2,0)*(Textures!$E$2+1))</f>
        <v>816</v>
      </c>
      <c r="E1190" s="2">
        <f>ROUNDDOWN(B1190/Textures!$G$2,0)*(Textures!$D$2+Textures!$C$2)</f>
        <v>340</v>
      </c>
      <c r="F1190" s="2">
        <f>Textures!$D$2</f>
        <v>16</v>
      </c>
      <c r="G1190" s="2">
        <f>Textures!$D$2</f>
        <v>16</v>
      </c>
      <c r="H1190" s="2">
        <f>$B1190-(ROUNDDOWN(B1190/Textures!$G$2,0)*Textures!$G$2)</f>
        <v>48</v>
      </c>
      <c r="I1190" s="2">
        <f>ROUNDDOWN(B1190/Textures!$G$2,0)</f>
        <v>20</v>
      </c>
    </row>
    <row r="1191" spans="1:9" x14ac:dyDescent="0.2">
      <c r="A1191" t="str">
        <f t="shared" si="18"/>
        <v>/Sprites/Sprite_49_20</v>
      </c>
      <c r="B1191">
        <v>1189</v>
      </c>
      <c r="C1191" t="str">
        <f>Textures!$B$2</f>
        <v>/Textures/roguelike</v>
      </c>
      <c r="D1191" s="2">
        <f>$B1191*(Textures!$D$2+Textures!$C$2)-(ROUNDDOWN(B1191/Textures!$G$2,0)*(Textures!$E$2+1))</f>
        <v>833</v>
      </c>
      <c r="E1191" s="2">
        <f>ROUNDDOWN(B1191/Textures!$G$2,0)*(Textures!$D$2+Textures!$C$2)</f>
        <v>340</v>
      </c>
      <c r="F1191" s="2">
        <f>Textures!$D$2</f>
        <v>16</v>
      </c>
      <c r="G1191" s="2">
        <f>Textures!$D$2</f>
        <v>16</v>
      </c>
      <c r="H1191" s="2">
        <f>$B1191-(ROUNDDOWN(B1191/Textures!$G$2,0)*Textures!$G$2)</f>
        <v>49</v>
      </c>
      <c r="I1191" s="2">
        <f>ROUNDDOWN(B1191/Textures!$G$2,0)</f>
        <v>20</v>
      </c>
    </row>
    <row r="1192" spans="1:9" x14ac:dyDescent="0.2">
      <c r="A1192" t="str">
        <f t="shared" si="18"/>
        <v>/Sprites/Sprite_50_20</v>
      </c>
      <c r="B1192">
        <v>1190</v>
      </c>
      <c r="C1192" t="str">
        <f>Textures!$B$2</f>
        <v>/Textures/roguelike</v>
      </c>
      <c r="D1192" s="2">
        <f>$B1192*(Textures!$D$2+Textures!$C$2)-(ROUNDDOWN(B1192/Textures!$G$2,0)*(Textures!$E$2+1))</f>
        <v>850</v>
      </c>
      <c r="E1192" s="2">
        <f>ROUNDDOWN(B1192/Textures!$G$2,0)*(Textures!$D$2+Textures!$C$2)</f>
        <v>340</v>
      </c>
      <c r="F1192" s="2">
        <f>Textures!$D$2</f>
        <v>16</v>
      </c>
      <c r="G1192" s="2">
        <f>Textures!$D$2</f>
        <v>16</v>
      </c>
      <c r="H1192" s="2">
        <f>$B1192-(ROUNDDOWN(B1192/Textures!$G$2,0)*Textures!$G$2)</f>
        <v>50</v>
      </c>
      <c r="I1192" s="2">
        <f>ROUNDDOWN(B1192/Textures!$G$2,0)</f>
        <v>20</v>
      </c>
    </row>
    <row r="1193" spans="1:9" x14ac:dyDescent="0.2">
      <c r="A1193" t="str">
        <f t="shared" si="18"/>
        <v>/Sprites/Sprite_51_20</v>
      </c>
      <c r="B1193">
        <v>1191</v>
      </c>
      <c r="C1193" t="str">
        <f>Textures!$B$2</f>
        <v>/Textures/roguelike</v>
      </c>
      <c r="D1193" s="2">
        <f>$B1193*(Textures!$D$2+Textures!$C$2)-(ROUNDDOWN(B1193/Textures!$G$2,0)*(Textures!$E$2+1))</f>
        <v>867</v>
      </c>
      <c r="E1193" s="2">
        <f>ROUNDDOWN(B1193/Textures!$G$2,0)*(Textures!$D$2+Textures!$C$2)</f>
        <v>340</v>
      </c>
      <c r="F1193" s="2">
        <f>Textures!$D$2</f>
        <v>16</v>
      </c>
      <c r="G1193" s="2">
        <f>Textures!$D$2</f>
        <v>16</v>
      </c>
      <c r="H1193" s="2">
        <f>$B1193-(ROUNDDOWN(B1193/Textures!$G$2,0)*Textures!$G$2)</f>
        <v>51</v>
      </c>
      <c r="I1193" s="2">
        <f>ROUNDDOWN(B1193/Textures!$G$2,0)</f>
        <v>20</v>
      </c>
    </row>
    <row r="1194" spans="1:9" x14ac:dyDescent="0.2">
      <c r="A1194" t="str">
        <f t="shared" si="18"/>
        <v>/Sprites/Sprite_52_20</v>
      </c>
      <c r="B1194">
        <v>1192</v>
      </c>
      <c r="C1194" t="str">
        <f>Textures!$B$2</f>
        <v>/Textures/roguelike</v>
      </c>
      <c r="D1194" s="2">
        <f>$B1194*(Textures!$D$2+Textures!$C$2)-(ROUNDDOWN(B1194/Textures!$G$2,0)*(Textures!$E$2+1))</f>
        <v>884</v>
      </c>
      <c r="E1194" s="2">
        <f>ROUNDDOWN(B1194/Textures!$G$2,0)*(Textures!$D$2+Textures!$C$2)</f>
        <v>340</v>
      </c>
      <c r="F1194" s="2">
        <f>Textures!$D$2</f>
        <v>16</v>
      </c>
      <c r="G1194" s="2">
        <f>Textures!$D$2</f>
        <v>16</v>
      </c>
      <c r="H1194" s="2">
        <f>$B1194-(ROUNDDOWN(B1194/Textures!$G$2,0)*Textures!$G$2)</f>
        <v>52</v>
      </c>
      <c r="I1194" s="2">
        <f>ROUNDDOWN(B1194/Textures!$G$2,0)</f>
        <v>20</v>
      </c>
    </row>
    <row r="1195" spans="1:9" x14ac:dyDescent="0.2">
      <c r="A1195" t="str">
        <f t="shared" si="18"/>
        <v>/Sprites/Sprite_53_20</v>
      </c>
      <c r="B1195">
        <v>1193</v>
      </c>
      <c r="C1195" t="str">
        <f>Textures!$B$2</f>
        <v>/Textures/roguelike</v>
      </c>
      <c r="D1195" s="2">
        <f>$B1195*(Textures!$D$2+Textures!$C$2)-(ROUNDDOWN(B1195/Textures!$G$2,0)*(Textures!$E$2+1))</f>
        <v>901</v>
      </c>
      <c r="E1195" s="2">
        <f>ROUNDDOWN(B1195/Textures!$G$2,0)*(Textures!$D$2+Textures!$C$2)</f>
        <v>340</v>
      </c>
      <c r="F1195" s="2">
        <f>Textures!$D$2</f>
        <v>16</v>
      </c>
      <c r="G1195" s="2">
        <f>Textures!$D$2</f>
        <v>16</v>
      </c>
      <c r="H1195" s="2">
        <f>$B1195-(ROUNDDOWN(B1195/Textures!$G$2,0)*Textures!$G$2)</f>
        <v>53</v>
      </c>
      <c r="I1195" s="2">
        <f>ROUNDDOWN(B1195/Textures!$G$2,0)</f>
        <v>20</v>
      </c>
    </row>
    <row r="1196" spans="1:9" x14ac:dyDescent="0.2">
      <c r="A1196" t="str">
        <f t="shared" si="18"/>
        <v>/Sprites/Sprite_54_20</v>
      </c>
      <c r="B1196">
        <v>1194</v>
      </c>
      <c r="C1196" t="str">
        <f>Textures!$B$2</f>
        <v>/Textures/roguelike</v>
      </c>
      <c r="D1196" s="2">
        <f>$B1196*(Textures!$D$2+Textures!$C$2)-(ROUNDDOWN(B1196/Textures!$G$2,0)*(Textures!$E$2+1))</f>
        <v>918</v>
      </c>
      <c r="E1196" s="2">
        <f>ROUNDDOWN(B1196/Textures!$G$2,0)*(Textures!$D$2+Textures!$C$2)</f>
        <v>340</v>
      </c>
      <c r="F1196" s="2">
        <f>Textures!$D$2</f>
        <v>16</v>
      </c>
      <c r="G1196" s="2">
        <f>Textures!$D$2</f>
        <v>16</v>
      </c>
      <c r="H1196" s="2">
        <f>$B1196-(ROUNDDOWN(B1196/Textures!$G$2,0)*Textures!$G$2)</f>
        <v>54</v>
      </c>
      <c r="I1196" s="2">
        <f>ROUNDDOWN(B1196/Textures!$G$2,0)</f>
        <v>20</v>
      </c>
    </row>
    <row r="1197" spans="1:9" x14ac:dyDescent="0.2">
      <c r="A1197" t="str">
        <f t="shared" si="18"/>
        <v>/Sprites/Sprite_55_20</v>
      </c>
      <c r="B1197">
        <v>1195</v>
      </c>
      <c r="C1197" t="str">
        <f>Textures!$B$2</f>
        <v>/Textures/roguelike</v>
      </c>
      <c r="D1197" s="2">
        <f>$B1197*(Textures!$D$2+Textures!$C$2)-(ROUNDDOWN(B1197/Textures!$G$2,0)*(Textures!$E$2+1))</f>
        <v>935</v>
      </c>
      <c r="E1197" s="2">
        <f>ROUNDDOWN(B1197/Textures!$G$2,0)*(Textures!$D$2+Textures!$C$2)</f>
        <v>340</v>
      </c>
      <c r="F1197" s="2">
        <f>Textures!$D$2</f>
        <v>16</v>
      </c>
      <c r="G1197" s="2">
        <f>Textures!$D$2</f>
        <v>16</v>
      </c>
      <c r="H1197" s="2">
        <f>$B1197-(ROUNDDOWN(B1197/Textures!$G$2,0)*Textures!$G$2)</f>
        <v>55</v>
      </c>
      <c r="I1197" s="2">
        <f>ROUNDDOWN(B1197/Textures!$G$2,0)</f>
        <v>20</v>
      </c>
    </row>
    <row r="1198" spans="1:9" x14ac:dyDescent="0.2">
      <c r="A1198" t="str">
        <f t="shared" si="18"/>
        <v>/Sprites/Sprite_56_20</v>
      </c>
      <c r="B1198">
        <v>1196</v>
      </c>
      <c r="C1198" t="str">
        <f>Textures!$B$2</f>
        <v>/Textures/roguelike</v>
      </c>
      <c r="D1198" s="2">
        <f>$B1198*(Textures!$D$2+Textures!$C$2)-(ROUNDDOWN(B1198/Textures!$G$2,0)*(Textures!$E$2+1))</f>
        <v>952</v>
      </c>
      <c r="E1198" s="2">
        <f>ROUNDDOWN(B1198/Textures!$G$2,0)*(Textures!$D$2+Textures!$C$2)</f>
        <v>340</v>
      </c>
      <c r="F1198" s="2">
        <f>Textures!$D$2</f>
        <v>16</v>
      </c>
      <c r="G1198" s="2">
        <f>Textures!$D$2</f>
        <v>16</v>
      </c>
      <c r="H1198" s="2">
        <f>$B1198-(ROUNDDOWN(B1198/Textures!$G$2,0)*Textures!$G$2)</f>
        <v>56</v>
      </c>
      <c r="I1198" s="2">
        <f>ROUNDDOWN(B1198/Textures!$G$2,0)</f>
        <v>20</v>
      </c>
    </row>
    <row r="1199" spans="1:9" x14ac:dyDescent="0.2">
      <c r="A1199" t="str">
        <f t="shared" si="18"/>
        <v>/Sprites/Sprite_0_21</v>
      </c>
      <c r="B1199">
        <v>1197</v>
      </c>
      <c r="C1199" t="str">
        <f>Textures!$B$2</f>
        <v>/Textures/roguelike</v>
      </c>
      <c r="D1199" s="2">
        <f>$B1199*(Textures!$D$2+Textures!$C$2)-(ROUNDDOWN(B1199/Textures!$G$2,0)*(Textures!$E$2+1))</f>
        <v>0</v>
      </c>
      <c r="E1199" s="2">
        <f>ROUNDDOWN(B1199/Textures!$G$2,0)*(Textures!$D$2+Textures!$C$2)</f>
        <v>357</v>
      </c>
      <c r="F1199" s="2">
        <f>Textures!$D$2</f>
        <v>16</v>
      </c>
      <c r="G1199" s="2">
        <f>Textures!$D$2</f>
        <v>16</v>
      </c>
      <c r="H1199" s="2">
        <f>$B1199-(ROUNDDOWN(B1199/Textures!$G$2,0)*Textures!$G$2)</f>
        <v>0</v>
      </c>
      <c r="I1199" s="2">
        <f>ROUNDDOWN(B1199/Textures!$G$2,0)</f>
        <v>21</v>
      </c>
    </row>
    <row r="1200" spans="1:9" x14ac:dyDescent="0.2">
      <c r="A1200" t="str">
        <f t="shared" si="18"/>
        <v>/Sprites/Sprite_1_21</v>
      </c>
      <c r="B1200">
        <v>1198</v>
      </c>
      <c r="C1200" t="str">
        <f>Textures!$B$2</f>
        <v>/Textures/roguelike</v>
      </c>
      <c r="D1200" s="2">
        <f>$B1200*(Textures!$D$2+Textures!$C$2)-(ROUNDDOWN(B1200/Textures!$G$2,0)*(Textures!$E$2+1))</f>
        <v>17</v>
      </c>
      <c r="E1200" s="2">
        <f>ROUNDDOWN(B1200/Textures!$G$2,0)*(Textures!$D$2+Textures!$C$2)</f>
        <v>357</v>
      </c>
      <c r="F1200" s="2">
        <f>Textures!$D$2</f>
        <v>16</v>
      </c>
      <c r="G1200" s="2">
        <f>Textures!$D$2</f>
        <v>16</v>
      </c>
      <c r="H1200" s="2">
        <f>$B1200-(ROUNDDOWN(B1200/Textures!$G$2,0)*Textures!$G$2)</f>
        <v>1</v>
      </c>
      <c r="I1200" s="2">
        <f>ROUNDDOWN(B1200/Textures!$G$2,0)</f>
        <v>21</v>
      </c>
    </row>
    <row r="1201" spans="1:9" x14ac:dyDescent="0.2">
      <c r="A1201" t="str">
        <f t="shared" si="18"/>
        <v>/Sprites/Sprite_2_21</v>
      </c>
      <c r="B1201">
        <v>1199</v>
      </c>
      <c r="C1201" t="str">
        <f>Textures!$B$2</f>
        <v>/Textures/roguelike</v>
      </c>
      <c r="D1201" s="2">
        <f>$B1201*(Textures!$D$2+Textures!$C$2)-(ROUNDDOWN(B1201/Textures!$G$2,0)*(Textures!$E$2+1))</f>
        <v>34</v>
      </c>
      <c r="E1201" s="2">
        <f>ROUNDDOWN(B1201/Textures!$G$2,0)*(Textures!$D$2+Textures!$C$2)</f>
        <v>357</v>
      </c>
      <c r="F1201" s="2">
        <f>Textures!$D$2</f>
        <v>16</v>
      </c>
      <c r="G1201" s="2">
        <f>Textures!$D$2</f>
        <v>16</v>
      </c>
      <c r="H1201" s="2">
        <f>$B1201-(ROUNDDOWN(B1201/Textures!$G$2,0)*Textures!$G$2)</f>
        <v>2</v>
      </c>
      <c r="I1201" s="2">
        <f>ROUNDDOWN(B1201/Textures!$G$2,0)</f>
        <v>21</v>
      </c>
    </row>
    <row r="1202" spans="1:9" x14ac:dyDescent="0.2">
      <c r="A1202" t="str">
        <f t="shared" si="18"/>
        <v>/Sprites/Sprite_3_21</v>
      </c>
      <c r="B1202">
        <v>1200</v>
      </c>
      <c r="C1202" t="str">
        <f>Textures!$B$2</f>
        <v>/Textures/roguelike</v>
      </c>
      <c r="D1202" s="2">
        <f>$B1202*(Textures!$D$2+Textures!$C$2)-(ROUNDDOWN(B1202/Textures!$G$2,0)*(Textures!$E$2+1))</f>
        <v>51</v>
      </c>
      <c r="E1202" s="2">
        <f>ROUNDDOWN(B1202/Textures!$G$2,0)*(Textures!$D$2+Textures!$C$2)</f>
        <v>357</v>
      </c>
      <c r="F1202" s="2">
        <f>Textures!$D$2</f>
        <v>16</v>
      </c>
      <c r="G1202" s="2">
        <f>Textures!$D$2</f>
        <v>16</v>
      </c>
      <c r="H1202" s="2">
        <f>$B1202-(ROUNDDOWN(B1202/Textures!$G$2,0)*Textures!$G$2)</f>
        <v>3</v>
      </c>
      <c r="I1202" s="2">
        <f>ROUNDDOWN(B1202/Textures!$G$2,0)</f>
        <v>21</v>
      </c>
    </row>
    <row r="1203" spans="1:9" x14ac:dyDescent="0.2">
      <c r="A1203" t="str">
        <f t="shared" si="18"/>
        <v>/Sprites/Sprite_4_21</v>
      </c>
      <c r="B1203">
        <v>1201</v>
      </c>
      <c r="C1203" t="str">
        <f>Textures!$B$2</f>
        <v>/Textures/roguelike</v>
      </c>
      <c r="D1203" s="2">
        <f>$B1203*(Textures!$D$2+Textures!$C$2)-(ROUNDDOWN(B1203/Textures!$G$2,0)*(Textures!$E$2+1))</f>
        <v>68</v>
      </c>
      <c r="E1203" s="2">
        <f>ROUNDDOWN(B1203/Textures!$G$2,0)*(Textures!$D$2+Textures!$C$2)</f>
        <v>357</v>
      </c>
      <c r="F1203" s="2">
        <f>Textures!$D$2</f>
        <v>16</v>
      </c>
      <c r="G1203" s="2">
        <f>Textures!$D$2</f>
        <v>16</v>
      </c>
      <c r="H1203" s="2">
        <f>$B1203-(ROUNDDOWN(B1203/Textures!$G$2,0)*Textures!$G$2)</f>
        <v>4</v>
      </c>
      <c r="I1203" s="2">
        <f>ROUNDDOWN(B1203/Textures!$G$2,0)</f>
        <v>21</v>
      </c>
    </row>
    <row r="1204" spans="1:9" x14ac:dyDescent="0.2">
      <c r="A1204" t="str">
        <f t="shared" si="18"/>
        <v>/Sprites/Sprite_5_21</v>
      </c>
      <c r="B1204">
        <v>1202</v>
      </c>
      <c r="C1204" t="str">
        <f>Textures!$B$2</f>
        <v>/Textures/roguelike</v>
      </c>
      <c r="D1204" s="2">
        <f>$B1204*(Textures!$D$2+Textures!$C$2)-(ROUNDDOWN(B1204/Textures!$G$2,0)*(Textures!$E$2+1))</f>
        <v>85</v>
      </c>
      <c r="E1204" s="2">
        <f>ROUNDDOWN(B1204/Textures!$G$2,0)*(Textures!$D$2+Textures!$C$2)</f>
        <v>357</v>
      </c>
      <c r="F1204" s="2">
        <f>Textures!$D$2</f>
        <v>16</v>
      </c>
      <c r="G1204" s="2">
        <f>Textures!$D$2</f>
        <v>16</v>
      </c>
      <c r="H1204" s="2">
        <f>$B1204-(ROUNDDOWN(B1204/Textures!$G$2,0)*Textures!$G$2)</f>
        <v>5</v>
      </c>
      <c r="I1204" s="2">
        <f>ROUNDDOWN(B1204/Textures!$G$2,0)</f>
        <v>21</v>
      </c>
    </row>
    <row r="1205" spans="1:9" x14ac:dyDescent="0.2">
      <c r="A1205" t="str">
        <f t="shared" si="18"/>
        <v>/Sprites/Sprite_6_21</v>
      </c>
      <c r="B1205">
        <v>1203</v>
      </c>
      <c r="C1205" t="str">
        <f>Textures!$B$2</f>
        <v>/Textures/roguelike</v>
      </c>
      <c r="D1205" s="2">
        <f>$B1205*(Textures!$D$2+Textures!$C$2)-(ROUNDDOWN(B1205/Textures!$G$2,0)*(Textures!$E$2+1))</f>
        <v>102</v>
      </c>
      <c r="E1205" s="2">
        <f>ROUNDDOWN(B1205/Textures!$G$2,0)*(Textures!$D$2+Textures!$C$2)</f>
        <v>357</v>
      </c>
      <c r="F1205" s="2">
        <f>Textures!$D$2</f>
        <v>16</v>
      </c>
      <c r="G1205" s="2">
        <f>Textures!$D$2</f>
        <v>16</v>
      </c>
      <c r="H1205" s="2">
        <f>$B1205-(ROUNDDOWN(B1205/Textures!$G$2,0)*Textures!$G$2)</f>
        <v>6</v>
      </c>
      <c r="I1205" s="2">
        <f>ROUNDDOWN(B1205/Textures!$G$2,0)</f>
        <v>21</v>
      </c>
    </row>
    <row r="1206" spans="1:9" x14ac:dyDescent="0.2">
      <c r="A1206" t="str">
        <f t="shared" si="18"/>
        <v>/Sprites/Sprite_7_21</v>
      </c>
      <c r="B1206">
        <v>1204</v>
      </c>
      <c r="C1206" t="str">
        <f>Textures!$B$2</f>
        <v>/Textures/roguelike</v>
      </c>
      <c r="D1206" s="2">
        <f>$B1206*(Textures!$D$2+Textures!$C$2)-(ROUNDDOWN(B1206/Textures!$G$2,0)*(Textures!$E$2+1))</f>
        <v>119</v>
      </c>
      <c r="E1206" s="2">
        <f>ROUNDDOWN(B1206/Textures!$G$2,0)*(Textures!$D$2+Textures!$C$2)</f>
        <v>357</v>
      </c>
      <c r="F1206" s="2">
        <f>Textures!$D$2</f>
        <v>16</v>
      </c>
      <c r="G1206" s="2">
        <f>Textures!$D$2</f>
        <v>16</v>
      </c>
      <c r="H1206" s="2">
        <f>$B1206-(ROUNDDOWN(B1206/Textures!$G$2,0)*Textures!$G$2)</f>
        <v>7</v>
      </c>
      <c r="I1206" s="2">
        <f>ROUNDDOWN(B1206/Textures!$G$2,0)</f>
        <v>21</v>
      </c>
    </row>
    <row r="1207" spans="1:9" x14ac:dyDescent="0.2">
      <c r="A1207" t="str">
        <f t="shared" si="18"/>
        <v>/Sprites/Sprite_8_21</v>
      </c>
      <c r="B1207">
        <v>1205</v>
      </c>
      <c r="C1207" t="str">
        <f>Textures!$B$2</f>
        <v>/Textures/roguelike</v>
      </c>
      <c r="D1207" s="2">
        <f>$B1207*(Textures!$D$2+Textures!$C$2)-(ROUNDDOWN(B1207/Textures!$G$2,0)*(Textures!$E$2+1))</f>
        <v>136</v>
      </c>
      <c r="E1207" s="2">
        <f>ROUNDDOWN(B1207/Textures!$G$2,0)*(Textures!$D$2+Textures!$C$2)</f>
        <v>357</v>
      </c>
      <c r="F1207" s="2">
        <f>Textures!$D$2</f>
        <v>16</v>
      </c>
      <c r="G1207" s="2">
        <f>Textures!$D$2</f>
        <v>16</v>
      </c>
      <c r="H1207" s="2">
        <f>$B1207-(ROUNDDOWN(B1207/Textures!$G$2,0)*Textures!$G$2)</f>
        <v>8</v>
      </c>
      <c r="I1207" s="2">
        <f>ROUNDDOWN(B1207/Textures!$G$2,0)</f>
        <v>21</v>
      </c>
    </row>
    <row r="1208" spans="1:9" x14ac:dyDescent="0.2">
      <c r="A1208" t="str">
        <f t="shared" si="18"/>
        <v>/Sprites/Sprite_9_21</v>
      </c>
      <c r="B1208">
        <v>1206</v>
      </c>
      <c r="C1208" t="str">
        <f>Textures!$B$2</f>
        <v>/Textures/roguelike</v>
      </c>
      <c r="D1208" s="2">
        <f>$B1208*(Textures!$D$2+Textures!$C$2)-(ROUNDDOWN(B1208/Textures!$G$2,0)*(Textures!$E$2+1))</f>
        <v>153</v>
      </c>
      <c r="E1208" s="2">
        <f>ROUNDDOWN(B1208/Textures!$G$2,0)*(Textures!$D$2+Textures!$C$2)</f>
        <v>357</v>
      </c>
      <c r="F1208" s="2">
        <f>Textures!$D$2</f>
        <v>16</v>
      </c>
      <c r="G1208" s="2">
        <f>Textures!$D$2</f>
        <v>16</v>
      </c>
      <c r="H1208" s="2">
        <f>$B1208-(ROUNDDOWN(B1208/Textures!$G$2,0)*Textures!$G$2)</f>
        <v>9</v>
      </c>
      <c r="I1208" s="2">
        <f>ROUNDDOWN(B1208/Textures!$G$2,0)</f>
        <v>21</v>
      </c>
    </row>
    <row r="1209" spans="1:9" x14ac:dyDescent="0.2">
      <c r="A1209" t="str">
        <f t="shared" si="18"/>
        <v>/Sprites/Sprite_10_21</v>
      </c>
      <c r="B1209">
        <v>1207</v>
      </c>
      <c r="C1209" t="str">
        <f>Textures!$B$2</f>
        <v>/Textures/roguelike</v>
      </c>
      <c r="D1209" s="2">
        <f>$B1209*(Textures!$D$2+Textures!$C$2)-(ROUNDDOWN(B1209/Textures!$G$2,0)*(Textures!$E$2+1))</f>
        <v>170</v>
      </c>
      <c r="E1209" s="2">
        <f>ROUNDDOWN(B1209/Textures!$G$2,0)*(Textures!$D$2+Textures!$C$2)</f>
        <v>357</v>
      </c>
      <c r="F1209" s="2">
        <f>Textures!$D$2</f>
        <v>16</v>
      </c>
      <c r="G1209" s="2">
        <f>Textures!$D$2</f>
        <v>16</v>
      </c>
      <c r="H1209" s="2">
        <f>$B1209-(ROUNDDOWN(B1209/Textures!$G$2,0)*Textures!$G$2)</f>
        <v>10</v>
      </c>
      <c r="I1209" s="2">
        <f>ROUNDDOWN(B1209/Textures!$G$2,0)</f>
        <v>21</v>
      </c>
    </row>
    <row r="1210" spans="1:9" x14ac:dyDescent="0.2">
      <c r="A1210" t="str">
        <f t="shared" si="18"/>
        <v>/Sprites/Sprite_11_21</v>
      </c>
      <c r="B1210">
        <v>1208</v>
      </c>
      <c r="C1210" t="str">
        <f>Textures!$B$2</f>
        <v>/Textures/roguelike</v>
      </c>
      <c r="D1210" s="2">
        <f>$B1210*(Textures!$D$2+Textures!$C$2)-(ROUNDDOWN(B1210/Textures!$G$2,0)*(Textures!$E$2+1))</f>
        <v>187</v>
      </c>
      <c r="E1210" s="2">
        <f>ROUNDDOWN(B1210/Textures!$G$2,0)*(Textures!$D$2+Textures!$C$2)</f>
        <v>357</v>
      </c>
      <c r="F1210" s="2">
        <f>Textures!$D$2</f>
        <v>16</v>
      </c>
      <c r="G1210" s="2">
        <f>Textures!$D$2</f>
        <v>16</v>
      </c>
      <c r="H1210" s="2">
        <f>$B1210-(ROUNDDOWN(B1210/Textures!$G$2,0)*Textures!$G$2)</f>
        <v>11</v>
      </c>
      <c r="I1210" s="2">
        <f>ROUNDDOWN(B1210/Textures!$G$2,0)</f>
        <v>21</v>
      </c>
    </row>
    <row r="1211" spans="1:9" x14ac:dyDescent="0.2">
      <c r="A1211" t="str">
        <f t="shared" si="18"/>
        <v>/Sprites/Sprite_12_21</v>
      </c>
      <c r="B1211">
        <v>1209</v>
      </c>
      <c r="C1211" t="str">
        <f>Textures!$B$2</f>
        <v>/Textures/roguelike</v>
      </c>
      <c r="D1211" s="2">
        <f>$B1211*(Textures!$D$2+Textures!$C$2)-(ROUNDDOWN(B1211/Textures!$G$2,0)*(Textures!$E$2+1))</f>
        <v>204</v>
      </c>
      <c r="E1211" s="2">
        <f>ROUNDDOWN(B1211/Textures!$G$2,0)*(Textures!$D$2+Textures!$C$2)</f>
        <v>357</v>
      </c>
      <c r="F1211" s="2">
        <f>Textures!$D$2</f>
        <v>16</v>
      </c>
      <c r="G1211" s="2">
        <f>Textures!$D$2</f>
        <v>16</v>
      </c>
      <c r="H1211" s="2">
        <f>$B1211-(ROUNDDOWN(B1211/Textures!$G$2,0)*Textures!$G$2)</f>
        <v>12</v>
      </c>
      <c r="I1211" s="2">
        <f>ROUNDDOWN(B1211/Textures!$G$2,0)</f>
        <v>21</v>
      </c>
    </row>
    <row r="1212" spans="1:9" x14ac:dyDescent="0.2">
      <c r="A1212" t="str">
        <f t="shared" si="18"/>
        <v>/Sprites/Sprite_13_21</v>
      </c>
      <c r="B1212">
        <v>1210</v>
      </c>
      <c r="C1212" t="str">
        <f>Textures!$B$2</f>
        <v>/Textures/roguelike</v>
      </c>
      <c r="D1212" s="2">
        <f>$B1212*(Textures!$D$2+Textures!$C$2)-(ROUNDDOWN(B1212/Textures!$G$2,0)*(Textures!$E$2+1))</f>
        <v>221</v>
      </c>
      <c r="E1212" s="2">
        <f>ROUNDDOWN(B1212/Textures!$G$2,0)*(Textures!$D$2+Textures!$C$2)</f>
        <v>357</v>
      </c>
      <c r="F1212" s="2">
        <f>Textures!$D$2</f>
        <v>16</v>
      </c>
      <c r="G1212" s="2">
        <f>Textures!$D$2</f>
        <v>16</v>
      </c>
      <c r="H1212" s="2">
        <f>$B1212-(ROUNDDOWN(B1212/Textures!$G$2,0)*Textures!$G$2)</f>
        <v>13</v>
      </c>
      <c r="I1212" s="2">
        <f>ROUNDDOWN(B1212/Textures!$G$2,0)</f>
        <v>21</v>
      </c>
    </row>
    <row r="1213" spans="1:9" x14ac:dyDescent="0.2">
      <c r="A1213" t="str">
        <f t="shared" si="18"/>
        <v>/Sprites/Sprite_14_21</v>
      </c>
      <c r="B1213">
        <v>1211</v>
      </c>
      <c r="C1213" t="str">
        <f>Textures!$B$2</f>
        <v>/Textures/roguelike</v>
      </c>
      <c r="D1213" s="2">
        <f>$B1213*(Textures!$D$2+Textures!$C$2)-(ROUNDDOWN(B1213/Textures!$G$2,0)*(Textures!$E$2+1))</f>
        <v>238</v>
      </c>
      <c r="E1213" s="2">
        <f>ROUNDDOWN(B1213/Textures!$G$2,0)*(Textures!$D$2+Textures!$C$2)</f>
        <v>357</v>
      </c>
      <c r="F1213" s="2">
        <f>Textures!$D$2</f>
        <v>16</v>
      </c>
      <c r="G1213" s="2">
        <f>Textures!$D$2</f>
        <v>16</v>
      </c>
      <c r="H1213" s="2">
        <f>$B1213-(ROUNDDOWN(B1213/Textures!$G$2,0)*Textures!$G$2)</f>
        <v>14</v>
      </c>
      <c r="I1213" s="2">
        <f>ROUNDDOWN(B1213/Textures!$G$2,0)</f>
        <v>21</v>
      </c>
    </row>
    <row r="1214" spans="1:9" x14ac:dyDescent="0.2">
      <c r="A1214" t="str">
        <f t="shared" si="18"/>
        <v>/Sprites/Sprite_15_21</v>
      </c>
      <c r="B1214">
        <v>1212</v>
      </c>
      <c r="C1214" t="str">
        <f>Textures!$B$2</f>
        <v>/Textures/roguelike</v>
      </c>
      <c r="D1214" s="2">
        <f>$B1214*(Textures!$D$2+Textures!$C$2)-(ROUNDDOWN(B1214/Textures!$G$2,0)*(Textures!$E$2+1))</f>
        <v>255</v>
      </c>
      <c r="E1214" s="2">
        <f>ROUNDDOWN(B1214/Textures!$G$2,0)*(Textures!$D$2+Textures!$C$2)</f>
        <v>357</v>
      </c>
      <c r="F1214" s="2">
        <f>Textures!$D$2</f>
        <v>16</v>
      </c>
      <c r="G1214" s="2">
        <f>Textures!$D$2</f>
        <v>16</v>
      </c>
      <c r="H1214" s="2">
        <f>$B1214-(ROUNDDOWN(B1214/Textures!$G$2,0)*Textures!$G$2)</f>
        <v>15</v>
      </c>
      <c r="I1214" s="2">
        <f>ROUNDDOWN(B1214/Textures!$G$2,0)</f>
        <v>21</v>
      </c>
    </row>
    <row r="1215" spans="1:9" x14ac:dyDescent="0.2">
      <c r="A1215" t="str">
        <f t="shared" si="18"/>
        <v>/Sprites/Sprite_16_21</v>
      </c>
      <c r="B1215">
        <v>1213</v>
      </c>
      <c r="C1215" t="str">
        <f>Textures!$B$2</f>
        <v>/Textures/roguelike</v>
      </c>
      <c r="D1215" s="2">
        <f>$B1215*(Textures!$D$2+Textures!$C$2)-(ROUNDDOWN(B1215/Textures!$G$2,0)*(Textures!$E$2+1))</f>
        <v>272</v>
      </c>
      <c r="E1215" s="2">
        <f>ROUNDDOWN(B1215/Textures!$G$2,0)*(Textures!$D$2+Textures!$C$2)</f>
        <v>357</v>
      </c>
      <c r="F1215" s="2">
        <f>Textures!$D$2</f>
        <v>16</v>
      </c>
      <c r="G1215" s="2">
        <f>Textures!$D$2</f>
        <v>16</v>
      </c>
      <c r="H1215" s="2">
        <f>$B1215-(ROUNDDOWN(B1215/Textures!$G$2,0)*Textures!$G$2)</f>
        <v>16</v>
      </c>
      <c r="I1215" s="2">
        <f>ROUNDDOWN(B1215/Textures!$G$2,0)</f>
        <v>21</v>
      </c>
    </row>
    <row r="1216" spans="1:9" x14ac:dyDescent="0.2">
      <c r="A1216" t="str">
        <f t="shared" si="18"/>
        <v>/Sprites/Sprite_17_21</v>
      </c>
      <c r="B1216">
        <v>1214</v>
      </c>
      <c r="C1216" t="str">
        <f>Textures!$B$2</f>
        <v>/Textures/roguelike</v>
      </c>
      <c r="D1216" s="2">
        <f>$B1216*(Textures!$D$2+Textures!$C$2)-(ROUNDDOWN(B1216/Textures!$G$2,0)*(Textures!$E$2+1))</f>
        <v>289</v>
      </c>
      <c r="E1216" s="2">
        <f>ROUNDDOWN(B1216/Textures!$G$2,0)*(Textures!$D$2+Textures!$C$2)</f>
        <v>357</v>
      </c>
      <c r="F1216" s="2">
        <f>Textures!$D$2</f>
        <v>16</v>
      </c>
      <c r="G1216" s="2">
        <f>Textures!$D$2</f>
        <v>16</v>
      </c>
      <c r="H1216" s="2">
        <f>$B1216-(ROUNDDOWN(B1216/Textures!$G$2,0)*Textures!$G$2)</f>
        <v>17</v>
      </c>
      <c r="I1216" s="2">
        <f>ROUNDDOWN(B1216/Textures!$G$2,0)</f>
        <v>21</v>
      </c>
    </row>
    <row r="1217" spans="1:9" x14ac:dyDescent="0.2">
      <c r="A1217" t="str">
        <f t="shared" si="18"/>
        <v>/Sprites/Sprite_18_21</v>
      </c>
      <c r="B1217">
        <v>1215</v>
      </c>
      <c r="C1217" t="str">
        <f>Textures!$B$2</f>
        <v>/Textures/roguelike</v>
      </c>
      <c r="D1217" s="2">
        <f>$B1217*(Textures!$D$2+Textures!$C$2)-(ROUNDDOWN(B1217/Textures!$G$2,0)*(Textures!$E$2+1))</f>
        <v>306</v>
      </c>
      <c r="E1217" s="2">
        <f>ROUNDDOWN(B1217/Textures!$G$2,0)*(Textures!$D$2+Textures!$C$2)</f>
        <v>357</v>
      </c>
      <c r="F1217" s="2">
        <f>Textures!$D$2</f>
        <v>16</v>
      </c>
      <c r="G1217" s="2">
        <f>Textures!$D$2</f>
        <v>16</v>
      </c>
      <c r="H1217" s="2">
        <f>$B1217-(ROUNDDOWN(B1217/Textures!$G$2,0)*Textures!$G$2)</f>
        <v>18</v>
      </c>
      <c r="I1217" s="2">
        <f>ROUNDDOWN(B1217/Textures!$G$2,0)</f>
        <v>21</v>
      </c>
    </row>
    <row r="1218" spans="1:9" x14ac:dyDescent="0.2">
      <c r="A1218" t="str">
        <f t="shared" si="18"/>
        <v>/Sprites/Sprite_19_21</v>
      </c>
      <c r="B1218">
        <v>1216</v>
      </c>
      <c r="C1218" t="str">
        <f>Textures!$B$2</f>
        <v>/Textures/roguelike</v>
      </c>
      <c r="D1218" s="2">
        <f>$B1218*(Textures!$D$2+Textures!$C$2)-(ROUNDDOWN(B1218/Textures!$G$2,0)*(Textures!$E$2+1))</f>
        <v>323</v>
      </c>
      <c r="E1218" s="2">
        <f>ROUNDDOWN(B1218/Textures!$G$2,0)*(Textures!$D$2+Textures!$C$2)</f>
        <v>357</v>
      </c>
      <c r="F1218" s="2">
        <f>Textures!$D$2</f>
        <v>16</v>
      </c>
      <c r="G1218" s="2">
        <f>Textures!$D$2</f>
        <v>16</v>
      </c>
      <c r="H1218" s="2">
        <f>$B1218-(ROUNDDOWN(B1218/Textures!$G$2,0)*Textures!$G$2)</f>
        <v>19</v>
      </c>
      <c r="I1218" s="2">
        <f>ROUNDDOWN(B1218/Textures!$G$2,0)</f>
        <v>21</v>
      </c>
    </row>
    <row r="1219" spans="1:9" x14ac:dyDescent="0.2">
      <c r="A1219" t="str">
        <f t="shared" ref="A1219:A1282" si="19">CONCATENATE("/Sprites/Sprite_",H1219,"_",I1219)</f>
        <v>/Sprites/Sprite_20_21</v>
      </c>
      <c r="B1219">
        <v>1217</v>
      </c>
      <c r="C1219" t="str">
        <f>Textures!$B$2</f>
        <v>/Textures/roguelike</v>
      </c>
      <c r="D1219" s="2">
        <f>$B1219*(Textures!$D$2+Textures!$C$2)-(ROUNDDOWN(B1219/Textures!$G$2,0)*(Textures!$E$2+1))</f>
        <v>340</v>
      </c>
      <c r="E1219" s="2">
        <f>ROUNDDOWN(B1219/Textures!$G$2,0)*(Textures!$D$2+Textures!$C$2)</f>
        <v>357</v>
      </c>
      <c r="F1219" s="2">
        <f>Textures!$D$2</f>
        <v>16</v>
      </c>
      <c r="G1219" s="2">
        <f>Textures!$D$2</f>
        <v>16</v>
      </c>
      <c r="H1219" s="2">
        <f>$B1219-(ROUNDDOWN(B1219/Textures!$G$2,0)*Textures!$G$2)</f>
        <v>20</v>
      </c>
      <c r="I1219" s="2">
        <f>ROUNDDOWN(B1219/Textures!$G$2,0)</f>
        <v>21</v>
      </c>
    </row>
    <row r="1220" spans="1:9" x14ac:dyDescent="0.2">
      <c r="A1220" t="str">
        <f t="shared" si="19"/>
        <v>/Sprites/Sprite_21_21</v>
      </c>
      <c r="B1220">
        <v>1218</v>
      </c>
      <c r="C1220" t="str">
        <f>Textures!$B$2</f>
        <v>/Textures/roguelike</v>
      </c>
      <c r="D1220" s="2">
        <f>$B1220*(Textures!$D$2+Textures!$C$2)-(ROUNDDOWN(B1220/Textures!$G$2,0)*(Textures!$E$2+1))</f>
        <v>357</v>
      </c>
      <c r="E1220" s="2">
        <f>ROUNDDOWN(B1220/Textures!$G$2,0)*(Textures!$D$2+Textures!$C$2)</f>
        <v>357</v>
      </c>
      <c r="F1220" s="2">
        <f>Textures!$D$2</f>
        <v>16</v>
      </c>
      <c r="G1220" s="2">
        <f>Textures!$D$2</f>
        <v>16</v>
      </c>
      <c r="H1220" s="2">
        <f>$B1220-(ROUNDDOWN(B1220/Textures!$G$2,0)*Textures!$G$2)</f>
        <v>21</v>
      </c>
      <c r="I1220" s="2">
        <f>ROUNDDOWN(B1220/Textures!$G$2,0)</f>
        <v>21</v>
      </c>
    </row>
    <row r="1221" spans="1:9" x14ac:dyDescent="0.2">
      <c r="A1221" t="str">
        <f t="shared" si="19"/>
        <v>/Sprites/Sprite_22_21</v>
      </c>
      <c r="B1221">
        <v>1219</v>
      </c>
      <c r="C1221" t="str">
        <f>Textures!$B$2</f>
        <v>/Textures/roguelike</v>
      </c>
      <c r="D1221" s="2">
        <f>$B1221*(Textures!$D$2+Textures!$C$2)-(ROUNDDOWN(B1221/Textures!$G$2,0)*(Textures!$E$2+1))</f>
        <v>374</v>
      </c>
      <c r="E1221" s="2">
        <f>ROUNDDOWN(B1221/Textures!$G$2,0)*(Textures!$D$2+Textures!$C$2)</f>
        <v>357</v>
      </c>
      <c r="F1221" s="2">
        <f>Textures!$D$2</f>
        <v>16</v>
      </c>
      <c r="G1221" s="2">
        <f>Textures!$D$2</f>
        <v>16</v>
      </c>
      <c r="H1221" s="2">
        <f>$B1221-(ROUNDDOWN(B1221/Textures!$G$2,0)*Textures!$G$2)</f>
        <v>22</v>
      </c>
      <c r="I1221" s="2">
        <f>ROUNDDOWN(B1221/Textures!$G$2,0)</f>
        <v>21</v>
      </c>
    </row>
    <row r="1222" spans="1:9" x14ac:dyDescent="0.2">
      <c r="A1222" t="str">
        <f t="shared" si="19"/>
        <v>/Sprites/Sprite_23_21</v>
      </c>
      <c r="B1222">
        <v>1220</v>
      </c>
      <c r="C1222" t="str">
        <f>Textures!$B$2</f>
        <v>/Textures/roguelike</v>
      </c>
      <c r="D1222" s="2">
        <f>$B1222*(Textures!$D$2+Textures!$C$2)-(ROUNDDOWN(B1222/Textures!$G$2,0)*(Textures!$E$2+1))</f>
        <v>391</v>
      </c>
      <c r="E1222" s="2">
        <f>ROUNDDOWN(B1222/Textures!$G$2,0)*(Textures!$D$2+Textures!$C$2)</f>
        <v>357</v>
      </c>
      <c r="F1222" s="2">
        <f>Textures!$D$2</f>
        <v>16</v>
      </c>
      <c r="G1222" s="2">
        <f>Textures!$D$2</f>
        <v>16</v>
      </c>
      <c r="H1222" s="2">
        <f>$B1222-(ROUNDDOWN(B1222/Textures!$G$2,0)*Textures!$G$2)</f>
        <v>23</v>
      </c>
      <c r="I1222" s="2">
        <f>ROUNDDOWN(B1222/Textures!$G$2,0)</f>
        <v>21</v>
      </c>
    </row>
    <row r="1223" spans="1:9" x14ac:dyDescent="0.2">
      <c r="A1223" t="str">
        <f t="shared" si="19"/>
        <v>/Sprites/Sprite_24_21</v>
      </c>
      <c r="B1223">
        <v>1221</v>
      </c>
      <c r="C1223" t="str">
        <f>Textures!$B$2</f>
        <v>/Textures/roguelike</v>
      </c>
      <c r="D1223" s="2">
        <f>$B1223*(Textures!$D$2+Textures!$C$2)-(ROUNDDOWN(B1223/Textures!$G$2,0)*(Textures!$E$2+1))</f>
        <v>408</v>
      </c>
      <c r="E1223" s="2">
        <f>ROUNDDOWN(B1223/Textures!$G$2,0)*(Textures!$D$2+Textures!$C$2)</f>
        <v>357</v>
      </c>
      <c r="F1223" s="2">
        <f>Textures!$D$2</f>
        <v>16</v>
      </c>
      <c r="G1223" s="2">
        <f>Textures!$D$2</f>
        <v>16</v>
      </c>
      <c r="H1223" s="2">
        <f>$B1223-(ROUNDDOWN(B1223/Textures!$G$2,0)*Textures!$G$2)</f>
        <v>24</v>
      </c>
      <c r="I1223" s="2">
        <f>ROUNDDOWN(B1223/Textures!$G$2,0)</f>
        <v>21</v>
      </c>
    </row>
    <row r="1224" spans="1:9" x14ac:dyDescent="0.2">
      <c r="A1224" t="str">
        <f t="shared" si="19"/>
        <v>/Sprites/Sprite_25_21</v>
      </c>
      <c r="B1224">
        <v>1222</v>
      </c>
      <c r="C1224" t="str">
        <f>Textures!$B$2</f>
        <v>/Textures/roguelike</v>
      </c>
      <c r="D1224" s="2">
        <f>$B1224*(Textures!$D$2+Textures!$C$2)-(ROUNDDOWN(B1224/Textures!$G$2,0)*(Textures!$E$2+1))</f>
        <v>425</v>
      </c>
      <c r="E1224" s="2">
        <f>ROUNDDOWN(B1224/Textures!$G$2,0)*(Textures!$D$2+Textures!$C$2)</f>
        <v>357</v>
      </c>
      <c r="F1224" s="2">
        <f>Textures!$D$2</f>
        <v>16</v>
      </c>
      <c r="G1224" s="2">
        <f>Textures!$D$2</f>
        <v>16</v>
      </c>
      <c r="H1224" s="2">
        <f>$B1224-(ROUNDDOWN(B1224/Textures!$G$2,0)*Textures!$G$2)</f>
        <v>25</v>
      </c>
      <c r="I1224" s="2">
        <f>ROUNDDOWN(B1224/Textures!$G$2,0)</f>
        <v>21</v>
      </c>
    </row>
    <row r="1225" spans="1:9" x14ac:dyDescent="0.2">
      <c r="A1225" t="str">
        <f t="shared" si="19"/>
        <v>/Sprites/Sprite_26_21</v>
      </c>
      <c r="B1225">
        <v>1223</v>
      </c>
      <c r="C1225" t="str">
        <f>Textures!$B$2</f>
        <v>/Textures/roguelike</v>
      </c>
      <c r="D1225" s="2">
        <f>$B1225*(Textures!$D$2+Textures!$C$2)-(ROUNDDOWN(B1225/Textures!$G$2,0)*(Textures!$E$2+1))</f>
        <v>442</v>
      </c>
      <c r="E1225" s="2">
        <f>ROUNDDOWN(B1225/Textures!$G$2,0)*(Textures!$D$2+Textures!$C$2)</f>
        <v>357</v>
      </c>
      <c r="F1225" s="2">
        <f>Textures!$D$2</f>
        <v>16</v>
      </c>
      <c r="G1225" s="2">
        <f>Textures!$D$2</f>
        <v>16</v>
      </c>
      <c r="H1225" s="2">
        <f>$B1225-(ROUNDDOWN(B1225/Textures!$G$2,0)*Textures!$G$2)</f>
        <v>26</v>
      </c>
      <c r="I1225" s="2">
        <f>ROUNDDOWN(B1225/Textures!$G$2,0)</f>
        <v>21</v>
      </c>
    </row>
    <row r="1226" spans="1:9" x14ac:dyDescent="0.2">
      <c r="A1226" t="str">
        <f t="shared" si="19"/>
        <v>/Sprites/Sprite_27_21</v>
      </c>
      <c r="B1226">
        <v>1224</v>
      </c>
      <c r="C1226" t="str">
        <f>Textures!$B$2</f>
        <v>/Textures/roguelike</v>
      </c>
      <c r="D1226" s="2">
        <f>$B1226*(Textures!$D$2+Textures!$C$2)-(ROUNDDOWN(B1226/Textures!$G$2,0)*(Textures!$E$2+1))</f>
        <v>459</v>
      </c>
      <c r="E1226" s="2">
        <f>ROUNDDOWN(B1226/Textures!$G$2,0)*(Textures!$D$2+Textures!$C$2)</f>
        <v>357</v>
      </c>
      <c r="F1226" s="2">
        <f>Textures!$D$2</f>
        <v>16</v>
      </c>
      <c r="G1226" s="2">
        <f>Textures!$D$2</f>
        <v>16</v>
      </c>
      <c r="H1226" s="2">
        <f>$B1226-(ROUNDDOWN(B1226/Textures!$G$2,0)*Textures!$G$2)</f>
        <v>27</v>
      </c>
      <c r="I1226" s="2">
        <f>ROUNDDOWN(B1226/Textures!$G$2,0)</f>
        <v>21</v>
      </c>
    </row>
    <row r="1227" spans="1:9" x14ac:dyDescent="0.2">
      <c r="A1227" t="str">
        <f t="shared" si="19"/>
        <v>/Sprites/Sprite_28_21</v>
      </c>
      <c r="B1227">
        <v>1225</v>
      </c>
      <c r="C1227" t="str">
        <f>Textures!$B$2</f>
        <v>/Textures/roguelike</v>
      </c>
      <c r="D1227" s="2">
        <f>$B1227*(Textures!$D$2+Textures!$C$2)-(ROUNDDOWN(B1227/Textures!$G$2,0)*(Textures!$E$2+1))</f>
        <v>476</v>
      </c>
      <c r="E1227" s="2">
        <f>ROUNDDOWN(B1227/Textures!$G$2,0)*(Textures!$D$2+Textures!$C$2)</f>
        <v>357</v>
      </c>
      <c r="F1227" s="2">
        <f>Textures!$D$2</f>
        <v>16</v>
      </c>
      <c r="G1227" s="2">
        <f>Textures!$D$2</f>
        <v>16</v>
      </c>
      <c r="H1227" s="2">
        <f>$B1227-(ROUNDDOWN(B1227/Textures!$G$2,0)*Textures!$G$2)</f>
        <v>28</v>
      </c>
      <c r="I1227" s="2">
        <f>ROUNDDOWN(B1227/Textures!$G$2,0)</f>
        <v>21</v>
      </c>
    </row>
    <row r="1228" spans="1:9" x14ac:dyDescent="0.2">
      <c r="A1228" t="str">
        <f t="shared" si="19"/>
        <v>/Sprites/Sprite_29_21</v>
      </c>
      <c r="B1228">
        <v>1226</v>
      </c>
      <c r="C1228" t="str">
        <f>Textures!$B$2</f>
        <v>/Textures/roguelike</v>
      </c>
      <c r="D1228" s="2">
        <f>$B1228*(Textures!$D$2+Textures!$C$2)-(ROUNDDOWN(B1228/Textures!$G$2,0)*(Textures!$E$2+1))</f>
        <v>493</v>
      </c>
      <c r="E1228" s="2">
        <f>ROUNDDOWN(B1228/Textures!$G$2,0)*(Textures!$D$2+Textures!$C$2)</f>
        <v>357</v>
      </c>
      <c r="F1228" s="2">
        <f>Textures!$D$2</f>
        <v>16</v>
      </c>
      <c r="G1228" s="2">
        <f>Textures!$D$2</f>
        <v>16</v>
      </c>
      <c r="H1228" s="2">
        <f>$B1228-(ROUNDDOWN(B1228/Textures!$G$2,0)*Textures!$G$2)</f>
        <v>29</v>
      </c>
      <c r="I1228" s="2">
        <f>ROUNDDOWN(B1228/Textures!$G$2,0)</f>
        <v>21</v>
      </c>
    </row>
    <row r="1229" spans="1:9" x14ac:dyDescent="0.2">
      <c r="A1229" t="str">
        <f t="shared" si="19"/>
        <v>/Sprites/Sprite_30_21</v>
      </c>
      <c r="B1229">
        <v>1227</v>
      </c>
      <c r="C1229" t="str">
        <f>Textures!$B$2</f>
        <v>/Textures/roguelike</v>
      </c>
      <c r="D1229" s="2">
        <f>$B1229*(Textures!$D$2+Textures!$C$2)-(ROUNDDOWN(B1229/Textures!$G$2,0)*(Textures!$E$2+1))</f>
        <v>510</v>
      </c>
      <c r="E1229" s="2">
        <f>ROUNDDOWN(B1229/Textures!$G$2,0)*(Textures!$D$2+Textures!$C$2)</f>
        <v>357</v>
      </c>
      <c r="F1229" s="2">
        <f>Textures!$D$2</f>
        <v>16</v>
      </c>
      <c r="G1229" s="2">
        <f>Textures!$D$2</f>
        <v>16</v>
      </c>
      <c r="H1229" s="2">
        <f>$B1229-(ROUNDDOWN(B1229/Textures!$G$2,0)*Textures!$G$2)</f>
        <v>30</v>
      </c>
      <c r="I1229" s="2">
        <f>ROUNDDOWN(B1229/Textures!$G$2,0)</f>
        <v>21</v>
      </c>
    </row>
    <row r="1230" spans="1:9" x14ac:dyDescent="0.2">
      <c r="A1230" t="str">
        <f t="shared" si="19"/>
        <v>/Sprites/Sprite_31_21</v>
      </c>
      <c r="B1230">
        <v>1228</v>
      </c>
      <c r="C1230" t="str">
        <f>Textures!$B$2</f>
        <v>/Textures/roguelike</v>
      </c>
      <c r="D1230" s="2">
        <f>$B1230*(Textures!$D$2+Textures!$C$2)-(ROUNDDOWN(B1230/Textures!$G$2,0)*(Textures!$E$2+1))</f>
        <v>527</v>
      </c>
      <c r="E1230" s="2">
        <f>ROUNDDOWN(B1230/Textures!$G$2,0)*(Textures!$D$2+Textures!$C$2)</f>
        <v>357</v>
      </c>
      <c r="F1230" s="2">
        <f>Textures!$D$2</f>
        <v>16</v>
      </c>
      <c r="G1230" s="2">
        <f>Textures!$D$2</f>
        <v>16</v>
      </c>
      <c r="H1230" s="2">
        <f>$B1230-(ROUNDDOWN(B1230/Textures!$G$2,0)*Textures!$G$2)</f>
        <v>31</v>
      </c>
      <c r="I1230" s="2">
        <f>ROUNDDOWN(B1230/Textures!$G$2,0)</f>
        <v>21</v>
      </c>
    </row>
    <row r="1231" spans="1:9" x14ac:dyDescent="0.2">
      <c r="A1231" t="str">
        <f t="shared" si="19"/>
        <v>/Sprites/Sprite_32_21</v>
      </c>
      <c r="B1231">
        <v>1229</v>
      </c>
      <c r="C1231" t="str">
        <f>Textures!$B$2</f>
        <v>/Textures/roguelike</v>
      </c>
      <c r="D1231" s="2">
        <f>$B1231*(Textures!$D$2+Textures!$C$2)-(ROUNDDOWN(B1231/Textures!$G$2,0)*(Textures!$E$2+1))</f>
        <v>544</v>
      </c>
      <c r="E1231" s="2">
        <f>ROUNDDOWN(B1231/Textures!$G$2,0)*(Textures!$D$2+Textures!$C$2)</f>
        <v>357</v>
      </c>
      <c r="F1231" s="2">
        <f>Textures!$D$2</f>
        <v>16</v>
      </c>
      <c r="G1231" s="2">
        <f>Textures!$D$2</f>
        <v>16</v>
      </c>
      <c r="H1231" s="2">
        <f>$B1231-(ROUNDDOWN(B1231/Textures!$G$2,0)*Textures!$G$2)</f>
        <v>32</v>
      </c>
      <c r="I1231" s="2">
        <f>ROUNDDOWN(B1231/Textures!$G$2,0)</f>
        <v>21</v>
      </c>
    </row>
    <row r="1232" spans="1:9" x14ac:dyDescent="0.2">
      <c r="A1232" t="str">
        <f t="shared" si="19"/>
        <v>/Sprites/Sprite_33_21</v>
      </c>
      <c r="B1232">
        <v>1230</v>
      </c>
      <c r="C1232" t="str">
        <f>Textures!$B$2</f>
        <v>/Textures/roguelike</v>
      </c>
      <c r="D1232" s="2">
        <f>$B1232*(Textures!$D$2+Textures!$C$2)-(ROUNDDOWN(B1232/Textures!$G$2,0)*(Textures!$E$2+1))</f>
        <v>561</v>
      </c>
      <c r="E1232" s="2">
        <f>ROUNDDOWN(B1232/Textures!$G$2,0)*(Textures!$D$2+Textures!$C$2)</f>
        <v>357</v>
      </c>
      <c r="F1232" s="2">
        <f>Textures!$D$2</f>
        <v>16</v>
      </c>
      <c r="G1232" s="2">
        <f>Textures!$D$2</f>
        <v>16</v>
      </c>
      <c r="H1232" s="2">
        <f>$B1232-(ROUNDDOWN(B1232/Textures!$G$2,0)*Textures!$G$2)</f>
        <v>33</v>
      </c>
      <c r="I1232" s="2">
        <f>ROUNDDOWN(B1232/Textures!$G$2,0)</f>
        <v>21</v>
      </c>
    </row>
    <row r="1233" spans="1:9" x14ac:dyDescent="0.2">
      <c r="A1233" t="str">
        <f t="shared" si="19"/>
        <v>/Sprites/Sprite_34_21</v>
      </c>
      <c r="B1233">
        <v>1231</v>
      </c>
      <c r="C1233" t="str">
        <f>Textures!$B$2</f>
        <v>/Textures/roguelike</v>
      </c>
      <c r="D1233" s="2">
        <f>$B1233*(Textures!$D$2+Textures!$C$2)-(ROUNDDOWN(B1233/Textures!$G$2,0)*(Textures!$E$2+1))</f>
        <v>578</v>
      </c>
      <c r="E1233" s="2">
        <f>ROUNDDOWN(B1233/Textures!$G$2,0)*(Textures!$D$2+Textures!$C$2)</f>
        <v>357</v>
      </c>
      <c r="F1233" s="2">
        <f>Textures!$D$2</f>
        <v>16</v>
      </c>
      <c r="G1233" s="2">
        <f>Textures!$D$2</f>
        <v>16</v>
      </c>
      <c r="H1233" s="2">
        <f>$B1233-(ROUNDDOWN(B1233/Textures!$G$2,0)*Textures!$G$2)</f>
        <v>34</v>
      </c>
      <c r="I1233" s="2">
        <f>ROUNDDOWN(B1233/Textures!$G$2,0)</f>
        <v>21</v>
      </c>
    </row>
    <row r="1234" spans="1:9" x14ac:dyDescent="0.2">
      <c r="A1234" t="str">
        <f t="shared" si="19"/>
        <v>/Sprites/Sprite_35_21</v>
      </c>
      <c r="B1234">
        <v>1232</v>
      </c>
      <c r="C1234" t="str">
        <f>Textures!$B$2</f>
        <v>/Textures/roguelike</v>
      </c>
      <c r="D1234" s="2">
        <f>$B1234*(Textures!$D$2+Textures!$C$2)-(ROUNDDOWN(B1234/Textures!$G$2,0)*(Textures!$E$2+1))</f>
        <v>595</v>
      </c>
      <c r="E1234" s="2">
        <f>ROUNDDOWN(B1234/Textures!$G$2,0)*(Textures!$D$2+Textures!$C$2)</f>
        <v>357</v>
      </c>
      <c r="F1234" s="2">
        <f>Textures!$D$2</f>
        <v>16</v>
      </c>
      <c r="G1234" s="2">
        <f>Textures!$D$2</f>
        <v>16</v>
      </c>
      <c r="H1234" s="2">
        <f>$B1234-(ROUNDDOWN(B1234/Textures!$G$2,0)*Textures!$G$2)</f>
        <v>35</v>
      </c>
      <c r="I1234" s="2">
        <f>ROUNDDOWN(B1234/Textures!$G$2,0)</f>
        <v>21</v>
      </c>
    </row>
    <row r="1235" spans="1:9" x14ac:dyDescent="0.2">
      <c r="A1235" t="str">
        <f t="shared" si="19"/>
        <v>/Sprites/Sprite_36_21</v>
      </c>
      <c r="B1235">
        <v>1233</v>
      </c>
      <c r="C1235" t="str">
        <f>Textures!$B$2</f>
        <v>/Textures/roguelike</v>
      </c>
      <c r="D1235" s="2">
        <f>$B1235*(Textures!$D$2+Textures!$C$2)-(ROUNDDOWN(B1235/Textures!$G$2,0)*(Textures!$E$2+1))</f>
        <v>612</v>
      </c>
      <c r="E1235" s="2">
        <f>ROUNDDOWN(B1235/Textures!$G$2,0)*(Textures!$D$2+Textures!$C$2)</f>
        <v>357</v>
      </c>
      <c r="F1235" s="2">
        <f>Textures!$D$2</f>
        <v>16</v>
      </c>
      <c r="G1235" s="2">
        <f>Textures!$D$2</f>
        <v>16</v>
      </c>
      <c r="H1235" s="2">
        <f>$B1235-(ROUNDDOWN(B1235/Textures!$G$2,0)*Textures!$G$2)</f>
        <v>36</v>
      </c>
      <c r="I1235" s="2">
        <f>ROUNDDOWN(B1235/Textures!$G$2,0)</f>
        <v>21</v>
      </c>
    </row>
    <row r="1236" spans="1:9" x14ac:dyDescent="0.2">
      <c r="A1236" t="str">
        <f t="shared" si="19"/>
        <v>/Sprites/Sprite_37_21</v>
      </c>
      <c r="B1236">
        <v>1234</v>
      </c>
      <c r="C1236" t="str">
        <f>Textures!$B$2</f>
        <v>/Textures/roguelike</v>
      </c>
      <c r="D1236" s="2">
        <f>$B1236*(Textures!$D$2+Textures!$C$2)-(ROUNDDOWN(B1236/Textures!$G$2,0)*(Textures!$E$2+1))</f>
        <v>629</v>
      </c>
      <c r="E1236" s="2">
        <f>ROUNDDOWN(B1236/Textures!$G$2,0)*(Textures!$D$2+Textures!$C$2)</f>
        <v>357</v>
      </c>
      <c r="F1236" s="2">
        <f>Textures!$D$2</f>
        <v>16</v>
      </c>
      <c r="G1236" s="2">
        <f>Textures!$D$2</f>
        <v>16</v>
      </c>
      <c r="H1236" s="2">
        <f>$B1236-(ROUNDDOWN(B1236/Textures!$G$2,0)*Textures!$G$2)</f>
        <v>37</v>
      </c>
      <c r="I1236" s="2">
        <f>ROUNDDOWN(B1236/Textures!$G$2,0)</f>
        <v>21</v>
      </c>
    </row>
    <row r="1237" spans="1:9" x14ac:dyDescent="0.2">
      <c r="A1237" t="str">
        <f t="shared" si="19"/>
        <v>/Sprites/Sprite_38_21</v>
      </c>
      <c r="B1237">
        <v>1235</v>
      </c>
      <c r="C1237" t="str">
        <f>Textures!$B$2</f>
        <v>/Textures/roguelike</v>
      </c>
      <c r="D1237" s="2">
        <f>$B1237*(Textures!$D$2+Textures!$C$2)-(ROUNDDOWN(B1237/Textures!$G$2,0)*(Textures!$E$2+1))</f>
        <v>646</v>
      </c>
      <c r="E1237" s="2">
        <f>ROUNDDOWN(B1237/Textures!$G$2,0)*(Textures!$D$2+Textures!$C$2)</f>
        <v>357</v>
      </c>
      <c r="F1237" s="2">
        <f>Textures!$D$2</f>
        <v>16</v>
      </c>
      <c r="G1237" s="2">
        <f>Textures!$D$2</f>
        <v>16</v>
      </c>
      <c r="H1237" s="2">
        <f>$B1237-(ROUNDDOWN(B1237/Textures!$G$2,0)*Textures!$G$2)</f>
        <v>38</v>
      </c>
      <c r="I1237" s="2">
        <f>ROUNDDOWN(B1237/Textures!$G$2,0)</f>
        <v>21</v>
      </c>
    </row>
    <row r="1238" spans="1:9" x14ac:dyDescent="0.2">
      <c r="A1238" t="str">
        <f t="shared" si="19"/>
        <v>/Sprites/Sprite_39_21</v>
      </c>
      <c r="B1238">
        <v>1236</v>
      </c>
      <c r="C1238" t="str">
        <f>Textures!$B$2</f>
        <v>/Textures/roguelike</v>
      </c>
      <c r="D1238" s="2">
        <f>$B1238*(Textures!$D$2+Textures!$C$2)-(ROUNDDOWN(B1238/Textures!$G$2,0)*(Textures!$E$2+1))</f>
        <v>663</v>
      </c>
      <c r="E1238" s="2">
        <f>ROUNDDOWN(B1238/Textures!$G$2,0)*(Textures!$D$2+Textures!$C$2)</f>
        <v>357</v>
      </c>
      <c r="F1238" s="2">
        <f>Textures!$D$2</f>
        <v>16</v>
      </c>
      <c r="G1238" s="2">
        <f>Textures!$D$2</f>
        <v>16</v>
      </c>
      <c r="H1238" s="2">
        <f>$B1238-(ROUNDDOWN(B1238/Textures!$G$2,0)*Textures!$G$2)</f>
        <v>39</v>
      </c>
      <c r="I1238" s="2">
        <f>ROUNDDOWN(B1238/Textures!$G$2,0)</f>
        <v>21</v>
      </c>
    </row>
    <row r="1239" spans="1:9" x14ac:dyDescent="0.2">
      <c r="A1239" t="str">
        <f t="shared" si="19"/>
        <v>/Sprites/Sprite_40_21</v>
      </c>
      <c r="B1239">
        <v>1237</v>
      </c>
      <c r="C1239" t="str">
        <f>Textures!$B$2</f>
        <v>/Textures/roguelike</v>
      </c>
      <c r="D1239" s="2">
        <f>$B1239*(Textures!$D$2+Textures!$C$2)-(ROUNDDOWN(B1239/Textures!$G$2,0)*(Textures!$E$2+1))</f>
        <v>680</v>
      </c>
      <c r="E1239" s="2">
        <f>ROUNDDOWN(B1239/Textures!$G$2,0)*(Textures!$D$2+Textures!$C$2)</f>
        <v>357</v>
      </c>
      <c r="F1239" s="2">
        <f>Textures!$D$2</f>
        <v>16</v>
      </c>
      <c r="G1239" s="2">
        <f>Textures!$D$2</f>
        <v>16</v>
      </c>
      <c r="H1239" s="2">
        <f>$B1239-(ROUNDDOWN(B1239/Textures!$G$2,0)*Textures!$G$2)</f>
        <v>40</v>
      </c>
      <c r="I1239" s="2">
        <f>ROUNDDOWN(B1239/Textures!$G$2,0)</f>
        <v>21</v>
      </c>
    </row>
    <row r="1240" spans="1:9" x14ac:dyDescent="0.2">
      <c r="A1240" t="str">
        <f t="shared" si="19"/>
        <v>/Sprites/Sprite_41_21</v>
      </c>
      <c r="B1240">
        <v>1238</v>
      </c>
      <c r="C1240" t="str">
        <f>Textures!$B$2</f>
        <v>/Textures/roguelike</v>
      </c>
      <c r="D1240" s="2">
        <f>$B1240*(Textures!$D$2+Textures!$C$2)-(ROUNDDOWN(B1240/Textures!$G$2,0)*(Textures!$E$2+1))</f>
        <v>697</v>
      </c>
      <c r="E1240" s="2">
        <f>ROUNDDOWN(B1240/Textures!$G$2,0)*(Textures!$D$2+Textures!$C$2)</f>
        <v>357</v>
      </c>
      <c r="F1240" s="2">
        <f>Textures!$D$2</f>
        <v>16</v>
      </c>
      <c r="G1240" s="2">
        <f>Textures!$D$2</f>
        <v>16</v>
      </c>
      <c r="H1240" s="2">
        <f>$B1240-(ROUNDDOWN(B1240/Textures!$G$2,0)*Textures!$G$2)</f>
        <v>41</v>
      </c>
      <c r="I1240" s="2">
        <f>ROUNDDOWN(B1240/Textures!$G$2,0)</f>
        <v>21</v>
      </c>
    </row>
    <row r="1241" spans="1:9" x14ac:dyDescent="0.2">
      <c r="A1241" t="str">
        <f t="shared" si="19"/>
        <v>/Sprites/Sprite_42_21</v>
      </c>
      <c r="B1241">
        <v>1239</v>
      </c>
      <c r="C1241" t="str">
        <f>Textures!$B$2</f>
        <v>/Textures/roguelike</v>
      </c>
      <c r="D1241" s="2">
        <f>$B1241*(Textures!$D$2+Textures!$C$2)-(ROUNDDOWN(B1241/Textures!$G$2,0)*(Textures!$E$2+1))</f>
        <v>714</v>
      </c>
      <c r="E1241" s="2">
        <f>ROUNDDOWN(B1241/Textures!$G$2,0)*(Textures!$D$2+Textures!$C$2)</f>
        <v>357</v>
      </c>
      <c r="F1241" s="2">
        <f>Textures!$D$2</f>
        <v>16</v>
      </c>
      <c r="G1241" s="2">
        <f>Textures!$D$2</f>
        <v>16</v>
      </c>
      <c r="H1241" s="2">
        <f>$B1241-(ROUNDDOWN(B1241/Textures!$G$2,0)*Textures!$G$2)</f>
        <v>42</v>
      </c>
      <c r="I1241" s="2">
        <f>ROUNDDOWN(B1241/Textures!$G$2,0)</f>
        <v>21</v>
      </c>
    </row>
    <row r="1242" spans="1:9" x14ac:dyDescent="0.2">
      <c r="A1242" t="str">
        <f t="shared" si="19"/>
        <v>/Sprites/Sprite_43_21</v>
      </c>
      <c r="B1242">
        <v>1240</v>
      </c>
      <c r="C1242" t="str">
        <f>Textures!$B$2</f>
        <v>/Textures/roguelike</v>
      </c>
      <c r="D1242" s="2">
        <f>$B1242*(Textures!$D$2+Textures!$C$2)-(ROUNDDOWN(B1242/Textures!$G$2,0)*(Textures!$E$2+1))</f>
        <v>731</v>
      </c>
      <c r="E1242" s="2">
        <f>ROUNDDOWN(B1242/Textures!$G$2,0)*(Textures!$D$2+Textures!$C$2)</f>
        <v>357</v>
      </c>
      <c r="F1242" s="2">
        <f>Textures!$D$2</f>
        <v>16</v>
      </c>
      <c r="G1242" s="2">
        <f>Textures!$D$2</f>
        <v>16</v>
      </c>
      <c r="H1242" s="2">
        <f>$B1242-(ROUNDDOWN(B1242/Textures!$G$2,0)*Textures!$G$2)</f>
        <v>43</v>
      </c>
      <c r="I1242" s="2">
        <f>ROUNDDOWN(B1242/Textures!$G$2,0)</f>
        <v>21</v>
      </c>
    </row>
    <row r="1243" spans="1:9" x14ac:dyDescent="0.2">
      <c r="A1243" t="str">
        <f t="shared" si="19"/>
        <v>/Sprites/Sprite_44_21</v>
      </c>
      <c r="B1243">
        <v>1241</v>
      </c>
      <c r="C1243" t="str">
        <f>Textures!$B$2</f>
        <v>/Textures/roguelike</v>
      </c>
      <c r="D1243" s="2">
        <f>$B1243*(Textures!$D$2+Textures!$C$2)-(ROUNDDOWN(B1243/Textures!$G$2,0)*(Textures!$E$2+1))</f>
        <v>748</v>
      </c>
      <c r="E1243" s="2">
        <f>ROUNDDOWN(B1243/Textures!$G$2,0)*(Textures!$D$2+Textures!$C$2)</f>
        <v>357</v>
      </c>
      <c r="F1243" s="2">
        <f>Textures!$D$2</f>
        <v>16</v>
      </c>
      <c r="G1243" s="2">
        <f>Textures!$D$2</f>
        <v>16</v>
      </c>
      <c r="H1243" s="2">
        <f>$B1243-(ROUNDDOWN(B1243/Textures!$G$2,0)*Textures!$G$2)</f>
        <v>44</v>
      </c>
      <c r="I1243" s="2">
        <f>ROUNDDOWN(B1243/Textures!$G$2,0)</f>
        <v>21</v>
      </c>
    </row>
    <row r="1244" spans="1:9" x14ac:dyDescent="0.2">
      <c r="A1244" t="str">
        <f t="shared" si="19"/>
        <v>/Sprites/Sprite_45_21</v>
      </c>
      <c r="B1244">
        <v>1242</v>
      </c>
      <c r="C1244" t="str">
        <f>Textures!$B$2</f>
        <v>/Textures/roguelike</v>
      </c>
      <c r="D1244" s="2">
        <f>$B1244*(Textures!$D$2+Textures!$C$2)-(ROUNDDOWN(B1244/Textures!$G$2,0)*(Textures!$E$2+1))</f>
        <v>765</v>
      </c>
      <c r="E1244" s="2">
        <f>ROUNDDOWN(B1244/Textures!$G$2,0)*(Textures!$D$2+Textures!$C$2)</f>
        <v>357</v>
      </c>
      <c r="F1244" s="2">
        <f>Textures!$D$2</f>
        <v>16</v>
      </c>
      <c r="G1244" s="2">
        <f>Textures!$D$2</f>
        <v>16</v>
      </c>
      <c r="H1244" s="2">
        <f>$B1244-(ROUNDDOWN(B1244/Textures!$G$2,0)*Textures!$G$2)</f>
        <v>45</v>
      </c>
      <c r="I1244" s="2">
        <f>ROUNDDOWN(B1244/Textures!$G$2,0)</f>
        <v>21</v>
      </c>
    </row>
    <row r="1245" spans="1:9" x14ac:dyDescent="0.2">
      <c r="A1245" t="str">
        <f t="shared" si="19"/>
        <v>/Sprites/Sprite_46_21</v>
      </c>
      <c r="B1245">
        <v>1243</v>
      </c>
      <c r="C1245" t="str">
        <f>Textures!$B$2</f>
        <v>/Textures/roguelike</v>
      </c>
      <c r="D1245" s="2">
        <f>$B1245*(Textures!$D$2+Textures!$C$2)-(ROUNDDOWN(B1245/Textures!$G$2,0)*(Textures!$E$2+1))</f>
        <v>782</v>
      </c>
      <c r="E1245" s="2">
        <f>ROUNDDOWN(B1245/Textures!$G$2,0)*(Textures!$D$2+Textures!$C$2)</f>
        <v>357</v>
      </c>
      <c r="F1245" s="2">
        <f>Textures!$D$2</f>
        <v>16</v>
      </c>
      <c r="G1245" s="2">
        <f>Textures!$D$2</f>
        <v>16</v>
      </c>
      <c r="H1245" s="2">
        <f>$B1245-(ROUNDDOWN(B1245/Textures!$G$2,0)*Textures!$G$2)</f>
        <v>46</v>
      </c>
      <c r="I1245" s="2">
        <f>ROUNDDOWN(B1245/Textures!$G$2,0)</f>
        <v>21</v>
      </c>
    </row>
    <row r="1246" spans="1:9" x14ac:dyDescent="0.2">
      <c r="A1246" t="str">
        <f t="shared" si="19"/>
        <v>/Sprites/Sprite_47_21</v>
      </c>
      <c r="B1246">
        <v>1244</v>
      </c>
      <c r="C1246" t="str">
        <f>Textures!$B$2</f>
        <v>/Textures/roguelike</v>
      </c>
      <c r="D1246" s="2">
        <f>$B1246*(Textures!$D$2+Textures!$C$2)-(ROUNDDOWN(B1246/Textures!$G$2,0)*(Textures!$E$2+1))</f>
        <v>799</v>
      </c>
      <c r="E1246" s="2">
        <f>ROUNDDOWN(B1246/Textures!$G$2,0)*(Textures!$D$2+Textures!$C$2)</f>
        <v>357</v>
      </c>
      <c r="F1246" s="2">
        <f>Textures!$D$2</f>
        <v>16</v>
      </c>
      <c r="G1246" s="2">
        <f>Textures!$D$2</f>
        <v>16</v>
      </c>
      <c r="H1246" s="2">
        <f>$B1246-(ROUNDDOWN(B1246/Textures!$G$2,0)*Textures!$G$2)</f>
        <v>47</v>
      </c>
      <c r="I1246" s="2">
        <f>ROUNDDOWN(B1246/Textures!$G$2,0)</f>
        <v>21</v>
      </c>
    </row>
    <row r="1247" spans="1:9" x14ac:dyDescent="0.2">
      <c r="A1247" t="str">
        <f t="shared" si="19"/>
        <v>/Sprites/Sprite_48_21</v>
      </c>
      <c r="B1247">
        <v>1245</v>
      </c>
      <c r="C1247" t="str">
        <f>Textures!$B$2</f>
        <v>/Textures/roguelike</v>
      </c>
      <c r="D1247" s="2">
        <f>$B1247*(Textures!$D$2+Textures!$C$2)-(ROUNDDOWN(B1247/Textures!$G$2,0)*(Textures!$E$2+1))</f>
        <v>816</v>
      </c>
      <c r="E1247" s="2">
        <f>ROUNDDOWN(B1247/Textures!$G$2,0)*(Textures!$D$2+Textures!$C$2)</f>
        <v>357</v>
      </c>
      <c r="F1247" s="2">
        <f>Textures!$D$2</f>
        <v>16</v>
      </c>
      <c r="G1247" s="2">
        <f>Textures!$D$2</f>
        <v>16</v>
      </c>
      <c r="H1247" s="2">
        <f>$B1247-(ROUNDDOWN(B1247/Textures!$G$2,0)*Textures!$G$2)</f>
        <v>48</v>
      </c>
      <c r="I1247" s="2">
        <f>ROUNDDOWN(B1247/Textures!$G$2,0)</f>
        <v>21</v>
      </c>
    </row>
    <row r="1248" spans="1:9" x14ac:dyDescent="0.2">
      <c r="A1248" t="str">
        <f t="shared" si="19"/>
        <v>/Sprites/Sprite_49_21</v>
      </c>
      <c r="B1248">
        <v>1246</v>
      </c>
      <c r="C1248" t="str">
        <f>Textures!$B$2</f>
        <v>/Textures/roguelike</v>
      </c>
      <c r="D1248" s="2">
        <f>$B1248*(Textures!$D$2+Textures!$C$2)-(ROUNDDOWN(B1248/Textures!$G$2,0)*(Textures!$E$2+1))</f>
        <v>833</v>
      </c>
      <c r="E1248" s="2">
        <f>ROUNDDOWN(B1248/Textures!$G$2,0)*(Textures!$D$2+Textures!$C$2)</f>
        <v>357</v>
      </c>
      <c r="F1248" s="2">
        <f>Textures!$D$2</f>
        <v>16</v>
      </c>
      <c r="G1248" s="2">
        <f>Textures!$D$2</f>
        <v>16</v>
      </c>
      <c r="H1248" s="2">
        <f>$B1248-(ROUNDDOWN(B1248/Textures!$G$2,0)*Textures!$G$2)</f>
        <v>49</v>
      </c>
      <c r="I1248" s="2">
        <f>ROUNDDOWN(B1248/Textures!$G$2,0)</f>
        <v>21</v>
      </c>
    </row>
    <row r="1249" spans="1:9" x14ac:dyDescent="0.2">
      <c r="A1249" t="str">
        <f t="shared" si="19"/>
        <v>/Sprites/Sprite_50_21</v>
      </c>
      <c r="B1249">
        <v>1247</v>
      </c>
      <c r="C1249" t="str">
        <f>Textures!$B$2</f>
        <v>/Textures/roguelike</v>
      </c>
      <c r="D1249" s="2">
        <f>$B1249*(Textures!$D$2+Textures!$C$2)-(ROUNDDOWN(B1249/Textures!$G$2,0)*(Textures!$E$2+1))</f>
        <v>850</v>
      </c>
      <c r="E1249" s="2">
        <f>ROUNDDOWN(B1249/Textures!$G$2,0)*(Textures!$D$2+Textures!$C$2)</f>
        <v>357</v>
      </c>
      <c r="F1249" s="2">
        <f>Textures!$D$2</f>
        <v>16</v>
      </c>
      <c r="G1249" s="2">
        <f>Textures!$D$2</f>
        <v>16</v>
      </c>
      <c r="H1249" s="2">
        <f>$B1249-(ROUNDDOWN(B1249/Textures!$G$2,0)*Textures!$G$2)</f>
        <v>50</v>
      </c>
      <c r="I1249" s="2">
        <f>ROUNDDOWN(B1249/Textures!$G$2,0)</f>
        <v>21</v>
      </c>
    </row>
    <row r="1250" spans="1:9" x14ac:dyDescent="0.2">
      <c r="A1250" t="str">
        <f t="shared" si="19"/>
        <v>/Sprites/Sprite_51_21</v>
      </c>
      <c r="B1250">
        <v>1248</v>
      </c>
      <c r="C1250" t="str">
        <f>Textures!$B$2</f>
        <v>/Textures/roguelike</v>
      </c>
      <c r="D1250" s="2">
        <f>$B1250*(Textures!$D$2+Textures!$C$2)-(ROUNDDOWN(B1250/Textures!$G$2,0)*(Textures!$E$2+1))</f>
        <v>867</v>
      </c>
      <c r="E1250" s="2">
        <f>ROUNDDOWN(B1250/Textures!$G$2,0)*(Textures!$D$2+Textures!$C$2)</f>
        <v>357</v>
      </c>
      <c r="F1250" s="2">
        <f>Textures!$D$2</f>
        <v>16</v>
      </c>
      <c r="G1250" s="2">
        <f>Textures!$D$2</f>
        <v>16</v>
      </c>
      <c r="H1250" s="2">
        <f>$B1250-(ROUNDDOWN(B1250/Textures!$G$2,0)*Textures!$G$2)</f>
        <v>51</v>
      </c>
      <c r="I1250" s="2">
        <f>ROUNDDOWN(B1250/Textures!$G$2,0)</f>
        <v>21</v>
      </c>
    </row>
    <row r="1251" spans="1:9" x14ac:dyDescent="0.2">
      <c r="A1251" t="str">
        <f t="shared" si="19"/>
        <v>/Sprites/Sprite_52_21</v>
      </c>
      <c r="B1251">
        <v>1249</v>
      </c>
      <c r="C1251" t="str">
        <f>Textures!$B$2</f>
        <v>/Textures/roguelike</v>
      </c>
      <c r="D1251" s="2">
        <f>$B1251*(Textures!$D$2+Textures!$C$2)-(ROUNDDOWN(B1251/Textures!$G$2,0)*(Textures!$E$2+1))</f>
        <v>884</v>
      </c>
      <c r="E1251" s="2">
        <f>ROUNDDOWN(B1251/Textures!$G$2,0)*(Textures!$D$2+Textures!$C$2)</f>
        <v>357</v>
      </c>
      <c r="F1251" s="2">
        <f>Textures!$D$2</f>
        <v>16</v>
      </c>
      <c r="G1251" s="2">
        <f>Textures!$D$2</f>
        <v>16</v>
      </c>
      <c r="H1251" s="2">
        <f>$B1251-(ROUNDDOWN(B1251/Textures!$G$2,0)*Textures!$G$2)</f>
        <v>52</v>
      </c>
      <c r="I1251" s="2">
        <f>ROUNDDOWN(B1251/Textures!$G$2,0)</f>
        <v>21</v>
      </c>
    </row>
    <row r="1252" spans="1:9" x14ac:dyDescent="0.2">
      <c r="A1252" t="str">
        <f t="shared" si="19"/>
        <v>/Sprites/Sprite_53_21</v>
      </c>
      <c r="B1252">
        <v>1250</v>
      </c>
      <c r="C1252" t="str">
        <f>Textures!$B$2</f>
        <v>/Textures/roguelike</v>
      </c>
      <c r="D1252" s="2">
        <f>$B1252*(Textures!$D$2+Textures!$C$2)-(ROUNDDOWN(B1252/Textures!$G$2,0)*(Textures!$E$2+1))</f>
        <v>901</v>
      </c>
      <c r="E1252" s="2">
        <f>ROUNDDOWN(B1252/Textures!$G$2,0)*(Textures!$D$2+Textures!$C$2)</f>
        <v>357</v>
      </c>
      <c r="F1252" s="2">
        <f>Textures!$D$2</f>
        <v>16</v>
      </c>
      <c r="G1252" s="2">
        <f>Textures!$D$2</f>
        <v>16</v>
      </c>
      <c r="H1252" s="2">
        <f>$B1252-(ROUNDDOWN(B1252/Textures!$G$2,0)*Textures!$G$2)</f>
        <v>53</v>
      </c>
      <c r="I1252" s="2">
        <f>ROUNDDOWN(B1252/Textures!$G$2,0)</f>
        <v>21</v>
      </c>
    </row>
    <row r="1253" spans="1:9" x14ac:dyDescent="0.2">
      <c r="A1253" t="str">
        <f t="shared" si="19"/>
        <v>/Sprites/Sprite_54_21</v>
      </c>
      <c r="B1253">
        <v>1251</v>
      </c>
      <c r="C1253" t="str">
        <f>Textures!$B$2</f>
        <v>/Textures/roguelike</v>
      </c>
      <c r="D1253" s="2">
        <f>$B1253*(Textures!$D$2+Textures!$C$2)-(ROUNDDOWN(B1253/Textures!$G$2,0)*(Textures!$E$2+1))</f>
        <v>918</v>
      </c>
      <c r="E1253" s="2">
        <f>ROUNDDOWN(B1253/Textures!$G$2,0)*(Textures!$D$2+Textures!$C$2)</f>
        <v>357</v>
      </c>
      <c r="F1253" s="2">
        <f>Textures!$D$2</f>
        <v>16</v>
      </c>
      <c r="G1253" s="2">
        <f>Textures!$D$2</f>
        <v>16</v>
      </c>
      <c r="H1253" s="2">
        <f>$B1253-(ROUNDDOWN(B1253/Textures!$G$2,0)*Textures!$G$2)</f>
        <v>54</v>
      </c>
      <c r="I1253" s="2">
        <f>ROUNDDOWN(B1253/Textures!$G$2,0)</f>
        <v>21</v>
      </c>
    </row>
    <row r="1254" spans="1:9" x14ac:dyDescent="0.2">
      <c r="A1254" t="str">
        <f t="shared" si="19"/>
        <v>/Sprites/Sprite_55_21</v>
      </c>
      <c r="B1254">
        <v>1252</v>
      </c>
      <c r="C1254" t="str">
        <f>Textures!$B$2</f>
        <v>/Textures/roguelike</v>
      </c>
      <c r="D1254" s="2">
        <f>$B1254*(Textures!$D$2+Textures!$C$2)-(ROUNDDOWN(B1254/Textures!$G$2,0)*(Textures!$E$2+1))</f>
        <v>935</v>
      </c>
      <c r="E1254" s="2">
        <f>ROUNDDOWN(B1254/Textures!$G$2,0)*(Textures!$D$2+Textures!$C$2)</f>
        <v>357</v>
      </c>
      <c r="F1254" s="2">
        <f>Textures!$D$2</f>
        <v>16</v>
      </c>
      <c r="G1254" s="2">
        <f>Textures!$D$2</f>
        <v>16</v>
      </c>
      <c r="H1254" s="2">
        <f>$B1254-(ROUNDDOWN(B1254/Textures!$G$2,0)*Textures!$G$2)</f>
        <v>55</v>
      </c>
      <c r="I1254" s="2">
        <f>ROUNDDOWN(B1254/Textures!$G$2,0)</f>
        <v>21</v>
      </c>
    </row>
    <row r="1255" spans="1:9" x14ac:dyDescent="0.2">
      <c r="A1255" t="str">
        <f t="shared" si="19"/>
        <v>/Sprites/Sprite_56_21</v>
      </c>
      <c r="B1255">
        <v>1253</v>
      </c>
      <c r="C1255" t="str">
        <f>Textures!$B$2</f>
        <v>/Textures/roguelike</v>
      </c>
      <c r="D1255" s="2">
        <f>$B1255*(Textures!$D$2+Textures!$C$2)-(ROUNDDOWN(B1255/Textures!$G$2,0)*(Textures!$E$2+1))</f>
        <v>952</v>
      </c>
      <c r="E1255" s="2">
        <f>ROUNDDOWN(B1255/Textures!$G$2,0)*(Textures!$D$2+Textures!$C$2)</f>
        <v>357</v>
      </c>
      <c r="F1255" s="2">
        <f>Textures!$D$2</f>
        <v>16</v>
      </c>
      <c r="G1255" s="2">
        <f>Textures!$D$2</f>
        <v>16</v>
      </c>
      <c r="H1255" s="2">
        <f>$B1255-(ROUNDDOWN(B1255/Textures!$G$2,0)*Textures!$G$2)</f>
        <v>56</v>
      </c>
      <c r="I1255" s="2">
        <f>ROUNDDOWN(B1255/Textures!$G$2,0)</f>
        <v>21</v>
      </c>
    </row>
    <row r="1256" spans="1:9" x14ac:dyDescent="0.2">
      <c r="A1256" t="str">
        <f t="shared" si="19"/>
        <v>/Sprites/Sprite_0_22</v>
      </c>
      <c r="B1256">
        <v>1254</v>
      </c>
      <c r="C1256" t="str">
        <f>Textures!$B$2</f>
        <v>/Textures/roguelike</v>
      </c>
      <c r="D1256" s="2">
        <f>$B1256*(Textures!$D$2+Textures!$C$2)-(ROUNDDOWN(B1256/Textures!$G$2,0)*(Textures!$E$2+1))</f>
        <v>0</v>
      </c>
      <c r="E1256" s="2">
        <f>ROUNDDOWN(B1256/Textures!$G$2,0)*(Textures!$D$2+Textures!$C$2)</f>
        <v>374</v>
      </c>
      <c r="F1256" s="2">
        <f>Textures!$D$2</f>
        <v>16</v>
      </c>
      <c r="G1256" s="2">
        <f>Textures!$D$2</f>
        <v>16</v>
      </c>
      <c r="H1256" s="2">
        <f>$B1256-(ROUNDDOWN(B1256/Textures!$G$2,0)*Textures!$G$2)</f>
        <v>0</v>
      </c>
      <c r="I1256" s="2">
        <f>ROUNDDOWN(B1256/Textures!$G$2,0)</f>
        <v>22</v>
      </c>
    </row>
    <row r="1257" spans="1:9" x14ac:dyDescent="0.2">
      <c r="A1257" t="str">
        <f t="shared" si="19"/>
        <v>/Sprites/Sprite_1_22</v>
      </c>
      <c r="B1257">
        <v>1255</v>
      </c>
      <c r="C1257" t="str">
        <f>Textures!$B$2</f>
        <v>/Textures/roguelike</v>
      </c>
      <c r="D1257" s="2">
        <f>$B1257*(Textures!$D$2+Textures!$C$2)-(ROUNDDOWN(B1257/Textures!$G$2,0)*(Textures!$E$2+1))</f>
        <v>17</v>
      </c>
      <c r="E1257" s="2">
        <f>ROUNDDOWN(B1257/Textures!$G$2,0)*(Textures!$D$2+Textures!$C$2)</f>
        <v>374</v>
      </c>
      <c r="F1257" s="2">
        <f>Textures!$D$2</f>
        <v>16</v>
      </c>
      <c r="G1257" s="2">
        <f>Textures!$D$2</f>
        <v>16</v>
      </c>
      <c r="H1257" s="2">
        <f>$B1257-(ROUNDDOWN(B1257/Textures!$G$2,0)*Textures!$G$2)</f>
        <v>1</v>
      </c>
      <c r="I1257" s="2">
        <f>ROUNDDOWN(B1257/Textures!$G$2,0)</f>
        <v>22</v>
      </c>
    </row>
    <row r="1258" spans="1:9" x14ac:dyDescent="0.2">
      <c r="A1258" t="str">
        <f t="shared" si="19"/>
        <v>/Sprites/Sprite_2_22</v>
      </c>
      <c r="B1258">
        <v>1256</v>
      </c>
      <c r="C1258" t="str">
        <f>Textures!$B$2</f>
        <v>/Textures/roguelike</v>
      </c>
      <c r="D1258" s="2">
        <f>$B1258*(Textures!$D$2+Textures!$C$2)-(ROUNDDOWN(B1258/Textures!$G$2,0)*(Textures!$E$2+1))</f>
        <v>34</v>
      </c>
      <c r="E1258" s="2">
        <f>ROUNDDOWN(B1258/Textures!$G$2,0)*(Textures!$D$2+Textures!$C$2)</f>
        <v>374</v>
      </c>
      <c r="F1258" s="2">
        <f>Textures!$D$2</f>
        <v>16</v>
      </c>
      <c r="G1258" s="2">
        <f>Textures!$D$2</f>
        <v>16</v>
      </c>
      <c r="H1258" s="2">
        <f>$B1258-(ROUNDDOWN(B1258/Textures!$G$2,0)*Textures!$G$2)</f>
        <v>2</v>
      </c>
      <c r="I1258" s="2">
        <f>ROUNDDOWN(B1258/Textures!$G$2,0)</f>
        <v>22</v>
      </c>
    </row>
    <row r="1259" spans="1:9" x14ac:dyDescent="0.2">
      <c r="A1259" t="str">
        <f t="shared" si="19"/>
        <v>/Sprites/Sprite_3_22</v>
      </c>
      <c r="B1259">
        <v>1257</v>
      </c>
      <c r="C1259" t="str">
        <f>Textures!$B$2</f>
        <v>/Textures/roguelike</v>
      </c>
      <c r="D1259" s="2">
        <f>$B1259*(Textures!$D$2+Textures!$C$2)-(ROUNDDOWN(B1259/Textures!$G$2,0)*(Textures!$E$2+1))</f>
        <v>51</v>
      </c>
      <c r="E1259" s="2">
        <f>ROUNDDOWN(B1259/Textures!$G$2,0)*(Textures!$D$2+Textures!$C$2)</f>
        <v>374</v>
      </c>
      <c r="F1259" s="2">
        <f>Textures!$D$2</f>
        <v>16</v>
      </c>
      <c r="G1259" s="2">
        <f>Textures!$D$2</f>
        <v>16</v>
      </c>
      <c r="H1259" s="2">
        <f>$B1259-(ROUNDDOWN(B1259/Textures!$G$2,0)*Textures!$G$2)</f>
        <v>3</v>
      </c>
      <c r="I1259" s="2">
        <f>ROUNDDOWN(B1259/Textures!$G$2,0)</f>
        <v>22</v>
      </c>
    </row>
    <row r="1260" spans="1:9" x14ac:dyDescent="0.2">
      <c r="A1260" t="str">
        <f t="shared" si="19"/>
        <v>/Sprites/Sprite_4_22</v>
      </c>
      <c r="B1260">
        <v>1258</v>
      </c>
      <c r="C1260" t="str">
        <f>Textures!$B$2</f>
        <v>/Textures/roguelike</v>
      </c>
      <c r="D1260" s="2">
        <f>$B1260*(Textures!$D$2+Textures!$C$2)-(ROUNDDOWN(B1260/Textures!$G$2,0)*(Textures!$E$2+1))</f>
        <v>68</v>
      </c>
      <c r="E1260" s="2">
        <f>ROUNDDOWN(B1260/Textures!$G$2,0)*(Textures!$D$2+Textures!$C$2)</f>
        <v>374</v>
      </c>
      <c r="F1260" s="2">
        <f>Textures!$D$2</f>
        <v>16</v>
      </c>
      <c r="G1260" s="2">
        <f>Textures!$D$2</f>
        <v>16</v>
      </c>
      <c r="H1260" s="2">
        <f>$B1260-(ROUNDDOWN(B1260/Textures!$G$2,0)*Textures!$G$2)</f>
        <v>4</v>
      </c>
      <c r="I1260" s="2">
        <f>ROUNDDOWN(B1260/Textures!$G$2,0)</f>
        <v>22</v>
      </c>
    </row>
    <row r="1261" spans="1:9" x14ac:dyDescent="0.2">
      <c r="A1261" t="str">
        <f t="shared" si="19"/>
        <v>/Sprites/Sprite_5_22</v>
      </c>
      <c r="B1261">
        <v>1259</v>
      </c>
      <c r="C1261" t="str">
        <f>Textures!$B$2</f>
        <v>/Textures/roguelike</v>
      </c>
      <c r="D1261" s="2">
        <f>$B1261*(Textures!$D$2+Textures!$C$2)-(ROUNDDOWN(B1261/Textures!$G$2,0)*(Textures!$E$2+1))</f>
        <v>85</v>
      </c>
      <c r="E1261" s="2">
        <f>ROUNDDOWN(B1261/Textures!$G$2,0)*(Textures!$D$2+Textures!$C$2)</f>
        <v>374</v>
      </c>
      <c r="F1261" s="2">
        <f>Textures!$D$2</f>
        <v>16</v>
      </c>
      <c r="G1261" s="2">
        <f>Textures!$D$2</f>
        <v>16</v>
      </c>
      <c r="H1261" s="2">
        <f>$B1261-(ROUNDDOWN(B1261/Textures!$G$2,0)*Textures!$G$2)</f>
        <v>5</v>
      </c>
      <c r="I1261" s="2">
        <f>ROUNDDOWN(B1261/Textures!$G$2,0)</f>
        <v>22</v>
      </c>
    </row>
    <row r="1262" spans="1:9" x14ac:dyDescent="0.2">
      <c r="A1262" t="str">
        <f t="shared" si="19"/>
        <v>/Sprites/Sprite_6_22</v>
      </c>
      <c r="B1262">
        <v>1260</v>
      </c>
      <c r="C1262" t="str">
        <f>Textures!$B$2</f>
        <v>/Textures/roguelike</v>
      </c>
      <c r="D1262" s="2">
        <f>$B1262*(Textures!$D$2+Textures!$C$2)-(ROUNDDOWN(B1262/Textures!$G$2,0)*(Textures!$E$2+1))</f>
        <v>102</v>
      </c>
      <c r="E1262" s="2">
        <f>ROUNDDOWN(B1262/Textures!$G$2,0)*(Textures!$D$2+Textures!$C$2)</f>
        <v>374</v>
      </c>
      <c r="F1262" s="2">
        <f>Textures!$D$2</f>
        <v>16</v>
      </c>
      <c r="G1262" s="2">
        <f>Textures!$D$2</f>
        <v>16</v>
      </c>
      <c r="H1262" s="2">
        <f>$B1262-(ROUNDDOWN(B1262/Textures!$G$2,0)*Textures!$G$2)</f>
        <v>6</v>
      </c>
      <c r="I1262" s="2">
        <f>ROUNDDOWN(B1262/Textures!$G$2,0)</f>
        <v>22</v>
      </c>
    </row>
    <row r="1263" spans="1:9" x14ac:dyDescent="0.2">
      <c r="A1263" t="str">
        <f t="shared" si="19"/>
        <v>/Sprites/Sprite_7_22</v>
      </c>
      <c r="B1263">
        <v>1261</v>
      </c>
      <c r="C1263" t="str">
        <f>Textures!$B$2</f>
        <v>/Textures/roguelike</v>
      </c>
      <c r="D1263" s="2">
        <f>$B1263*(Textures!$D$2+Textures!$C$2)-(ROUNDDOWN(B1263/Textures!$G$2,0)*(Textures!$E$2+1))</f>
        <v>119</v>
      </c>
      <c r="E1263" s="2">
        <f>ROUNDDOWN(B1263/Textures!$G$2,0)*(Textures!$D$2+Textures!$C$2)</f>
        <v>374</v>
      </c>
      <c r="F1263" s="2">
        <f>Textures!$D$2</f>
        <v>16</v>
      </c>
      <c r="G1263" s="2">
        <f>Textures!$D$2</f>
        <v>16</v>
      </c>
      <c r="H1263" s="2">
        <f>$B1263-(ROUNDDOWN(B1263/Textures!$G$2,0)*Textures!$G$2)</f>
        <v>7</v>
      </c>
      <c r="I1263" s="2">
        <f>ROUNDDOWN(B1263/Textures!$G$2,0)</f>
        <v>22</v>
      </c>
    </row>
    <row r="1264" spans="1:9" x14ac:dyDescent="0.2">
      <c r="A1264" t="str">
        <f t="shared" si="19"/>
        <v>/Sprites/Sprite_8_22</v>
      </c>
      <c r="B1264">
        <v>1262</v>
      </c>
      <c r="C1264" t="str">
        <f>Textures!$B$2</f>
        <v>/Textures/roguelike</v>
      </c>
      <c r="D1264" s="2">
        <f>$B1264*(Textures!$D$2+Textures!$C$2)-(ROUNDDOWN(B1264/Textures!$G$2,0)*(Textures!$E$2+1))</f>
        <v>136</v>
      </c>
      <c r="E1264" s="2">
        <f>ROUNDDOWN(B1264/Textures!$G$2,0)*(Textures!$D$2+Textures!$C$2)</f>
        <v>374</v>
      </c>
      <c r="F1264" s="2">
        <f>Textures!$D$2</f>
        <v>16</v>
      </c>
      <c r="G1264" s="2">
        <f>Textures!$D$2</f>
        <v>16</v>
      </c>
      <c r="H1264" s="2">
        <f>$B1264-(ROUNDDOWN(B1264/Textures!$G$2,0)*Textures!$G$2)</f>
        <v>8</v>
      </c>
      <c r="I1264" s="2">
        <f>ROUNDDOWN(B1264/Textures!$G$2,0)</f>
        <v>22</v>
      </c>
    </row>
    <row r="1265" spans="1:9" x14ac:dyDescent="0.2">
      <c r="A1265" t="str">
        <f t="shared" si="19"/>
        <v>/Sprites/Sprite_9_22</v>
      </c>
      <c r="B1265">
        <v>1263</v>
      </c>
      <c r="C1265" t="str">
        <f>Textures!$B$2</f>
        <v>/Textures/roguelike</v>
      </c>
      <c r="D1265" s="2">
        <f>$B1265*(Textures!$D$2+Textures!$C$2)-(ROUNDDOWN(B1265/Textures!$G$2,0)*(Textures!$E$2+1))</f>
        <v>153</v>
      </c>
      <c r="E1265" s="2">
        <f>ROUNDDOWN(B1265/Textures!$G$2,0)*(Textures!$D$2+Textures!$C$2)</f>
        <v>374</v>
      </c>
      <c r="F1265" s="2">
        <f>Textures!$D$2</f>
        <v>16</v>
      </c>
      <c r="G1265" s="2">
        <f>Textures!$D$2</f>
        <v>16</v>
      </c>
      <c r="H1265" s="2">
        <f>$B1265-(ROUNDDOWN(B1265/Textures!$G$2,0)*Textures!$G$2)</f>
        <v>9</v>
      </c>
      <c r="I1265" s="2">
        <f>ROUNDDOWN(B1265/Textures!$G$2,0)</f>
        <v>22</v>
      </c>
    </row>
    <row r="1266" spans="1:9" x14ac:dyDescent="0.2">
      <c r="A1266" t="str">
        <f t="shared" si="19"/>
        <v>/Sprites/Sprite_10_22</v>
      </c>
      <c r="B1266">
        <v>1264</v>
      </c>
      <c r="C1266" t="str">
        <f>Textures!$B$2</f>
        <v>/Textures/roguelike</v>
      </c>
      <c r="D1266" s="2">
        <f>$B1266*(Textures!$D$2+Textures!$C$2)-(ROUNDDOWN(B1266/Textures!$G$2,0)*(Textures!$E$2+1))</f>
        <v>170</v>
      </c>
      <c r="E1266" s="2">
        <f>ROUNDDOWN(B1266/Textures!$G$2,0)*(Textures!$D$2+Textures!$C$2)</f>
        <v>374</v>
      </c>
      <c r="F1266" s="2">
        <f>Textures!$D$2</f>
        <v>16</v>
      </c>
      <c r="G1266" s="2">
        <f>Textures!$D$2</f>
        <v>16</v>
      </c>
      <c r="H1266" s="2">
        <f>$B1266-(ROUNDDOWN(B1266/Textures!$G$2,0)*Textures!$G$2)</f>
        <v>10</v>
      </c>
      <c r="I1266" s="2">
        <f>ROUNDDOWN(B1266/Textures!$G$2,0)</f>
        <v>22</v>
      </c>
    </row>
    <row r="1267" spans="1:9" x14ac:dyDescent="0.2">
      <c r="A1267" t="str">
        <f t="shared" si="19"/>
        <v>/Sprites/Sprite_11_22</v>
      </c>
      <c r="B1267">
        <v>1265</v>
      </c>
      <c r="C1267" t="str">
        <f>Textures!$B$2</f>
        <v>/Textures/roguelike</v>
      </c>
      <c r="D1267" s="2">
        <f>$B1267*(Textures!$D$2+Textures!$C$2)-(ROUNDDOWN(B1267/Textures!$G$2,0)*(Textures!$E$2+1))</f>
        <v>187</v>
      </c>
      <c r="E1267" s="2">
        <f>ROUNDDOWN(B1267/Textures!$G$2,0)*(Textures!$D$2+Textures!$C$2)</f>
        <v>374</v>
      </c>
      <c r="F1267" s="2">
        <f>Textures!$D$2</f>
        <v>16</v>
      </c>
      <c r="G1267" s="2">
        <f>Textures!$D$2</f>
        <v>16</v>
      </c>
      <c r="H1267" s="2">
        <f>$B1267-(ROUNDDOWN(B1267/Textures!$G$2,0)*Textures!$G$2)</f>
        <v>11</v>
      </c>
      <c r="I1267" s="2">
        <f>ROUNDDOWN(B1267/Textures!$G$2,0)</f>
        <v>22</v>
      </c>
    </row>
    <row r="1268" spans="1:9" x14ac:dyDescent="0.2">
      <c r="A1268" t="str">
        <f t="shared" si="19"/>
        <v>/Sprites/Sprite_12_22</v>
      </c>
      <c r="B1268">
        <v>1266</v>
      </c>
      <c r="C1268" t="str">
        <f>Textures!$B$2</f>
        <v>/Textures/roguelike</v>
      </c>
      <c r="D1268" s="2">
        <f>$B1268*(Textures!$D$2+Textures!$C$2)-(ROUNDDOWN(B1268/Textures!$G$2,0)*(Textures!$E$2+1))</f>
        <v>204</v>
      </c>
      <c r="E1268" s="2">
        <f>ROUNDDOWN(B1268/Textures!$G$2,0)*(Textures!$D$2+Textures!$C$2)</f>
        <v>374</v>
      </c>
      <c r="F1268" s="2">
        <f>Textures!$D$2</f>
        <v>16</v>
      </c>
      <c r="G1268" s="2">
        <f>Textures!$D$2</f>
        <v>16</v>
      </c>
      <c r="H1268" s="2">
        <f>$B1268-(ROUNDDOWN(B1268/Textures!$G$2,0)*Textures!$G$2)</f>
        <v>12</v>
      </c>
      <c r="I1268" s="2">
        <f>ROUNDDOWN(B1268/Textures!$G$2,0)</f>
        <v>22</v>
      </c>
    </row>
    <row r="1269" spans="1:9" x14ac:dyDescent="0.2">
      <c r="A1269" t="str">
        <f t="shared" si="19"/>
        <v>/Sprites/Sprite_13_22</v>
      </c>
      <c r="B1269">
        <v>1267</v>
      </c>
      <c r="C1269" t="str">
        <f>Textures!$B$2</f>
        <v>/Textures/roguelike</v>
      </c>
      <c r="D1269" s="2">
        <f>$B1269*(Textures!$D$2+Textures!$C$2)-(ROUNDDOWN(B1269/Textures!$G$2,0)*(Textures!$E$2+1))</f>
        <v>221</v>
      </c>
      <c r="E1269" s="2">
        <f>ROUNDDOWN(B1269/Textures!$G$2,0)*(Textures!$D$2+Textures!$C$2)</f>
        <v>374</v>
      </c>
      <c r="F1269" s="2">
        <f>Textures!$D$2</f>
        <v>16</v>
      </c>
      <c r="G1269" s="2">
        <f>Textures!$D$2</f>
        <v>16</v>
      </c>
      <c r="H1269" s="2">
        <f>$B1269-(ROUNDDOWN(B1269/Textures!$G$2,0)*Textures!$G$2)</f>
        <v>13</v>
      </c>
      <c r="I1269" s="2">
        <f>ROUNDDOWN(B1269/Textures!$G$2,0)</f>
        <v>22</v>
      </c>
    </row>
    <row r="1270" spans="1:9" x14ac:dyDescent="0.2">
      <c r="A1270" t="str">
        <f t="shared" si="19"/>
        <v>/Sprites/Sprite_14_22</v>
      </c>
      <c r="B1270">
        <v>1268</v>
      </c>
      <c r="C1270" t="str">
        <f>Textures!$B$2</f>
        <v>/Textures/roguelike</v>
      </c>
      <c r="D1270" s="2">
        <f>$B1270*(Textures!$D$2+Textures!$C$2)-(ROUNDDOWN(B1270/Textures!$G$2,0)*(Textures!$E$2+1))</f>
        <v>238</v>
      </c>
      <c r="E1270" s="2">
        <f>ROUNDDOWN(B1270/Textures!$G$2,0)*(Textures!$D$2+Textures!$C$2)</f>
        <v>374</v>
      </c>
      <c r="F1270" s="2">
        <f>Textures!$D$2</f>
        <v>16</v>
      </c>
      <c r="G1270" s="2">
        <f>Textures!$D$2</f>
        <v>16</v>
      </c>
      <c r="H1270" s="2">
        <f>$B1270-(ROUNDDOWN(B1270/Textures!$G$2,0)*Textures!$G$2)</f>
        <v>14</v>
      </c>
      <c r="I1270" s="2">
        <f>ROUNDDOWN(B1270/Textures!$G$2,0)</f>
        <v>22</v>
      </c>
    </row>
    <row r="1271" spans="1:9" x14ac:dyDescent="0.2">
      <c r="A1271" t="str">
        <f t="shared" si="19"/>
        <v>/Sprites/Sprite_15_22</v>
      </c>
      <c r="B1271">
        <v>1269</v>
      </c>
      <c r="C1271" t="str">
        <f>Textures!$B$2</f>
        <v>/Textures/roguelike</v>
      </c>
      <c r="D1271" s="2">
        <f>$B1271*(Textures!$D$2+Textures!$C$2)-(ROUNDDOWN(B1271/Textures!$G$2,0)*(Textures!$E$2+1))</f>
        <v>255</v>
      </c>
      <c r="E1271" s="2">
        <f>ROUNDDOWN(B1271/Textures!$G$2,0)*(Textures!$D$2+Textures!$C$2)</f>
        <v>374</v>
      </c>
      <c r="F1271" s="2">
        <f>Textures!$D$2</f>
        <v>16</v>
      </c>
      <c r="G1271" s="2">
        <f>Textures!$D$2</f>
        <v>16</v>
      </c>
      <c r="H1271" s="2">
        <f>$B1271-(ROUNDDOWN(B1271/Textures!$G$2,0)*Textures!$G$2)</f>
        <v>15</v>
      </c>
      <c r="I1271" s="2">
        <f>ROUNDDOWN(B1271/Textures!$G$2,0)</f>
        <v>22</v>
      </c>
    </row>
    <row r="1272" spans="1:9" x14ac:dyDescent="0.2">
      <c r="A1272" t="str">
        <f t="shared" si="19"/>
        <v>/Sprites/Sprite_16_22</v>
      </c>
      <c r="B1272">
        <v>1270</v>
      </c>
      <c r="C1272" t="str">
        <f>Textures!$B$2</f>
        <v>/Textures/roguelike</v>
      </c>
      <c r="D1272" s="2">
        <f>$B1272*(Textures!$D$2+Textures!$C$2)-(ROUNDDOWN(B1272/Textures!$G$2,0)*(Textures!$E$2+1))</f>
        <v>272</v>
      </c>
      <c r="E1272" s="2">
        <f>ROUNDDOWN(B1272/Textures!$G$2,0)*(Textures!$D$2+Textures!$C$2)</f>
        <v>374</v>
      </c>
      <c r="F1272" s="2">
        <f>Textures!$D$2</f>
        <v>16</v>
      </c>
      <c r="G1272" s="2">
        <f>Textures!$D$2</f>
        <v>16</v>
      </c>
      <c r="H1272" s="2">
        <f>$B1272-(ROUNDDOWN(B1272/Textures!$G$2,0)*Textures!$G$2)</f>
        <v>16</v>
      </c>
      <c r="I1272" s="2">
        <f>ROUNDDOWN(B1272/Textures!$G$2,0)</f>
        <v>22</v>
      </c>
    </row>
    <row r="1273" spans="1:9" x14ac:dyDescent="0.2">
      <c r="A1273" t="str">
        <f t="shared" si="19"/>
        <v>/Sprites/Sprite_17_22</v>
      </c>
      <c r="B1273">
        <v>1271</v>
      </c>
      <c r="C1273" t="str">
        <f>Textures!$B$2</f>
        <v>/Textures/roguelike</v>
      </c>
      <c r="D1273" s="2">
        <f>$B1273*(Textures!$D$2+Textures!$C$2)-(ROUNDDOWN(B1273/Textures!$G$2,0)*(Textures!$E$2+1))</f>
        <v>289</v>
      </c>
      <c r="E1273" s="2">
        <f>ROUNDDOWN(B1273/Textures!$G$2,0)*(Textures!$D$2+Textures!$C$2)</f>
        <v>374</v>
      </c>
      <c r="F1273" s="2">
        <f>Textures!$D$2</f>
        <v>16</v>
      </c>
      <c r="G1273" s="2">
        <f>Textures!$D$2</f>
        <v>16</v>
      </c>
      <c r="H1273" s="2">
        <f>$B1273-(ROUNDDOWN(B1273/Textures!$G$2,0)*Textures!$G$2)</f>
        <v>17</v>
      </c>
      <c r="I1273" s="2">
        <f>ROUNDDOWN(B1273/Textures!$G$2,0)</f>
        <v>22</v>
      </c>
    </row>
    <row r="1274" spans="1:9" x14ac:dyDescent="0.2">
      <c r="A1274" t="str">
        <f t="shared" si="19"/>
        <v>/Sprites/Sprite_18_22</v>
      </c>
      <c r="B1274">
        <v>1272</v>
      </c>
      <c r="C1274" t="str">
        <f>Textures!$B$2</f>
        <v>/Textures/roguelike</v>
      </c>
      <c r="D1274" s="2">
        <f>$B1274*(Textures!$D$2+Textures!$C$2)-(ROUNDDOWN(B1274/Textures!$G$2,0)*(Textures!$E$2+1))</f>
        <v>306</v>
      </c>
      <c r="E1274" s="2">
        <f>ROUNDDOWN(B1274/Textures!$G$2,0)*(Textures!$D$2+Textures!$C$2)</f>
        <v>374</v>
      </c>
      <c r="F1274" s="2">
        <f>Textures!$D$2</f>
        <v>16</v>
      </c>
      <c r="G1274" s="2">
        <f>Textures!$D$2</f>
        <v>16</v>
      </c>
      <c r="H1274" s="2">
        <f>$B1274-(ROUNDDOWN(B1274/Textures!$G$2,0)*Textures!$G$2)</f>
        <v>18</v>
      </c>
      <c r="I1274" s="2">
        <f>ROUNDDOWN(B1274/Textures!$G$2,0)</f>
        <v>22</v>
      </c>
    </row>
    <row r="1275" spans="1:9" x14ac:dyDescent="0.2">
      <c r="A1275" t="str">
        <f t="shared" si="19"/>
        <v>/Sprites/Sprite_19_22</v>
      </c>
      <c r="B1275">
        <v>1273</v>
      </c>
      <c r="C1275" t="str">
        <f>Textures!$B$2</f>
        <v>/Textures/roguelike</v>
      </c>
      <c r="D1275" s="2">
        <f>$B1275*(Textures!$D$2+Textures!$C$2)-(ROUNDDOWN(B1275/Textures!$G$2,0)*(Textures!$E$2+1))</f>
        <v>323</v>
      </c>
      <c r="E1275" s="2">
        <f>ROUNDDOWN(B1275/Textures!$G$2,0)*(Textures!$D$2+Textures!$C$2)</f>
        <v>374</v>
      </c>
      <c r="F1275" s="2">
        <f>Textures!$D$2</f>
        <v>16</v>
      </c>
      <c r="G1275" s="2">
        <f>Textures!$D$2</f>
        <v>16</v>
      </c>
      <c r="H1275" s="2">
        <f>$B1275-(ROUNDDOWN(B1275/Textures!$G$2,0)*Textures!$G$2)</f>
        <v>19</v>
      </c>
      <c r="I1275" s="2">
        <f>ROUNDDOWN(B1275/Textures!$G$2,0)</f>
        <v>22</v>
      </c>
    </row>
    <row r="1276" spans="1:9" x14ac:dyDescent="0.2">
      <c r="A1276" t="str">
        <f t="shared" si="19"/>
        <v>/Sprites/Sprite_20_22</v>
      </c>
      <c r="B1276">
        <v>1274</v>
      </c>
      <c r="C1276" t="str">
        <f>Textures!$B$2</f>
        <v>/Textures/roguelike</v>
      </c>
      <c r="D1276" s="2">
        <f>$B1276*(Textures!$D$2+Textures!$C$2)-(ROUNDDOWN(B1276/Textures!$G$2,0)*(Textures!$E$2+1))</f>
        <v>340</v>
      </c>
      <c r="E1276" s="2">
        <f>ROUNDDOWN(B1276/Textures!$G$2,0)*(Textures!$D$2+Textures!$C$2)</f>
        <v>374</v>
      </c>
      <c r="F1276" s="2">
        <f>Textures!$D$2</f>
        <v>16</v>
      </c>
      <c r="G1276" s="2">
        <f>Textures!$D$2</f>
        <v>16</v>
      </c>
      <c r="H1276" s="2">
        <f>$B1276-(ROUNDDOWN(B1276/Textures!$G$2,0)*Textures!$G$2)</f>
        <v>20</v>
      </c>
      <c r="I1276" s="2">
        <f>ROUNDDOWN(B1276/Textures!$G$2,0)</f>
        <v>22</v>
      </c>
    </row>
    <row r="1277" spans="1:9" x14ac:dyDescent="0.2">
      <c r="A1277" t="str">
        <f t="shared" si="19"/>
        <v>/Sprites/Sprite_21_22</v>
      </c>
      <c r="B1277">
        <v>1275</v>
      </c>
      <c r="C1277" t="str">
        <f>Textures!$B$2</f>
        <v>/Textures/roguelike</v>
      </c>
      <c r="D1277" s="2">
        <f>$B1277*(Textures!$D$2+Textures!$C$2)-(ROUNDDOWN(B1277/Textures!$G$2,0)*(Textures!$E$2+1))</f>
        <v>357</v>
      </c>
      <c r="E1277" s="2">
        <f>ROUNDDOWN(B1277/Textures!$G$2,0)*(Textures!$D$2+Textures!$C$2)</f>
        <v>374</v>
      </c>
      <c r="F1277" s="2">
        <f>Textures!$D$2</f>
        <v>16</v>
      </c>
      <c r="G1277" s="2">
        <f>Textures!$D$2</f>
        <v>16</v>
      </c>
      <c r="H1277" s="2">
        <f>$B1277-(ROUNDDOWN(B1277/Textures!$G$2,0)*Textures!$G$2)</f>
        <v>21</v>
      </c>
      <c r="I1277" s="2">
        <f>ROUNDDOWN(B1277/Textures!$G$2,0)</f>
        <v>22</v>
      </c>
    </row>
    <row r="1278" spans="1:9" x14ac:dyDescent="0.2">
      <c r="A1278" t="str">
        <f t="shared" si="19"/>
        <v>/Sprites/Sprite_22_22</v>
      </c>
      <c r="B1278">
        <v>1276</v>
      </c>
      <c r="C1278" t="str">
        <f>Textures!$B$2</f>
        <v>/Textures/roguelike</v>
      </c>
      <c r="D1278" s="2">
        <f>$B1278*(Textures!$D$2+Textures!$C$2)-(ROUNDDOWN(B1278/Textures!$G$2,0)*(Textures!$E$2+1))</f>
        <v>374</v>
      </c>
      <c r="E1278" s="2">
        <f>ROUNDDOWN(B1278/Textures!$G$2,0)*(Textures!$D$2+Textures!$C$2)</f>
        <v>374</v>
      </c>
      <c r="F1278" s="2">
        <f>Textures!$D$2</f>
        <v>16</v>
      </c>
      <c r="G1278" s="2">
        <f>Textures!$D$2</f>
        <v>16</v>
      </c>
      <c r="H1278" s="2">
        <f>$B1278-(ROUNDDOWN(B1278/Textures!$G$2,0)*Textures!$G$2)</f>
        <v>22</v>
      </c>
      <c r="I1278" s="2">
        <f>ROUNDDOWN(B1278/Textures!$G$2,0)</f>
        <v>22</v>
      </c>
    </row>
    <row r="1279" spans="1:9" x14ac:dyDescent="0.2">
      <c r="A1279" t="str">
        <f t="shared" si="19"/>
        <v>/Sprites/Sprite_23_22</v>
      </c>
      <c r="B1279">
        <v>1277</v>
      </c>
      <c r="C1279" t="str">
        <f>Textures!$B$2</f>
        <v>/Textures/roguelike</v>
      </c>
      <c r="D1279" s="2">
        <f>$B1279*(Textures!$D$2+Textures!$C$2)-(ROUNDDOWN(B1279/Textures!$G$2,0)*(Textures!$E$2+1))</f>
        <v>391</v>
      </c>
      <c r="E1279" s="2">
        <f>ROUNDDOWN(B1279/Textures!$G$2,0)*(Textures!$D$2+Textures!$C$2)</f>
        <v>374</v>
      </c>
      <c r="F1279" s="2">
        <f>Textures!$D$2</f>
        <v>16</v>
      </c>
      <c r="G1279" s="2">
        <f>Textures!$D$2</f>
        <v>16</v>
      </c>
      <c r="H1279" s="2">
        <f>$B1279-(ROUNDDOWN(B1279/Textures!$G$2,0)*Textures!$G$2)</f>
        <v>23</v>
      </c>
      <c r="I1279" s="2">
        <f>ROUNDDOWN(B1279/Textures!$G$2,0)</f>
        <v>22</v>
      </c>
    </row>
    <row r="1280" spans="1:9" x14ac:dyDescent="0.2">
      <c r="A1280" t="str">
        <f t="shared" si="19"/>
        <v>/Sprites/Sprite_24_22</v>
      </c>
      <c r="B1280">
        <v>1278</v>
      </c>
      <c r="C1280" t="str">
        <f>Textures!$B$2</f>
        <v>/Textures/roguelike</v>
      </c>
      <c r="D1280" s="2">
        <f>$B1280*(Textures!$D$2+Textures!$C$2)-(ROUNDDOWN(B1280/Textures!$G$2,0)*(Textures!$E$2+1))</f>
        <v>408</v>
      </c>
      <c r="E1280" s="2">
        <f>ROUNDDOWN(B1280/Textures!$G$2,0)*(Textures!$D$2+Textures!$C$2)</f>
        <v>374</v>
      </c>
      <c r="F1280" s="2">
        <f>Textures!$D$2</f>
        <v>16</v>
      </c>
      <c r="G1280" s="2">
        <f>Textures!$D$2</f>
        <v>16</v>
      </c>
      <c r="H1280" s="2">
        <f>$B1280-(ROUNDDOWN(B1280/Textures!$G$2,0)*Textures!$G$2)</f>
        <v>24</v>
      </c>
      <c r="I1280" s="2">
        <f>ROUNDDOWN(B1280/Textures!$G$2,0)</f>
        <v>22</v>
      </c>
    </row>
    <row r="1281" spans="1:9" x14ac:dyDescent="0.2">
      <c r="A1281" t="str">
        <f t="shared" si="19"/>
        <v>/Sprites/Sprite_25_22</v>
      </c>
      <c r="B1281">
        <v>1279</v>
      </c>
      <c r="C1281" t="str">
        <f>Textures!$B$2</f>
        <v>/Textures/roguelike</v>
      </c>
      <c r="D1281" s="2">
        <f>$B1281*(Textures!$D$2+Textures!$C$2)-(ROUNDDOWN(B1281/Textures!$G$2,0)*(Textures!$E$2+1))</f>
        <v>425</v>
      </c>
      <c r="E1281" s="2">
        <f>ROUNDDOWN(B1281/Textures!$G$2,0)*(Textures!$D$2+Textures!$C$2)</f>
        <v>374</v>
      </c>
      <c r="F1281" s="2">
        <f>Textures!$D$2</f>
        <v>16</v>
      </c>
      <c r="G1281" s="2">
        <f>Textures!$D$2</f>
        <v>16</v>
      </c>
      <c r="H1281" s="2">
        <f>$B1281-(ROUNDDOWN(B1281/Textures!$G$2,0)*Textures!$G$2)</f>
        <v>25</v>
      </c>
      <c r="I1281" s="2">
        <f>ROUNDDOWN(B1281/Textures!$G$2,0)</f>
        <v>22</v>
      </c>
    </row>
    <row r="1282" spans="1:9" x14ac:dyDescent="0.2">
      <c r="A1282" t="str">
        <f t="shared" si="19"/>
        <v>/Sprites/Sprite_26_22</v>
      </c>
      <c r="B1282">
        <v>1280</v>
      </c>
      <c r="C1282" t="str">
        <f>Textures!$B$2</f>
        <v>/Textures/roguelike</v>
      </c>
      <c r="D1282" s="2">
        <f>$B1282*(Textures!$D$2+Textures!$C$2)-(ROUNDDOWN(B1282/Textures!$G$2,0)*(Textures!$E$2+1))</f>
        <v>442</v>
      </c>
      <c r="E1282" s="2">
        <f>ROUNDDOWN(B1282/Textures!$G$2,0)*(Textures!$D$2+Textures!$C$2)</f>
        <v>374</v>
      </c>
      <c r="F1282" s="2">
        <f>Textures!$D$2</f>
        <v>16</v>
      </c>
      <c r="G1282" s="2">
        <f>Textures!$D$2</f>
        <v>16</v>
      </c>
      <c r="H1282" s="2">
        <f>$B1282-(ROUNDDOWN(B1282/Textures!$G$2,0)*Textures!$G$2)</f>
        <v>26</v>
      </c>
      <c r="I1282" s="2">
        <f>ROUNDDOWN(B1282/Textures!$G$2,0)</f>
        <v>22</v>
      </c>
    </row>
    <row r="1283" spans="1:9" x14ac:dyDescent="0.2">
      <c r="A1283" t="str">
        <f t="shared" ref="A1283:A1346" si="20">CONCATENATE("/Sprites/Sprite_",H1283,"_",I1283)</f>
        <v>/Sprites/Sprite_27_22</v>
      </c>
      <c r="B1283">
        <v>1281</v>
      </c>
      <c r="C1283" t="str">
        <f>Textures!$B$2</f>
        <v>/Textures/roguelike</v>
      </c>
      <c r="D1283" s="2">
        <f>$B1283*(Textures!$D$2+Textures!$C$2)-(ROUNDDOWN(B1283/Textures!$G$2,0)*(Textures!$E$2+1))</f>
        <v>459</v>
      </c>
      <c r="E1283" s="2">
        <f>ROUNDDOWN(B1283/Textures!$G$2,0)*(Textures!$D$2+Textures!$C$2)</f>
        <v>374</v>
      </c>
      <c r="F1283" s="2">
        <f>Textures!$D$2</f>
        <v>16</v>
      </c>
      <c r="G1283" s="2">
        <f>Textures!$D$2</f>
        <v>16</v>
      </c>
      <c r="H1283" s="2">
        <f>$B1283-(ROUNDDOWN(B1283/Textures!$G$2,0)*Textures!$G$2)</f>
        <v>27</v>
      </c>
      <c r="I1283" s="2">
        <f>ROUNDDOWN(B1283/Textures!$G$2,0)</f>
        <v>22</v>
      </c>
    </row>
    <row r="1284" spans="1:9" x14ac:dyDescent="0.2">
      <c r="A1284" t="str">
        <f t="shared" si="20"/>
        <v>/Sprites/Sprite_28_22</v>
      </c>
      <c r="B1284">
        <v>1282</v>
      </c>
      <c r="C1284" t="str">
        <f>Textures!$B$2</f>
        <v>/Textures/roguelike</v>
      </c>
      <c r="D1284" s="2">
        <f>$B1284*(Textures!$D$2+Textures!$C$2)-(ROUNDDOWN(B1284/Textures!$G$2,0)*(Textures!$E$2+1))</f>
        <v>476</v>
      </c>
      <c r="E1284" s="2">
        <f>ROUNDDOWN(B1284/Textures!$G$2,0)*(Textures!$D$2+Textures!$C$2)</f>
        <v>374</v>
      </c>
      <c r="F1284" s="2">
        <f>Textures!$D$2</f>
        <v>16</v>
      </c>
      <c r="G1284" s="2">
        <f>Textures!$D$2</f>
        <v>16</v>
      </c>
      <c r="H1284" s="2">
        <f>$B1284-(ROUNDDOWN(B1284/Textures!$G$2,0)*Textures!$G$2)</f>
        <v>28</v>
      </c>
      <c r="I1284" s="2">
        <f>ROUNDDOWN(B1284/Textures!$G$2,0)</f>
        <v>22</v>
      </c>
    </row>
    <row r="1285" spans="1:9" x14ac:dyDescent="0.2">
      <c r="A1285" t="str">
        <f t="shared" si="20"/>
        <v>/Sprites/Sprite_29_22</v>
      </c>
      <c r="B1285">
        <v>1283</v>
      </c>
      <c r="C1285" t="str">
        <f>Textures!$B$2</f>
        <v>/Textures/roguelike</v>
      </c>
      <c r="D1285" s="2">
        <f>$B1285*(Textures!$D$2+Textures!$C$2)-(ROUNDDOWN(B1285/Textures!$G$2,0)*(Textures!$E$2+1))</f>
        <v>493</v>
      </c>
      <c r="E1285" s="2">
        <f>ROUNDDOWN(B1285/Textures!$G$2,0)*(Textures!$D$2+Textures!$C$2)</f>
        <v>374</v>
      </c>
      <c r="F1285" s="2">
        <f>Textures!$D$2</f>
        <v>16</v>
      </c>
      <c r="G1285" s="2">
        <f>Textures!$D$2</f>
        <v>16</v>
      </c>
      <c r="H1285" s="2">
        <f>$B1285-(ROUNDDOWN(B1285/Textures!$G$2,0)*Textures!$G$2)</f>
        <v>29</v>
      </c>
      <c r="I1285" s="2">
        <f>ROUNDDOWN(B1285/Textures!$G$2,0)</f>
        <v>22</v>
      </c>
    </row>
    <row r="1286" spans="1:9" x14ac:dyDescent="0.2">
      <c r="A1286" t="str">
        <f t="shared" si="20"/>
        <v>/Sprites/Sprite_30_22</v>
      </c>
      <c r="B1286">
        <v>1284</v>
      </c>
      <c r="C1286" t="str">
        <f>Textures!$B$2</f>
        <v>/Textures/roguelike</v>
      </c>
      <c r="D1286" s="2">
        <f>$B1286*(Textures!$D$2+Textures!$C$2)-(ROUNDDOWN(B1286/Textures!$G$2,0)*(Textures!$E$2+1))</f>
        <v>510</v>
      </c>
      <c r="E1286" s="2">
        <f>ROUNDDOWN(B1286/Textures!$G$2,0)*(Textures!$D$2+Textures!$C$2)</f>
        <v>374</v>
      </c>
      <c r="F1286" s="2">
        <f>Textures!$D$2</f>
        <v>16</v>
      </c>
      <c r="G1286" s="2">
        <f>Textures!$D$2</f>
        <v>16</v>
      </c>
      <c r="H1286" s="2">
        <f>$B1286-(ROUNDDOWN(B1286/Textures!$G$2,0)*Textures!$G$2)</f>
        <v>30</v>
      </c>
      <c r="I1286" s="2">
        <f>ROUNDDOWN(B1286/Textures!$G$2,0)</f>
        <v>22</v>
      </c>
    </row>
    <row r="1287" spans="1:9" x14ac:dyDescent="0.2">
      <c r="A1287" t="str">
        <f t="shared" si="20"/>
        <v>/Sprites/Sprite_31_22</v>
      </c>
      <c r="B1287">
        <v>1285</v>
      </c>
      <c r="C1287" t="str">
        <f>Textures!$B$2</f>
        <v>/Textures/roguelike</v>
      </c>
      <c r="D1287" s="2">
        <f>$B1287*(Textures!$D$2+Textures!$C$2)-(ROUNDDOWN(B1287/Textures!$G$2,0)*(Textures!$E$2+1))</f>
        <v>527</v>
      </c>
      <c r="E1287" s="2">
        <f>ROUNDDOWN(B1287/Textures!$G$2,0)*(Textures!$D$2+Textures!$C$2)</f>
        <v>374</v>
      </c>
      <c r="F1287" s="2">
        <f>Textures!$D$2</f>
        <v>16</v>
      </c>
      <c r="G1287" s="2">
        <f>Textures!$D$2</f>
        <v>16</v>
      </c>
      <c r="H1287" s="2">
        <f>$B1287-(ROUNDDOWN(B1287/Textures!$G$2,0)*Textures!$G$2)</f>
        <v>31</v>
      </c>
      <c r="I1287" s="2">
        <f>ROUNDDOWN(B1287/Textures!$G$2,0)</f>
        <v>22</v>
      </c>
    </row>
    <row r="1288" spans="1:9" x14ac:dyDescent="0.2">
      <c r="A1288" t="str">
        <f t="shared" si="20"/>
        <v>/Sprites/Sprite_32_22</v>
      </c>
      <c r="B1288">
        <v>1286</v>
      </c>
      <c r="C1288" t="str">
        <f>Textures!$B$2</f>
        <v>/Textures/roguelike</v>
      </c>
      <c r="D1288" s="2">
        <f>$B1288*(Textures!$D$2+Textures!$C$2)-(ROUNDDOWN(B1288/Textures!$G$2,0)*(Textures!$E$2+1))</f>
        <v>544</v>
      </c>
      <c r="E1288" s="2">
        <f>ROUNDDOWN(B1288/Textures!$G$2,0)*(Textures!$D$2+Textures!$C$2)</f>
        <v>374</v>
      </c>
      <c r="F1288" s="2">
        <f>Textures!$D$2</f>
        <v>16</v>
      </c>
      <c r="G1288" s="2">
        <f>Textures!$D$2</f>
        <v>16</v>
      </c>
      <c r="H1288" s="2">
        <f>$B1288-(ROUNDDOWN(B1288/Textures!$G$2,0)*Textures!$G$2)</f>
        <v>32</v>
      </c>
      <c r="I1288" s="2">
        <f>ROUNDDOWN(B1288/Textures!$G$2,0)</f>
        <v>22</v>
      </c>
    </row>
    <row r="1289" spans="1:9" x14ac:dyDescent="0.2">
      <c r="A1289" t="str">
        <f t="shared" si="20"/>
        <v>/Sprites/Sprite_33_22</v>
      </c>
      <c r="B1289">
        <v>1287</v>
      </c>
      <c r="C1289" t="str">
        <f>Textures!$B$2</f>
        <v>/Textures/roguelike</v>
      </c>
      <c r="D1289" s="2">
        <f>$B1289*(Textures!$D$2+Textures!$C$2)-(ROUNDDOWN(B1289/Textures!$G$2,0)*(Textures!$E$2+1))</f>
        <v>561</v>
      </c>
      <c r="E1289" s="2">
        <f>ROUNDDOWN(B1289/Textures!$G$2,0)*(Textures!$D$2+Textures!$C$2)</f>
        <v>374</v>
      </c>
      <c r="F1289" s="2">
        <f>Textures!$D$2</f>
        <v>16</v>
      </c>
      <c r="G1289" s="2">
        <f>Textures!$D$2</f>
        <v>16</v>
      </c>
      <c r="H1289" s="2">
        <f>$B1289-(ROUNDDOWN(B1289/Textures!$G$2,0)*Textures!$G$2)</f>
        <v>33</v>
      </c>
      <c r="I1289" s="2">
        <f>ROUNDDOWN(B1289/Textures!$G$2,0)</f>
        <v>22</v>
      </c>
    </row>
    <row r="1290" spans="1:9" x14ac:dyDescent="0.2">
      <c r="A1290" t="str">
        <f t="shared" si="20"/>
        <v>/Sprites/Sprite_34_22</v>
      </c>
      <c r="B1290">
        <v>1288</v>
      </c>
      <c r="C1290" t="str">
        <f>Textures!$B$2</f>
        <v>/Textures/roguelike</v>
      </c>
      <c r="D1290" s="2">
        <f>$B1290*(Textures!$D$2+Textures!$C$2)-(ROUNDDOWN(B1290/Textures!$G$2,0)*(Textures!$E$2+1))</f>
        <v>578</v>
      </c>
      <c r="E1290" s="2">
        <f>ROUNDDOWN(B1290/Textures!$G$2,0)*(Textures!$D$2+Textures!$C$2)</f>
        <v>374</v>
      </c>
      <c r="F1290" s="2">
        <f>Textures!$D$2</f>
        <v>16</v>
      </c>
      <c r="G1290" s="2">
        <f>Textures!$D$2</f>
        <v>16</v>
      </c>
      <c r="H1290" s="2">
        <f>$B1290-(ROUNDDOWN(B1290/Textures!$G$2,0)*Textures!$G$2)</f>
        <v>34</v>
      </c>
      <c r="I1290" s="2">
        <f>ROUNDDOWN(B1290/Textures!$G$2,0)</f>
        <v>22</v>
      </c>
    </row>
    <row r="1291" spans="1:9" x14ac:dyDescent="0.2">
      <c r="A1291" t="str">
        <f t="shared" si="20"/>
        <v>/Sprites/Sprite_35_22</v>
      </c>
      <c r="B1291">
        <v>1289</v>
      </c>
      <c r="C1291" t="str">
        <f>Textures!$B$2</f>
        <v>/Textures/roguelike</v>
      </c>
      <c r="D1291" s="2">
        <f>$B1291*(Textures!$D$2+Textures!$C$2)-(ROUNDDOWN(B1291/Textures!$G$2,0)*(Textures!$E$2+1))</f>
        <v>595</v>
      </c>
      <c r="E1291" s="2">
        <f>ROUNDDOWN(B1291/Textures!$G$2,0)*(Textures!$D$2+Textures!$C$2)</f>
        <v>374</v>
      </c>
      <c r="F1291" s="2">
        <f>Textures!$D$2</f>
        <v>16</v>
      </c>
      <c r="G1291" s="2">
        <f>Textures!$D$2</f>
        <v>16</v>
      </c>
      <c r="H1291" s="2">
        <f>$B1291-(ROUNDDOWN(B1291/Textures!$G$2,0)*Textures!$G$2)</f>
        <v>35</v>
      </c>
      <c r="I1291" s="2">
        <f>ROUNDDOWN(B1291/Textures!$G$2,0)</f>
        <v>22</v>
      </c>
    </row>
    <row r="1292" spans="1:9" x14ac:dyDescent="0.2">
      <c r="A1292" t="str">
        <f t="shared" si="20"/>
        <v>/Sprites/Sprite_36_22</v>
      </c>
      <c r="B1292">
        <v>1290</v>
      </c>
      <c r="C1292" t="str">
        <f>Textures!$B$2</f>
        <v>/Textures/roguelike</v>
      </c>
      <c r="D1292" s="2">
        <f>$B1292*(Textures!$D$2+Textures!$C$2)-(ROUNDDOWN(B1292/Textures!$G$2,0)*(Textures!$E$2+1))</f>
        <v>612</v>
      </c>
      <c r="E1292" s="2">
        <f>ROUNDDOWN(B1292/Textures!$G$2,0)*(Textures!$D$2+Textures!$C$2)</f>
        <v>374</v>
      </c>
      <c r="F1292" s="2">
        <f>Textures!$D$2</f>
        <v>16</v>
      </c>
      <c r="G1292" s="2">
        <f>Textures!$D$2</f>
        <v>16</v>
      </c>
      <c r="H1292" s="2">
        <f>$B1292-(ROUNDDOWN(B1292/Textures!$G$2,0)*Textures!$G$2)</f>
        <v>36</v>
      </c>
      <c r="I1292" s="2">
        <f>ROUNDDOWN(B1292/Textures!$G$2,0)</f>
        <v>22</v>
      </c>
    </row>
    <row r="1293" spans="1:9" x14ac:dyDescent="0.2">
      <c r="A1293" t="str">
        <f t="shared" si="20"/>
        <v>/Sprites/Sprite_37_22</v>
      </c>
      <c r="B1293">
        <v>1291</v>
      </c>
      <c r="C1293" t="str">
        <f>Textures!$B$2</f>
        <v>/Textures/roguelike</v>
      </c>
      <c r="D1293" s="2">
        <f>$B1293*(Textures!$D$2+Textures!$C$2)-(ROUNDDOWN(B1293/Textures!$G$2,0)*(Textures!$E$2+1))</f>
        <v>629</v>
      </c>
      <c r="E1293" s="2">
        <f>ROUNDDOWN(B1293/Textures!$G$2,0)*(Textures!$D$2+Textures!$C$2)</f>
        <v>374</v>
      </c>
      <c r="F1293" s="2">
        <f>Textures!$D$2</f>
        <v>16</v>
      </c>
      <c r="G1293" s="2">
        <f>Textures!$D$2</f>
        <v>16</v>
      </c>
      <c r="H1293" s="2">
        <f>$B1293-(ROUNDDOWN(B1293/Textures!$G$2,0)*Textures!$G$2)</f>
        <v>37</v>
      </c>
      <c r="I1293" s="2">
        <f>ROUNDDOWN(B1293/Textures!$G$2,0)</f>
        <v>22</v>
      </c>
    </row>
    <row r="1294" spans="1:9" x14ac:dyDescent="0.2">
      <c r="A1294" t="str">
        <f t="shared" si="20"/>
        <v>/Sprites/Sprite_38_22</v>
      </c>
      <c r="B1294">
        <v>1292</v>
      </c>
      <c r="C1294" t="str">
        <f>Textures!$B$2</f>
        <v>/Textures/roguelike</v>
      </c>
      <c r="D1294" s="2">
        <f>$B1294*(Textures!$D$2+Textures!$C$2)-(ROUNDDOWN(B1294/Textures!$G$2,0)*(Textures!$E$2+1))</f>
        <v>646</v>
      </c>
      <c r="E1294" s="2">
        <f>ROUNDDOWN(B1294/Textures!$G$2,0)*(Textures!$D$2+Textures!$C$2)</f>
        <v>374</v>
      </c>
      <c r="F1294" s="2">
        <f>Textures!$D$2</f>
        <v>16</v>
      </c>
      <c r="G1294" s="2">
        <f>Textures!$D$2</f>
        <v>16</v>
      </c>
      <c r="H1294" s="2">
        <f>$B1294-(ROUNDDOWN(B1294/Textures!$G$2,0)*Textures!$G$2)</f>
        <v>38</v>
      </c>
      <c r="I1294" s="2">
        <f>ROUNDDOWN(B1294/Textures!$G$2,0)</f>
        <v>22</v>
      </c>
    </row>
    <row r="1295" spans="1:9" x14ac:dyDescent="0.2">
      <c r="A1295" t="str">
        <f t="shared" si="20"/>
        <v>/Sprites/Sprite_39_22</v>
      </c>
      <c r="B1295">
        <v>1293</v>
      </c>
      <c r="C1295" t="str">
        <f>Textures!$B$2</f>
        <v>/Textures/roguelike</v>
      </c>
      <c r="D1295" s="2">
        <f>$B1295*(Textures!$D$2+Textures!$C$2)-(ROUNDDOWN(B1295/Textures!$G$2,0)*(Textures!$E$2+1))</f>
        <v>663</v>
      </c>
      <c r="E1295" s="2">
        <f>ROUNDDOWN(B1295/Textures!$G$2,0)*(Textures!$D$2+Textures!$C$2)</f>
        <v>374</v>
      </c>
      <c r="F1295" s="2">
        <f>Textures!$D$2</f>
        <v>16</v>
      </c>
      <c r="G1295" s="2">
        <f>Textures!$D$2</f>
        <v>16</v>
      </c>
      <c r="H1295" s="2">
        <f>$B1295-(ROUNDDOWN(B1295/Textures!$G$2,0)*Textures!$G$2)</f>
        <v>39</v>
      </c>
      <c r="I1295" s="2">
        <f>ROUNDDOWN(B1295/Textures!$G$2,0)</f>
        <v>22</v>
      </c>
    </row>
    <row r="1296" spans="1:9" x14ac:dyDescent="0.2">
      <c r="A1296" t="str">
        <f t="shared" si="20"/>
        <v>/Sprites/Sprite_40_22</v>
      </c>
      <c r="B1296">
        <v>1294</v>
      </c>
      <c r="C1296" t="str">
        <f>Textures!$B$2</f>
        <v>/Textures/roguelike</v>
      </c>
      <c r="D1296" s="2">
        <f>$B1296*(Textures!$D$2+Textures!$C$2)-(ROUNDDOWN(B1296/Textures!$G$2,0)*(Textures!$E$2+1))</f>
        <v>680</v>
      </c>
      <c r="E1296" s="2">
        <f>ROUNDDOWN(B1296/Textures!$G$2,0)*(Textures!$D$2+Textures!$C$2)</f>
        <v>374</v>
      </c>
      <c r="F1296" s="2">
        <f>Textures!$D$2</f>
        <v>16</v>
      </c>
      <c r="G1296" s="2">
        <f>Textures!$D$2</f>
        <v>16</v>
      </c>
      <c r="H1296" s="2">
        <f>$B1296-(ROUNDDOWN(B1296/Textures!$G$2,0)*Textures!$G$2)</f>
        <v>40</v>
      </c>
      <c r="I1296" s="2">
        <f>ROUNDDOWN(B1296/Textures!$G$2,0)</f>
        <v>22</v>
      </c>
    </row>
    <row r="1297" spans="1:9" x14ac:dyDescent="0.2">
      <c r="A1297" t="str">
        <f t="shared" si="20"/>
        <v>/Sprites/Sprite_41_22</v>
      </c>
      <c r="B1297">
        <v>1295</v>
      </c>
      <c r="C1297" t="str">
        <f>Textures!$B$2</f>
        <v>/Textures/roguelike</v>
      </c>
      <c r="D1297" s="2">
        <f>$B1297*(Textures!$D$2+Textures!$C$2)-(ROUNDDOWN(B1297/Textures!$G$2,0)*(Textures!$E$2+1))</f>
        <v>697</v>
      </c>
      <c r="E1297" s="2">
        <f>ROUNDDOWN(B1297/Textures!$G$2,0)*(Textures!$D$2+Textures!$C$2)</f>
        <v>374</v>
      </c>
      <c r="F1297" s="2">
        <f>Textures!$D$2</f>
        <v>16</v>
      </c>
      <c r="G1297" s="2">
        <f>Textures!$D$2</f>
        <v>16</v>
      </c>
      <c r="H1297" s="2">
        <f>$B1297-(ROUNDDOWN(B1297/Textures!$G$2,0)*Textures!$G$2)</f>
        <v>41</v>
      </c>
      <c r="I1297" s="2">
        <f>ROUNDDOWN(B1297/Textures!$G$2,0)</f>
        <v>22</v>
      </c>
    </row>
    <row r="1298" spans="1:9" x14ac:dyDescent="0.2">
      <c r="A1298" t="str">
        <f t="shared" si="20"/>
        <v>/Sprites/Sprite_42_22</v>
      </c>
      <c r="B1298">
        <v>1296</v>
      </c>
      <c r="C1298" t="str">
        <f>Textures!$B$2</f>
        <v>/Textures/roguelike</v>
      </c>
      <c r="D1298" s="2">
        <f>$B1298*(Textures!$D$2+Textures!$C$2)-(ROUNDDOWN(B1298/Textures!$G$2,0)*(Textures!$E$2+1))</f>
        <v>714</v>
      </c>
      <c r="E1298" s="2">
        <f>ROUNDDOWN(B1298/Textures!$G$2,0)*(Textures!$D$2+Textures!$C$2)</f>
        <v>374</v>
      </c>
      <c r="F1298" s="2">
        <f>Textures!$D$2</f>
        <v>16</v>
      </c>
      <c r="G1298" s="2">
        <f>Textures!$D$2</f>
        <v>16</v>
      </c>
      <c r="H1298" s="2">
        <f>$B1298-(ROUNDDOWN(B1298/Textures!$G$2,0)*Textures!$G$2)</f>
        <v>42</v>
      </c>
      <c r="I1298" s="2">
        <f>ROUNDDOWN(B1298/Textures!$G$2,0)</f>
        <v>22</v>
      </c>
    </row>
    <row r="1299" spans="1:9" x14ac:dyDescent="0.2">
      <c r="A1299" t="str">
        <f t="shared" si="20"/>
        <v>/Sprites/Sprite_43_22</v>
      </c>
      <c r="B1299">
        <v>1297</v>
      </c>
      <c r="C1299" t="str">
        <f>Textures!$B$2</f>
        <v>/Textures/roguelike</v>
      </c>
      <c r="D1299" s="2">
        <f>$B1299*(Textures!$D$2+Textures!$C$2)-(ROUNDDOWN(B1299/Textures!$G$2,0)*(Textures!$E$2+1))</f>
        <v>731</v>
      </c>
      <c r="E1299" s="2">
        <f>ROUNDDOWN(B1299/Textures!$G$2,0)*(Textures!$D$2+Textures!$C$2)</f>
        <v>374</v>
      </c>
      <c r="F1299" s="2">
        <f>Textures!$D$2</f>
        <v>16</v>
      </c>
      <c r="G1299" s="2">
        <f>Textures!$D$2</f>
        <v>16</v>
      </c>
      <c r="H1299" s="2">
        <f>$B1299-(ROUNDDOWN(B1299/Textures!$G$2,0)*Textures!$G$2)</f>
        <v>43</v>
      </c>
      <c r="I1299" s="2">
        <f>ROUNDDOWN(B1299/Textures!$G$2,0)</f>
        <v>22</v>
      </c>
    </row>
    <row r="1300" spans="1:9" x14ac:dyDescent="0.2">
      <c r="A1300" t="str">
        <f t="shared" si="20"/>
        <v>/Sprites/Sprite_44_22</v>
      </c>
      <c r="B1300">
        <v>1298</v>
      </c>
      <c r="C1300" t="str">
        <f>Textures!$B$2</f>
        <v>/Textures/roguelike</v>
      </c>
      <c r="D1300" s="2">
        <f>$B1300*(Textures!$D$2+Textures!$C$2)-(ROUNDDOWN(B1300/Textures!$G$2,0)*(Textures!$E$2+1))</f>
        <v>748</v>
      </c>
      <c r="E1300" s="2">
        <f>ROUNDDOWN(B1300/Textures!$G$2,0)*(Textures!$D$2+Textures!$C$2)</f>
        <v>374</v>
      </c>
      <c r="F1300" s="2">
        <f>Textures!$D$2</f>
        <v>16</v>
      </c>
      <c r="G1300" s="2">
        <f>Textures!$D$2</f>
        <v>16</v>
      </c>
      <c r="H1300" s="2">
        <f>$B1300-(ROUNDDOWN(B1300/Textures!$G$2,0)*Textures!$G$2)</f>
        <v>44</v>
      </c>
      <c r="I1300" s="2">
        <f>ROUNDDOWN(B1300/Textures!$G$2,0)</f>
        <v>22</v>
      </c>
    </row>
    <row r="1301" spans="1:9" x14ac:dyDescent="0.2">
      <c r="A1301" t="str">
        <f t="shared" si="20"/>
        <v>/Sprites/Sprite_45_22</v>
      </c>
      <c r="B1301">
        <v>1299</v>
      </c>
      <c r="C1301" t="str">
        <f>Textures!$B$2</f>
        <v>/Textures/roguelike</v>
      </c>
      <c r="D1301" s="2">
        <f>$B1301*(Textures!$D$2+Textures!$C$2)-(ROUNDDOWN(B1301/Textures!$G$2,0)*(Textures!$E$2+1))</f>
        <v>765</v>
      </c>
      <c r="E1301" s="2">
        <f>ROUNDDOWN(B1301/Textures!$G$2,0)*(Textures!$D$2+Textures!$C$2)</f>
        <v>374</v>
      </c>
      <c r="F1301" s="2">
        <f>Textures!$D$2</f>
        <v>16</v>
      </c>
      <c r="G1301" s="2">
        <f>Textures!$D$2</f>
        <v>16</v>
      </c>
      <c r="H1301" s="2">
        <f>$B1301-(ROUNDDOWN(B1301/Textures!$G$2,0)*Textures!$G$2)</f>
        <v>45</v>
      </c>
      <c r="I1301" s="2">
        <f>ROUNDDOWN(B1301/Textures!$G$2,0)</f>
        <v>22</v>
      </c>
    </row>
    <row r="1302" spans="1:9" x14ac:dyDescent="0.2">
      <c r="A1302" t="str">
        <f t="shared" si="20"/>
        <v>/Sprites/Sprite_46_22</v>
      </c>
      <c r="B1302">
        <v>1300</v>
      </c>
      <c r="C1302" t="str">
        <f>Textures!$B$2</f>
        <v>/Textures/roguelike</v>
      </c>
      <c r="D1302" s="2">
        <f>$B1302*(Textures!$D$2+Textures!$C$2)-(ROUNDDOWN(B1302/Textures!$G$2,0)*(Textures!$E$2+1))</f>
        <v>782</v>
      </c>
      <c r="E1302" s="2">
        <f>ROUNDDOWN(B1302/Textures!$G$2,0)*(Textures!$D$2+Textures!$C$2)</f>
        <v>374</v>
      </c>
      <c r="F1302" s="2">
        <f>Textures!$D$2</f>
        <v>16</v>
      </c>
      <c r="G1302" s="2">
        <f>Textures!$D$2</f>
        <v>16</v>
      </c>
      <c r="H1302" s="2">
        <f>$B1302-(ROUNDDOWN(B1302/Textures!$G$2,0)*Textures!$G$2)</f>
        <v>46</v>
      </c>
      <c r="I1302" s="2">
        <f>ROUNDDOWN(B1302/Textures!$G$2,0)</f>
        <v>22</v>
      </c>
    </row>
    <row r="1303" spans="1:9" x14ac:dyDescent="0.2">
      <c r="A1303" t="str">
        <f t="shared" si="20"/>
        <v>/Sprites/Sprite_47_22</v>
      </c>
      <c r="B1303">
        <v>1301</v>
      </c>
      <c r="C1303" t="str">
        <f>Textures!$B$2</f>
        <v>/Textures/roguelike</v>
      </c>
      <c r="D1303" s="2">
        <f>$B1303*(Textures!$D$2+Textures!$C$2)-(ROUNDDOWN(B1303/Textures!$G$2,0)*(Textures!$E$2+1))</f>
        <v>799</v>
      </c>
      <c r="E1303" s="2">
        <f>ROUNDDOWN(B1303/Textures!$G$2,0)*(Textures!$D$2+Textures!$C$2)</f>
        <v>374</v>
      </c>
      <c r="F1303" s="2">
        <f>Textures!$D$2</f>
        <v>16</v>
      </c>
      <c r="G1303" s="2">
        <f>Textures!$D$2</f>
        <v>16</v>
      </c>
      <c r="H1303" s="2">
        <f>$B1303-(ROUNDDOWN(B1303/Textures!$G$2,0)*Textures!$G$2)</f>
        <v>47</v>
      </c>
      <c r="I1303" s="2">
        <f>ROUNDDOWN(B1303/Textures!$G$2,0)</f>
        <v>22</v>
      </c>
    </row>
    <row r="1304" spans="1:9" x14ac:dyDescent="0.2">
      <c r="A1304" t="str">
        <f t="shared" si="20"/>
        <v>/Sprites/Sprite_48_22</v>
      </c>
      <c r="B1304">
        <v>1302</v>
      </c>
      <c r="C1304" t="str">
        <f>Textures!$B$2</f>
        <v>/Textures/roguelike</v>
      </c>
      <c r="D1304" s="2">
        <f>$B1304*(Textures!$D$2+Textures!$C$2)-(ROUNDDOWN(B1304/Textures!$G$2,0)*(Textures!$E$2+1))</f>
        <v>816</v>
      </c>
      <c r="E1304" s="2">
        <f>ROUNDDOWN(B1304/Textures!$G$2,0)*(Textures!$D$2+Textures!$C$2)</f>
        <v>374</v>
      </c>
      <c r="F1304" s="2">
        <f>Textures!$D$2</f>
        <v>16</v>
      </c>
      <c r="G1304" s="2">
        <f>Textures!$D$2</f>
        <v>16</v>
      </c>
      <c r="H1304" s="2">
        <f>$B1304-(ROUNDDOWN(B1304/Textures!$G$2,0)*Textures!$G$2)</f>
        <v>48</v>
      </c>
      <c r="I1304" s="2">
        <f>ROUNDDOWN(B1304/Textures!$G$2,0)</f>
        <v>22</v>
      </c>
    </row>
    <row r="1305" spans="1:9" x14ac:dyDescent="0.2">
      <c r="A1305" t="str">
        <f t="shared" si="20"/>
        <v>/Sprites/Sprite_49_22</v>
      </c>
      <c r="B1305">
        <v>1303</v>
      </c>
      <c r="C1305" t="str">
        <f>Textures!$B$2</f>
        <v>/Textures/roguelike</v>
      </c>
      <c r="D1305" s="2">
        <f>$B1305*(Textures!$D$2+Textures!$C$2)-(ROUNDDOWN(B1305/Textures!$G$2,0)*(Textures!$E$2+1))</f>
        <v>833</v>
      </c>
      <c r="E1305" s="2">
        <f>ROUNDDOWN(B1305/Textures!$G$2,0)*(Textures!$D$2+Textures!$C$2)</f>
        <v>374</v>
      </c>
      <c r="F1305" s="2">
        <f>Textures!$D$2</f>
        <v>16</v>
      </c>
      <c r="G1305" s="2">
        <f>Textures!$D$2</f>
        <v>16</v>
      </c>
      <c r="H1305" s="2">
        <f>$B1305-(ROUNDDOWN(B1305/Textures!$G$2,0)*Textures!$G$2)</f>
        <v>49</v>
      </c>
      <c r="I1305" s="2">
        <f>ROUNDDOWN(B1305/Textures!$G$2,0)</f>
        <v>22</v>
      </c>
    </row>
    <row r="1306" spans="1:9" x14ac:dyDescent="0.2">
      <c r="A1306" t="str">
        <f t="shared" si="20"/>
        <v>/Sprites/Sprite_50_22</v>
      </c>
      <c r="B1306">
        <v>1304</v>
      </c>
      <c r="C1306" t="str">
        <f>Textures!$B$2</f>
        <v>/Textures/roguelike</v>
      </c>
      <c r="D1306" s="2">
        <f>$B1306*(Textures!$D$2+Textures!$C$2)-(ROUNDDOWN(B1306/Textures!$G$2,0)*(Textures!$E$2+1))</f>
        <v>850</v>
      </c>
      <c r="E1306" s="2">
        <f>ROUNDDOWN(B1306/Textures!$G$2,0)*(Textures!$D$2+Textures!$C$2)</f>
        <v>374</v>
      </c>
      <c r="F1306" s="2">
        <f>Textures!$D$2</f>
        <v>16</v>
      </c>
      <c r="G1306" s="2">
        <f>Textures!$D$2</f>
        <v>16</v>
      </c>
      <c r="H1306" s="2">
        <f>$B1306-(ROUNDDOWN(B1306/Textures!$G$2,0)*Textures!$G$2)</f>
        <v>50</v>
      </c>
      <c r="I1306" s="2">
        <f>ROUNDDOWN(B1306/Textures!$G$2,0)</f>
        <v>22</v>
      </c>
    </row>
    <row r="1307" spans="1:9" x14ac:dyDescent="0.2">
      <c r="A1307" t="str">
        <f t="shared" si="20"/>
        <v>/Sprites/Sprite_51_22</v>
      </c>
      <c r="B1307">
        <v>1305</v>
      </c>
      <c r="C1307" t="str">
        <f>Textures!$B$2</f>
        <v>/Textures/roguelike</v>
      </c>
      <c r="D1307" s="2">
        <f>$B1307*(Textures!$D$2+Textures!$C$2)-(ROUNDDOWN(B1307/Textures!$G$2,0)*(Textures!$E$2+1))</f>
        <v>867</v>
      </c>
      <c r="E1307" s="2">
        <f>ROUNDDOWN(B1307/Textures!$G$2,0)*(Textures!$D$2+Textures!$C$2)</f>
        <v>374</v>
      </c>
      <c r="F1307" s="2">
        <f>Textures!$D$2</f>
        <v>16</v>
      </c>
      <c r="G1307" s="2">
        <f>Textures!$D$2</f>
        <v>16</v>
      </c>
      <c r="H1307" s="2">
        <f>$B1307-(ROUNDDOWN(B1307/Textures!$G$2,0)*Textures!$G$2)</f>
        <v>51</v>
      </c>
      <c r="I1307" s="2">
        <f>ROUNDDOWN(B1307/Textures!$G$2,0)</f>
        <v>22</v>
      </c>
    </row>
    <row r="1308" spans="1:9" x14ac:dyDescent="0.2">
      <c r="A1308" t="str">
        <f t="shared" si="20"/>
        <v>/Sprites/Sprite_52_22</v>
      </c>
      <c r="B1308">
        <v>1306</v>
      </c>
      <c r="C1308" t="str">
        <f>Textures!$B$2</f>
        <v>/Textures/roguelike</v>
      </c>
      <c r="D1308" s="2">
        <f>$B1308*(Textures!$D$2+Textures!$C$2)-(ROUNDDOWN(B1308/Textures!$G$2,0)*(Textures!$E$2+1))</f>
        <v>884</v>
      </c>
      <c r="E1308" s="2">
        <f>ROUNDDOWN(B1308/Textures!$G$2,0)*(Textures!$D$2+Textures!$C$2)</f>
        <v>374</v>
      </c>
      <c r="F1308" s="2">
        <f>Textures!$D$2</f>
        <v>16</v>
      </c>
      <c r="G1308" s="2">
        <f>Textures!$D$2</f>
        <v>16</v>
      </c>
      <c r="H1308" s="2">
        <f>$B1308-(ROUNDDOWN(B1308/Textures!$G$2,0)*Textures!$G$2)</f>
        <v>52</v>
      </c>
      <c r="I1308" s="2">
        <f>ROUNDDOWN(B1308/Textures!$G$2,0)</f>
        <v>22</v>
      </c>
    </row>
    <row r="1309" spans="1:9" x14ac:dyDescent="0.2">
      <c r="A1309" t="str">
        <f t="shared" si="20"/>
        <v>/Sprites/Sprite_53_22</v>
      </c>
      <c r="B1309">
        <v>1307</v>
      </c>
      <c r="C1309" t="str">
        <f>Textures!$B$2</f>
        <v>/Textures/roguelike</v>
      </c>
      <c r="D1309" s="2">
        <f>$B1309*(Textures!$D$2+Textures!$C$2)-(ROUNDDOWN(B1309/Textures!$G$2,0)*(Textures!$E$2+1))</f>
        <v>901</v>
      </c>
      <c r="E1309" s="2">
        <f>ROUNDDOWN(B1309/Textures!$G$2,0)*(Textures!$D$2+Textures!$C$2)</f>
        <v>374</v>
      </c>
      <c r="F1309" s="2">
        <f>Textures!$D$2</f>
        <v>16</v>
      </c>
      <c r="G1309" s="2">
        <f>Textures!$D$2</f>
        <v>16</v>
      </c>
      <c r="H1309" s="2">
        <f>$B1309-(ROUNDDOWN(B1309/Textures!$G$2,0)*Textures!$G$2)</f>
        <v>53</v>
      </c>
      <c r="I1309" s="2">
        <f>ROUNDDOWN(B1309/Textures!$G$2,0)</f>
        <v>22</v>
      </c>
    </row>
    <row r="1310" spans="1:9" x14ac:dyDescent="0.2">
      <c r="A1310" t="str">
        <f t="shared" si="20"/>
        <v>/Sprites/Sprite_54_22</v>
      </c>
      <c r="B1310">
        <v>1308</v>
      </c>
      <c r="C1310" t="str">
        <f>Textures!$B$2</f>
        <v>/Textures/roguelike</v>
      </c>
      <c r="D1310" s="2">
        <f>$B1310*(Textures!$D$2+Textures!$C$2)-(ROUNDDOWN(B1310/Textures!$G$2,0)*(Textures!$E$2+1))</f>
        <v>918</v>
      </c>
      <c r="E1310" s="2">
        <f>ROUNDDOWN(B1310/Textures!$G$2,0)*(Textures!$D$2+Textures!$C$2)</f>
        <v>374</v>
      </c>
      <c r="F1310" s="2">
        <f>Textures!$D$2</f>
        <v>16</v>
      </c>
      <c r="G1310" s="2">
        <f>Textures!$D$2</f>
        <v>16</v>
      </c>
      <c r="H1310" s="2">
        <f>$B1310-(ROUNDDOWN(B1310/Textures!$G$2,0)*Textures!$G$2)</f>
        <v>54</v>
      </c>
      <c r="I1310" s="2">
        <f>ROUNDDOWN(B1310/Textures!$G$2,0)</f>
        <v>22</v>
      </c>
    </row>
    <row r="1311" spans="1:9" x14ac:dyDescent="0.2">
      <c r="A1311" t="str">
        <f t="shared" si="20"/>
        <v>/Sprites/Sprite_55_22</v>
      </c>
      <c r="B1311">
        <v>1309</v>
      </c>
      <c r="C1311" t="str">
        <f>Textures!$B$2</f>
        <v>/Textures/roguelike</v>
      </c>
      <c r="D1311" s="2">
        <f>$B1311*(Textures!$D$2+Textures!$C$2)-(ROUNDDOWN(B1311/Textures!$G$2,0)*(Textures!$E$2+1))</f>
        <v>935</v>
      </c>
      <c r="E1311" s="2">
        <f>ROUNDDOWN(B1311/Textures!$G$2,0)*(Textures!$D$2+Textures!$C$2)</f>
        <v>374</v>
      </c>
      <c r="F1311" s="2">
        <f>Textures!$D$2</f>
        <v>16</v>
      </c>
      <c r="G1311" s="2">
        <f>Textures!$D$2</f>
        <v>16</v>
      </c>
      <c r="H1311" s="2">
        <f>$B1311-(ROUNDDOWN(B1311/Textures!$G$2,0)*Textures!$G$2)</f>
        <v>55</v>
      </c>
      <c r="I1311" s="2">
        <f>ROUNDDOWN(B1311/Textures!$G$2,0)</f>
        <v>22</v>
      </c>
    </row>
    <row r="1312" spans="1:9" x14ac:dyDescent="0.2">
      <c r="A1312" t="str">
        <f t="shared" si="20"/>
        <v>/Sprites/Sprite_56_22</v>
      </c>
      <c r="B1312">
        <v>1310</v>
      </c>
      <c r="C1312" t="str">
        <f>Textures!$B$2</f>
        <v>/Textures/roguelike</v>
      </c>
      <c r="D1312" s="2">
        <f>$B1312*(Textures!$D$2+Textures!$C$2)-(ROUNDDOWN(B1312/Textures!$G$2,0)*(Textures!$E$2+1))</f>
        <v>952</v>
      </c>
      <c r="E1312" s="2">
        <f>ROUNDDOWN(B1312/Textures!$G$2,0)*(Textures!$D$2+Textures!$C$2)</f>
        <v>374</v>
      </c>
      <c r="F1312" s="2">
        <f>Textures!$D$2</f>
        <v>16</v>
      </c>
      <c r="G1312" s="2">
        <f>Textures!$D$2</f>
        <v>16</v>
      </c>
      <c r="H1312" s="2">
        <f>$B1312-(ROUNDDOWN(B1312/Textures!$G$2,0)*Textures!$G$2)</f>
        <v>56</v>
      </c>
      <c r="I1312" s="2">
        <f>ROUNDDOWN(B1312/Textures!$G$2,0)</f>
        <v>22</v>
      </c>
    </row>
    <row r="1313" spans="1:9" x14ac:dyDescent="0.2">
      <c r="A1313" t="str">
        <f t="shared" si="20"/>
        <v>/Sprites/Sprite_0_23</v>
      </c>
      <c r="B1313">
        <v>1311</v>
      </c>
      <c r="C1313" t="str">
        <f>Textures!$B$2</f>
        <v>/Textures/roguelike</v>
      </c>
      <c r="D1313" s="2">
        <f>$B1313*(Textures!$D$2+Textures!$C$2)-(ROUNDDOWN(B1313/Textures!$G$2,0)*(Textures!$E$2+1))</f>
        <v>0</v>
      </c>
      <c r="E1313" s="2">
        <f>ROUNDDOWN(B1313/Textures!$G$2,0)*(Textures!$D$2+Textures!$C$2)</f>
        <v>391</v>
      </c>
      <c r="F1313" s="2">
        <f>Textures!$D$2</f>
        <v>16</v>
      </c>
      <c r="G1313" s="2">
        <f>Textures!$D$2</f>
        <v>16</v>
      </c>
      <c r="H1313" s="2">
        <f>$B1313-(ROUNDDOWN(B1313/Textures!$G$2,0)*Textures!$G$2)</f>
        <v>0</v>
      </c>
      <c r="I1313" s="2">
        <f>ROUNDDOWN(B1313/Textures!$G$2,0)</f>
        <v>23</v>
      </c>
    </row>
    <row r="1314" spans="1:9" x14ac:dyDescent="0.2">
      <c r="A1314" t="str">
        <f t="shared" si="20"/>
        <v>/Sprites/Sprite_1_23</v>
      </c>
      <c r="B1314">
        <v>1312</v>
      </c>
      <c r="C1314" t="str">
        <f>Textures!$B$2</f>
        <v>/Textures/roguelike</v>
      </c>
      <c r="D1314" s="2">
        <f>$B1314*(Textures!$D$2+Textures!$C$2)-(ROUNDDOWN(B1314/Textures!$G$2,0)*(Textures!$E$2+1))</f>
        <v>17</v>
      </c>
      <c r="E1314" s="2">
        <f>ROUNDDOWN(B1314/Textures!$G$2,0)*(Textures!$D$2+Textures!$C$2)</f>
        <v>391</v>
      </c>
      <c r="F1314" s="2">
        <f>Textures!$D$2</f>
        <v>16</v>
      </c>
      <c r="G1314" s="2">
        <f>Textures!$D$2</f>
        <v>16</v>
      </c>
      <c r="H1314" s="2">
        <f>$B1314-(ROUNDDOWN(B1314/Textures!$G$2,0)*Textures!$G$2)</f>
        <v>1</v>
      </c>
      <c r="I1314" s="2">
        <f>ROUNDDOWN(B1314/Textures!$G$2,0)</f>
        <v>23</v>
      </c>
    </row>
    <row r="1315" spans="1:9" x14ac:dyDescent="0.2">
      <c r="A1315" t="str">
        <f t="shared" si="20"/>
        <v>/Sprites/Sprite_2_23</v>
      </c>
      <c r="B1315">
        <v>1313</v>
      </c>
      <c r="C1315" t="str">
        <f>Textures!$B$2</f>
        <v>/Textures/roguelike</v>
      </c>
      <c r="D1315" s="2">
        <f>$B1315*(Textures!$D$2+Textures!$C$2)-(ROUNDDOWN(B1315/Textures!$G$2,0)*(Textures!$E$2+1))</f>
        <v>34</v>
      </c>
      <c r="E1315" s="2">
        <f>ROUNDDOWN(B1315/Textures!$G$2,0)*(Textures!$D$2+Textures!$C$2)</f>
        <v>391</v>
      </c>
      <c r="F1315" s="2">
        <f>Textures!$D$2</f>
        <v>16</v>
      </c>
      <c r="G1315" s="2">
        <f>Textures!$D$2</f>
        <v>16</v>
      </c>
      <c r="H1315" s="2">
        <f>$B1315-(ROUNDDOWN(B1315/Textures!$G$2,0)*Textures!$G$2)</f>
        <v>2</v>
      </c>
      <c r="I1315" s="2">
        <f>ROUNDDOWN(B1315/Textures!$G$2,0)</f>
        <v>23</v>
      </c>
    </row>
    <row r="1316" spans="1:9" x14ac:dyDescent="0.2">
      <c r="A1316" t="str">
        <f t="shared" si="20"/>
        <v>/Sprites/Sprite_3_23</v>
      </c>
      <c r="B1316">
        <v>1314</v>
      </c>
      <c r="C1316" t="str">
        <f>Textures!$B$2</f>
        <v>/Textures/roguelike</v>
      </c>
      <c r="D1316" s="2">
        <f>$B1316*(Textures!$D$2+Textures!$C$2)-(ROUNDDOWN(B1316/Textures!$G$2,0)*(Textures!$E$2+1))</f>
        <v>51</v>
      </c>
      <c r="E1316" s="2">
        <f>ROUNDDOWN(B1316/Textures!$G$2,0)*(Textures!$D$2+Textures!$C$2)</f>
        <v>391</v>
      </c>
      <c r="F1316" s="2">
        <f>Textures!$D$2</f>
        <v>16</v>
      </c>
      <c r="G1316" s="2">
        <f>Textures!$D$2</f>
        <v>16</v>
      </c>
      <c r="H1316" s="2">
        <f>$B1316-(ROUNDDOWN(B1316/Textures!$G$2,0)*Textures!$G$2)</f>
        <v>3</v>
      </c>
      <c r="I1316" s="2">
        <f>ROUNDDOWN(B1316/Textures!$G$2,0)</f>
        <v>23</v>
      </c>
    </row>
    <row r="1317" spans="1:9" x14ac:dyDescent="0.2">
      <c r="A1317" t="str">
        <f t="shared" si="20"/>
        <v>/Sprites/Sprite_4_23</v>
      </c>
      <c r="B1317">
        <v>1315</v>
      </c>
      <c r="C1317" t="str">
        <f>Textures!$B$2</f>
        <v>/Textures/roguelike</v>
      </c>
      <c r="D1317" s="2">
        <f>$B1317*(Textures!$D$2+Textures!$C$2)-(ROUNDDOWN(B1317/Textures!$G$2,0)*(Textures!$E$2+1))</f>
        <v>68</v>
      </c>
      <c r="E1317" s="2">
        <f>ROUNDDOWN(B1317/Textures!$G$2,0)*(Textures!$D$2+Textures!$C$2)</f>
        <v>391</v>
      </c>
      <c r="F1317" s="2">
        <f>Textures!$D$2</f>
        <v>16</v>
      </c>
      <c r="G1317" s="2">
        <f>Textures!$D$2</f>
        <v>16</v>
      </c>
      <c r="H1317" s="2">
        <f>$B1317-(ROUNDDOWN(B1317/Textures!$G$2,0)*Textures!$G$2)</f>
        <v>4</v>
      </c>
      <c r="I1317" s="2">
        <f>ROUNDDOWN(B1317/Textures!$G$2,0)</f>
        <v>23</v>
      </c>
    </row>
    <row r="1318" spans="1:9" x14ac:dyDescent="0.2">
      <c r="A1318" t="str">
        <f t="shared" si="20"/>
        <v>/Sprites/Sprite_5_23</v>
      </c>
      <c r="B1318">
        <v>1316</v>
      </c>
      <c r="C1318" t="str">
        <f>Textures!$B$2</f>
        <v>/Textures/roguelike</v>
      </c>
      <c r="D1318" s="2">
        <f>$B1318*(Textures!$D$2+Textures!$C$2)-(ROUNDDOWN(B1318/Textures!$G$2,0)*(Textures!$E$2+1))</f>
        <v>85</v>
      </c>
      <c r="E1318" s="2">
        <f>ROUNDDOWN(B1318/Textures!$G$2,0)*(Textures!$D$2+Textures!$C$2)</f>
        <v>391</v>
      </c>
      <c r="F1318" s="2">
        <f>Textures!$D$2</f>
        <v>16</v>
      </c>
      <c r="G1318" s="2">
        <f>Textures!$D$2</f>
        <v>16</v>
      </c>
      <c r="H1318" s="2">
        <f>$B1318-(ROUNDDOWN(B1318/Textures!$G$2,0)*Textures!$G$2)</f>
        <v>5</v>
      </c>
      <c r="I1318" s="2">
        <f>ROUNDDOWN(B1318/Textures!$G$2,0)</f>
        <v>23</v>
      </c>
    </row>
    <row r="1319" spans="1:9" x14ac:dyDescent="0.2">
      <c r="A1319" t="str">
        <f t="shared" si="20"/>
        <v>/Sprites/Sprite_6_23</v>
      </c>
      <c r="B1319">
        <v>1317</v>
      </c>
      <c r="C1319" t="str">
        <f>Textures!$B$2</f>
        <v>/Textures/roguelike</v>
      </c>
      <c r="D1319" s="2">
        <f>$B1319*(Textures!$D$2+Textures!$C$2)-(ROUNDDOWN(B1319/Textures!$G$2,0)*(Textures!$E$2+1))</f>
        <v>102</v>
      </c>
      <c r="E1319" s="2">
        <f>ROUNDDOWN(B1319/Textures!$G$2,0)*(Textures!$D$2+Textures!$C$2)</f>
        <v>391</v>
      </c>
      <c r="F1319" s="2">
        <f>Textures!$D$2</f>
        <v>16</v>
      </c>
      <c r="G1319" s="2">
        <f>Textures!$D$2</f>
        <v>16</v>
      </c>
      <c r="H1319" s="2">
        <f>$B1319-(ROUNDDOWN(B1319/Textures!$G$2,0)*Textures!$G$2)</f>
        <v>6</v>
      </c>
      <c r="I1319" s="2">
        <f>ROUNDDOWN(B1319/Textures!$G$2,0)</f>
        <v>23</v>
      </c>
    </row>
    <row r="1320" spans="1:9" x14ac:dyDescent="0.2">
      <c r="A1320" t="str">
        <f t="shared" si="20"/>
        <v>/Sprites/Sprite_7_23</v>
      </c>
      <c r="B1320">
        <v>1318</v>
      </c>
      <c r="C1320" t="str">
        <f>Textures!$B$2</f>
        <v>/Textures/roguelike</v>
      </c>
      <c r="D1320" s="2">
        <f>$B1320*(Textures!$D$2+Textures!$C$2)-(ROUNDDOWN(B1320/Textures!$G$2,0)*(Textures!$E$2+1))</f>
        <v>119</v>
      </c>
      <c r="E1320" s="2">
        <f>ROUNDDOWN(B1320/Textures!$G$2,0)*(Textures!$D$2+Textures!$C$2)</f>
        <v>391</v>
      </c>
      <c r="F1320" s="2">
        <f>Textures!$D$2</f>
        <v>16</v>
      </c>
      <c r="G1320" s="2">
        <f>Textures!$D$2</f>
        <v>16</v>
      </c>
      <c r="H1320" s="2">
        <f>$B1320-(ROUNDDOWN(B1320/Textures!$G$2,0)*Textures!$G$2)</f>
        <v>7</v>
      </c>
      <c r="I1320" s="2">
        <f>ROUNDDOWN(B1320/Textures!$G$2,0)</f>
        <v>23</v>
      </c>
    </row>
    <row r="1321" spans="1:9" x14ac:dyDescent="0.2">
      <c r="A1321" t="str">
        <f t="shared" si="20"/>
        <v>/Sprites/Sprite_8_23</v>
      </c>
      <c r="B1321">
        <v>1319</v>
      </c>
      <c r="C1321" t="str">
        <f>Textures!$B$2</f>
        <v>/Textures/roguelike</v>
      </c>
      <c r="D1321" s="2">
        <f>$B1321*(Textures!$D$2+Textures!$C$2)-(ROUNDDOWN(B1321/Textures!$G$2,0)*(Textures!$E$2+1))</f>
        <v>136</v>
      </c>
      <c r="E1321" s="2">
        <f>ROUNDDOWN(B1321/Textures!$G$2,0)*(Textures!$D$2+Textures!$C$2)</f>
        <v>391</v>
      </c>
      <c r="F1321" s="2">
        <f>Textures!$D$2</f>
        <v>16</v>
      </c>
      <c r="G1321" s="2">
        <f>Textures!$D$2</f>
        <v>16</v>
      </c>
      <c r="H1321" s="2">
        <f>$B1321-(ROUNDDOWN(B1321/Textures!$G$2,0)*Textures!$G$2)</f>
        <v>8</v>
      </c>
      <c r="I1321" s="2">
        <f>ROUNDDOWN(B1321/Textures!$G$2,0)</f>
        <v>23</v>
      </c>
    </row>
    <row r="1322" spans="1:9" x14ac:dyDescent="0.2">
      <c r="A1322" t="str">
        <f t="shared" si="20"/>
        <v>/Sprites/Sprite_9_23</v>
      </c>
      <c r="B1322">
        <v>1320</v>
      </c>
      <c r="C1322" t="str">
        <f>Textures!$B$2</f>
        <v>/Textures/roguelike</v>
      </c>
      <c r="D1322" s="2">
        <f>$B1322*(Textures!$D$2+Textures!$C$2)-(ROUNDDOWN(B1322/Textures!$G$2,0)*(Textures!$E$2+1))</f>
        <v>153</v>
      </c>
      <c r="E1322" s="2">
        <f>ROUNDDOWN(B1322/Textures!$G$2,0)*(Textures!$D$2+Textures!$C$2)</f>
        <v>391</v>
      </c>
      <c r="F1322" s="2">
        <f>Textures!$D$2</f>
        <v>16</v>
      </c>
      <c r="G1322" s="2">
        <f>Textures!$D$2</f>
        <v>16</v>
      </c>
      <c r="H1322" s="2">
        <f>$B1322-(ROUNDDOWN(B1322/Textures!$G$2,0)*Textures!$G$2)</f>
        <v>9</v>
      </c>
      <c r="I1322" s="2">
        <f>ROUNDDOWN(B1322/Textures!$G$2,0)</f>
        <v>23</v>
      </c>
    </row>
    <row r="1323" spans="1:9" x14ac:dyDescent="0.2">
      <c r="A1323" t="str">
        <f t="shared" si="20"/>
        <v>/Sprites/Sprite_10_23</v>
      </c>
      <c r="B1323">
        <v>1321</v>
      </c>
      <c r="C1323" t="str">
        <f>Textures!$B$2</f>
        <v>/Textures/roguelike</v>
      </c>
      <c r="D1323" s="2">
        <f>$B1323*(Textures!$D$2+Textures!$C$2)-(ROUNDDOWN(B1323/Textures!$G$2,0)*(Textures!$E$2+1))</f>
        <v>170</v>
      </c>
      <c r="E1323" s="2">
        <f>ROUNDDOWN(B1323/Textures!$G$2,0)*(Textures!$D$2+Textures!$C$2)</f>
        <v>391</v>
      </c>
      <c r="F1323" s="2">
        <f>Textures!$D$2</f>
        <v>16</v>
      </c>
      <c r="G1323" s="2">
        <f>Textures!$D$2</f>
        <v>16</v>
      </c>
      <c r="H1323" s="2">
        <f>$B1323-(ROUNDDOWN(B1323/Textures!$G$2,0)*Textures!$G$2)</f>
        <v>10</v>
      </c>
      <c r="I1323" s="2">
        <f>ROUNDDOWN(B1323/Textures!$G$2,0)</f>
        <v>23</v>
      </c>
    </row>
    <row r="1324" spans="1:9" x14ac:dyDescent="0.2">
      <c r="A1324" t="str">
        <f t="shared" si="20"/>
        <v>/Sprites/Sprite_11_23</v>
      </c>
      <c r="B1324">
        <v>1322</v>
      </c>
      <c r="C1324" t="str">
        <f>Textures!$B$2</f>
        <v>/Textures/roguelike</v>
      </c>
      <c r="D1324" s="2">
        <f>$B1324*(Textures!$D$2+Textures!$C$2)-(ROUNDDOWN(B1324/Textures!$G$2,0)*(Textures!$E$2+1))</f>
        <v>187</v>
      </c>
      <c r="E1324" s="2">
        <f>ROUNDDOWN(B1324/Textures!$G$2,0)*(Textures!$D$2+Textures!$C$2)</f>
        <v>391</v>
      </c>
      <c r="F1324" s="2">
        <f>Textures!$D$2</f>
        <v>16</v>
      </c>
      <c r="G1324" s="2">
        <f>Textures!$D$2</f>
        <v>16</v>
      </c>
      <c r="H1324" s="2">
        <f>$B1324-(ROUNDDOWN(B1324/Textures!$G$2,0)*Textures!$G$2)</f>
        <v>11</v>
      </c>
      <c r="I1324" s="2">
        <f>ROUNDDOWN(B1324/Textures!$G$2,0)</f>
        <v>23</v>
      </c>
    </row>
    <row r="1325" spans="1:9" x14ac:dyDescent="0.2">
      <c r="A1325" t="str">
        <f t="shared" si="20"/>
        <v>/Sprites/Sprite_12_23</v>
      </c>
      <c r="B1325">
        <v>1323</v>
      </c>
      <c r="C1325" t="str">
        <f>Textures!$B$2</f>
        <v>/Textures/roguelike</v>
      </c>
      <c r="D1325" s="2">
        <f>$B1325*(Textures!$D$2+Textures!$C$2)-(ROUNDDOWN(B1325/Textures!$G$2,0)*(Textures!$E$2+1))</f>
        <v>204</v>
      </c>
      <c r="E1325" s="2">
        <f>ROUNDDOWN(B1325/Textures!$G$2,0)*(Textures!$D$2+Textures!$C$2)</f>
        <v>391</v>
      </c>
      <c r="F1325" s="2">
        <f>Textures!$D$2</f>
        <v>16</v>
      </c>
      <c r="G1325" s="2">
        <f>Textures!$D$2</f>
        <v>16</v>
      </c>
      <c r="H1325" s="2">
        <f>$B1325-(ROUNDDOWN(B1325/Textures!$G$2,0)*Textures!$G$2)</f>
        <v>12</v>
      </c>
      <c r="I1325" s="2">
        <f>ROUNDDOWN(B1325/Textures!$G$2,0)</f>
        <v>23</v>
      </c>
    </row>
    <row r="1326" spans="1:9" x14ac:dyDescent="0.2">
      <c r="A1326" t="str">
        <f t="shared" si="20"/>
        <v>/Sprites/Sprite_13_23</v>
      </c>
      <c r="B1326">
        <v>1324</v>
      </c>
      <c r="C1326" t="str">
        <f>Textures!$B$2</f>
        <v>/Textures/roguelike</v>
      </c>
      <c r="D1326" s="2">
        <f>$B1326*(Textures!$D$2+Textures!$C$2)-(ROUNDDOWN(B1326/Textures!$G$2,0)*(Textures!$E$2+1))</f>
        <v>221</v>
      </c>
      <c r="E1326" s="2">
        <f>ROUNDDOWN(B1326/Textures!$G$2,0)*(Textures!$D$2+Textures!$C$2)</f>
        <v>391</v>
      </c>
      <c r="F1326" s="2">
        <f>Textures!$D$2</f>
        <v>16</v>
      </c>
      <c r="G1326" s="2">
        <f>Textures!$D$2</f>
        <v>16</v>
      </c>
      <c r="H1326" s="2">
        <f>$B1326-(ROUNDDOWN(B1326/Textures!$G$2,0)*Textures!$G$2)</f>
        <v>13</v>
      </c>
      <c r="I1326" s="2">
        <f>ROUNDDOWN(B1326/Textures!$G$2,0)</f>
        <v>23</v>
      </c>
    </row>
    <row r="1327" spans="1:9" x14ac:dyDescent="0.2">
      <c r="A1327" t="str">
        <f t="shared" si="20"/>
        <v>/Sprites/Sprite_14_23</v>
      </c>
      <c r="B1327">
        <v>1325</v>
      </c>
      <c r="C1327" t="str">
        <f>Textures!$B$2</f>
        <v>/Textures/roguelike</v>
      </c>
      <c r="D1327" s="2">
        <f>$B1327*(Textures!$D$2+Textures!$C$2)-(ROUNDDOWN(B1327/Textures!$G$2,0)*(Textures!$E$2+1))</f>
        <v>238</v>
      </c>
      <c r="E1327" s="2">
        <f>ROUNDDOWN(B1327/Textures!$G$2,0)*(Textures!$D$2+Textures!$C$2)</f>
        <v>391</v>
      </c>
      <c r="F1327" s="2">
        <f>Textures!$D$2</f>
        <v>16</v>
      </c>
      <c r="G1327" s="2">
        <f>Textures!$D$2</f>
        <v>16</v>
      </c>
      <c r="H1327" s="2">
        <f>$B1327-(ROUNDDOWN(B1327/Textures!$G$2,0)*Textures!$G$2)</f>
        <v>14</v>
      </c>
      <c r="I1327" s="2">
        <f>ROUNDDOWN(B1327/Textures!$G$2,0)</f>
        <v>23</v>
      </c>
    </row>
    <row r="1328" spans="1:9" x14ac:dyDescent="0.2">
      <c r="A1328" t="str">
        <f t="shared" si="20"/>
        <v>/Sprites/Sprite_15_23</v>
      </c>
      <c r="B1328">
        <v>1326</v>
      </c>
      <c r="C1328" t="str">
        <f>Textures!$B$2</f>
        <v>/Textures/roguelike</v>
      </c>
      <c r="D1328" s="2">
        <f>$B1328*(Textures!$D$2+Textures!$C$2)-(ROUNDDOWN(B1328/Textures!$G$2,0)*(Textures!$E$2+1))</f>
        <v>255</v>
      </c>
      <c r="E1328" s="2">
        <f>ROUNDDOWN(B1328/Textures!$G$2,0)*(Textures!$D$2+Textures!$C$2)</f>
        <v>391</v>
      </c>
      <c r="F1328" s="2">
        <f>Textures!$D$2</f>
        <v>16</v>
      </c>
      <c r="G1328" s="2">
        <f>Textures!$D$2</f>
        <v>16</v>
      </c>
      <c r="H1328" s="2">
        <f>$B1328-(ROUNDDOWN(B1328/Textures!$G$2,0)*Textures!$G$2)</f>
        <v>15</v>
      </c>
      <c r="I1328" s="2">
        <f>ROUNDDOWN(B1328/Textures!$G$2,0)</f>
        <v>23</v>
      </c>
    </row>
    <row r="1329" spans="1:9" x14ac:dyDescent="0.2">
      <c r="A1329" t="str">
        <f t="shared" si="20"/>
        <v>/Sprites/Sprite_16_23</v>
      </c>
      <c r="B1329">
        <v>1327</v>
      </c>
      <c r="C1329" t="str">
        <f>Textures!$B$2</f>
        <v>/Textures/roguelike</v>
      </c>
      <c r="D1329" s="2">
        <f>$B1329*(Textures!$D$2+Textures!$C$2)-(ROUNDDOWN(B1329/Textures!$G$2,0)*(Textures!$E$2+1))</f>
        <v>272</v>
      </c>
      <c r="E1329" s="2">
        <f>ROUNDDOWN(B1329/Textures!$G$2,0)*(Textures!$D$2+Textures!$C$2)</f>
        <v>391</v>
      </c>
      <c r="F1329" s="2">
        <f>Textures!$D$2</f>
        <v>16</v>
      </c>
      <c r="G1329" s="2">
        <f>Textures!$D$2</f>
        <v>16</v>
      </c>
      <c r="H1329" s="2">
        <f>$B1329-(ROUNDDOWN(B1329/Textures!$G$2,0)*Textures!$G$2)</f>
        <v>16</v>
      </c>
      <c r="I1329" s="2">
        <f>ROUNDDOWN(B1329/Textures!$G$2,0)</f>
        <v>23</v>
      </c>
    </row>
    <row r="1330" spans="1:9" x14ac:dyDescent="0.2">
      <c r="A1330" t="str">
        <f t="shared" si="20"/>
        <v>/Sprites/Sprite_17_23</v>
      </c>
      <c r="B1330">
        <v>1328</v>
      </c>
      <c r="C1330" t="str">
        <f>Textures!$B$2</f>
        <v>/Textures/roguelike</v>
      </c>
      <c r="D1330" s="2">
        <f>$B1330*(Textures!$D$2+Textures!$C$2)-(ROUNDDOWN(B1330/Textures!$G$2,0)*(Textures!$E$2+1))</f>
        <v>289</v>
      </c>
      <c r="E1330" s="2">
        <f>ROUNDDOWN(B1330/Textures!$G$2,0)*(Textures!$D$2+Textures!$C$2)</f>
        <v>391</v>
      </c>
      <c r="F1330" s="2">
        <f>Textures!$D$2</f>
        <v>16</v>
      </c>
      <c r="G1330" s="2">
        <f>Textures!$D$2</f>
        <v>16</v>
      </c>
      <c r="H1330" s="2">
        <f>$B1330-(ROUNDDOWN(B1330/Textures!$G$2,0)*Textures!$G$2)</f>
        <v>17</v>
      </c>
      <c r="I1330" s="2">
        <f>ROUNDDOWN(B1330/Textures!$G$2,0)</f>
        <v>23</v>
      </c>
    </row>
    <row r="1331" spans="1:9" x14ac:dyDescent="0.2">
      <c r="A1331" t="str">
        <f t="shared" si="20"/>
        <v>/Sprites/Sprite_18_23</v>
      </c>
      <c r="B1331">
        <v>1329</v>
      </c>
      <c r="C1331" t="str">
        <f>Textures!$B$2</f>
        <v>/Textures/roguelike</v>
      </c>
      <c r="D1331" s="2">
        <f>$B1331*(Textures!$D$2+Textures!$C$2)-(ROUNDDOWN(B1331/Textures!$G$2,0)*(Textures!$E$2+1))</f>
        <v>306</v>
      </c>
      <c r="E1331" s="2">
        <f>ROUNDDOWN(B1331/Textures!$G$2,0)*(Textures!$D$2+Textures!$C$2)</f>
        <v>391</v>
      </c>
      <c r="F1331" s="2">
        <f>Textures!$D$2</f>
        <v>16</v>
      </c>
      <c r="G1331" s="2">
        <f>Textures!$D$2</f>
        <v>16</v>
      </c>
      <c r="H1331" s="2">
        <f>$B1331-(ROUNDDOWN(B1331/Textures!$G$2,0)*Textures!$G$2)</f>
        <v>18</v>
      </c>
      <c r="I1331" s="2">
        <f>ROUNDDOWN(B1331/Textures!$G$2,0)</f>
        <v>23</v>
      </c>
    </row>
    <row r="1332" spans="1:9" x14ac:dyDescent="0.2">
      <c r="A1332" t="str">
        <f t="shared" si="20"/>
        <v>/Sprites/Sprite_19_23</v>
      </c>
      <c r="B1332">
        <v>1330</v>
      </c>
      <c r="C1332" t="str">
        <f>Textures!$B$2</f>
        <v>/Textures/roguelike</v>
      </c>
      <c r="D1332" s="2">
        <f>$B1332*(Textures!$D$2+Textures!$C$2)-(ROUNDDOWN(B1332/Textures!$G$2,0)*(Textures!$E$2+1))</f>
        <v>323</v>
      </c>
      <c r="E1332" s="2">
        <f>ROUNDDOWN(B1332/Textures!$G$2,0)*(Textures!$D$2+Textures!$C$2)</f>
        <v>391</v>
      </c>
      <c r="F1332" s="2">
        <f>Textures!$D$2</f>
        <v>16</v>
      </c>
      <c r="G1332" s="2">
        <f>Textures!$D$2</f>
        <v>16</v>
      </c>
      <c r="H1332" s="2">
        <f>$B1332-(ROUNDDOWN(B1332/Textures!$G$2,0)*Textures!$G$2)</f>
        <v>19</v>
      </c>
      <c r="I1332" s="2">
        <f>ROUNDDOWN(B1332/Textures!$G$2,0)</f>
        <v>23</v>
      </c>
    </row>
    <row r="1333" spans="1:9" x14ac:dyDescent="0.2">
      <c r="A1333" t="str">
        <f t="shared" si="20"/>
        <v>/Sprites/Sprite_20_23</v>
      </c>
      <c r="B1333">
        <v>1331</v>
      </c>
      <c r="C1333" t="str">
        <f>Textures!$B$2</f>
        <v>/Textures/roguelike</v>
      </c>
      <c r="D1333" s="2">
        <f>$B1333*(Textures!$D$2+Textures!$C$2)-(ROUNDDOWN(B1333/Textures!$G$2,0)*(Textures!$E$2+1))</f>
        <v>340</v>
      </c>
      <c r="E1333" s="2">
        <f>ROUNDDOWN(B1333/Textures!$G$2,0)*(Textures!$D$2+Textures!$C$2)</f>
        <v>391</v>
      </c>
      <c r="F1333" s="2">
        <f>Textures!$D$2</f>
        <v>16</v>
      </c>
      <c r="G1333" s="2">
        <f>Textures!$D$2</f>
        <v>16</v>
      </c>
      <c r="H1333" s="2">
        <f>$B1333-(ROUNDDOWN(B1333/Textures!$G$2,0)*Textures!$G$2)</f>
        <v>20</v>
      </c>
      <c r="I1333" s="2">
        <f>ROUNDDOWN(B1333/Textures!$G$2,0)</f>
        <v>23</v>
      </c>
    </row>
    <row r="1334" spans="1:9" x14ac:dyDescent="0.2">
      <c r="A1334" t="str">
        <f t="shared" si="20"/>
        <v>/Sprites/Sprite_21_23</v>
      </c>
      <c r="B1334">
        <v>1332</v>
      </c>
      <c r="C1334" t="str">
        <f>Textures!$B$2</f>
        <v>/Textures/roguelike</v>
      </c>
      <c r="D1334" s="2">
        <f>$B1334*(Textures!$D$2+Textures!$C$2)-(ROUNDDOWN(B1334/Textures!$G$2,0)*(Textures!$E$2+1))</f>
        <v>357</v>
      </c>
      <c r="E1334" s="2">
        <f>ROUNDDOWN(B1334/Textures!$G$2,0)*(Textures!$D$2+Textures!$C$2)</f>
        <v>391</v>
      </c>
      <c r="F1334" s="2">
        <f>Textures!$D$2</f>
        <v>16</v>
      </c>
      <c r="G1334" s="2">
        <f>Textures!$D$2</f>
        <v>16</v>
      </c>
      <c r="H1334" s="2">
        <f>$B1334-(ROUNDDOWN(B1334/Textures!$G$2,0)*Textures!$G$2)</f>
        <v>21</v>
      </c>
      <c r="I1334" s="2">
        <f>ROUNDDOWN(B1334/Textures!$G$2,0)</f>
        <v>23</v>
      </c>
    </row>
    <row r="1335" spans="1:9" x14ac:dyDescent="0.2">
      <c r="A1335" t="str">
        <f t="shared" si="20"/>
        <v>/Sprites/Sprite_22_23</v>
      </c>
      <c r="B1335">
        <v>1333</v>
      </c>
      <c r="C1335" t="str">
        <f>Textures!$B$2</f>
        <v>/Textures/roguelike</v>
      </c>
      <c r="D1335" s="2">
        <f>$B1335*(Textures!$D$2+Textures!$C$2)-(ROUNDDOWN(B1335/Textures!$G$2,0)*(Textures!$E$2+1))</f>
        <v>374</v>
      </c>
      <c r="E1335" s="2">
        <f>ROUNDDOWN(B1335/Textures!$G$2,0)*(Textures!$D$2+Textures!$C$2)</f>
        <v>391</v>
      </c>
      <c r="F1335" s="2">
        <f>Textures!$D$2</f>
        <v>16</v>
      </c>
      <c r="G1335" s="2">
        <f>Textures!$D$2</f>
        <v>16</v>
      </c>
      <c r="H1335" s="2">
        <f>$B1335-(ROUNDDOWN(B1335/Textures!$G$2,0)*Textures!$G$2)</f>
        <v>22</v>
      </c>
      <c r="I1335" s="2">
        <f>ROUNDDOWN(B1335/Textures!$G$2,0)</f>
        <v>23</v>
      </c>
    </row>
    <row r="1336" spans="1:9" x14ac:dyDescent="0.2">
      <c r="A1336" t="str">
        <f t="shared" si="20"/>
        <v>/Sprites/Sprite_23_23</v>
      </c>
      <c r="B1336">
        <v>1334</v>
      </c>
      <c r="C1336" t="str">
        <f>Textures!$B$2</f>
        <v>/Textures/roguelike</v>
      </c>
      <c r="D1336" s="2">
        <f>$B1336*(Textures!$D$2+Textures!$C$2)-(ROUNDDOWN(B1336/Textures!$G$2,0)*(Textures!$E$2+1))</f>
        <v>391</v>
      </c>
      <c r="E1336" s="2">
        <f>ROUNDDOWN(B1336/Textures!$G$2,0)*(Textures!$D$2+Textures!$C$2)</f>
        <v>391</v>
      </c>
      <c r="F1336" s="2">
        <f>Textures!$D$2</f>
        <v>16</v>
      </c>
      <c r="G1336" s="2">
        <f>Textures!$D$2</f>
        <v>16</v>
      </c>
      <c r="H1336" s="2">
        <f>$B1336-(ROUNDDOWN(B1336/Textures!$G$2,0)*Textures!$G$2)</f>
        <v>23</v>
      </c>
      <c r="I1336" s="2">
        <f>ROUNDDOWN(B1336/Textures!$G$2,0)</f>
        <v>23</v>
      </c>
    </row>
    <row r="1337" spans="1:9" x14ac:dyDescent="0.2">
      <c r="A1337" t="str">
        <f t="shared" si="20"/>
        <v>/Sprites/Sprite_24_23</v>
      </c>
      <c r="B1337">
        <v>1335</v>
      </c>
      <c r="C1337" t="str">
        <f>Textures!$B$2</f>
        <v>/Textures/roguelike</v>
      </c>
      <c r="D1337" s="2">
        <f>$B1337*(Textures!$D$2+Textures!$C$2)-(ROUNDDOWN(B1337/Textures!$G$2,0)*(Textures!$E$2+1))</f>
        <v>408</v>
      </c>
      <c r="E1337" s="2">
        <f>ROUNDDOWN(B1337/Textures!$G$2,0)*(Textures!$D$2+Textures!$C$2)</f>
        <v>391</v>
      </c>
      <c r="F1337" s="2">
        <f>Textures!$D$2</f>
        <v>16</v>
      </c>
      <c r="G1337" s="2">
        <f>Textures!$D$2</f>
        <v>16</v>
      </c>
      <c r="H1337" s="2">
        <f>$B1337-(ROUNDDOWN(B1337/Textures!$G$2,0)*Textures!$G$2)</f>
        <v>24</v>
      </c>
      <c r="I1337" s="2">
        <f>ROUNDDOWN(B1337/Textures!$G$2,0)</f>
        <v>23</v>
      </c>
    </row>
    <row r="1338" spans="1:9" x14ac:dyDescent="0.2">
      <c r="A1338" t="str">
        <f t="shared" si="20"/>
        <v>/Sprites/Sprite_25_23</v>
      </c>
      <c r="B1338">
        <v>1336</v>
      </c>
      <c r="C1338" t="str">
        <f>Textures!$B$2</f>
        <v>/Textures/roguelike</v>
      </c>
      <c r="D1338" s="2">
        <f>$B1338*(Textures!$D$2+Textures!$C$2)-(ROUNDDOWN(B1338/Textures!$G$2,0)*(Textures!$E$2+1))</f>
        <v>425</v>
      </c>
      <c r="E1338" s="2">
        <f>ROUNDDOWN(B1338/Textures!$G$2,0)*(Textures!$D$2+Textures!$C$2)</f>
        <v>391</v>
      </c>
      <c r="F1338" s="2">
        <f>Textures!$D$2</f>
        <v>16</v>
      </c>
      <c r="G1338" s="2">
        <f>Textures!$D$2</f>
        <v>16</v>
      </c>
      <c r="H1338" s="2">
        <f>$B1338-(ROUNDDOWN(B1338/Textures!$G$2,0)*Textures!$G$2)</f>
        <v>25</v>
      </c>
      <c r="I1338" s="2">
        <f>ROUNDDOWN(B1338/Textures!$G$2,0)</f>
        <v>23</v>
      </c>
    </row>
    <row r="1339" spans="1:9" x14ac:dyDescent="0.2">
      <c r="A1339" t="str">
        <f t="shared" si="20"/>
        <v>/Sprites/Sprite_26_23</v>
      </c>
      <c r="B1339">
        <v>1337</v>
      </c>
      <c r="C1339" t="str">
        <f>Textures!$B$2</f>
        <v>/Textures/roguelike</v>
      </c>
      <c r="D1339" s="2">
        <f>$B1339*(Textures!$D$2+Textures!$C$2)-(ROUNDDOWN(B1339/Textures!$G$2,0)*(Textures!$E$2+1))</f>
        <v>442</v>
      </c>
      <c r="E1339" s="2">
        <f>ROUNDDOWN(B1339/Textures!$G$2,0)*(Textures!$D$2+Textures!$C$2)</f>
        <v>391</v>
      </c>
      <c r="F1339" s="2">
        <f>Textures!$D$2</f>
        <v>16</v>
      </c>
      <c r="G1339" s="2">
        <f>Textures!$D$2</f>
        <v>16</v>
      </c>
      <c r="H1339" s="2">
        <f>$B1339-(ROUNDDOWN(B1339/Textures!$G$2,0)*Textures!$G$2)</f>
        <v>26</v>
      </c>
      <c r="I1339" s="2">
        <f>ROUNDDOWN(B1339/Textures!$G$2,0)</f>
        <v>23</v>
      </c>
    </row>
    <row r="1340" spans="1:9" x14ac:dyDescent="0.2">
      <c r="A1340" t="str">
        <f t="shared" si="20"/>
        <v>/Sprites/Sprite_27_23</v>
      </c>
      <c r="B1340">
        <v>1338</v>
      </c>
      <c r="C1340" t="str">
        <f>Textures!$B$2</f>
        <v>/Textures/roguelike</v>
      </c>
      <c r="D1340" s="2">
        <f>$B1340*(Textures!$D$2+Textures!$C$2)-(ROUNDDOWN(B1340/Textures!$G$2,0)*(Textures!$E$2+1))</f>
        <v>459</v>
      </c>
      <c r="E1340" s="2">
        <f>ROUNDDOWN(B1340/Textures!$G$2,0)*(Textures!$D$2+Textures!$C$2)</f>
        <v>391</v>
      </c>
      <c r="F1340" s="2">
        <f>Textures!$D$2</f>
        <v>16</v>
      </c>
      <c r="G1340" s="2">
        <f>Textures!$D$2</f>
        <v>16</v>
      </c>
      <c r="H1340" s="2">
        <f>$B1340-(ROUNDDOWN(B1340/Textures!$G$2,0)*Textures!$G$2)</f>
        <v>27</v>
      </c>
      <c r="I1340" s="2">
        <f>ROUNDDOWN(B1340/Textures!$G$2,0)</f>
        <v>23</v>
      </c>
    </row>
    <row r="1341" spans="1:9" x14ac:dyDescent="0.2">
      <c r="A1341" t="str">
        <f t="shared" si="20"/>
        <v>/Sprites/Sprite_28_23</v>
      </c>
      <c r="B1341">
        <v>1339</v>
      </c>
      <c r="C1341" t="str">
        <f>Textures!$B$2</f>
        <v>/Textures/roguelike</v>
      </c>
      <c r="D1341" s="2">
        <f>$B1341*(Textures!$D$2+Textures!$C$2)-(ROUNDDOWN(B1341/Textures!$G$2,0)*(Textures!$E$2+1))</f>
        <v>476</v>
      </c>
      <c r="E1341" s="2">
        <f>ROUNDDOWN(B1341/Textures!$G$2,0)*(Textures!$D$2+Textures!$C$2)</f>
        <v>391</v>
      </c>
      <c r="F1341" s="2">
        <f>Textures!$D$2</f>
        <v>16</v>
      </c>
      <c r="G1341" s="2">
        <f>Textures!$D$2</f>
        <v>16</v>
      </c>
      <c r="H1341" s="2">
        <f>$B1341-(ROUNDDOWN(B1341/Textures!$G$2,0)*Textures!$G$2)</f>
        <v>28</v>
      </c>
      <c r="I1341" s="2">
        <f>ROUNDDOWN(B1341/Textures!$G$2,0)</f>
        <v>23</v>
      </c>
    </row>
    <row r="1342" spans="1:9" x14ac:dyDescent="0.2">
      <c r="A1342" t="str">
        <f t="shared" si="20"/>
        <v>/Sprites/Sprite_29_23</v>
      </c>
      <c r="B1342">
        <v>1340</v>
      </c>
      <c r="C1342" t="str">
        <f>Textures!$B$2</f>
        <v>/Textures/roguelike</v>
      </c>
      <c r="D1342" s="2">
        <f>$B1342*(Textures!$D$2+Textures!$C$2)-(ROUNDDOWN(B1342/Textures!$G$2,0)*(Textures!$E$2+1))</f>
        <v>493</v>
      </c>
      <c r="E1342" s="2">
        <f>ROUNDDOWN(B1342/Textures!$G$2,0)*(Textures!$D$2+Textures!$C$2)</f>
        <v>391</v>
      </c>
      <c r="F1342" s="2">
        <f>Textures!$D$2</f>
        <v>16</v>
      </c>
      <c r="G1342" s="2">
        <f>Textures!$D$2</f>
        <v>16</v>
      </c>
      <c r="H1342" s="2">
        <f>$B1342-(ROUNDDOWN(B1342/Textures!$G$2,0)*Textures!$G$2)</f>
        <v>29</v>
      </c>
      <c r="I1342" s="2">
        <f>ROUNDDOWN(B1342/Textures!$G$2,0)</f>
        <v>23</v>
      </c>
    </row>
    <row r="1343" spans="1:9" x14ac:dyDescent="0.2">
      <c r="A1343" t="str">
        <f t="shared" si="20"/>
        <v>/Sprites/Sprite_30_23</v>
      </c>
      <c r="B1343">
        <v>1341</v>
      </c>
      <c r="C1343" t="str">
        <f>Textures!$B$2</f>
        <v>/Textures/roguelike</v>
      </c>
      <c r="D1343" s="2">
        <f>$B1343*(Textures!$D$2+Textures!$C$2)-(ROUNDDOWN(B1343/Textures!$G$2,0)*(Textures!$E$2+1))</f>
        <v>510</v>
      </c>
      <c r="E1343" s="2">
        <f>ROUNDDOWN(B1343/Textures!$G$2,0)*(Textures!$D$2+Textures!$C$2)</f>
        <v>391</v>
      </c>
      <c r="F1343" s="2">
        <f>Textures!$D$2</f>
        <v>16</v>
      </c>
      <c r="G1343" s="2">
        <f>Textures!$D$2</f>
        <v>16</v>
      </c>
      <c r="H1343" s="2">
        <f>$B1343-(ROUNDDOWN(B1343/Textures!$G$2,0)*Textures!$G$2)</f>
        <v>30</v>
      </c>
      <c r="I1343" s="2">
        <f>ROUNDDOWN(B1343/Textures!$G$2,0)</f>
        <v>23</v>
      </c>
    </row>
    <row r="1344" spans="1:9" x14ac:dyDescent="0.2">
      <c r="A1344" t="str">
        <f t="shared" si="20"/>
        <v>/Sprites/Sprite_31_23</v>
      </c>
      <c r="B1344">
        <v>1342</v>
      </c>
      <c r="C1344" t="str">
        <f>Textures!$B$2</f>
        <v>/Textures/roguelike</v>
      </c>
      <c r="D1344" s="2">
        <f>$B1344*(Textures!$D$2+Textures!$C$2)-(ROUNDDOWN(B1344/Textures!$G$2,0)*(Textures!$E$2+1))</f>
        <v>527</v>
      </c>
      <c r="E1344" s="2">
        <f>ROUNDDOWN(B1344/Textures!$G$2,0)*(Textures!$D$2+Textures!$C$2)</f>
        <v>391</v>
      </c>
      <c r="F1344" s="2">
        <f>Textures!$D$2</f>
        <v>16</v>
      </c>
      <c r="G1344" s="2">
        <f>Textures!$D$2</f>
        <v>16</v>
      </c>
      <c r="H1344" s="2">
        <f>$B1344-(ROUNDDOWN(B1344/Textures!$G$2,0)*Textures!$G$2)</f>
        <v>31</v>
      </c>
      <c r="I1344" s="2">
        <f>ROUNDDOWN(B1344/Textures!$G$2,0)</f>
        <v>23</v>
      </c>
    </row>
    <row r="1345" spans="1:9" x14ac:dyDescent="0.2">
      <c r="A1345" t="str">
        <f t="shared" si="20"/>
        <v>/Sprites/Sprite_32_23</v>
      </c>
      <c r="B1345">
        <v>1343</v>
      </c>
      <c r="C1345" t="str">
        <f>Textures!$B$2</f>
        <v>/Textures/roguelike</v>
      </c>
      <c r="D1345" s="2">
        <f>$B1345*(Textures!$D$2+Textures!$C$2)-(ROUNDDOWN(B1345/Textures!$G$2,0)*(Textures!$E$2+1))</f>
        <v>544</v>
      </c>
      <c r="E1345" s="2">
        <f>ROUNDDOWN(B1345/Textures!$G$2,0)*(Textures!$D$2+Textures!$C$2)</f>
        <v>391</v>
      </c>
      <c r="F1345" s="2">
        <f>Textures!$D$2</f>
        <v>16</v>
      </c>
      <c r="G1345" s="2">
        <f>Textures!$D$2</f>
        <v>16</v>
      </c>
      <c r="H1345" s="2">
        <f>$B1345-(ROUNDDOWN(B1345/Textures!$G$2,0)*Textures!$G$2)</f>
        <v>32</v>
      </c>
      <c r="I1345" s="2">
        <f>ROUNDDOWN(B1345/Textures!$G$2,0)</f>
        <v>23</v>
      </c>
    </row>
    <row r="1346" spans="1:9" x14ac:dyDescent="0.2">
      <c r="A1346" t="str">
        <f t="shared" si="20"/>
        <v>/Sprites/Sprite_33_23</v>
      </c>
      <c r="B1346">
        <v>1344</v>
      </c>
      <c r="C1346" t="str">
        <f>Textures!$B$2</f>
        <v>/Textures/roguelike</v>
      </c>
      <c r="D1346" s="2">
        <f>$B1346*(Textures!$D$2+Textures!$C$2)-(ROUNDDOWN(B1346/Textures!$G$2,0)*(Textures!$E$2+1))</f>
        <v>561</v>
      </c>
      <c r="E1346" s="2">
        <f>ROUNDDOWN(B1346/Textures!$G$2,0)*(Textures!$D$2+Textures!$C$2)</f>
        <v>391</v>
      </c>
      <c r="F1346" s="2">
        <f>Textures!$D$2</f>
        <v>16</v>
      </c>
      <c r="G1346" s="2">
        <f>Textures!$D$2</f>
        <v>16</v>
      </c>
      <c r="H1346" s="2">
        <f>$B1346-(ROUNDDOWN(B1346/Textures!$G$2,0)*Textures!$G$2)</f>
        <v>33</v>
      </c>
      <c r="I1346" s="2">
        <f>ROUNDDOWN(B1346/Textures!$G$2,0)</f>
        <v>23</v>
      </c>
    </row>
    <row r="1347" spans="1:9" x14ac:dyDescent="0.2">
      <c r="A1347" t="str">
        <f t="shared" ref="A1347:A1410" si="21">CONCATENATE("/Sprites/Sprite_",H1347,"_",I1347)</f>
        <v>/Sprites/Sprite_34_23</v>
      </c>
      <c r="B1347">
        <v>1345</v>
      </c>
      <c r="C1347" t="str">
        <f>Textures!$B$2</f>
        <v>/Textures/roguelike</v>
      </c>
      <c r="D1347" s="2">
        <f>$B1347*(Textures!$D$2+Textures!$C$2)-(ROUNDDOWN(B1347/Textures!$G$2,0)*(Textures!$E$2+1))</f>
        <v>578</v>
      </c>
      <c r="E1347" s="2">
        <f>ROUNDDOWN(B1347/Textures!$G$2,0)*(Textures!$D$2+Textures!$C$2)</f>
        <v>391</v>
      </c>
      <c r="F1347" s="2">
        <f>Textures!$D$2</f>
        <v>16</v>
      </c>
      <c r="G1347" s="2">
        <f>Textures!$D$2</f>
        <v>16</v>
      </c>
      <c r="H1347" s="2">
        <f>$B1347-(ROUNDDOWN(B1347/Textures!$G$2,0)*Textures!$G$2)</f>
        <v>34</v>
      </c>
      <c r="I1347" s="2">
        <f>ROUNDDOWN(B1347/Textures!$G$2,0)</f>
        <v>23</v>
      </c>
    </row>
    <row r="1348" spans="1:9" x14ac:dyDescent="0.2">
      <c r="A1348" t="str">
        <f t="shared" si="21"/>
        <v>/Sprites/Sprite_35_23</v>
      </c>
      <c r="B1348">
        <v>1346</v>
      </c>
      <c r="C1348" t="str">
        <f>Textures!$B$2</f>
        <v>/Textures/roguelike</v>
      </c>
      <c r="D1348" s="2">
        <f>$B1348*(Textures!$D$2+Textures!$C$2)-(ROUNDDOWN(B1348/Textures!$G$2,0)*(Textures!$E$2+1))</f>
        <v>595</v>
      </c>
      <c r="E1348" s="2">
        <f>ROUNDDOWN(B1348/Textures!$G$2,0)*(Textures!$D$2+Textures!$C$2)</f>
        <v>391</v>
      </c>
      <c r="F1348" s="2">
        <f>Textures!$D$2</f>
        <v>16</v>
      </c>
      <c r="G1348" s="2">
        <f>Textures!$D$2</f>
        <v>16</v>
      </c>
      <c r="H1348" s="2">
        <f>$B1348-(ROUNDDOWN(B1348/Textures!$G$2,0)*Textures!$G$2)</f>
        <v>35</v>
      </c>
      <c r="I1348" s="2">
        <f>ROUNDDOWN(B1348/Textures!$G$2,0)</f>
        <v>23</v>
      </c>
    </row>
    <row r="1349" spans="1:9" x14ac:dyDescent="0.2">
      <c r="A1349" t="str">
        <f t="shared" si="21"/>
        <v>/Sprites/Sprite_36_23</v>
      </c>
      <c r="B1349">
        <v>1347</v>
      </c>
      <c r="C1349" t="str">
        <f>Textures!$B$2</f>
        <v>/Textures/roguelike</v>
      </c>
      <c r="D1349" s="2">
        <f>$B1349*(Textures!$D$2+Textures!$C$2)-(ROUNDDOWN(B1349/Textures!$G$2,0)*(Textures!$E$2+1))</f>
        <v>612</v>
      </c>
      <c r="E1349" s="2">
        <f>ROUNDDOWN(B1349/Textures!$G$2,0)*(Textures!$D$2+Textures!$C$2)</f>
        <v>391</v>
      </c>
      <c r="F1349" s="2">
        <f>Textures!$D$2</f>
        <v>16</v>
      </c>
      <c r="G1349" s="2">
        <f>Textures!$D$2</f>
        <v>16</v>
      </c>
      <c r="H1349" s="2">
        <f>$B1349-(ROUNDDOWN(B1349/Textures!$G$2,0)*Textures!$G$2)</f>
        <v>36</v>
      </c>
      <c r="I1349" s="2">
        <f>ROUNDDOWN(B1349/Textures!$G$2,0)</f>
        <v>23</v>
      </c>
    </row>
    <row r="1350" spans="1:9" x14ac:dyDescent="0.2">
      <c r="A1350" t="str">
        <f t="shared" si="21"/>
        <v>/Sprites/Sprite_37_23</v>
      </c>
      <c r="B1350">
        <v>1348</v>
      </c>
      <c r="C1350" t="str">
        <f>Textures!$B$2</f>
        <v>/Textures/roguelike</v>
      </c>
      <c r="D1350" s="2">
        <f>$B1350*(Textures!$D$2+Textures!$C$2)-(ROUNDDOWN(B1350/Textures!$G$2,0)*(Textures!$E$2+1))</f>
        <v>629</v>
      </c>
      <c r="E1350" s="2">
        <f>ROUNDDOWN(B1350/Textures!$G$2,0)*(Textures!$D$2+Textures!$C$2)</f>
        <v>391</v>
      </c>
      <c r="F1350" s="2">
        <f>Textures!$D$2</f>
        <v>16</v>
      </c>
      <c r="G1350" s="2">
        <f>Textures!$D$2</f>
        <v>16</v>
      </c>
      <c r="H1350" s="2">
        <f>$B1350-(ROUNDDOWN(B1350/Textures!$G$2,0)*Textures!$G$2)</f>
        <v>37</v>
      </c>
      <c r="I1350" s="2">
        <f>ROUNDDOWN(B1350/Textures!$G$2,0)</f>
        <v>23</v>
      </c>
    </row>
    <row r="1351" spans="1:9" x14ac:dyDescent="0.2">
      <c r="A1351" t="str">
        <f t="shared" si="21"/>
        <v>/Sprites/Sprite_38_23</v>
      </c>
      <c r="B1351">
        <v>1349</v>
      </c>
      <c r="C1351" t="str">
        <f>Textures!$B$2</f>
        <v>/Textures/roguelike</v>
      </c>
      <c r="D1351" s="2">
        <f>$B1351*(Textures!$D$2+Textures!$C$2)-(ROUNDDOWN(B1351/Textures!$G$2,0)*(Textures!$E$2+1))</f>
        <v>646</v>
      </c>
      <c r="E1351" s="2">
        <f>ROUNDDOWN(B1351/Textures!$G$2,0)*(Textures!$D$2+Textures!$C$2)</f>
        <v>391</v>
      </c>
      <c r="F1351" s="2">
        <f>Textures!$D$2</f>
        <v>16</v>
      </c>
      <c r="G1351" s="2">
        <f>Textures!$D$2</f>
        <v>16</v>
      </c>
      <c r="H1351" s="2">
        <f>$B1351-(ROUNDDOWN(B1351/Textures!$G$2,0)*Textures!$G$2)</f>
        <v>38</v>
      </c>
      <c r="I1351" s="2">
        <f>ROUNDDOWN(B1351/Textures!$G$2,0)</f>
        <v>23</v>
      </c>
    </row>
    <row r="1352" spans="1:9" x14ac:dyDescent="0.2">
      <c r="A1352" t="str">
        <f t="shared" si="21"/>
        <v>/Sprites/Sprite_39_23</v>
      </c>
      <c r="B1352">
        <v>1350</v>
      </c>
      <c r="C1352" t="str">
        <f>Textures!$B$2</f>
        <v>/Textures/roguelike</v>
      </c>
      <c r="D1352" s="2">
        <f>$B1352*(Textures!$D$2+Textures!$C$2)-(ROUNDDOWN(B1352/Textures!$G$2,0)*(Textures!$E$2+1))</f>
        <v>663</v>
      </c>
      <c r="E1352" s="2">
        <f>ROUNDDOWN(B1352/Textures!$G$2,0)*(Textures!$D$2+Textures!$C$2)</f>
        <v>391</v>
      </c>
      <c r="F1352" s="2">
        <f>Textures!$D$2</f>
        <v>16</v>
      </c>
      <c r="G1352" s="2">
        <f>Textures!$D$2</f>
        <v>16</v>
      </c>
      <c r="H1352" s="2">
        <f>$B1352-(ROUNDDOWN(B1352/Textures!$G$2,0)*Textures!$G$2)</f>
        <v>39</v>
      </c>
      <c r="I1352" s="2">
        <f>ROUNDDOWN(B1352/Textures!$G$2,0)</f>
        <v>23</v>
      </c>
    </row>
    <row r="1353" spans="1:9" x14ac:dyDescent="0.2">
      <c r="A1353" t="str">
        <f t="shared" si="21"/>
        <v>/Sprites/Sprite_40_23</v>
      </c>
      <c r="B1353">
        <v>1351</v>
      </c>
      <c r="C1353" t="str">
        <f>Textures!$B$2</f>
        <v>/Textures/roguelike</v>
      </c>
      <c r="D1353" s="2">
        <f>$B1353*(Textures!$D$2+Textures!$C$2)-(ROUNDDOWN(B1353/Textures!$G$2,0)*(Textures!$E$2+1))</f>
        <v>680</v>
      </c>
      <c r="E1353" s="2">
        <f>ROUNDDOWN(B1353/Textures!$G$2,0)*(Textures!$D$2+Textures!$C$2)</f>
        <v>391</v>
      </c>
      <c r="F1353" s="2">
        <f>Textures!$D$2</f>
        <v>16</v>
      </c>
      <c r="G1353" s="2">
        <f>Textures!$D$2</f>
        <v>16</v>
      </c>
      <c r="H1353" s="2">
        <f>$B1353-(ROUNDDOWN(B1353/Textures!$G$2,0)*Textures!$G$2)</f>
        <v>40</v>
      </c>
      <c r="I1353" s="2">
        <f>ROUNDDOWN(B1353/Textures!$G$2,0)</f>
        <v>23</v>
      </c>
    </row>
    <row r="1354" spans="1:9" x14ac:dyDescent="0.2">
      <c r="A1354" t="str">
        <f t="shared" si="21"/>
        <v>/Sprites/Sprite_41_23</v>
      </c>
      <c r="B1354">
        <v>1352</v>
      </c>
      <c r="C1354" t="str">
        <f>Textures!$B$2</f>
        <v>/Textures/roguelike</v>
      </c>
      <c r="D1354" s="2">
        <f>$B1354*(Textures!$D$2+Textures!$C$2)-(ROUNDDOWN(B1354/Textures!$G$2,0)*(Textures!$E$2+1))</f>
        <v>697</v>
      </c>
      <c r="E1354" s="2">
        <f>ROUNDDOWN(B1354/Textures!$G$2,0)*(Textures!$D$2+Textures!$C$2)</f>
        <v>391</v>
      </c>
      <c r="F1354" s="2">
        <f>Textures!$D$2</f>
        <v>16</v>
      </c>
      <c r="G1354" s="2">
        <f>Textures!$D$2</f>
        <v>16</v>
      </c>
      <c r="H1354" s="2">
        <f>$B1354-(ROUNDDOWN(B1354/Textures!$G$2,0)*Textures!$G$2)</f>
        <v>41</v>
      </c>
      <c r="I1354" s="2">
        <f>ROUNDDOWN(B1354/Textures!$G$2,0)</f>
        <v>23</v>
      </c>
    </row>
    <row r="1355" spans="1:9" x14ac:dyDescent="0.2">
      <c r="A1355" t="str">
        <f t="shared" si="21"/>
        <v>/Sprites/Sprite_42_23</v>
      </c>
      <c r="B1355">
        <v>1353</v>
      </c>
      <c r="C1355" t="str">
        <f>Textures!$B$2</f>
        <v>/Textures/roguelike</v>
      </c>
      <c r="D1355" s="2">
        <f>$B1355*(Textures!$D$2+Textures!$C$2)-(ROUNDDOWN(B1355/Textures!$G$2,0)*(Textures!$E$2+1))</f>
        <v>714</v>
      </c>
      <c r="E1355" s="2">
        <f>ROUNDDOWN(B1355/Textures!$G$2,0)*(Textures!$D$2+Textures!$C$2)</f>
        <v>391</v>
      </c>
      <c r="F1355" s="2">
        <f>Textures!$D$2</f>
        <v>16</v>
      </c>
      <c r="G1355" s="2">
        <f>Textures!$D$2</f>
        <v>16</v>
      </c>
      <c r="H1355" s="2">
        <f>$B1355-(ROUNDDOWN(B1355/Textures!$G$2,0)*Textures!$G$2)</f>
        <v>42</v>
      </c>
      <c r="I1355" s="2">
        <f>ROUNDDOWN(B1355/Textures!$G$2,0)</f>
        <v>23</v>
      </c>
    </row>
    <row r="1356" spans="1:9" x14ac:dyDescent="0.2">
      <c r="A1356" t="str">
        <f t="shared" si="21"/>
        <v>/Sprites/Sprite_43_23</v>
      </c>
      <c r="B1356">
        <v>1354</v>
      </c>
      <c r="C1356" t="str">
        <f>Textures!$B$2</f>
        <v>/Textures/roguelike</v>
      </c>
      <c r="D1356" s="2">
        <f>$B1356*(Textures!$D$2+Textures!$C$2)-(ROUNDDOWN(B1356/Textures!$G$2,0)*(Textures!$E$2+1))</f>
        <v>731</v>
      </c>
      <c r="E1356" s="2">
        <f>ROUNDDOWN(B1356/Textures!$G$2,0)*(Textures!$D$2+Textures!$C$2)</f>
        <v>391</v>
      </c>
      <c r="F1356" s="2">
        <f>Textures!$D$2</f>
        <v>16</v>
      </c>
      <c r="G1356" s="2">
        <f>Textures!$D$2</f>
        <v>16</v>
      </c>
      <c r="H1356" s="2">
        <f>$B1356-(ROUNDDOWN(B1356/Textures!$G$2,0)*Textures!$G$2)</f>
        <v>43</v>
      </c>
      <c r="I1356" s="2">
        <f>ROUNDDOWN(B1356/Textures!$G$2,0)</f>
        <v>23</v>
      </c>
    </row>
    <row r="1357" spans="1:9" x14ac:dyDescent="0.2">
      <c r="A1357" t="str">
        <f t="shared" si="21"/>
        <v>/Sprites/Sprite_44_23</v>
      </c>
      <c r="B1357">
        <v>1355</v>
      </c>
      <c r="C1357" t="str">
        <f>Textures!$B$2</f>
        <v>/Textures/roguelike</v>
      </c>
      <c r="D1357" s="2">
        <f>$B1357*(Textures!$D$2+Textures!$C$2)-(ROUNDDOWN(B1357/Textures!$G$2,0)*(Textures!$E$2+1))</f>
        <v>748</v>
      </c>
      <c r="E1357" s="2">
        <f>ROUNDDOWN(B1357/Textures!$G$2,0)*(Textures!$D$2+Textures!$C$2)</f>
        <v>391</v>
      </c>
      <c r="F1357" s="2">
        <f>Textures!$D$2</f>
        <v>16</v>
      </c>
      <c r="G1357" s="2">
        <f>Textures!$D$2</f>
        <v>16</v>
      </c>
      <c r="H1357" s="2">
        <f>$B1357-(ROUNDDOWN(B1357/Textures!$G$2,0)*Textures!$G$2)</f>
        <v>44</v>
      </c>
      <c r="I1357" s="2">
        <f>ROUNDDOWN(B1357/Textures!$G$2,0)</f>
        <v>23</v>
      </c>
    </row>
    <row r="1358" spans="1:9" x14ac:dyDescent="0.2">
      <c r="A1358" t="str">
        <f t="shared" si="21"/>
        <v>/Sprites/Sprite_45_23</v>
      </c>
      <c r="B1358">
        <v>1356</v>
      </c>
      <c r="C1358" t="str">
        <f>Textures!$B$2</f>
        <v>/Textures/roguelike</v>
      </c>
      <c r="D1358" s="2">
        <f>$B1358*(Textures!$D$2+Textures!$C$2)-(ROUNDDOWN(B1358/Textures!$G$2,0)*(Textures!$E$2+1))</f>
        <v>765</v>
      </c>
      <c r="E1358" s="2">
        <f>ROUNDDOWN(B1358/Textures!$G$2,0)*(Textures!$D$2+Textures!$C$2)</f>
        <v>391</v>
      </c>
      <c r="F1358" s="2">
        <f>Textures!$D$2</f>
        <v>16</v>
      </c>
      <c r="G1358" s="2">
        <f>Textures!$D$2</f>
        <v>16</v>
      </c>
      <c r="H1358" s="2">
        <f>$B1358-(ROUNDDOWN(B1358/Textures!$G$2,0)*Textures!$G$2)</f>
        <v>45</v>
      </c>
      <c r="I1358" s="2">
        <f>ROUNDDOWN(B1358/Textures!$G$2,0)</f>
        <v>23</v>
      </c>
    </row>
    <row r="1359" spans="1:9" x14ac:dyDescent="0.2">
      <c r="A1359" t="str">
        <f t="shared" si="21"/>
        <v>/Sprites/Sprite_46_23</v>
      </c>
      <c r="B1359">
        <v>1357</v>
      </c>
      <c r="C1359" t="str">
        <f>Textures!$B$2</f>
        <v>/Textures/roguelike</v>
      </c>
      <c r="D1359" s="2">
        <f>$B1359*(Textures!$D$2+Textures!$C$2)-(ROUNDDOWN(B1359/Textures!$G$2,0)*(Textures!$E$2+1))</f>
        <v>782</v>
      </c>
      <c r="E1359" s="2">
        <f>ROUNDDOWN(B1359/Textures!$G$2,0)*(Textures!$D$2+Textures!$C$2)</f>
        <v>391</v>
      </c>
      <c r="F1359" s="2">
        <f>Textures!$D$2</f>
        <v>16</v>
      </c>
      <c r="G1359" s="2">
        <f>Textures!$D$2</f>
        <v>16</v>
      </c>
      <c r="H1359" s="2">
        <f>$B1359-(ROUNDDOWN(B1359/Textures!$G$2,0)*Textures!$G$2)</f>
        <v>46</v>
      </c>
      <c r="I1359" s="2">
        <f>ROUNDDOWN(B1359/Textures!$G$2,0)</f>
        <v>23</v>
      </c>
    </row>
    <row r="1360" spans="1:9" x14ac:dyDescent="0.2">
      <c r="A1360" t="str">
        <f t="shared" si="21"/>
        <v>/Sprites/Sprite_47_23</v>
      </c>
      <c r="B1360">
        <v>1358</v>
      </c>
      <c r="C1360" t="str">
        <f>Textures!$B$2</f>
        <v>/Textures/roguelike</v>
      </c>
      <c r="D1360" s="2">
        <f>$B1360*(Textures!$D$2+Textures!$C$2)-(ROUNDDOWN(B1360/Textures!$G$2,0)*(Textures!$E$2+1))</f>
        <v>799</v>
      </c>
      <c r="E1360" s="2">
        <f>ROUNDDOWN(B1360/Textures!$G$2,0)*(Textures!$D$2+Textures!$C$2)</f>
        <v>391</v>
      </c>
      <c r="F1360" s="2">
        <f>Textures!$D$2</f>
        <v>16</v>
      </c>
      <c r="G1360" s="2">
        <f>Textures!$D$2</f>
        <v>16</v>
      </c>
      <c r="H1360" s="2">
        <f>$B1360-(ROUNDDOWN(B1360/Textures!$G$2,0)*Textures!$G$2)</f>
        <v>47</v>
      </c>
      <c r="I1360" s="2">
        <f>ROUNDDOWN(B1360/Textures!$G$2,0)</f>
        <v>23</v>
      </c>
    </row>
    <row r="1361" spans="1:9" x14ac:dyDescent="0.2">
      <c r="A1361" t="str">
        <f t="shared" si="21"/>
        <v>/Sprites/Sprite_48_23</v>
      </c>
      <c r="B1361">
        <v>1359</v>
      </c>
      <c r="C1361" t="str">
        <f>Textures!$B$2</f>
        <v>/Textures/roguelike</v>
      </c>
      <c r="D1361" s="2">
        <f>$B1361*(Textures!$D$2+Textures!$C$2)-(ROUNDDOWN(B1361/Textures!$G$2,0)*(Textures!$E$2+1))</f>
        <v>816</v>
      </c>
      <c r="E1361" s="2">
        <f>ROUNDDOWN(B1361/Textures!$G$2,0)*(Textures!$D$2+Textures!$C$2)</f>
        <v>391</v>
      </c>
      <c r="F1361" s="2">
        <f>Textures!$D$2</f>
        <v>16</v>
      </c>
      <c r="G1361" s="2">
        <f>Textures!$D$2</f>
        <v>16</v>
      </c>
      <c r="H1361" s="2">
        <f>$B1361-(ROUNDDOWN(B1361/Textures!$G$2,0)*Textures!$G$2)</f>
        <v>48</v>
      </c>
      <c r="I1361" s="2">
        <f>ROUNDDOWN(B1361/Textures!$G$2,0)</f>
        <v>23</v>
      </c>
    </row>
    <row r="1362" spans="1:9" x14ac:dyDescent="0.2">
      <c r="A1362" t="str">
        <f t="shared" si="21"/>
        <v>/Sprites/Sprite_49_23</v>
      </c>
      <c r="B1362">
        <v>1360</v>
      </c>
      <c r="C1362" t="str">
        <f>Textures!$B$2</f>
        <v>/Textures/roguelike</v>
      </c>
      <c r="D1362" s="2">
        <f>$B1362*(Textures!$D$2+Textures!$C$2)-(ROUNDDOWN(B1362/Textures!$G$2,0)*(Textures!$E$2+1))</f>
        <v>833</v>
      </c>
      <c r="E1362" s="2">
        <f>ROUNDDOWN(B1362/Textures!$G$2,0)*(Textures!$D$2+Textures!$C$2)</f>
        <v>391</v>
      </c>
      <c r="F1362" s="2">
        <f>Textures!$D$2</f>
        <v>16</v>
      </c>
      <c r="G1362" s="2">
        <f>Textures!$D$2</f>
        <v>16</v>
      </c>
      <c r="H1362" s="2">
        <f>$B1362-(ROUNDDOWN(B1362/Textures!$G$2,0)*Textures!$G$2)</f>
        <v>49</v>
      </c>
      <c r="I1362" s="2">
        <f>ROUNDDOWN(B1362/Textures!$G$2,0)</f>
        <v>23</v>
      </c>
    </row>
    <row r="1363" spans="1:9" x14ac:dyDescent="0.2">
      <c r="A1363" t="str">
        <f t="shared" si="21"/>
        <v>/Sprites/Sprite_50_23</v>
      </c>
      <c r="B1363">
        <v>1361</v>
      </c>
      <c r="C1363" t="str">
        <f>Textures!$B$2</f>
        <v>/Textures/roguelike</v>
      </c>
      <c r="D1363" s="2">
        <f>$B1363*(Textures!$D$2+Textures!$C$2)-(ROUNDDOWN(B1363/Textures!$G$2,0)*(Textures!$E$2+1))</f>
        <v>850</v>
      </c>
      <c r="E1363" s="2">
        <f>ROUNDDOWN(B1363/Textures!$G$2,0)*(Textures!$D$2+Textures!$C$2)</f>
        <v>391</v>
      </c>
      <c r="F1363" s="2">
        <f>Textures!$D$2</f>
        <v>16</v>
      </c>
      <c r="G1363" s="2">
        <f>Textures!$D$2</f>
        <v>16</v>
      </c>
      <c r="H1363" s="2">
        <f>$B1363-(ROUNDDOWN(B1363/Textures!$G$2,0)*Textures!$G$2)</f>
        <v>50</v>
      </c>
      <c r="I1363" s="2">
        <f>ROUNDDOWN(B1363/Textures!$G$2,0)</f>
        <v>23</v>
      </c>
    </row>
    <row r="1364" spans="1:9" x14ac:dyDescent="0.2">
      <c r="A1364" t="str">
        <f t="shared" si="21"/>
        <v>/Sprites/Sprite_51_23</v>
      </c>
      <c r="B1364">
        <v>1362</v>
      </c>
      <c r="C1364" t="str">
        <f>Textures!$B$2</f>
        <v>/Textures/roguelike</v>
      </c>
      <c r="D1364" s="2">
        <f>$B1364*(Textures!$D$2+Textures!$C$2)-(ROUNDDOWN(B1364/Textures!$G$2,0)*(Textures!$E$2+1))</f>
        <v>867</v>
      </c>
      <c r="E1364" s="2">
        <f>ROUNDDOWN(B1364/Textures!$G$2,0)*(Textures!$D$2+Textures!$C$2)</f>
        <v>391</v>
      </c>
      <c r="F1364" s="2">
        <f>Textures!$D$2</f>
        <v>16</v>
      </c>
      <c r="G1364" s="2">
        <f>Textures!$D$2</f>
        <v>16</v>
      </c>
      <c r="H1364" s="2">
        <f>$B1364-(ROUNDDOWN(B1364/Textures!$G$2,0)*Textures!$G$2)</f>
        <v>51</v>
      </c>
      <c r="I1364" s="2">
        <f>ROUNDDOWN(B1364/Textures!$G$2,0)</f>
        <v>23</v>
      </c>
    </row>
    <row r="1365" spans="1:9" x14ac:dyDescent="0.2">
      <c r="A1365" t="str">
        <f t="shared" si="21"/>
        <v>/Sprites/Sprite_52_23</v>
      </c>
      <c r="B1365">
        <v>1363</v>
      </c>
      <c r="C1365" t="str">
        <f>Textures!$B$2</f>
        <v>/Textures/roguelike</v>
      </c>
      <c r="D1365" s="2">
        <f>$B1365*(Textures!$D$2+Textures!$C$2)-(ROUNDDOWN(B1365/Textures!$G$2,0)*(Textures!$E$2+1))</f>
        <v>884</v>
      </c>
      <c r="E1365" s="2">
        <f>ROUNDDOWN(B1365/Textures!$G$2,0)*(Textures!$D$2+Textures!$C$2)</f>
        <v>391</v>
      </c>
      <c r="F1365" s="2">
        <f>Textures!$D$2</f>
        <v>16</v>
      </c>
      <c r="G1365" s="2">
        <f>Textures!$D$2</f>
        <v>16</v>
      </c>
      <c r="H1365" s="2">
        <f>$B1365-(ROUNDDOWN(B1365/Textures!$G$2,0)*Textures!$G$2)</f>
        <v>52</v>
      </c>
      <c r="I1365" s="2">
        <f>ROUNDDOWN(B1365/Textures!$G$2,0)</f>
        <v>23</v>
      </c>
    </row>
    <row r="1366" spans="1:9" x14ac:dyDescent="0.2">
      <c r="A1366" t="str">
        <f t="shared" si="21"/>
        <v>/Sprites/Sprite_53_23</v>
      </c>
      <c r="B1366">
        <v>1364</v>
      </c>
      <c r="C1366" t="str">
        <f>Textures!$B$2</f>
        <v>/Textures/roguelike</v>
      </c>
      <c r="D1366" s="2">
        <f>$B1366*(Textures!$D$2+Textures!$C$2)-(ROUNDDOWN(B1366/Textures!$G$2,0)*(Textures!$E$2+1))</f>
        <v>901</v>
      </c>
      <c r="E1366" s="2">
        <f>ROUNDDOWN(B1366/Textures!$G$2,0)*(Textures!$D$2+Textures!$C$2)</f>
        <v>391</v>
      </c>
      <c r="F1366" s="2">
        <f>Textures!$D$2</f>
        <v>16</v>
      </c>
      <c r="G1366" s="2">
        <f>Textures!$D$2</f>
        <v>16</v>
      </c>
      <c r="H1366" s="2">
        <f>$B1366-(ROUNDDOWN(B1366/Textures!$G$2,0)*Textures!$G$2)</f>
        <v>53</v>
      </c>
      <c r="I1366" s="2">
        <f>ROUNDDOWN(B1366/Textures!$G$2,0)</f>
        <v>23</v>
      </c>
    </row>
    <row r="1367" spans="1:9" x14ac:dyDescent="0.2">
      <c r="A1367" t="str">
        <f t="shared" si="21"/>
        <v>/Sprites/Sprite_54_23</v>
      </c>
      <c r="B1367">
        <v>1365</v>
      </c>
      <c r="C1367" t="str">
        <f>Textures!$B$2</f>
        <v>/Textures/roguelike</v>
      </c>
      <c r="D1367" s="2">
        <f>$B1367*(Textures!$D$2+Textures!$C$2)-(ROUNDDOWN(B1367/Textures!$G$2,0)*(Textures!$E$2+1))</f>
        <v>918</v>
      </c>
      <c r="E1367" s="2">
        <f>ROUNDDOWN(B1367/Textures!$G$2,0)*(Textures!$D$2+Textures!$C$2)</f>
        <v>391</v>
      </c>
      <c r="F1367" s="2">
        <f>Textures!$D$2</f>
        <v>16</v>
      </c>
      <c r="G1367" s="2">
        <f>Textures!$D$2</f>
        <v>16</v>
      </c>
      <c r="H1367" s="2">
        <f>$B1367-(ROUNDDOWN(B1367/Textures!$G$2,0)*Textures!$G$2)</f>
        <v>54</v>
      </c>
      <c r="I1367" s="2">
        <f>ROUNDDOWN(B1367/Textures!$G$2,0)</f>
        <v>23</v>
      </c>
    </row>
    <row r="1368" spans="1:9" x14ac:dyDescent="0.2">
      <c r="A1368" t="str">
        <f t="shared" si="21"/>
        <v>/Sprites/Sprite_55_23</v>
      </c>
      <c r="B1368">
        <v>1366</v>
      </c>
      <c r="C1368" t="str">
        <f>Textures!$B$2</f>
        <v>/Textures/roguelike</v>
      </c>
      <c r="D1368" s="2">
        <f>$B1368*(Textures!$D$2+Textures!$C$2)-(ROUNDDOWN(B1368/Textures!$G$2,0)*(Textures!$E$2+1))</f>
        <v>935</v>
      </c>
      <c r="E1368" s="2">
        <f>ROUNDDOWN(B1368/Textures!$G$2,0)*(Textures!$D$2+Textures!$C$2)</f>
        <v>391</v>
      </c>
      <c r="F1368" s="2">
        <f>Textures!$D$2</f>
        <v>16</v>
      </c>
      <c r="G1368" s="2">
        <f>Textures!$D$2</f>
        <v>16</v>
      </c>
      <c r="H1368" s="2">
        <f>$B1368-(ROUNDDOWN(B1368/Textures!$G$2,0)*Textures!$G$2)</f>
        <v>55</v>
      </c>
      <c r="I1368" s="2">
        <f>ROUNDDOWN(B1368/Textures!$G$2,0)</f>
        <v>23</v>
      </c>
    </row>
    <row r="1369" spans="1:9" x14ac:dyDescent="0.2">
      <c r="A1369" t="str">
        <f t="shared" si="21"/>
        <v>/Sprites/Sprite_56_23</v>
      </c>
      <c r="B1369">
        <v>1367</v>
      </c>
      <c r="C1369" t="str">
        <f>Textures!$B$2</f>
        <v>/Textures/roguelike</v>
      </c>
      <c r="D1369" s="2">
        <f>$B1369*(Textures!$D$2+Textures!$C$2)-(ROUNDDOWN(B1369/Textures!$G$2,0)*(Textures!$E$2+1))</f>
        <v>952</v>
      </c>
      <c r="E1369" s="2">
        <f>ROUNDDOWN(B1369/Textures!$G$2,0)*(Textures!$D$2+Textures!$C$2)</f>
        <v>391</v>
      </c>
      <c r="F1369" s="2">
        <f>Textures!$D$2</f>
        <v>16</v>
      </c>
      <c r="G1369" s="2">
        <f>Textures!$D$2</f>
        <v>16</v>
      </c>
      <c r="H1369" s="2">
        <f>$B1369-(ROUNDDOWN(B1369/Textures!$G$2,0)*Textures!$G$2)</f>
        <v>56</v>
      </c>
      <c r="I1369" s="2">
        <f>ROUNDDOWN(B1369/Textures!$G$2,0)</f>
        <v>23</v>
      </c>
    </row>
    <row r="1370" spans="1:9" x14ac:dyDescent="0.2">
      <c r="A1370" t="str">
        <f t="shared" si="21"/>
        <v>/Sprites/Sprite_0_24</v>
      </c>
      <c r="B1370">
        <v>1368</v>
      </c>
      <c r="C1370" t="str">
        <f>Textures!$B$2</f>
        <v>/Textures/roguelike</v>
      </c>
      <c r="D1370" s="2">
        <f>$B1370*(Textures!$D$2+Textures!$C$2)-(ROUNDDOWN(B1370/Textures!$G$2,0)*(Textures!$E$2+1))</f>
        <v>0</v>
      </c>
      <c r="E1370" s="2">
        <f>ROUNDDOWN(B1370/Textures!$G$2,0)*(Textures!$D$2+Textures!$C$2)</f>
        <v>408</v>
      </c>
      <c r="F1370" s="2">
        <f>Textures!$D$2</f>
        <v>16</v>
      </c>
      <c r="G1370" s="2">
        <f>Textures!$D$2</f>
        <v>16</v>
      </c>
      <c r="H1370" s="2">
        <f>$B1370-(ROUNDDOWN(B1370/Textures!$G$2,0)*Textures!$G$2)</f>
        <v>0</v>
      </c>
      <c r="I1370" s="2">
        <f>ROUNDDOWN(B1370/Textures!$G$2,0)</f>
        <v>24</v>
      </c>
    </row>
    <row r="1371" spans="1:9" x14ac:dyDescent="0.2">
      <c r="A1371" t="str">
        <f t="shared" si="21"/>
        <v>/Sprites/Sprite_1_24</v>
      </c>
      <c r="B1371">
        <v>1369</v>
      </c>
      <c r="C1371" t="str">
        <f>Textures!$B$2</f>
        <v>/Textures/roguelike</v>
      </c>
      <c r="D1371" s="2">
        <f>$B1371*(Textures!$D$2+Textures!$C$2)-(ROUNDDOWN(B1371/Textures!$G$2,0)*(Textures!$E$2+1))</f>
        <v>17</v>
      </c>
      <c r="E1371" s="2">
        <f>ROUNDDOWN(B1371/Textures!$G$2,0)*(Textures!$D$2+Textures!$C$2)</f>
        <v>408</v>
      </c>
      <c r="F1371" s="2">
        <f>Textures!$D$2</f>
        <v>16</v>
      </c>
      <c r="G1371" s="2">
        <f>Textures!$D$2</f>
        <v>16</v>
      </c>
      <c r="H1371" s="2">
        <f>$B1371-(ROUNDDOWN(B1371/Textures!$G$2,0)*Textures!$G$2)</f>
        <v>1</v>
      </c>
      <c r="I1371" s="2">
        <f>ROUNDDOWN(B1371/Textures!$G$2,0)</f>
        <v>24</v>
      </c>
    </row>
    <row r="1372" spans="1:9" x14ac:dyDescent="0.2">
      <c r="A1372" t="str">
        <f t="shared" si="21"/>
        <v>/Sprites/Sprite_2_24</v>
      </c>
      <c r="B1372">
        <v>1370</v>
      </c>
      <c r="C1372" t="str">
        <f>Textures!$B$2</f>
        <v>/Textures/roguelike</v>
      </c>
      <c r="D1372" s="2">
        <f>$B1372*(Textures!$D$2+Textures!$C$2)-(ROUNDDOWN(B1372/Textures!$G$2,0)*(Textures!$E$2+1))</f>
        <v>34</v>
      </c>
      <c r="E1372" s="2">
        <f>ROUNDDOWN(B1372/Textures!$G$2,0)*(Textures!$D$2+Textures!$C$2)</f>
        <v>408</v>
      </c>
      <c r="F1372" s="2">
        <f>Textures!$D$2</f>
        <v>16</v>
      </c>
      <c r="G1372" s="2">
        <f>Textures!$D$2</f>
        <v>16</v>
      </c>
      <c r="H1372" s="2">
        <f>$B1372-(ROUNDDOWN(B1372/Textures!$G$2,0)*Textures!$G$2)</f>
        <v>2</v>
      </c>
      <c r="I1372" s="2">
        <f>ROUNDDOWN(B1372/Textures!$G$2,0)</f>
        <v>24</v>
      </c>
    </row>
    <row r="1373" spans="1:9" x14ac:dyDescent="0.2">
      <c r="A1373" t="str">
        <f t="shared" si="21"/>
        <v>/Sprites/Sprite_3_24</v>
      </c>
      <c r="B1373">
        <v>1371</v>
      </c>
      <c r="C1373" t="str">
        <f>Textures!$B$2</f>
        <v>/Textures/roguelike</v>
      </c>
      <c r="D1373" s="2">
        <f>$B1373*(Textures!$D$2+Textures!$C$2)-(ROUNDDOWN(B1373/Textures!$G$2,0)*(Textures!$E$2+1))</f>
        <v>51</v>
      </c>
      <c r="E1373" s="2">
        <f>ROUNDDOWN(B1373/Textures!$G$2,0)*(Textures!$D$2+Textures!$C$2)</f>
        <v>408</v>
      </c>
      <c r="F1373" s="2">
        <f>Textures!$D$2</f>
        <v>16</v>
      </c>
      <c r="G1373" s="2">
        <f>Textures!$D$2</f>
        <v>16</v>
      </c>
      <c r="H1373" s="2">
        <f>$B1373-(ROUNDDOWN(B1373/Textures!$G$2,0)*Textures!$G$2)</f>
        <v>3</v>
      </c>
      <c r="I1373" s="2">
        <f>ROUNDDOWN(B1373/Textures!$G$2,0)</f>
        <v>24</v>
      </c>
    </row>
    <row r="1374" spans="1:9" x14ac:dyDescent="0.2">
      <c r="A1374" t="str">
        <f t="shared" si="21"/>
        <v>/Sprites/Sprite_4_24</v>
      </c>
      <c r="B1374">
        <v>1372</v>
      </c>
      <c r="C1374" t="str">
        <f>Textures!$B$2</f>
        <v>/Textures/roguelike</v>
      </c>
      <c r="D1374" s="2">
        <f>$B1374*(Textures!$D$2+Textures!$C$2)-(ROUNDDOWN(B1374/Textures!$G$2,0)*(Textures!$E$2+1))</f>
        <v>68</v>
      </c>
      <c r="E1374" s="2">
        <f>ROUNDDOWN(B1374/Textures!$G$2,0)*(Textures!$D$2+Textures!$C$2)</f>
        <v>408</v>
      </c>
      <c r="F1374" s="2">
        <f>Textures!$D$2</f>
        <v>16</v>
      </c>
      <c r="G1374" s="2">
        <f>Textures!$D$2</f>
        <v>16</v>
      </c>
      <c r="H1374" s="2">
        <f>$B1374-(ROUNDDOWN(B1374/Textures!$G$2,0)*Textures!$G$2)</f>
        <v>4</v>
      </c>
      <c r="I1374" s="2">
        <f>ROUNDDOWN(B1374/Textures!$G$2,0)</f>
        <v>24</v>
      </c>
    </row>
    <row r="1375" spans="1:9" x14ac:dyDescent="0.2">
      <c r="A1375" t="str">
        <f t="shared" si="21"/>
        <v>/Sprites/Sprite_5_24</v>
      </c>
      <c r="B1375">
        <v>1373</v>
      </c>
      <c r="C1375" t="str">
        <f>Textures!$B$2</f>
        <v>/Textures/roguelike</v>
      </c>
      <c r="D1375" s="2">
        <f>$B1375*(Textures!$D$2+Textures!$C$2)-(ROUNDDOWN(B1375/Textures!$G$2,0)*(Textures!$E$2+1))</f>
        <v>85</v>
      </c>
      <c r="E1375" s="2">
        <f>ROUNDDOWN(B1375/Textures!$G$2,0)*(Textures!$D$2+Textures!$C$2)</f>
        <v>408</v>
      </c>
      <c r="F1375" s="2">
        <f>Textures!$D$2</f>
        <v>16</v>
      </c>
      <c r="G1375" s="2">
        <f>Textures!$D$2</f>
        <v>16</v>
      </c>
      <c r="H1375" s="2">
        <f>$B1375-(ROUNDDOWN(B1375/Textures!$G$2,0)*Textures!$G$2)</f>
        <v>5</v>
      </c>
      <c r="I1375" s="2">
        <f>ROUNDDOWN(B1375/Textures!$G$2,0)</f>
        <v>24</v>
      </c>
    </row>
    <row r="1376" spans="1:9" x14ac:dyDescent="0.2">
      <c r="A1376" t="str">
        <f t="shared" si="21"/>
        <v>/Sprites/Sprite_6_24</v>
      </c>
      <c r="B1376">
        <v>1374</v>
      </c>
      <c r="C1376" t="str">
        <f>Textures!$B$2</f>
        <v>/Textures/roguelike</v>
      </c>
      <c r="D1376" s="2">
        <f>$B1376*(Textures!$D$2+Textures!$C$2)-(ROUNDDOWN(B1376/Textures!$G$2,0)*(Textures!$E$2+1))</f>
        <v>102</v>
      </c>
      <c r="E1376" s="2">
        <f>ROUNDDOWN(B1376/Textures!$G$2,0)*(Textures!$D$2+Textures!$C$2)</f>
        <v>408</v>
      </c>
      <c r="F1376" s="2">
        <f>Textures!$D$2</f>
        <v>16</v>
      </c>
      <c r="G1376" s="2">
        <f>Textures!$D$2</f>
        <v>16</v>
      </c>
      <c r="H1376" s="2">
        <f>$B1376-(ROUNDDOWN(B1376/Textures!$G$2,0)*Textures!$G$2)</f>
        <v>6</v>
      </c>
      <c r="I1376" s="2">
        <f>ROUNDDOWN(B1376/Textures!$G$2,0)</f>
        <v>24</v>
      </c>
    </row>
    <row r="1377" spans="1:9" x14ac:dyDescent="0.2">
      <c r="A1377" t="str">
        <f t="shared" si="21"/>
        <v>/Sprites/Sprite_7_24</v>
      </c>
      <c r="B1377">
        <v>1375</v>
      </c>
      <c r="C1377" t="str">
        <f>Textures!$B$2</f>
        <v>/Textures/roguelike</v>
      </c>
      <c r="D1377" s="2">
        <f>$B1377*(Textures!$D$2+Textures!$C$2)-(ROUNDDOWN(B1377/Textures!$G$2,0)*(Textures!$E$2+1))</f>
        <v>119</v>
      </c>
      <c r="E1377" s="2">
        <f>ROUNDDOWN(B1377/Textures!$G$2,0)*(Textures!$D$2+Textures!$C$2)</f>
        <v>408</v>
      </c>
      <c r="F1377" s="2">
        <f>Textures!$D$2</f>
        <v>16</v>
      </c>
      <c r="G1377" s="2">
        <f>Textures!$D$2</f>
        <v>16</v>
      </c>
      <c r="H1377" s="2">
        <f>$B1377-(ROUNDDOWN(B1377/Textures!$G$2,0)*Textures!$G$2)</f>
        <v>7</v>
      </c>
      <c r="I1377" s="2">
        <f>ROUNDDOWN(B1377/Textures!$G$2,0)</f>
        <v>24</v>
      </c>
    </row>
    <row r="1378" spans="1:9" x14ac:dyDescent="0.2">
      <c r="A1378" t="str">
        <f t="shared" si="21"/>
        <v>/Sprites/Sprite_8_24</v>
      </c>
      <c r="B1378">
        <v>1376</v>
      </c>
      <c r="C1378" t="str">
        <f>Textures!$B$2</f>
        <v>/Textures/roguelike</v>
      </c>
      <c r="D1378" s="2">
        <f>$B1378*(Textures!$D$2+Textures!$C$2)-(ROUNDDOWN(B1378/Textures!$G$2,0)*(Textures!$E$2+1))</f>
        <v>136</v>
      </c>
      <c r="E1378" s="2">
        <f>ROUNDDOWN(B1378/Textures!$G$2,0)*(Textures!$D$2+Textures!$C$2)</f>
        <v>408</v>
      </c>
      <c r="F1378" s="2">
        <f>Textures!$D$2</f>
        <v>16</v>
      </c>
      <c r="G1378" s="2">
        <f>Textures!$D$2</f>
        <v>16</v>
      </c>
      <c r="H1378" s="2">
        <f>$B1378-(ROUNDDOWN(B1378/Textures!$G$2,0)*Textures!$G$2)</f>
        <v>8</v>
      </c>
      <c r="I1378" s="2">
        <f>ROUNDDOWN(B1378/Textures!$G$2,0)</f>
        <v>24</v>
      </c>
    </row>
    <row r="1379" spans="1:9" x14ac:dyDescent="0.2">
      <c r="A1379" t="str">
        <f t="shared" si="21"/>
        <v>/Sprites/Sprite_9_24</v>
      </c>
      <c r="B1379">
        <v>1377</v>
      </c>
      <c r="C1379" t="str">
        <f>Textures!$B$2</f>
        <v>/Textures/roguelike</v>
      </c>
      <c r="D1379" s="2">
        <f>$B1379*(Textures!$D$2+Textures!$C$2)-(ROUNDDOWN(B1379/Textures!$G$2,0)*(Textures!$E$2+1))</f>
        <v>153</v>
      </c>
      <c r="E1379" s="2">
        <f>ROUNDDOWN(B1379/Textures!$G$2,0)*(Textures!$D$2+Textures!$C$2)</f>
        <v>408</v>
      </c>
      <c r="F1379" s="2">
        <f>Textures!$D$2</f>
        <v>16</v>
      </c>
      <c r="G1379" s="2">
        <f>Textures!$D$2</f>
        <v>16</v>
      </c>
      <c r="H1379" s="2">
        <f>$B1379-(ROUNDDOWN(B1379/Textures!$G$2,0)*Textures!$G$2)</f>
        <v>9</v>
      </c>
      <c r="I1379" s="2">
        <f>ROUNDDOWN(B1379/Textures!$G$2,0)</f>
        <v>24</v>
      </c>
    </row>
    <row r="1380" spans="1:9" x14ac:dyDescent="0.2">
      <c r="A1380" t="str">
        <f t="shared" si="21"/>
        <v>/Sprites/Sprite_10_24</v>
      </c>
      <c r="B1380">
        <v>1378</v>
      </c>
      <c r="C1380" t="str">
        <f>Textures!$B$2</f>
        <v>/Textures/roguelike</v>
      </c>
      <c r="D1380" s="2">
        <f>$B1380*(Textures!$D$2+Textures!$C$2)-(ROUNDDOWN(B1380/Textures!$G$2,0)*(Textures!$E$2+1))</f>
        <v>170</v>
      </c>
      <c r="E1380" s="2">
        <f>ROUNDDOWN(B1380/Textures!$G$2,0)*(Textures!$D$2+Textures!$C$2)</f>
        <v>408</v>
      </c>
      <c r="F1380" s="2">
        <f>Textures!$D$2</f>
        <v>16</v>
      </c>
      <c r="G1380" s="2">
        <f>Textures!$D$2</f>
        <v>16</v>
      </c>
      <c r="H1380" s="2">
        <f>$B1380-(ROUNDDOWN(B1380/Textures!$G$2,0)*Textures!$G$2)</f>
        <v>10</v>
      </c>
      <c r="I1380" s="2">
        <f>ROUNDDOWN(B1380/Textures!$G$2,0)</f>
        <v>24</v>
      </c>
    </row>
    <row r="1381" spans="1:9" x14ac:dyDescent="0.2">
      <c r="A1381" t="str">
        <f t="shared" si="21"/>
        <v>/Sprites/Sprite_11_24</v>
      </c>
      <c r="B1381">
        <v>1379</v>
      </c>
      <c r="C1381" t="str">
        <f>Textures!$B$2</f>
        <v>/Textures/roguelike</v>
      </c>
      <c r="D1381" s="2">
        <f>$B1381*(Textures!$D$2+Textures!$C$2)-(ROUNDDOWN(B1381/Textures!$G$2,0)*(Textures!$E$2+1))</f>
        <v>187</v>
      </c>
      <c r="E1381" s="2">
        <f>ROUNDDOWN(B1381/Textures!$G$2,0)*(Textures!$D$2+Textures!$C$2)</f>
        <v>408</v>
      </c>
      <c r="F1381" s="2">
        <f>Textures!$D$2</f>
        <v>16</v>
      </c>
      <c r="G1381" s="2">
        <f>Textures!$D$2</f>
        <v>16</v>
      </c>
      <c r="H1381" s="2">
        <f>$B1381-(ROUNDDOWN(B1381/Textures!$G$2,0)*Textures!$G$2)</f>
        <v>11</v>
      </c>
      <c r="I1381" s="2">
        <f>ROUNDDOWN(B1381/Textures!$G$2,0)</f>
        <v>24</v>
      </c>
    </row>
    <row r="1382" spans="1:9" x14ac:dyDescent="0.2">
      <c r="A1382" t="str">
        <f t="shared" si="21"/>
        <v>/Sprites/Sprite_12_24</v>
      </c>
      <c r="B1382">
        <v>1380</v>
      </c>
      <c r="C1382" t="str">
        <f>Textures!$B$2</f>
        <v>/Textures/roguelike</v>
      </c>
      <c r="D1382" s="2">
        <f>$B1382*(Textures!$D$2+Textures!$C$2)-(ROUNDDOWN(B1382/Textures!$G$2,0)*(Textures!$E$2+1))</f>
        <v>204</v>
      </c>
      <c r="E1382" s="2">
        <f>ROUNDDOWN(B1382/Textures!$G$2,0)*(Textures!$D$2+Textures!$C$2)</f>
        <v>408</v>
      </c>
      <c r="F1382" s="2">
        <f>Textures!$D$2</f>
        <v>16</v>
      </c>
      <c r="G1382" s="2">
        <f>Textures!$D$2</f>
        <v>16</v>
      </c>
      <c r="H1382" s="2">
        <f>$B1382-(ROUNDDOWN(B1382/Textures!$G$2,0)*Textures!$G$2)</f>
        <v>12</v>
      </c>
      <c r="I1382" s="2">
        <f>ROUNDDOWN(B1382/Textures!$G$2,0)</f>
        <v>24</v>
      </c>
    </row>
    <row r="1383" spans="1:9" x14ac:dyDescent="0.2">
      <c r="A1383" t="str">
        <f t="shared" si="21"/>
        <v>/Sprites/Sprite_13_24</v>
      </c>
      <c r="B1383">
        <v>1381</v>
      </c>
      <c r="C1383" t="str">
        <f>Textures!$B$2</f>
        <v>/Textures/roguelike</v>
      </c>
      <c r="D1383" s="2">
        <f>$B1383*(Textures!$D$2+Textures!$C$2)-(ROUNDDOWN(B1383/Textures!$G$2,0)*(Textures!$E$2+1))</f>
        <v>221</v>
      </c>
      <c r="E1383" s="2">
        <f>ROUNDDOWN(B1383/Textures!$G$2,0)*(Textures!$D$2+Textures!$C$2)</f>
        <v>408</v>
      </c>
      <c r="F1383" s="2">
        <f>Textures!$D$2</f>
        <v>16</v>
      </c>
      <c r="G1383" s="2">
        <f>Textures!$D$2</f>
        <v>16</v>
      </c>
      <c r="H1383" s="2">
        <f>$B1383-(ROUNDDOWN(B1383/Textures!$G$2,0)*Textures!$G$2)</f>
        <v>13</v>
      </c>
      <c r="I1383" s="2">
        <f>ROUNDDOWN(B1383/Textures!$G$2,0)</f>
        <v>24</v>
      </c>
    </row>
    <row r="1384" spans="1:9" x14ac:dyDescent="0.2">
      <c r="A1384" t="str">
        <f t="shared" si="21"/>
        <v>/Sprites/Sprite_14_24</v>
      </c>
      <c r="B1384">
        <v>1382</v>
      </c>
      <c r="C1384" t="str">
        <f>Textures!$B$2</f>
        <v>/Textures/roguelike</v>
      </c>
      <c r="D1384" s="2">
        <f>$B1384*(Textures!$D$2+Textures!$C$2)-(ROUNDDOWN(B1384/Textures!$G$2,0)*(Textures!$E$2+1))</f>
        <v>238</v>
      </c>
      <c r="E1384" s="2">
        <f>ROUNDDOWN(B1384/Textures!$G$2,0)*(Textures!$D$2+Textures!$C$2)</f>
        <v>408</v>
      </c>
      <c r="F1384" s="2">
        <f>Textures!$D$2</f>
        <v>16</v>
      </c>
      <c r="G1384" s="2">
        <f>Textures!$D$2</f>
        <v>16</v>
      </c>
      <c r="H1384" s="2">
        <f>$B1384-(ROUNDDOWN(B1384/Textures!$G$2,0)*Textures!$G$2)</f>
        <v>14</v>
      </c>
      <c r="I1384" s="2">
        <f>ROUNDDOWN(B1384/Textures!$G$2,0)</f>
        <v>24</v>
      </c>
    </row>
    <row r="1385" spans="1:9" x14ac:dyDescent="0.2">
      <c r="A1385" t="str">
        <f t="shared" si="21"/>
        <v>/Sprites/Sprite_15_24</v>
      </c>
      <c r="B1385">
        <v>1383</v>
      </c>
      <c r="C1385" t="str">
        <f>Textures!$B$2</f>
        <v>/Textures/roguelike</v>
      </c>
      <c r="D1385" s="2">
        <f>$B1385*(Textures!$D$2+Textures!$C$2)-(ROUNDDOWN(B1385/Textures!$G$2,0)*(Textures!$E$2+1))</f>
        <v>255</v>
      </c>
      <c r="E1385" s="2">
        <f>ROUNDDOWN(B1385/Textures!$G$2,0)*(Textures!$D$2+Textures!$C$2)</f>
        <v>408</v>
      </c>
      <c r="F1385" s="2">
        <f>Textures!$D$2</f>
        <v>16</v>
      </c>
      <c r="G1385" s="2">
        <f>Textures!$D$2</f>
        <v>16</v>
      </c>
      <c r="H1385" s="2">
        <f>$B1385-(ROUNDDOWN(B1385/Textures!$G$2,0)*Textures!$G$2)</f>
        <v>15</v>
      </c>
      <c r="I1385" s="2">
        <f>ROUNDDOWN(B1385/Textures!$G$2,0)</f>
        <v>24</v>
      </c>
    </row>
    <row r="1386" spans="1:9" x14ac:dyDescent="0.2">
      <c r="A1386" t="str">
        <f t="shared" si="21"/>
        <v>/Sprites/Sprite_16_24</v>
      </c>
      <c r="B1386">
        <v>1384</v>
      </c>
      <c r="C1386" t="str">
        <f>Textures!$B$2</f>
        <v>/Textures/roguelike</v>
      </c>
      <c r="D1386" s="2">
        <f>$B1386*(Textures!$D$2+Textures!$C$2)-(ROUNDDOWN(B1386/Textures!$G$2,0)*(Textures!$E$2+1))</f>
        <v>272</v>
      </c>
      <c r="E1386" s="2">
        <f>ROUNDDOWN(B1386/Textures!$G$2,0)*(Textures!$D$2+Textures!$C$2)</f>
        <v>408</v>
      </c>
      <c r="F1386" s="2">
        <f>Textures!$D$2</f>
        <v>16</v>
      </c>
      <c r="G1386" s="2">
        <f>Textures!$D$2</f>
        <v>16</v>
      </c>
      <c r="H1386" s="2">
        <f>$B1386-(ROUNDDOWN(B1386/Textures!$G$2,0)*Textures!$G$2)</f>
        <v>16</v>
      </c>
      <c r="I1386" s="2">
        <f>ROUNDDOWN(B1386/Textures!$G$2,0)</f>
        <v>24</v>
      </c>
    </row>
    <row r="1387" spans="1:9" x14ac:dyDescent="0.2">
      <c r="A1387" t="str">
        <f t="shared" si="21"/>
        <v>/Sprites/Sprite_17_24</v>
      </c>
      <c r="B1387">
        <v>1385</v>
      </c>
      <c r="C1387" t="str">
        <f>Textures!$B$2</f>
        <v>/Textures/roguelike</v>
      </c>
      <c r="D1387" s="2">
        <f>$B1387*(Textures!$D$2+Textures!$C$2)-(ROUNDDOWN(B1387/Textures!$G$2,0)*(Textures!$E$2+1))</f>
        <v>289</v>
      </c>
      <c r="E1387" s="2">
        <f>ROUNDDOWN(B1387/Textures!$G$2,0)*(Textures!$D$2+Textures!$C$2)</f>
        <v>408</v>
      </c>
      <c r="F1387" s="2">
        <f>Textures!$D$2</f>
        <v>16</v>
      </c>
      <c r="G1387" s="2">
        <f>Textures!$D$2</f>
        <v>16</v>
      </c>
      <c r="H1387" s="2">
        <f>$B1387-(ROUNDDOWN(B1387/Textures!$G$2,0)*Textures!$G$2)</f>
        <v>17</v>
      </c>
      <c r="I1387" s="2">
        <f>ROUNDDOWN(B1387/Textures!$G$2,0)</f>
        <v>24</v>
      </c>
    </row>
    <row r="1388" spans="1:9" x14ac:dyDescent="0.2">
      <c r="A1388" t="str">
        <f t="shared" si="21"/>
        <v>/Sprites/Sprite_18_24</v>
      </c>
      <c r="B1388">
        <v>1386</v>
      </c>
      <c r="C1388" t="str">
        <f>Textures!$B$2</f>
        <v>/Textures/roguelike</v>
      </c>
      <c r="D1388" s="2">
        <f>$B1388*(Textures!$D$2+Textures!$C$2)-(ROUNDDOWN(B1388/Textures!$G$2,0)*(Textures!$E$2+1))</f>
        <v>306</v>
      </c>
      <c r="E1388" s="2">
        <f>ROUNDDOWN(B1388/Textures!$G$2,0)*(Textures!$D$2+Textures!$C$2)</f>
        <v>408</v>
      </c>
      <c r="F1388" s="2">
        <f>Textures!$D$2</f>
        <v>16</v>
      </c>
      <c r="G1388" s="2">
        <f>Textures!$D$2</f>
        <v>16</v>
      </c>
      <c r="H1388" s="2">
        <f>$B1388-(ROUNDDOWN(B1388/Textures!$G$2,0)*Textures!$G$2)</f>
        <v>18</v>
      </c>
      <c r="I1388" s="2">
        <f>ROUNDDOWN(B1388/Textures!$G$2,0)</f>
        <v>24</v>
      </c>
    </row>
    <row r="1389" spans="1:9" x14ac:dyDescent="0.2">
      <c r="A1389" t="str">
        <f t="shared" si="21"/>
        <v>/Sprites/Sprite_19_24</v>
      </c>
      <c r="B1389">
        <v>1387</v>
      </c>
      <c r="C1389" t="str">
        <f>Textures!$B$2</f>
        <v>/Textures/roguelike</v>
      </c>
      <c r="D1389" s="2">
        <f>$B1389*(Textures!$D$2+Textures!$C$2)-(ROUNDDOWN(B1389/Textures!$G$2,0)*(Textures!$E$2+1))</f>
        <v>323</v>
      </c>
      <c r="E1389" s="2">
        <f>ROUNDDOWN(B1389/Textures!$G$2,0)*(Textures!$D$2+Textures!$C$2)</f>
        <v>408</v>
      </c>
      <c r="F1389" s="2">
        <f>Textures!$D$2</f>
        <v>16</v>
      </c>
      <c r="G1389" s="2">
        <f>Textures!$D$2</f>
        <v>16</v>
      </c>
      <c r="H1389" s="2">
        <f>$B1389-(ROUNDDOWN(B1389/Textures!$G$2,0)*Textures!$G$2)</f>
        <v>19</v>
      </c>
      <c r="I1389" s="2">
        <f>ROUNDDOWN(B1389/Textures!$G$2,0)</f>
        <v>24</v>
      </c>
    </row>
    <row r="1390" spans="1:9" x14ac:dyDescent="0.2">
      <c r="A1390" t="str">
        <f t="shared" si="21"/>
        <v>/Sprites/Sprite_20_24</v>
      </c>
      <c r="B1390">
        <v>1388</v>
      </c>
      <c r="C1390" t="str">
        <f>Textures!$B$2</f>
        <v>/Textures/roguelike</v>
      </c>
      <c r="D1390" s="2">
        <f>$B1390*(Textures!$D$2+Textures!$C$2)-(ROUNDDOWN(B1390/Textures!$G$2,0)*(Textures!$E$2+1))</f>
        <v>340</v>
      </c>
      <c r="E1390" s="2">
        <f>ROUNDDOWN(B1390/Textures!$G$2,0)*(Textures!$D$2+Textures!$C$2)</f>
        <v>408</v>
      </c>
      <c r="F1390" s="2">
        <f>Textures!$D$2</f>
        <v>16</v>
      </c>
      <c r="G1390" s="2">
        <f>Textures!$D$2</f>
        <v>16</v>
      </c>
      <c r="H1390" s="2">
        <f>$B1390-(ROUNDDOWN(B1390/Textures!$G$2,0)*Textures!$G$2)</f>
        <v>20</v>
      </c>
      <c r="I1390" s="2">
        <f>ROUNDDOWN(B1390/Textures!$G$2,0)</f>
        <v>24</v>
      </c>
    </row>
    <row r="1391" spans="1:9" x14ac:dyDescent="0.2">
      <c r="A1391" t="str">
        <f t="shared" si="21"/>
        <v>/Sprites/Sprite_21_24</v>
      </c>
      <c r="B1391">
        <v>1389</v>
      </c>
      <c r="C1391" t="str">
        <f>Textures!$B$2</f>
        <v>/Textures/roguelike</v>
      </c>
      <c r="D1391" s="2">
        <f>$B1391*(Textures!$D$2+Textures!$C$2)-(ROUNDDOWN(B1391/Textures!$G$2,0)*(Textures!$E$2+1))</f>
        <v>357</v>
      </c>
      <c r="E1391" s="2">
        <f>ROUNDDOWN(B1391/Textures!$G$2,0)*(Textures!$D$2+Textures!$C$2)</f>
        <v>408</v>
      </c>
      <c r="F1391" s="2">
        <f>Textures!$D$2</f>
        <v>16</v>
      </c>
      <c r="G1391" s="2">
        <f>Textures!$D$2</f>
        <v>16</v>
      </c>
      <c r="H1391" s="2">
        <f>$B1391-(ROUNDDOWN(B1391/Textures!$G$2,0)*Textures!$G$2)</f>
        <v>21</v>
      </c>
      <c r="I1391" s="2">
        <f>ROUNDDOWN(B1391/Textures!$G$2,0)</f>
        <v>24</v>
      </c>
    </row>
    <row r="1392" spans="1:9" x14ac:dyDescent="0.2">
      <c r="A1392" t="str">
        <f t="shared" si="21"/>
        <v>/Sprites/Sprite_22_24</v>
      </c>
      <c r="B1392">
        <v>1390</v>
      </c>
      <c r="C1392" t="str">
        <f>Textures!$B$2</f>
        <v>/Textures/roguelike</v>
      </c>
      <c r="D1392" s="2">
        <f>$B1392*(Textures!$D$2+Textures!$C$2)-(ROUNDDOWN(B1392/Textures!$G$2,0)*(Textures!$E$2+1))</f>
        <v>374</v>
      </c>
      <c r="E1392" s="2">
        <f>ROUNDDOWN(B1392/Textures!$G$2,0)*(Textures!$D$2+Textures!$C$2)</f>
        <v>408</v>
      </c>
      <c r="F1392" s="2">
        <f>Textures!$D$2</f>
        <v>16</v>
      </c>
      <c r="G1392" s="2">
        <f>Textures!$D$2</f>
        <v>16</v>
      </c>
      <c r="H1392" s="2">
        <f>$B1392-(ROUNDDOWN(B1392/Textures!$G$2,0)*Textures!$G$2)</f>
        <v>22</v>
      </c>
      <c r="I1392" s="2">
        <f>ROUNDDOWN(B1392/Textures!$G$2,0)</f>
        <v>24</v>
      </c>
    </row>
    <row r="1393" spans="1:9" x14ac:dyDescent="0.2">
      <c r="A1393" t="str">
        <f t="shared" si="21"/>
        <v>/Sprites/Sprite_23_24</v>
      </c>
      <c r="B1393">
        <v>1391</v>
      </c>
      <c r="C1393" t="str">
        <f>Textures!$B$2</f>
        <v>/Textures/roguelike</v>
      </c>
      <c r="D1393" s="2">
        <f>$B1393*(Textures!$D$2+Textures!$C$2)-(ROUNDDOWN(B1393/Textures!$G$2,0)*(Textures!$E$2+1))</f>
        <v>391</v>
      </c>
      <c r="E1393" s="2">
        <f>ROUNDDOWN(B1393/Textures!$G$2,0)*(Textures!$D$2+Textures!$C$2)</f>
        <v>408</v>
      </c>
      <c r="F1393" s="2">
        <f>Textures!$D$2</f>
        <v>16</v>
      </c>
      <c r="G1393" s="2">
        <f>Textures!$D$2</f>
        <v>16</v>
      </c>
      <c r="H1393" s="2">
        <f>$B1393-(ROUNDDOWN(B1393/Textures!$G$2,0)*Textures!$G$2)</f>
        <v>23</v>
      </c>
      <c r="I1393" s="2">
        <f>ROUNDDOWN(B1393/Textures!$G$2,0)</f>
        <v>24</v>
      </c>
    </row>
    <row r="1394" spans="1:9" x14ac:dyDescent="0.2">
      <c r="A1394" t="str">
        <f t="shared" si="21"/>
        <v>/Sprites/Sprite_24_24</v>
      </c>
      <c r="B1394">
        <v>1392</v>
      </c>
      <c r="C1394" t="str">
        <f>Textures!$B$2</f>
        <v>/Textures/roguelike</v>
      </c>
      <c r="D1394" s="2">
        <f>$B1394*(Textures!$D$2+Textures!$C$2)-(ROUNDDOWN(B1394/Textures!$G$2,0)*(Textures!$E$2+1))</f>
        <v>408</v>
      </c>
      <c r="E1394" s="2">
        <f>ROUNDDOWN(B1394/Textures!$G$2,0)*(Textures!$D$2+Textures!$C$2)</f>
        <v>408</v>
      </c>
      <c r="F1394" s="2">
        <f>Textures!$D$2</f>
        <v>16</v>
      </c>
      <c r="G1394" s="2">
        <f>Textures!$D$2</f>
        <v>16</v>
      </c>
      <c r="H1394" s="2">
        <f>$B1394-(ROUNDDOWN(B1394/Textures!$G$2,0)*Textures!$G$2)</f>
        <v>24</v>
      </c>
      <c r="I1394" s="2">
        <f>ROUNDDOWN(B1394/Textures!$G$2,0)</f>
        <v>24</v>
      </c>
    </row>
    <row r="1395" spans="1:9" x14ac:dyDescent="0.2">
      <c r="A1395" t="str">
        <f t="shared" si="21"/>
        <v>/Sprites/Sprite_25_24</v>
      </c>
      <c r="B1395">
        <v>1393</v>
      </c>
      <c r="C1395" t="str">
        <f>Textures!$B$2</f>
        <v>/Textures/roguelike</v>
      </c>
      <c r="D1395" s="2">
        <f>$B1395*(Textures!$D$2+Textures!$C$2)-(ROUNDDOWN(B1395/Textures!$G$2,0)*(Textures!$E$2+1))</f>
        <v>425</v>
      </c>
      <c r="E1395" s="2">
        <f>ROUNDDOWN(B1395/Textures!$G$2,0)*(Textures!$D$2+Textures!$C$2)</f>
        <v>408</v>
      </c>
      <c r="F1395" s="2">
        <f>Textures!$D$2</f>
        <v>16</v>
      </c>
      <c r="G1395" s="2">
        <f>Textures!$D$2</f>
        <v>16</v>
      </c>
      <c r="H1395" s="2">
        <f>$B1395-(ROUNDDOWN(B1395/Textures!$G$2,0)*Textures!$G$2)</f>
        <v>25</v>
      </c>
      <c r="I1395" s="2">
        <f>ROUNDDOWN(B1395/Textures!$G$2,0)</f>
        <v>24</v>
      </c>
    </row>
    <row r="1396" spans="1:9" x14ac:dyDescent="0.2">
      <c r="A1396" t="str">
        <f t="shared" si="21"/>
        <v>/Sprites/Sprite_26_24</v>
      </c>
      <c r="B1396">
        <v>1394</v>
      </c>
      <c r="C1396" t="str">
        <f>Textures!$B$2</f>
        <v>/Textures/roguelike</v>
      </c>
      <c r="D1396" s="2">
        <f>$B1396*(Textures!$D$2+Textures!$C$2)-(ROUNDDOWN(B1396/Textures!$G$2,0)*(Textures!$E$2+1))</f>
        <v>442</v>
      </c>
      <c r="E1396" s="2">
        <f>ROUNDDOWN(B1396/Textures!$G$2,0)*(Textures!$D$2+Textures!$C$2)</f>
        <v>408</v>
      </c>
      <c r="F1396" s="2">
        <f>Textures!$D$2</f>
        <v>16</v>
      </c>
      <c r="G1396" s="2">
        <f>Textures!$D$2</f>
        <v>16</v>
      </c>
      <c r="H1396" s="2">
        <f>$B1396-(ROUNDDOWN(B1396/Textures!$G$2,0)*Textures!$G$2)</f>
        <v>26</v>
      </c>
      <c r="I1396" s="2">
        <f>ROUNDDOWN(B1396/Textures!$G$2,0)</f>
        <v>24</v>
      </c>
    </row>
    <row r="1397" spans="1:9" x14ac:dyDescent="0.2">
      <c r="A1397" t="str">
        <f t="shared" si="21"/>
        <v>/Sprites/Sprite_27_24</v>
      </c>
      <c r="B1397">
        <v>1395</v>
      </c>
      <c r="C1397" t="str">
        <f>Textures!$B$2</f>
        <v>/Textures/roguelike</v>
      </c>
      <c r="D1397" s="2">
        <f>$B1397*(Textures!$D$2+Textures!$C$2)-(ROUNDDOWN(B1397/Textures!$G$2,0)*(Textures!$E$2+1))</f>
        <v>459</v>
      </c>
      <c r="E1397" s="2">
        <f>ROUNDDOWN(B1397/Textures!$G$2,0)*(Textures!$D$2+Textures!$C$2)</f>
        <v>408</v>
      </c>
      <c r="F1397" s="2">
        <f>Textures!$D$2</f>
        <v>16</v>
      </c>
      <c r="G1397" s="2">
        <f>Textures!$D$2</f>
        <v>16</v>
      </c>
      <c r="H1397" s="2">
        <f>$B1397-(ROUNDDOWN(B1397/Textures!$G$2,0)*Textures!$G$2)</f>
        <v>27</v>
      </c>
      <c r="I1397" s="2">
        <f>ROUNDDOWN(B1397/Textures!$G$2,0)</f>
        <v>24</v>
      </c>
    </row>
    <row r="1398" spans="1:9" x14ac:dyDescent="0.2">
      <c r="A1398" t="str">
        <f t="shared" si="21"/>
        <v>/Sprites/Sprite_28_24</v>
      </c>
      <c r="B1398">
        <v>1396</v>
      </c>
      <c r="C1398" t="str">
        <f>Textures!$B$2</f>
        <v>/Textures/roguelike</v>
      </c>
      <c r="D1398" s="2">
        <f>$B1398*(Textures!$D$2+Textures!$C$2)-(ROUNDDOWN(B1398/Textures!$G$2,0)*(Textures!$E$2+1))</f>
        <v>476</v>
      </c>
      <c r="E1398" s="2">
        <f>ROUNDDOWN(B1398/Textures!$G$2,0)*(Textures!$D$2+Textures!$C$2)</f>
        <v>408</v>
      </c>
      <c r="F1398" s="2">
        <f>Textures!$D$2</f>
        <v>16</v>
      </c>
      <c r="G1398" s="2">
        <f>Textures!$D$2</f>
        <v>16</v>
      </c>
      <c r="H1398" s="2">
        <f>$B1398-(ROUNDDOWN(B1398/Textures!$G$2,0)*Textures!$G$2)</f>
        <v>28</v>
      </c>
      <c r="I1398" s="2">
        <f>ROUNDDOWN(B1398/Textures!$G$2,0)</f>
        <v>24</v>
      </c>
    </row>
    <row r="1399" spans="1:9" x14ac:dyDescent="0.2">
      <c r="A1399" t="str">
        <f t="shared" si="21"/>
        <v>/Sprites/Sprite_29_24</v>
      </c>
      <c r="B1399">
        <v>1397</v>
      </c>
      <c r="C1399" t="str">
        <f>Textures!$B$2</f>
        <v>/Textures/roguelike</v>
      </c>
      <c r="D1399" s="2">
        <f>$B1399*(Textures!$D$2+Textures!$C$2)-(ROUNDDOWN(B1399/Textures!$G$2,0)*(Textures!$E$2+1))</f>
        <v>493</v>
      </c>
      <c r="E1399" s="2">
        <f>ROUNDDOWN(B1399/Textures!$G$2,0)*(Textures!$D$2+Textures!$C$2)</f>
        <v>408</v>
      </c>
      <c r="F1399" s="2">
        <f>Textures!$D$2</f>
        <v>16</v>
      </c>
      <c r="G1399" s="2">
        <f>Textures!$D$2</f>
        <v>16</v>
      </c>
      <c r="H1399" s="2">
        <f>$B1399-(ROUNDDOWN(B1399/Textures!$G$2,0)*Textures!$G$2)</f>
        <v>29</v>
      </c>
      <c r="I1399" s="2">
        <f>ROUNDDOWN(B1399/Textures!$G$2,0)</f>
        <v>24</v>
      </c>
    </row>
    <row r="1400" spans="1:9" x14ac:dyDescent="0.2">
      <c r="A1400" t="str">
        <f t="shared" si="21"/>
        <v>/Sprites/Sprite_30_24</v>
      </c>
      <c r="B1400">
        <v>1398</v>
      </c>
      <c r="C1400" t="str">
        <f>Textures!$B$2</f>
        <v>/Textures/roguelike</v>
      </c>
      <c r="D1400" s="2">
        <f>$B1400*(Textures!$D$2+Textures!$C$2)-(ROUNDDOWN(B1400/Textures!$G$2,0)*(Textures!$E$2+1))</f>
        <v>510</v>
      </c>
      <c r="E1400" s="2">
        <f>ROUNDDOWN(B1400/Textures!$G$2,0)*(Textures!$D$2+Textures!$C$2)</f>
        <v>408</v>
      </c>
      <c r="F1400" s="2">
        <f>Textures!$D$2</f>
        <v>16</v>
      </c>
      <c r="G1400" s="2">
        <f>Textures!$D$2</f>
        <v>16</v>
      </c>
      <c r="H1400" s="2">
        <f>$B1400-(ROUNDDOWN(B1400/Textures!$G$2,0)*Textures!$G$2)</f>
        <v>30</v>
      </c>
      <c r="I1400" s="2">
        <f>ROUNDDOWN(B1400/Textures!$G$2,0)</f>
        <v>24</v>
      </c>
    </row>
    <row r="1401" spans="1:9" x14ac:dyDescent="0.2">
      <c r="A1401" t="str">
        <f t="shared" si="21"/>
        <v>/Sprites/Sprite_31_24</v>
      </c>
      <c r="B1401">
        <v>1399</v>
      </c>
      <c r="C1401" t="str">
        <f>Textures!$B$2</f>
        <v>/Textures/roguelike</v>
      </c>
      <c r="D1401" s="2">
        <f>$B1401*(Textures!$D$2+Textures!$C$2)-(ROUNDDOWN(B1401/Textures!$G$2,0)*(Textures!$E$2+1))</f>
        <v>527</v>
      </c>
      <c r="E1401" s="2">
        <f>ROUNDDOWN(B1401/Textures!$G$2,0)*(Textures!$D$2+Textures!$C$2)</f>
        <v>408</v>
      </c>
      <c r="F1401" s="2">
        <f>Textures!$D$2</f>
        <v>16</v>
      </c>
      <c r="G1401" s="2">
        <f>Textures!$D$2</f>
        <v>16</v>
      </c>
      <c r="H1401" s="2">
        <f>$B1401-(ROUNDDOWN(B1401/Textures!$G$2,0)*Textures!$G$2)</f>
        <v>31</v>
      </c>
      <c r="I1401" s="2">
        <f>ROUNDDOWN(B1401/Textures!$G$2,0)</f>
        <v>24</v>
      </c>
    </row>
    <row r="1402" spans="1:9" x14ac:dyDescent="0.2">
      <c r="A1402" t="str">
        <f t="shared" si="21"/>
        <v>/Sprites/Sprite_32_24</v>
      </c>
      <c r="B1402">
        <v>1400</v>
      </c>
      <c r="C1402" t="str">
        <f>Textures!$B$2</f>
        <v>/Textures/roguelike</v>
      </c>
      <c r="D1402" s="2">
        <f>$B1402*(Textures!$D$2+Textures!$C$2)-(ROUNDDOWN(B1402/Textures!$G$2,0)*(Textures!$E$2+1))</f>
        <v>544</v>
      </c>
      <c r="E1402" s="2">
        <f>ROUNDDOWN(B1402/Textures!$G$2,0)*(Textures!$D$2+Textures!$C$2)</f>
        <v>408</v>
      </c>
      <c r="F1402" s="2">
        <f>Textures!$D$2</f>
        <v>16</v>
      </c>
      <c r="G1402" s="2">
        <f>Textures!$D$2</f>
        <v>16</v>
      </c>
      <c r="H1402" s="2">
        <f>$B1402-(ROUNDDOWN(B1402/Textures!$G$2,0)*Textures!$G$2)</f>
        <v>32</v>
      </c>
      <c r="I1402" s="2">
        <f>ROUNDDOWN(B1402/Textures!$G$2,0)</f>
        <v>24</v>
      </c>
    </row>
    <row r="1403" spans="1:9" x14ac:dyDescent="0.2">
      <c r="A1403" t="str">
        <f t="shared" si="21"/>
        <v>/Sprites/Sprite_33_24</v>
      </c>
      <c r="B1403">
        <v>1401</v>
      </c>
      <c r="C1403" t="str">
        <f>Textures!$B$2</f>
        <v>/Textures/roguelike</v>
      </c>
      <c r="D1403" s="2">
        <f>$B1403*(Textures!$D$2+Textures!$C$2)-(ROUNDDOWN(B1403/Textures!$G$2,0)*(Textures!$E$2+1))</f>
        <v>561</v>
      </c>
      <c r="E1403" s="2">
        <f>ROUNDDOWN(B1403/Textures!$G$2,0)*(Textures!$D$2+Textures!$C$2)</f>
        <v>408</v>
      </c>
      <c r="F1403" s="2">
        <f>Textures!$D$2</f>
        <v>16</v>
      </c>
      <c r="G1403" s="2">
        <f>Textures!$D$2</f>
        <v>16</v>
      </c>
      <c r="H1403" s="2">
        <f>$B1403-(ROUNDDOWN(B1403/Textures!$G$2,0)*Textures!$G$2)</f>
        <v>33</v>
      </c>
      <c r="I1403" s="2">
        <f>ROUNDDOWN(B1403/Textures!$G$2,0)</f>
        <v>24</v>
      </c>
    </row>
    <row r="1404" spans="1:9" x14ac:dyDescent="0.2">
      <c r="A1404" t="str">
        <f t="shared" si="21"/>
        <v>/Sprites/Sprite_34_24</v>
      </c>
      <c r="B1404">
        <v>1402</v>
      </c>
      <c r="C1404" t="str">
        <f>Textures!$B$2</f>
        <v>/Textures/roguelike</v>
      </c>
      <c r="D1404" s="2">
        <f>$B1404*(Textures!$D$2+Textures!$C$2)-(ROUNDDOWN(B1404/Textures!$G$2,0)*(Textures!$E$2+1))</f>
        <v>578</v>
      </c>
      <c r="E1404" s="2">
        <f>ROUNDDOWN(B1404/Textures!$G$2,0)*(Textures!$D$2+Textures!$C$2)</f>
        <v>408</v>
      </c>
      <c r="F1404" s="2">
        <f>Textures!$D$2</f>
        <v>16</v>
      </c>
      <c r="G1404" s="2">
        <f>Textures!$D$2</f>
        <v>16</v>
      </c>
      <c r="H1404" s="2">
        <f>$B1404-(ROUNDDOWN(B1404/Textures!$G$2,0)*Textures!$G$2)</f>
        <v>34</v>
      </c>
      <c r="I1404" s="2">
        <f>ROUNDDOWN(B1404/Textures!$G$2,0)</f>
        <v>24</v>
      </c>
    </row>
    <row r="1405" spans="1:9" x14ac:dyDescent="0.2">
      <c r="A1405" t="str">
        <f t="shared" si="21"/>
        <v>/Sprites/Sprite_35_24</v>
      </c>
      <c r="B1405">
        <v>1403</v>
      </c>
      <c r="C1405" t="str">
        <f>Textures!$B$2</f>
        <v>/Textures/roguelike</v>
      </c>
      <c r="D1405" s="2">
        <f>$B1405*(Textures!$D$2+Textures!$C$2)-(ROUNDDOWN(B1405/Textures!$G$2,0)*(Textures!$E$2+1))</f>
        <v>595</v>
      </c>
      <c r="E1405" s="2">
        <f>ROUNDDOWN(B1405/Textures!$G$2,0)*(Textures!$D$2+Textures!$C$2)</f>
        <v>408</v>
      </c>
      <c r="F1405" s="2">
        <f>Textures!$D$2</f>
        <v>16</v>
      </c>
      <c r="G1405" s="2">
        <f>Textures!$D$2</f>
        <v>16</v>
      </c>
      <c r="H1405" s="2">
        <f>$B1405-(ROUNDDOWN(B1405/Textures!$G$2,0)*Textures!$G$2)</f>
        <v>35</v>
      </c>
      <c r="I1405" s="2">
        <f>ROUNDDOWN(B1405/Textures!$G$2,0)</f>
        <v>24</v>
      </c>
    </row>
    <row r="1406" spans="1:9" x14ac:dyDescent="0.2">
      <c r="A1406" t="str">
        <f t="shared" si="21"/>
        <v>/Sprites/Sprite_36_24</v>
      </c>
      <c r="B1406">
        <v>1404</v>
      </c>
      <c r="C1406" t="str">
        <f>Textures!$B$2</f>
        <v>/Textures/roguelike</v>
      </c>
      <c r="D1406" s="2">
        <f>$B1406*(Textures!$D$2+Textures!$C$2)-(ROUNDDOWN(B1406/Textures!$G$2,0)*(Textures!$E$2+1))</f>
        <v>612</v>
      </c>
      <c r="E1406" s="2">
        <f>ROUNDDOWN(B1406/Textures!$G$2,0)*(Textures!$D$2+Textures!$C$2)</f>
        <v>408</v>
      </c>
      <c r="F1406" s="2">
        <f>Textures!$D$2</f>
        <v>16</v>
      </c>
      <c r="G1406" s="2">
        <f>Textures!$D$2</f>
        <v>16</v>
      </c>
      <c r="H1406" s="2">
        <f>$B1406-(ROUNDDOWN(B1406/Textures!$G$2,0)*Textures!$G$2)</f>
        <v>36</v>
      </c>
      <c r="I1406" s="2">
        <f>ROUNDDOWN(B1406/Textures!$G$2,0)</f>
        <v>24</v>
      </c>
    </row>
    <row r="1407" spans="1:9" x14ac:dyDescent="0.2">
      <c r="A1407" t="str">
        <f t="shared" si="21"/>
        <v>/Sprites/Sprite_37_24</v>
      </c>
      <c r="B1407">
        <v>1405</v>
      </c>
      <c r="C1407" t="str">
        <f>Textures!$B$2</f>
        <v>/Textures/roguelike</v>
      </c>
      <c r="D1407" s="2">
        <f>$B1407*(Textures!$D$2+Textures!$C$2)-(ROUNDDOWN(B1407/Textures!$G$2,0)*(Textures!$E$2+1))</f>
        <v>629</v>
      </c>
      <c r="E1407" s="2">
        <f>ROUNDDOWN(B1407/Textures!$G$2,0)*(Textures!$D$2+Textures!$C$2)</f>
        <v>408</v>
      </c>
      <c r="F1407" s="2">
        <f>Textures!$D$2</f>
        <v>16</v>
      </c>
      <c r="G1407" s="2">
        <f>Textures!$D$2</f>
        <v>16</v>
      </c>
      <c r="H1407" s="2">
        <f>$B1407-(ROUNDDOWN(B1407/Textures!$G$2,0)*Textures!$G$2)</f>
        <v>37</v>
      </c>
      <c r="I1407" s="2">
        <f>ROUNDDOWN(B1407/Textures!$G$2,0)</f>
        <v>24</v>
      </c>
    </row>
    <row r="1408" spans="1:9" x14ac:dyDescent="0.2">
      <c r="A1408" t="str">
        <f t="shared" si="21"/>
        <v>/Sprites/Sprite_38_24</v>
      </c>
      <c r="B1408">
        <v>1406</v>
      </c>
      <c r="C1408" t="str">
        <f>Textures!$B$2</f>
        <v>/Textures/roguelike</v>
      </c>
      <c r="D1408" s="2">
        <f>$B1408*(Textures!$D$2+Textures!$C$2)-(ROUNDDOWN(B1408/Textures!$G$2,0)*(Textures!$E$2+1))</f>
        <v>646</v>
      </c>
      <c r="E1408" s="2">
        <f>ROUNDDOWN(B1408/Textures!$G$2,0)*(Textures!$D$2+Textures!$C$2)</f>
        <v>408</v>
      </c>
      <c r="F1408" s="2">
        <f>Textures!$D$2</f>
        <v>16</v>
      </c>
      <c r="G1408" s="2">
        <f>Textures!$D$2</f>
        <v>16</v>
      </c>
      <c r="H1408" s="2">
        <f>$B1408-(ROUNDDOWN(B1408/Textures!$G$2,0)*Textures!$G$2)</f>
        <v>38</v>
      </c>
      <c r="I1408" s="2">
        <f>ROUNDDOWN(B1408/Textures!$G$2,0)</f>
        <v>24</v>
      </c>
    </row>
    <row r="1409" spans="1:9" x14ac:dyDescent="0.2">
      <c r="A1409" t="str">
        <f t="shared" si="21"/>
        <v>/Sprites/Sprite_39_24</v>
      </c>
      <c r="B1409">
        <v>1407</v>
      </c>
      <c r="C1409" t="str">
        <f>Textures!$B$2</f>
        <v>/Textures/roguelike</v>
      </c>
      <c r="D1409" s="2">
        <f>$B1409*(Textures!$D$2+Textures!$C$2)-(ROUNDDOWN(B1409/Textures!$G$2,0)*(Textures!$E$2+1))</f>
        <v>663</v>
      </c>
      <c r="E1409" s="2">
        <f>ROUNDDOWN(B1409/Textures!$G$2,0)*(Textures!$D$2+Textures!$C$2)</f>
        <v>408</v>
      </c>
      <c r="F1409" s="2">
        <f>Textures!$D$2</f>
        <v>16</v>
      </c>
      <c r="G1409" s="2">
        <f>Textures!$D$2</f>
        <v>16</v>
      </c>
      <c r="H1409" s="2">
        <f>$B1409-(ROUNDDOWN(B1409/Textures!$G$2,0)*Textures!$G$2)</f>
        <v>39</v>
      </c>
      <c r="I1409" s="2">
        <f>ROUNDDOWN(B1409/Textures!$G$2,0)</f>
        <v>24</v>
      </c>
    </row>
    <row r="1410" spans="1:9" x14ac:dyDescent="0.2">
      <c r="A1410" t="str">
        <f t="shared" si="21"/>
        <v>/Sprites/Sprite_40_24</v>
      </c>
      <c r="B1410">
        <v>1408</v>
      </c>
      <c r="C1410" t="str">
        <f>Textures!$B$2</f>
        <v>/Textures/roguelike</v>
      </c>
      <c r="D1410" s="2">
        <f>$B1410*(Textures!$D$2+Textures!$C$2)-(ROUNDDOWN(B1410/Textures!$G$2,0)*(Textures!$E$2+1))</f>
        <v>680</v>
      </c>
      <c r="E1410" s="2">
        <f>ROUNDDOWN(B1410/Textures!$G$2,0)*(Textures!$D$2+Textures!$C$2)</f>
        <v>408</v>
      </c>
      <c r="F1410" s="2">
        <f>Textures!$D$2</f>
        <v>16</v>
      </c>
      <c r="G1410" s="2">
        <f>Textures!$D$2</f>
        <v>16</v>
      </c>
      <c r="H1410" s="2">
        <f>$B1410-(ROUNDDOWN(B1410/Textures!$G$2,0)*Textures!$G$2)</f>
        <v>40</v>
      </c>
      <c r="I1410" s="2">
        <f>ROUNDDOWN(B1410/Textures!$G$2,0)</f>
        <v>24</v>
      </c>
    </row>
    <row r="1411" spans="1:9" x14ac:dyDescent="0.2">
      <c r="A1411" t="str">
        <f t="shared" ref="A1411:A1474" si="22">CONCATENATE("/Sprites/Sprite_",H1411,"_",I1411)</f>
        <v>/Sprites/Sprite_41_24</v>
      </c>
      <c r="B1411">
        <v>1409</v>
      </c>
      <c r="C1411" t="str">
        <f>Textures!$B$2</f>
        <v>/Textures/roguelike</v>
      </c>
      <c r="D1411" s="2">
        <f>$B1411*(Textures!$D$2+Textures!$C$2)-(ROUNDDOWN(B1411/Textures!$G$2,0)*(Textures!$E$2+1))</f>
        <v>697</v>
      </c>
      <c r="E1411" s="2">
        <f>ROUNDDOWN(B1411/Textures!$G$2,0)*(Textures!$D$2+Textures!$C$2)</f>
        <v>408</v>
      </c>
      <c r="F1411" s="2">
        <f>Textures!$D$2</f>
        <v>16</v>
      </c>
      <c r="G1411" s="2">
        <f>Textures!$D$2</f>
        <v>16</v>
      </c>
      <c r="H1411" s="2">
        <f>$B1411-(ROUNDDOWN(B1411/Textures!$G$2,0)*Textures!$G$2)</f>
        <v>41</v>
      </c>
      <c r="I1411" s="2">
        <f>ROUNDDOWN(B1411/Textures!$G$2,0)</f>
        <v>24</v>
      </c>
    </row>
    <row r="1412" spans="1:9" x14ac:dyDescent="0.2">
      <c r="A1412" t="str">
        <f t="shared" si="22"/>
        <v>/Sprites/Sprite_42_24</v>
      </c>
      <c r="B1412">
        <v>1410</v>
      </c>
      <c r="C1412" t="str">
        <f>Textures!$B$2</f>
        <v>/Textures/roguelike</v>
      </c>
      <c r="D1412" s="2">
        <f>$B1412*(Textures!$D$2+Textures!$C$2)-(ROUNDDOWN(B1412/Textures!$G$2,0)*(Textures!$E$2+1))</f>
        <v>714</v>
      </c>
      <c r="E1412" s="2">
        <f>ROUNDDOWN(B1412/Textures!$G$2,0)*(Textures!$D$2+Textures!$C$2)</f>
        <v>408</v>
      </c>
      <c r="F1412" s="2">
        <f>Textures!$D$2</f>
        <v>16</v>
      </c>
      <c r="G1412" s="2">
        <f>Textures!$D$2</f>
        <v>16</v>
      </c>
      <c r="H1412" s="2">
        <f>$B1412-(ROUNDDOWN(B1412/Textures!$G$2,0)*Textures!$G$2)</f>
        <v>42</v>
      </c>
      <c r="I1412" s="2">
        <f>ROUNDDOWN(B1412/Textures!$G$2,0)</f>
        <v>24</v>
      </c>
    </row>
    <row r="1413" spans="1:9" x14ac:dyDescent="0.2">
      <c r="A1413" t="str">
        <f t="shared" si="22"/>
        <v>/Sprites/Sprite_43_24</v>
      </c>
      <c r="B1413">
        <v>1411</v>
      </c>
      <c r="C1413" t="str">
        <f>Textures!$B$2</f>
        <v>/Textures/roguelike</v>
      </c>
      <c r="D1413" s="2">
        <f>$B1413*(Textures!$D$2+Textures!$C$2)-(ROUNDDOWN(B1413/Textures!$G$2,0)*(Textures!$E$2+1))</f>
        <v>731</v>
      </c>
      <c r="E1413" s="2">
        <f>ROUNDDOWN(B1413/Textures!$G$2,0)*(Textures!$D$2+Textures!$C$2)</f>
        <v>408</v>
      </c>
      <c r="F1413" s="2">
        <f>Textures!$D$2</f>
        <v>16</v>
      </c>
      <c r="G1413" s="2">
        <f>Textures!$D$2</f>
        <v>16</v>
      </c>
      <c r="H1413" s="2">
        <f>$B1413-(ROUNDDOWN(B1413/Textures!$G$2,0)*Textures!$G$2)</f>
        <v>43</v>
      </c>
      <c r="I1413" s="2">
        <f>ROUNDDOWN(B1413/Textures!$G$2,0)</f>
        <v>24</v>
      </c>
    </row>
    <row r="1414" spans="1:9" x14ac:dyDescent="0.2">
      <c r="A1414" t="str">
        <f t="shared" si="22"/>
        <v>/Sprites/Sprite_44_24</v>
      </c>
      <c r="B1414">
        <v>1412</v>
      </c>
      <c r="C1414" t="str">
        <f>Textures!$B$2</f>
        <v>/Textures/roguelike</v>
      </c>
      <c r="D1414" s="2">
        <f>$B1414*(Textures!$D$2+Textures!$C$2)-(ROUNDDOWN(B1414/Textures!$G$2,0)*(Textures!$E$2+1))</f>
        <v>748</v>
      </c>
      <c r="E1414" s="2">
        <f>ROUNDDOWN(B1414/Textures!$G$2,0)*(Textures!$D$2+Textures!$C$2)</f>
        <v>408</v>
      </c>
      <c r="F1414" s="2">
        <f>Textures!$D$2</f>
        <v>16</v>
      </c>
      <c r="G1414" s="2">
        <f>Textures!$D$2</f>
        <v>16</v>
      </c>
      <c r="H1414" s="2">
        <f>$B1414-(ROUNDDOWN(B1414/Textures!$G$2,0)*Textures!$G$2)</f>
        <v>44</v>
      </c>
      <c r="I1414" s="2">
        <f>ROUNDDOWN(B1414/Textures!$G$2,0)</f>
        <v>24</v>
      </c>
    </row>
    <row r="1415" spans="1:9" x14ac:dyDescent="0.2">
      <c r="A1415" t="str">
        <f t="shared" si="22"/>
        <v>/Sprites/Sprite_45_24</v>
      </c>
      <c r="B1415">
        <v>1413</v>
      </c>
      <c r="C1415" t="str">
        <f>Textures!$B$2</f>
        <v>/Textures/roguelike</v>
      </c>
      <c r="D1415" s="2">
        <f>$B1415*(Textures!$D$2+Textures!$C$2)-(ROUNDDOWN(B1415/Textures!$G$2,0)*(Textures!$E$2+1))</f>
        <v>765</v>
      </c>
      <c r="E1415" s="2">
        <f>ROUNDDOWN(B1415/Textures!$G$2,0)*(Textures!$D$2+Textures!$C$2)</f>
        <v>408</v>
      </c>
      <c r="F1415" s="2">
        <f>Textures!$D$2</f>
        <v>16</v>
      </c>
      <c r="G1415" s="2">
        <f>Textures!$D$2</f>
        <v>16</v>
      </c>
      <c r="H1415" s="2">
        <f>$B1415-(ROUNDDOWN(B1415/Textures!$G$2,0)*Textures!$G$2)</f>
        <v>45</v>
      </c>
      <c r="I1415" s="2">
        <f>ROUNDDOWN(B1415/Textures!$G$2,0)</f>
        <v>24</v>
      </c>
    </row>
    <row r="1416" spans="1:9" x14ac:dyDescent="0.2">
      <c r="A1416" t="str">
        <f t="shared" si="22"/>
        <v>/Sprites/Sprite_46_24</v>
      </c>
      <c r="B1416">
        <v>1414</v>
      </c>
      <c r="C1416" t="str">
        <f>Textures!$B$2</f>
        <v>/Textures/roguelike</v>
      </c>
      <c r="D1416" s="2">
        <f>$B1416*(Textures!$D$2+Textures!$C$2)-(ROUNDDOWN(B1416/Textures!$G$2,0)*(Textures!$E$2+1))</f>
        <v>782</v>
      </c>
      <c r="E1416" s="2">
        <f>ROUNDDOWN(B1416/Textures!$G$2,0)*(Textures!$D$2+Textures!$C$2)</f>
        <v>408</v>
      </c>
      <c r="F1416" s="2">
        <f>Textures!$D$2</f>
        <v>16</v>
      </c>
      <c r="G1416" s="2">
        <f>Textures!$D$2</f>
        <v>16</v>
      </c>
      <c r="H1416" s="2">
        <f>$B1416-(ROUNDDOWN(B1416/Textures!$G$2,0)*Textures!$G$2)</f>
        <v>46</v>
      </c>
      <c r="I1416" s="2">
        <f>ROUNDDOWN(B1416/Textures!$G$2,0)</f>
        <v>24</v>
      </c>
    </row>
    <row r="1417" spans="1:9" x14ac:dyDescent="0.2">
      <c r="A1417" t="str">
        <f t="shared" si="22"/>
        <v>/Sprites/Sprite_47_24</v>
      </c>
      <c r="B1417">
        <v>1415</v>
      </c>
      <c r="C1417" t="str">
        <f>Textures!$B$2</f>
        <v>/Textures/roguelike</v>
      </c>
      <c r="D1417" s="2">
        <f>$B1417*(Textures!$D$2+Textures!$C$2)-(ROUNDDOWN(B1417/Textures!$G$2,0)*(Textures!$E$2+1))</f>
        <v>799</v>
      </c>
      <c r="E1417" s="2">
        <f>ROUNDDOWN(B1417/Textures!$G$2,0)*(Textures!$D$2+Textures!$C$2)</f>
        <v>408</v>
      </c>
      <c r="F1417" s="2">
        <f>Textures!$D$2</f>
        <v>16</v>
      </c>
      <c r="G1417" s="2">
        <f>Textures!$D$2</f>
        <v>16</v>
      </c>
      <c r="H1417" s="2">
        <f>$B1417-(ROUNDDOWN(B1417/Textures!$G$2,0)*Textures!$G$2)</f>
        <v>47</v>
      </c>
      <c r="I1417" s="2">
        <f>ROUNDDOWN(B1417/Textures!$G$2,0)</f>
        <v>24</v>
      </c>
    </row>
    <row r="1418" spans="1:9" x14ac:dyDescent="0.2">
      <c r="A1418" t="str">
        <f t="shared" si="22"/>
        <v>/Sprites/Sprite_48_24</v>
      </c>
      <c r="B1418">
        <v>1416</v>
      </c>
      <c r="C1418" t="str">
        <f>Textures!$B$2</f>
        <v>/Textures/roguelike</v>
      </c>
      <c r="D1418" s="2">
        <f>$B1418*(Textures!$D$2+Textures!$C$2)-(ROUNDDOWN(B1418/Textures!$G$2,0)*(Textures!$E$2+1))</f>
        <v>816</v>
      </c>
      <c r="E1418" s="2">
        <f>ROUNDDOWN(B1418/Textures!$G$2,0)*(Textures!$D$2+Textures!$C$2)</f>
        <v>408</v>
      </c>
      <c r="F1418" s="2">
        <f>Textures!$D$2</f>
        <v>16</v>
      </c>
      <c r="G1418" s="2">
        <f>Textures!$D$2</f>
        <v>16</v>
      </c>
      <c r="H1418" s="2">
        <f>$B1418-(ROUNDDOWN(B1418/Textures!$G$2,0)*Textures!$G$2)</f>
        <v>48</v>
      </c>
      <c r="I1418" s="2">
        <f>ROUNDDOWN(B1418/Textures!$G$2,0)</f>
        <v>24</v>
      </c>
    </row>
    <row r="1419" spans="1:9" x14ac:dyDescent="0.2">
      <c r="A1419" t="str">
        <f t="shared" si="22"/>
        <v>/Sprites/Sprite_49_24</v>
      </c>
      <c r="B1419">
        <v>1417</v>
      </c>
      <c r="C1419" t="str">
        <f>Textures!$B$2</f>
        <v>/Textures/roguelike</v>
      </c>
      <c r="D1419" s="2">
        <f>$B1419*(Textures!$D$2+Textures!$C$2)-(ROUNDDOWN(B1419/Textures!$G$2,0)*(Textures!$E$2+1))</f>
        <v>833</v>
      </c>
      <c r="E1419" s="2">
        <f>ROUNDDOWN(B1419/Textures!$G$2,0)*(Textures!$D$2+Textures!$C$2)</f>
        <v>408</v>
      </c>
      <c r="F1419" s="2">
        <f>Textures!$D$2</f>
        <v>16</v>
      </c>
      <c r="G1419" s="2">
        <f>Textures!$D$2</f>
        <v>16</v>
      </c>
      <c r="H1419" s="2">
        <f>$B1419-(ROUNDDOWN(B1419/Textures!$G$2,0)*Textures!$G$2)</f>
        <v>49</v>
      </c>
      <c r="I1419" s="2">
        <f>ROUNDDOWN(B1419/Textures!$G$2,0)</f>
        <v>24</v>
      </c>
    </row>
    <row r="1420" spans="1:9" x14ac:dyDescent="0.2">
      <c r="A1420" t="str">
        <f t="shared" si="22"/>
        <v>/Sprites/Sprite_50_24</v>
      </c>
      <c r="B1420">
        <v>1418</v>
      </c>
      <c r="C1420" t="str">
        <f>Textures!$B$2</f>
        <v>/Textures/roguelike</v>
      </c>
      <c r="D1420" s="2">
        <f>$B1420*(Textures!$D$2+Textures!$C$2)-(ROUNDDOWN(B1420/Textures!$G$2,0)*(Textures!$E$2+1))</f>
        <v>850</v>
      </c>
      <c r="E1420" s="2">
        <f>ROUNDDOWN(B1420/Textures!$G$2,0)*(Textures!$D$2+Textures!$C$2)</f>
        <v>408</v>
      </c>
      <c r="F1420" s="2">
        <f>Textures!$D$2</f>
        <v>16</v>
      </c>
      <c r="G1420" s="2">
        <f>Textures!$D$2</f>
        <v>16</v>
      </c>
      <c r="H1420" s="2">
        <f>$B1420-(ROUNDDOWN(B1420/Textures!$G$2,0)*Textures!$G$2)</f>
        <v>50</v>
      </c>
      <c r="I1420" s="2">
        <f>ROUNDDOWN(B1420/Textures!$G$2,0)</f>
        <v>24</v>
      </c>
    </row>
    <row r="1421" spans="1:9" x14ac:dyDescent="0.2">
      <c r="A1421" t="str">
        <f t="shared" si="22"/>
        <v>/Sprites/Sprite_51_24</v>
      </c>
      <c r="B1421">
        <v>1419</v>
      </c>
      <c r="C1421" t="str">
        <f>Textures!$B$2</f>
        <v>/Textures/roguelike</v>
      </c>
      <c r="D1421" s="2">
        <f>$B1421*(Textures!$D$2+Textures!$C$2)-(ROUNDDOWN(B1421/Textures!$G$2,0)*(Textures!$E$2+1))</f>
        <v>867</v>
      </c>
      <c r="E1421" s="2">
        <f>ROUNDDOWN(B1421/Textures!$G$2,0)*(Textures!$D$2+Textures!$C$2)</f>
        <v>408</v>
      </c>
      <c r="F1421" s="2">
        <f>Textures!$D$2</f>
        <v>16</v>
      </c>
      <c r="G1421" s="2">
        <f>Textures!$D$2</f>
        <v>16</v>
      </c>
      <c r="H1421" s="2">
        <f>$B1421-(ROUNDDOWN(B1421/Textures!$G$2,0)*Textures!$G$2)</f>
        <v>51</v>
      </c>
      <c r="I1421" s="2">
        <f>ROUNDDOWN(B1421/Textures!$G$2,0)</f>
        <v>24</v>
      </c>
    </row>
    <row r="1422" spans="1:9" x14ac:dyDescent="0.2">
      <c r="A1422" t="str">
        <f t="shared" si="22"/>
        <v>/Sprites/Sprite_52_24</v>
      </c>
      <c r="B1422">
        <v>1420</v>
      </c>
      <c r="C1422" t="str">
        <f>Textures!$B$2</f>
        <v>/Textures/roguelike</v>
      </c>
      <c r="D1422" s="2">
        <f>$B1422*(Textures!$D$2+Textures!$C$2)-(ROUNDDOWN(B1422/Textures!$G$2,0)*(Textures!$E$2+1))</f>
        <v>884</v>
      </c>
      <c r="E1422" s="2">
        <f>ROUNDDOWN(B1422/Textures!$G$2,0)*(Textures!$D$2+Textures!$C$2)</f>
        <v>408</v>
      </c>
      <c r="F1422" s="2">
        <f>Textures!$D$2</f>
        <v>16</v>
      </c>
      <c r="G1422" s="2">
        <f>Textures!$D$2</f>
        <v>16</v>
      </c>
      <c r="H1422" s="2">
        <f>$B1422-(ROUNDDOWN(B1422/Textures!$G$2,0)*Textures!$G$2)</f>
        <v>52</v>
      </c>
      <c r="I1422" s="2">
        <f>ROUNDDOWN(B1422/Textures!$G$2,0)</f>
        <v>24</v>
      </c>
    </row>
    <row r="1423" spans="1:9" x14ac:dyDescent="0.2">
      <c r="A1423" t="str">
        <f t="shared" si="22"/>
        <v>/Sprites/Sprite_53_24</v>
      </c>
      <c r="B1423">
        <v>1421</v>
      </c>
      <c r="C1423" t="str">
        <f>Textures!$B$2</f>
        <v>/Textures/roguelike</v>
      </c>
      <c r="D1423" s="2">
        <f>$B1423*(Textures!$D$2+Textures!$C$2)-(ROUNDDOWN(B1423/Textures!$G$2,0)*(Textures!$E$2+1))</f>
        <v>901</v>
      </c>
      <c r="E1423" s="2">
        <f>ROUNDDOWN(B1423/Textures!$G$2,0)*(Textures!$D$2+Textures!$C$2)</f>
        <v>408</v>
      </c>
      <c r="F1423" s="2">
        <f>Textures!$D$2</f>
        <v>16</v>
      </c>
      <c r="G1423" s="2">
        <f>Textures!$D$2</f>
        <v>16</v>
      </c>
      <c r="H1423" s="2">
        <f>$B1423-(ROUNDDOWN(B1423/Textures!$G$2,0)*Textures!$G$2)</f>
        <v>53</v>
      </c>
      <c r="I1423" s="2">
        <f>ROUNDDOWN(B1423/Textures!$G$2,0)</f>
        <v>24</v>
      </c>
    </row>
    <row r="1424" spans="1:9" x14ac:dyDescent="0.2">
      <c r="A1424" t="str">
        <f t="shared" si="22"/>
        <v>/Sprites/Sprite_54_24</v>
      </c>
      <c r="B1424">
        <v>1422</v>
      </c>
      <c r="C1424" t="str">
        <f>Textures!$B$2</f>
        <v>/Textures/roguelike</v>
      </c>
      <c r="D1424" s="2">
        <f>$B1424*(Textures!$D$2+Textures!$C$2)-(ROUNDDOWN(B1424/Textures!$G$2,0)*(Textures!$E$2+1))</f>
        <v>918</v>
      </c>
      <c r="E1424" s="2">
        <f>ROUNDDOWN(B1424/Textures!$G$2,0)*(Textures!$D$2+Textures!$C$2)</f>
        <v>408</v>
      </c>
      <c r="F1424" s="2">
        <f>Textures!$D$2</f>
        <v>16</v>
      </c>
      <c r="G1424" s="2">
        <f>Textures!$D$2</f>
        <v>16</v>
      </c>
      <c r="H1424" s="2">
        <f>$B1424-(ROUNDDOWN(B1424/Textures!$G$2,0)*Textures!$G$2)</f>
        <v>54</v>
      </c>
      <c r="I1424" s="2">
        <f>ROUNDDOWN(B1424/Textures!$G$2,0)</f>
        <v>24</v>
      </c>
    </row>
    <row r="1425" spans="1:9" x14ac:dyDescent="0.2">
      <c r="A1425" t="str">
        <f t="shared" si="22"/>
        <v>/Sprites/Sprite_55_24</v>
      </c>
      <c r="B1425">
        <v>1423</v>
      </c>
      <c r="C1425" t="str">
        <f>Textures!$B$2</f>
        <v>/Textures/roguelike</v>
      </c>
      <c r="D1425" s="2">
        <f>$B1425*(Textures!$D$2+Textures!$C$2)-(ROUNDDOWN(B1425/Textures!$G$2,0)*(Textures!$E$2+1))</f>
        <v>935</v>
      </c>
      <c r="E1425" s="2">
        <f>ROUNDDOWN(B1425/Textures!$G$2,0)*(Textures!$D$2+Textures!$C$2)</f>
        <v>408</v>
      </c>
      <c r="F1425" s="2">
        <f>Textures!$D$2</f>
        <v>16</v>
      </c>
      <c r="G1425" s="2">
        <f>Textures!$D$2</f>
        <v>16</v>
      </c>
      <c r="H1425" s="2">
        <f>$B1425-(ROUNDDOWN(B1425/Textures!$G$2,0)*Textures!$G$2)</f>
        <v>55</v>
      </c>
      <c r="I1425" s="2">
        <f>ROUNDDOWN(B1425/Textures!$G$2,0)</f>
        <v>24</v>
      </c>
    </row>
    <row r="1426" spans="1:9" x14ac:dyDescent="0.2">
      <c r="A1426" t="str">
        <f t="shared" si="22"/>
        <v>/Sprites/Sprite_56_24</v>
      </c>
      <c r="B1426">
        <v>1424</v>
      </c>
      <c r="C1426" t="str">
        <f>Textures!$B$2</f>
        <v>/Textures/roguelike</v>
      </c>
      <c r="D1426" s="2">
        <f>$B1426*(Textures!$D$2+Textures!$C$2)-(ROUNDDOWN(B1426/Textures!$G$2,0)*(Textures!$E$2+1))</f>
        <v>952</v>
      </c>
      <c r="E1426" s="2">
        <f>ROUNDDOWN(B1426/Textures!$G$2,0)*(Textures!$D$2+Textures!$C$2)</f>
        <v>408</v>
      </c>
      <c r="F1426" s="2">
        <f>Textures!$D$2</f>
        <v>16</v>
      </c>
      <c r="G1426" s="2">
        <f>Textures!$D$2</f>
        <v>16</v>
      </c>
      <c r="H1426" s="2">
        <f>$B1426-(ROUNDDOWN(B1426/Textures!$G$2,0)*Textures!$G$2)</f>
        <v>56</v>
      </c>
      <c r="I1426" s="2">
        <f>ROUNDDOWN(B1426/Textures!$G$2,0)</f>
        <v>24</v>
      </c>
    </row>
    <row r="1427" spans="1:9" x14ac:dyDescent="0.2">
      <c r="A1427" t="str">
        <f t="shared" si="22"/>
        <v>/Sprites/Sprite_0_25</v>
      </c>
      <c r="B1427">
        <v>1425</v>
      </c>
      <c r="C1427" t="str">
        <f>Textures!$B$2</f>
        <v>/Textures/roguelike</v>
      </c>
      <c r="D1427" s="2">
        <f>$B1427*(Textures!$D$2+Textures!$C$2)-(ROUNDDOWN(B1427/Textures!$G$2,0)*(Textures!$E$2+1))</f>
        <v>0</v>
      </c>
      <c r="E1427" s="2">
        <f>ROUNDDOWN(B1427/Textures!$G$2,0)*(Textures!$D$2+Textures!$C$2)</f>
        <v>425</v>
      </c>
      <c r="F1427" s="2">
        <f>Textures!$D$2</f>
        <v>16</v>
      </c>
      <c r="G1427" s="2">
        <f>Textures!$D$2</f>
        <v>16</v>
      </c>
      <c r="H1427" s="2">
        <f>$B1427-(ROUNDDOWN(B1427/Textures!$G$2,0)*Textures!$G$2)</f>
        <v>0</v>
      </c>
      <c r="I1427" s="2">
        <f>ROUNDDOWN(B1427/Textures!$G$2,0)</f>
        <v>25</v>
      </c>
    </row>
    <row r="1428" spans="1:9" x14ac:dyDescent="0.2">
      <c r="A1428" t="str">
        <f t="shared" si="22"/>
        <v>/Sprites/Sprite_1_25</v>
      </c>
      <c r="B1428">
        <v>1426</v>
      </c>
      <c r="C1428" t="str">
        <f>Textures!$B$2</f>
        <v>/Textures/roguelike</v>
      </c>
      <c r="D1428" s="2">
        <f>$B1428*(Textures!$D$2+Textures!$C$2)-(ROUNDDOWN(B1428/Textures!$G$2,0)*(Textures!$E$2+1))</f>
        <v>17</v>
      </c>
      <c r="E1428" s="2">
        <f>ROUNDDOWN(B1428/Textures!$G$2,0)*(Textures!$D$2+Textures!$C$2)</f>
        <v>425</v>
      </c>
      <c r="F1428" s="2">
        <f>Textures!$D$2</f>
        <v>16</v>
      </c>
      <c r="G1428" s="2">
        <f>Textures!$D$2</f>
        <v>16</v>
      </c>
      <c r="H1428" s="2">
        <f>$B1428-(ROUNDDOWN(B1428/Textures!$G$2,0)*Textures!$G$2)</f>
        <v>1</v>
      </c>
      <c r="I1428" s="2">
        <f>ROUNDDOWN(B1428/Textures!$G$2,0)</f>
        <v>25</v>
      </c>
    </row>
    <row r="1429" spans="1:9" x14ac:dyDescent="0.2">
      <c r="A1429" t="str">
        <f t="shared" si="22"/>
        <v>/Sprites/Sprite_2_25</v>
      </c>
      <c r="B1429">
        <v>1427</v>
      </c>
      <c r="C1429" t="str">
        <f>Textures!$B$2</f>
        <v>/Textures/roguelike</v>
      </c>
      <c r="D1429" s="2">
        <f>$B1429*(Textures!$D$2+Textures!$C$2)-(ROUNDDOWN(B1429/Textures!$G$2,0)*(Textures!$E$2+1))</f>
        <v>34</v>
      </c>
      <c r="E1429" s="2">
        <f>ROUNDDOWN(B1429/Textures!$G$2,0)*(Textures!$D$2+Textures!$C$2)</f>
        <v>425</v>
      </c>
      <c r="F1429" s="2">
        <f>Textures!$D$2</f>
        <v>16</v>
      </c>
      <c r="G1429" s="2">
        <f>Textures!$D$2</f>
        <v>16</v>
      </c>
      <c r="H1429" s="2">
        <f>$B1429-(ROUNDDOWN(B1429/Textures!$G$2,0)*Textures!$G$2)</f>
        <v>2</v>
      </c>
      <c r="I1429" s="2">
        <f>ROUNDDOWN(B1429/Textures!$G$2,0)</f>
        <v>25</v>
      </c>
    </row>
    <row r="1430" spans="1:9" x14ac:dyDescent="0.2">
      <c r="A1430" t="str">
        <f t="shared" si="22"/>
        <v>/Sprites/Sprite_3_25</v>
      </c>
      <c r="B1430">
        <v>1428</v>
      </c>
      <c r="C1430" t="str">
        <f>Textures!$B$2</f>
        <v>/Textures/roguelike</v>
      </c>
      <c r="D1430" s="2">
        <f>$B1430*(Textures!$D$2+Textures!$C$2)-(ROUNDDOWN(B1430/Textures!$G$2,0)*(Textures!$E$2+1))</f>
        <v>51</v>
      </c>
      <c r="E1430" s="2">
        <f>ROUNDDOWN(B1430/Textures!$G$2,0)*(Textures!$D$2+Textures!$C$2)</f>
        <v>425</v>
      </c>
      <c r="F1430" s="2">
        <f>Textures!$D$2</f>
        <v>16</v>
      </c>
      <c r="G1430" s="2">
        <f>Textures!$D$2</f>
        <v>16</v>
      </c>
      <c r="H1430" s="2">
        <f>$B1430-(ROUNDDOWN(B1430/Textures!$G$2,0)*Textures!$G$2)</f>
        <v>3</v>
      </c>
      <c r="I1430" s="2">
        <f>ROUNDDOWN(B1430/Textures!$G$2,0)</f>
        <v>25</v>
      </c>
    </row>
    <row r="1431" spans="1:9" x14ac:dyDescent="0.2">
      <c r="A1431" t="str">
        <f t="shared" si="22"/>
        <v>/Sprites/Sprite_4_25</v>
      </c>
      <c r="B1431">
        <v>1429</v>
      </c>
      <c r="C1431" t="str">
        <f>Textures!$B$2</f>
        <v>/Textures/roguelike</v>
      </c>
      <c r="D1431" s="2">
        <f>$B1431*(Textures!$D$2+Textures!$C$2)-(ROUNDDOWN(B1431/Textures!$G$2,0)*(Textures!$E$2+1))</f>
        <v>68</v>
      </c>
      <c r="E1431" s="2">
        <f>ROUNDDOWN(B1431/Textures!$G$2,0)*(Textures!$D$2+Textures!$C$2)</f>
        <v>425</v>
      </c>
      <c r="F1431" s="2">
        <f>Textures!$D$2</f>
        <v>16</v>
      </c>
      <c r="G1431" s="2">
        <f>Textures!$D$2</f>
        <v>16</v>
      </c>
      <c r="H1431" s="2">
        <f>$B1431-(ROUNDDOWN(B1431/Textures!$G$2,0)*Textures!$G$2)</f>
        <v>4</v>
      </c>
      <c r="I1431" s="2">
        <f>ROUNDDOWN(B1431/Textures!$G$2,0)</f>
        <v>25</v>
      </c>
    </row>
    <row r="1432" spans="1:9" x14ac:dyDescent="0.2">
      <c r="A1432" t="str">
        <f t="shared" si="22"/>
        <v>/Sprites/Sprite_5_25</v>
      </c>
      <c r="B1432">
        <v>1430</v>
      </c>
      <c r="C1432" t="str">
        <f>Textures!$B$2</f>
        <v>/Textures/roguelike</v>
      </c>
      <c r="D1432" s="2">
        <f>$B1432*(Textures!$D$2+Textures!$C$2)-(ROUNDDOWN(B1432/Textures!$G$2,0)*(Textures!$E$2+1))</f>
        <v>85</v>
      </c>
      <c r="E1432" s="2">
        <f>ROUNDDOWN(B1432/Textures!$G$2,0)*(Textures!$D$2+Textures!$C$2)</f>
        <v>425</v>
      </c>
      <c r="F1432" s="2">
        <f>Textures!$D$2</f>
        <v>16</v>
      </c>
      <c r="G1432" s="2">
        <f>Textures!$D$2</f>
        <v>16</v>
      </c>
      <c r="H1432" s="2">
        <f>$B1432-(ROUNDDOWN(B1432/Textures!$G$2,0)*Textures!$G$2)</f>
        <v>5</v>
      </c>
      <c r="I1432" s="2">
        <f>ROUNDDOWN(B1432/Textures!$G$2,0)</f>
        <v>25</v>
      </c>
    </row>
    <row r="1433" spans="1:9" x14ac:dyDescent="0.2">
      <c r="A1433" t="str">
        <f t="shared" si="22"/>
        <v>/Sprites/Sprite_6_25</v>
      </c>
      <c r="B1433">
        <v>1431</v>
      </c>
      <c r="C1433" t="str">
        <f>Textures!$B$2</f>
        <v>/Textures/roguelike</v>
      </c>
      <c r="D1433" s="2">
        <f>$B1433*(Textures!$D$2+Textures!$C$2)-(ROUNDDOWN(B1433/Textures!$G$2,0)*(Textures!$E$2+1))</f>
        <v>102</v>
      </c>
      <c r="E1433" s="2">
        <f>ROUNDDOWN(B1433/Textures!$G$2,0)*(Textures!$D$2+Textures!$C$2)</f>
        <v>425</v>
      </c>
      <c r="F1433" s="2">
        <f>Textures!$D$2</f>
        <v>16</v>
      </c>
      <c r="G1433" s="2">
        <f>Textures!$D$2</f>
        <v>16</v>
      </c>
      <c r="H1433" s="2">
        <f>$B1433-(ROUNDDOWN(B1433/Textures!$G$2,0)*Textures!$G$2)</f>
        <v>6</v>
      </c>
      <c r="I1433" s="2">
        <f>ROUNDDOWN(B1433/Textures!$G$2,0)</f>
        <v>25</v>
      </c>
    </row>
    <row r="1434" spans="1:9" x14ac:dyDescent="0.2">
      <c r="A1434" t="str">
        <f t="shared" si="22"/>
        <v>/Sprites/Sprite_7_25</v>
      </c>
      <c r="B1434">
        <v>1432</v>
      </c>
      <c r="C1434" t="str">
        <f>Textures!$B$2</f>
        <v>/Textures/roguelike</v>
      </c>
      <c r="D1434" s="2">
        <f>$B1434*(Textures!$D$2+Textures!$C$2)-(ROUNDDOWN(B1434/Textures!$G$2,0)*(Textures!$E$2+1))</f>
        <v>119</v>
      </c>
      <c r="E1434" s="2">
        <f>ROUNDDOWN(B1434/Textures!$G$2,0)*(Textures!$D$2+Textures!$C$2)</f>
        <v>425</v>
      </c>
      <c r="F1434" s="2">
        <f>Textures!$D$2</f>
        <v>16</v>
      </c>
      <c r="G1434" s="2">
        <f>Textures!$D$2</f>
        <v>16</v>
      </c>
      <c r="H1434" s="2">
        <f>$B1434-(ROUNDDOWN(B1434/Textures!$G$2,0)*Textures!$G$2)</f>
        <v>7</v>
      </c>
      <c r="I1434" s="2">
        <f>ROUNDDOWN(B1434/Textures!$G$2,0)</f>
        <v>25</v>
      </c>
    </row>
    <row r="1435" spans="1:9" x14ac:dyDescent="0.2">
      <c r="A1435" t="str">
        <f t="shared" si="22"/>
        <v>/Sprites/Sprite_8_25</v>
      </c>
      <c r="B1435">
        <v>1433</v>
      </c>
      <c r="C1435" t="str">
        <f>Textures!$B$2</f>
        <v>/Textures/roguelike</v>
      </c>
      <c r="D1435" s="2">
        <f>$B1435*(Textures!$D$2+Textures!$C$2)-(ROUNDDOWN(B1435/Textures!$G$2,0)*(Textures!$E$2+1))</f>
        <v>136</v>
      </c>
      <c r="E1435" s="2">
        <f>ROUNDDOWN(B1435/Textures!$G$2,0)*(Textures!$D$2+Textures!$C$2)</f>
        <v>425</v>
      </c>
      <c r="F1435" s="2">
        <f>Textures!$D$2</f>
        <v>16</v>
      </c>
      <c r="G1435" s="2">
        <f>Textures!$D$2</f>
        <v>16</v>
      </c>
      <c r="H1435" s="2">
        <f>$B1435-(ROUNDDOWN(B1435/Textures!$G$2,0)*Textures!$G$2)</f>
        <v>8</v>
      </c>
      <c r="I1435" s="2">
        <f>ROUNDDOWN(B1435/Textures!$G$2,0)</f>
        <v>25</v>
      </c>
    </row>
    <row r="1436" spans="1:9" x14ac:dyDescent="0.2">
      <c r="A1436" t="str">
        <f t="shared" si="22"/>
        <v>/Sprites/Sprite_9_25</v>
      </c>
      <c r="B1436">
        <v>1434</v>
      </c>
      <c r="C1436" t="str">
        <f>Textures!$B$2</f>
        <v>/Textures/roguelike</v>
      </c>
      <c r="D1436" s="2">
        <f>$B1436*(Textures!$D$2+Textures!$C$2)-(ROUNDDOWN(B1436/Textures!$G$2,0)*(Textures!$E$2+1))</f>
        <v>153</v>
      </c>
      <c r="E1436" s="2">
        <f>ROUNDDOWN(B1436/Textures!$G$2,0)*(Textures!$D$2+Textures!$C$2)</f>
        <v>425</v>
      </c>
      <c r="F1436" s="2">
        <f>Textures!$D$2</f>
        <v>16</v>
      </c>
      <c r="G1436" s="2">
        <f>Textures!$D$2</f>
        <v>16</v>
      </c>
      <c r="H1436" s="2">
        <f>$B1436-(ROUNDDOWN(B1436/Textures!$G$2,0)*Textures!$G$2)</f>
        <v>9</v>
      </c>
      <c r="I1436" s="2">
        <f>ROUNDDOWN(B1436/Textures!$G$2,0)</f>
        <v>25</v>
      </c>
    </row>
    <row r="1437" spans="1:9" x14ac:dyDescent="0.2">
      <c r="A1437" t="str">
        <f t="shared" si="22"/>
        <v>/Sprites/Sprite_10_25</v>
      </c>
      <c r="B1437">
        <v>1435</v>
      </c>
      <c r="C1437" t="str">
        <f>Textures!$B$2</f>
        <v>/Textures/roguelike</v>
      </c>
      <c r="D1437" s="2">
        <f>$B1437*(Textures!$D$2+Textures!$C$2)-(ROUNDDOWN(B1437/Textures!$G$2,0)*(Textures!$E$2+1))</f>
        <v>170</v>
      </c>
      <c r="E1437" s="2">
        <f>ROUNDDOWN(B1437/Textures!$G$2,0)*(Textures!$D$2+Textures!$C$2)</f>
        <v>425</v>
      </c>
      <c r="F1437" s="2">
        <f>Textures!$D$2</f>
        <v>16</v>
      </c>
      <c r="G1437" s="2">
        <f>Textures!$D$2</f>
        <v>16</v>
      </c>
      <c r="H1437" s="2">
        <f>$B1437-(ROUNDDOWN(B1437/Textures!$G$2,0)*Textures!$G$2)</f>
        <v>10</v>
      </c>
      <c r="I1437" s="2">
        <f>ROUNDDOWN(B1437/Textures!$G$2,0)</f>
        <v>25</v>
      </c>
    </row>
    <row r="1438" spans="1:9" x14ac:dyDescent="0.2">
      <c r="A1438" t="str">
        <f t="shared" si="22"/>
        <v>/Sprites/Sprite_11_25</v>
      </c>
      <c r="B1438">
        <v>1436</v>
      </c>
      <c r="C1438" t="str">
        <f>Textures!$B$2</f>
        <v>/Textures/roguelike</v>
      </c>
      <c r="D1438" s="2">
        <f>$B1438*(Textures!$D$2+Textures!$C$2)-(ROUNDDOWN(B1438/Textures!$G$2,0)*(Textures!$E$2+1))</f>
        <v>187</v>
      </c>
      <c r="E1438" s="2">
        <f>ROUNDDOWN(B1438/Textures!$G$2,0)*(Textures!$D$2+Textures!$C$2)</f>
        <v>425</v>
      </c>
      <c r="F1438" s="2">
        <f>Textures!$D$2</f>
        <v>16</v>
      </c>
      <c r="G1438" s="2">
        <f>Textures!$D$2</f>
        <v>16</v>
      </c>
      <c r="H1438" s="2">
        <f>$B1438-(ROUNDDOWN(B1438/Textures!$G$2,0)*Textures!$G$2)</f>
        <v>11</v>
      </c>
      <c r="I1438" s="2">
        <f>ROUNDDOWN(B1438/Textures!$G$2,0)</f>
        <v>25</v>
      </c>
    </row>
    <row r="1439" spans="1:9" x14ac:dyDescent="0.2">
      <c r="A1439" t="str">
        <f t="shared" si="22"/>
        <v>/Sprites/Sprite_12_25</v>
      </c>
      <c r="B1439">
        <v>1437</v>
      </c>
      <c r="C1439" t="str">
        <f>Textures!$B$2</f>
        <v>/Textures/roguelike</v>
      </c>
      <c r="D1439" s="2">
        <f>$B1439*(Textures!$D$2+Textures!$C$2)-(ROUNDDOWN(B1439/Textures!$G$2,0)*(Textures!$E$2+1))</f>
        <v>204</v>
      </c>
      <c r="E1439" s="2">
        <f>ROUNDDOWN(B1439/Textures!$G$2,0)*(Textures!$D$2+Textures!$C$2)</f>
        <v>425</v>
      </c>
      <c r="F1439" s="2">
        <f>Textures!$D$2</f>
        <v>16</v>
      </c>
      <c r="G1439" s="2">
        <f>Textures!$D$2</f>
        <v>16</v>
      </c>
      <c r="H1439" s="2">
        <f>$B1439-(ROUNDDOWN(B1439/Textures!$G$2,0)*Textures!$G$2)</f>
        <v>12</v>
      </c>
      <c r="I1439" s="2">
        <f>ROUNDDOWN(B1439/Textures!$G$2,0)</f>
        <v>25</v>
      </c>
    </row>
    <row r="1440" spans="1:9" x14ac:dyDescent="0.2">
      <c r="A1440" t="str">
        <f t="shared" si="22"/>
        <v>/Sprites/Sprite_13_25</v>
      </c>
      <c r="B1440">
        <v>1438</v>
      </c>
      <c r="C1440" t="str">
        <f>Textures!$B$2</f>
        <v>/Textures/roguelike</v>
      </c>
      <c r="D1440" s="2">
        <f>$B1440*(Textures!$D$2+Textures!$C$2)-(ROUNDDOWN(B1440/Textures!$G$2,0)*(Textures!$E$2+1))</f>
        <v>221</v>
      </c>
      <c r="E1440" s="2">
        <f>ROUNDDOWN(B1440/Textures!$G$2,0)*(Textures!$D$2+Textures!$C$2)</f>
        <v>425</v>
      </c>
      <c r="F1440" s="2">
        <f>Textures!$D$2</f>
        <v>16</v>
      </c>
      <c r="G1440" s="2">
        <f>Textures!$D$2</f>
        <v>16</v>
      </c>
      <c r="H1440" s="2">
        <f>$B1440-(ROUNDDOWN(B1440/Textures!$G$2,0)*Textures!$G$2)</f>
        <v>13</v>
      </c>
      <c r="I1440" s="2">
        <f>ROUNDDOWN(B1440/Textures!$G$2,0)</f>
        <v>25</v>
      </c>
    </row>
    <row r="1441" spans="1:9" x14ac:dyDescent="0.2">
      <c r="A1441" t="str">
        <f t="shared" si="22"/>
        <v>/Sprites/Sprite_14_25</v>
      </c>
      <c r="B1441">
        <v>1439</v>
      </c>
      <c r="C1441" t="str">
        <f>Textures!$B$2</f>
        <v>/Textures/roguelike</v>
      </c>
      <c r="D1441" s="2">
        <f>$B1441*(Textures!$D$2+Textures!$C$2)-(ROUNDDOWN(B1441/Textures!$G$2,0)*(Textures!$E$2+1))</f>
        <v>238</v>
      </c>
      <c r="E1441" s="2">
        <f>ROUNDDOWN(B1441/Textures!$G$2,0)*(Textures!$D$2+Textures!$C$2)</f>
        <v>425</v>
      </c>
      <c r="F1441" s="2">
        <f>Textures!$D$2</f>
        <v>16</v>
      </c>
      <c r="G1441" s="2">
        <f>Textures!$D$2</f>
        <v>16</v>
      </c>
      <c r="H1441" s="2">
        <f>$B1441-(ROUNDDOWN(B1441/Textures!$G$2,0)*Textures!$G$2)</f>
        <v>14</v>
      </c>
      <c r="I1441" s="2">
        <f>ROUNDDOWN(B1441/Textures!$G$2,0)</f>
        <v>25</v>
      </c>
    </row>
    <row r="1442" spans="1:9" x14ac:dyDescent="0.2">
      <c r="A1442" t="str">
        <f t="shared" si="22"/>
        <v>/Sprites/Sprite_15_25</v>
      </c>
      <c r="B1442">
        <v>1440</v>
      </c>
      <c r="C1442" t="str">
        <f>Textures!$B$2</f>
        <v>/Textures/roguelike</v>
      </c>
      <c r="D1442" s="2">
        <f>$B1442*(Textures!$D$2+Textures!$C$2)-(ROUNDDOWN(B1442/Textures!$G$2,0)*(Textures!$E$2+1))</f>
        <v>255</v>
      </c>
      <c r="E1442" s="2">
        <f>ROUNDDOWN(B1442/Textures!$G$2,0)*(Textures!$D$2+Textures!$C$2)</f>
        <v>425</v>
      </c>
      <c r="F1442" s="2">
        <f>Textures!$D$2</f>
        <v>16</v>
      </c>
      <c r="G1442" s="2">
        <f>Textures!$D$2</f>
        <v>16</v>
      </c>
      <c r="H1442" s="2">
        <f>$B1442-(ROUNDDOWN(B1442/Textures!$G$2,0)*Textures!$G$2)</f>
        <v>15</v>
      </c>
      <c r="I1442" s="2">
        <f>ROUNDDOWN(B1442/Textures!$G$2,0)</f>
        <v>25</v>
      </c>
    </row>
    <row r="1443" spans="1:9" x14ac:dyDescent="0.2">
      <c r="A1443" t="str">
        <f t="shared" si="22"/>
        <v>/Sprites/Sprite_16_25</v>
      </c>
      <c r="B1443">
        <v>1441</v>
      </c>
      <c r="C1443" t="str">
        <f>Textures!$B$2</f>
        <v>/Textures/roguelike</v>
      </c>
      <c r="D1443" s="2">
        <f>$B1443*(Textures!$D$2+Textures!$C$2)-(ROUNDDOWN(B1443/Textures!$G$2,0)*(Textures!$E$2+1))</f>
        <v>272</v>
      </c>
      <c r="E1443" s="2">
        <f>ROUNDDOWN(B1443/Textures!$G$2,0)*(Textures!$D$2+Textures!$C$2)</f>
        <v>425</v>
      </c>
      <c r="F1443" s="2">
        <f>Textures!$D$2</f>
        <v>16</v>
      </c>
      <c r="G1443" s="2">
        <f>Textures!$D$2</f>
        <v>16</v>
      </c>
      <c r="H1443" s="2">
        <f>$B1443-(ROUNDDOWN(B1443/Textures!$G$2,0)*Textures!$G$2)</f>
        <v>16</v>
      </c>
      <c r="I1443" s="2">
        <f>ROUNDDOWN(B1443/Textures!$G$2,0)</f>
        <v>25</v>
      </c>
    </row>
    <row r="1444" spans="1:9" x14ac:dyDescent="0.2">
      <c r="A1444" t="str">
        <f t="shared" si="22"/>
        <v>/Sprites/Sprite_17_25</v>
      </c>
      <c r="B1444">
        <v>1442</v>
      </c>
      <c r="C1444" t="str">
        <f>Textures!$B$2</f>
        <v>/Textures/roguelike</v>
      </c>
      <c r="D1444" s="2">
        <f>$B1444*(Textures!$D$2+Textures!$C$2)-(ROUNDDOWN(B1444/Textures!$G$2,0)*(Textures!$E$2+1))</f>
        <v>289</v>
      </c>
      <c r="E1444" s="2">
        <f>ROUNDDOWN(B1444/Textures!$G$2,0)*(Textures!$D$2+Textures!$C$2)</f>
        <v>425</v>
      </c>
      <c r="F1444" s="2">
        <f>Textures!$D$2</f>
        <v>16</v>
      </c>
      <c r="G1444" s="2">
        <f>Textures!$D$2</f>
        <v>16</v>
      </c>
      <c r="H1444" s="2">
        <f>$B1444-(ROUNDDOWN(B1444/Textures!$G$2,0)*Textures!$G$2)</f>
        <v>17</v>
      </c>
      <c r="I1444" s="2">
        <f>ROUNDDOWN(B1444/Textures!$G$2,0)</f>
        <v>25</v>
      </c>
    </row>
    <row r="1445" spans="1:9" x14ac:dyDescent="0.2">
      <c r="A1445" t="str">
        <f t="shared" si="22"/>
        <v>/Sprites/Sprite_18_25</v>
      </c>
      <c r="B1445">
        <v>1443</v>
      </c>
      <c r="C1445" t="str">
        <f>Textures!$B$2</f>
        <v>/Textures/roguelike</v>
      </c>
      <c r="D1445" s="2">
        <f>$B1445*(Textures!$D$2+Textures!$C$2)-(ROUNDDOWN(B1445/Textures!$G$2,0)*(Textures!$E$2+1))</f>
        <v>306</v>
      </c>
      <c r="E1445" s="2">
        <f>ROUNDDOWN(B1445/Textures!$G$2,0)*(Textures!$D$2+Textures!$C$2)</f>
        <v>425</v>
      </c>
      <c r="F1445" s="2">
        <f>Textures!$D$2</f>
        <v>16</v>
      </c>
      <c r="G1445" s="2">
        <f>Textures!$D$2</f>
        <v>16</v>
      </c>
      <c r="H1445" s="2">
        <f>$B1445-(ROUNDDOWN(B1445/Textures!$G$2,0)*Textures!$G$2)</f>
        <v>18</v>
      </c>
      <c r="I1445" s="2">
        <f>ROUNDDOWN(B1445/Textures!$G$2,0)</f>
        <v>25</v>
      </c>
    </row>
    <row r="1446" spans="1:9" x14ac:dyDescent="0.2">
      <c r="A1446" t="str">
        <f t="shared" si="22"/>
        <v>/Sprites/Sprite_19_25</v>
      </c>
      <c r="B1446">
        <v>1444</v>
      </c>
      <c r="C1446" t="str">
        <f>Textures!$B$2</f>
        <v>/Textures/roguelike</v>
      </c>
      <c r="D1446" s="2">
        <f>$B1446*(Textures!$D$2+Textures!$C$2)-(ROUNDDOWN(B1446/Textures!$G$2,0)*(Textures!$E$2+1))</f>
        <v>323</v>
      </c>
      <c r="E1446" s="2">
        <f>ROUNDDOWN(B1446/Textures!$G$2,0)*(Textures!$D$2+Textures!$C$2)</f>
        <v>425</v>
      </c>
      <c r="F1446" s="2">
        <f>Textures!$D$2</f>
        <v>16</v>
      </c>
      <c r="G1446" s="2">
        <f>Textures!$D$2</f>
        <v>16</v>
      </c>
      <c r="H1446" s="2">
        <f>$B1446-(ROUNDDOWN(B1446/Textures!$G$2,0)*Textures!$G$2)</f>
        <v>19</v>
      </c>
      <c r="I1446" s="2">
        <f>ROUNDDOWN(B1446/Textures!$G$2,0)</f>
        <v>25</v>
      </c>
    </row>
    <row r="1447" spans="1:9" x14ac:dyDescent="0.2">
      <c r="A1447" t="str">
        <f t="shared" si="22"/>
        <v>/Sprites/Sprite_20_25</v>
      </c>
      <c r="B1447">
        <v>1445</v>
      </c>
      <c r="C1447" t="str">
        <f>Textures!$B$2</f>
        <v>/Textures/roguelike</v>
      </c>
      <c r="D1447" s="2">
        <f>$B1447*(Textures!$D$2+Textures!$C$2)-(ROUNDDOWN(B1447/Textures!$G$2,0)*(Textures!$E$2+1))</f>
        <v>340</v>
      </c>
      <c r="E1447" s="2">
        <f>ROUNDDOWN(B1447/Textures!$G$2,0)*(Textures!$D$2+Textures!$C$2)</f>
        <v>425</v>
      </c>
      <c r="F1447" s="2">
        <f>Textures!$D$2</f>
        <v>16</v>
      </c>
      <c r="G1447" s="2">
        <f>Textures!$D$2</f>
        <v>16</v>
      </c>
      <c r="H1447" s="2">
        <f>$B1447-(ROUNDDOWN(B1447/Textures!$G$2,0)*Textures!$G$2)</f>
        <v>20</v>
      </c>
      <c r="I1447" s="2">
        <f>ROUNDDOWN(B1447/Textures!$G$2,0)</f>
        <v>25</v>
      </c>
    </row>
    <row r="1448" spans="1:9" x14ac:dyDescent="0.2">
      <c r="A1448" t="str">
        <f t="shared" si="22"/>
        <v>/Sprites/Sprite_21_25</v>
      </c>
      <c r="B1448">
        <v>1446</v>
      </c>
      <c r="C1448" t="str">
        <f>Textures!$B$2</f>
        <v>/Textures/roguelike</v>
      </c>
      <c r="D1448" s="2">
        <f>$B1448*(Textures!$D$2+Textures!$C$2)-(ROUNDDOWN(B1448/Textures!$G$2,0)*(Textures!$E$2+1))</f>
        <v>357</v>
      </c>
      <c r="E1448" s="2">
        <f>ROUNDDOWN(B1448/Textures!$G$2,0)*(Textures!$D$2+Textures!$C$2)</f>
        <v>425</v>
      </c>
      <c r="F1448" s="2">
        <f>Textures!$D$2</f>
        <v>16</v>
      </c>
      <c r="G1448" s="2">
        <f>Textures!$D$2</f>
        <v>16</v>
      </c>
      <c r="H1448" s="2">
        <f>$B1448-(ROUNDDOWN(B1448/Textures!$G$2,0)*Textures!$G$2)</f>
        <v>21</v>
      </c>
      <c r="I1448" s="2">
        <f>ROUNDDOWN(B1448/Textures!$G$2,0)</f>
        <v>25</v>
      </c>
    </row>
    <row r="1449" spans="1:9" x14ac:dyDescent="0.2">
      <c r="A1449" t="str">
        <f t="shared" si="22"/>
        <v>/Sprites/Sprite_22_25</v>
      </c>
      <c r="B1449">
        <v>1447</v>
      </c>
      <c r="C1449" t="str">
        <f>Textures!$B$2</f>
        <v>/Textures/roguelike</v>
      </c>
      <c r="D1449" s="2">
        <f>$B1449*(Textures!$D$2+Textures!$C$2)-(ROUNDDOWN(B1449/Textures!$G$2,0)*(Textures!$E$2+1))</f>
        <v>374</v>
      </c>
      <c r="E1449" s="2">
        <f>ROUNDDOWN(B1449/Textures!$G$2,0)*(Textures!$D$2+Textures!$C$2)</f>
        <v>425</v>
      </c>
      <c r="F1449" s="2">
        <f>Textures!$D$2</f>
        <v>16</v>
      </c>
      <c r="G1449" s="2">
        <f>Textures!$D$2</f>
        <v>16</v>
      </c>
      <c r="H1449" s="2">
        <f>$B1449-(ROUNDDOWN(B1449/Textures!$G$2,0)*Textures!$G$2)</f>
        <v>22</v>
      </c>
      <c r="I1449" s="2">
        <f>ROUNDDOWN(B1449/Textures!$G$2,0)</f>
        <v>25</v>
      </c>
    </row>
    <row r="1450" spans="1:9" x14ac:dyDescent="0.2">
      <c r="A1450" t="str">
        <f t="shared" si="22"/>
        <v>/Sprites/Sprite_23_25</v>
      </c>
      <c r="B1450">
        <v>1448</v>
      </c>
      <c r="C1450" t="str">
        <f>Textures!$B$2</f>
        <v>/Textures/roguelike</v>
      </c>
      <c r="D1450" s="2">
        <f>$B1450*(Textures!$D$2+Textures!$C$2)-(ROUNDDOWN(B1450/Textures!$G$2,0)*(Textures!$E$2+1))</f>
        <v>391</v>
      </c>
      <c r="E1450" s="2">
        <f>ROUNDDOWN(B1450/Textures!$G$2,0)*(Textures!$D$2+Textures!$C$2)</f>
        <v>425</v>
      </c>
      <c r="F1450" s="2">
        <f>Textures!$D$2</f>
        <v>16</v>
      </c>
      <c r="G1450" s="2">
        <f>Textures!$D$2</f>
        <v>16</v>
      </c>
      <c r="H1450" s="2">
        <f>$B1450-(ROUNDDOWN(B1450/Textures!$G$2,0)*Textures!$G$2)</f>
        <v>23</v>
      </c>
      <c r="I1450" s="2">
        <f>ROUNDDOWN(B1450/Textures!$G$2,0)</f>
        <v>25</v>
      </c>
    </row>
    <row r="1451" spans="1:9" x14ac:dyDescent="0.2">
      <c r="A1451" t="str">
        <f t="shared" si="22"/>
        <v>/Sprites/Sprite_24_25</v>
      </c>
      <c r="B1451">
        <v>1449</v>
      </c>
      <c r="C1451" t="str">
        <f>Textures!$B$2</f>
        <v>/Textures/roguelike</v>
      </c>
      <c r="D1451" s="2">
        <f>$B1451*(Textures!$D$2+Textures!$C$2)-(ROUNDDOWN(B1451/Textures!$G$2,0)*(Textures!$E$2+1))</f>
        <v>408</v>
      </c>
      <c r="E1451" s="2">
        <f>ROUNDDOWN(B1451/Textures!$G$2,0)*(Textures!$D$2+Textures!$C$2)</f>
        <v>425</v>
      </c>
      <c r="F1451" s="2">
        <f>Textures!$D$2</f>
        <v>16</v>
      </c>
      <c r="G1451" s="2">
        <f>Textures!$D$2</f>
        <v>16</v>
      </c>
      <c r="H1451" s="2">
        <f>$B1451-(ROUNDDOWN(B1451/Textures!$G$2,0)*Textures!$G$2)</f>
        <v>24</v>
      </c>
      <c r="I1451" s="2">
        <f>ROUNDDOWN(B1451/Textures!$G$2,0)</f>
        <v>25</v>
      </c>
    </row>
    <row r="1452" spans="1:9" x14ac:dyDescent="0.2">
      <c r="A1452" t="str">
        <f t="shared" si="22"/>
        <v>/Sprites/Sprite_25_25</v>
      </c>
      <c r="B1452">
        <v>1450</v>
      </c>
      <c r="C1452" t="str">
        <f>Textures!$B$2</f>
        <v>/Textures/roguelike</v>
      </c>
      <c r="D1452" s="2">
        <f>$B1452*(Textures!$D$2+Textures!$C$2)-(ROUNDDOWN(B1452/Textures!$G$2,0)*(Textures!$E$2+1))</f>
        <v>425</v>
      </c>
      <c r="E1452" s="2">
        <f>ROUNDDOWN(B1452/Textures!$G$2,0)*(Textures!$D$2+Textures!$C$2)</f>
        <v>425</v>
      </c>
      <c r="F1452" s="2">
        <f>Textures!$D$2</f>
        <v>16</v>
      </c>
      <c r="G1452" s="2">
        <f>Textures!$D$2</f>
        <v>16</v>
      </c>
      <c r="H1452" s="2">
        <f>$B1452-(ROUNDDOWN(B1452/Textures!$G$2,0)*Textures!$G$2)</f>
        <v>25</v>
      </c>
      <c r="I1452" s="2">
        <f>ROUNDDOWN(B1452/Textures!$G$2,0)</f>
        <v>25</v>
      </c>
    </row>
    <row r="1453" spans="1:9" x14ac:dyDescent="0.2">
      <c r="A1453" t="str">
        <f t="shared" si="22"/>
        <v>/Sprites/Sprite_26_25</v>
      </c>
      <c r="B1453">
        <v>1451</v>
      </c>
      <c r="C1453" t="str">
        <f>Textures!$B$2</f>
        <v>/Textures/roguelike</v>
      </c>
      <c r="D1453" s="2">
        <f>$B1453*(Textures!$D$2+Textures!$C$2)-(ROUNDDOWN(B1453/Textures!$G$2,0)*(Textures!$E$2+1))</f>
        <v>442</v>
      </c>
      <c r="E1453" s="2">
        <f>ROUNDDOWN(B1453/Textures!$G$2,0)*(Textures!$D$2+Textures!$C$2)</f>
        <v>425</v>
      </c>
      <c r="F1453" s="2">
        <f>Textures!$D$2</f>
        <v>16</v>
      </c>
      <c r="G1453" s="2">
        <f>Textures!$D$2</f>
        <v>16</v>
      </c>
      <c r="H1453" s="2">
        <f>$B1453-(ROUNDDOWN(B1453/Textures!$G$2,0)*Textures!$G$2)</f>
        <v>26</v>
      </c>
      <c r="I1453" s="2">
        <f>ROUNDDOWN(B1453/Textures!$G$2,0)</f>
        <v>25</v>
      </c>
    </row>
    <row r="1454" spans="1:9" x14ac:dyDescent="0.2">
      <c r="A1454" t="str">
        <f t="shared" si="22"/>
        <v>/Sprites/Sprite_27_25</v>
      </c>
      <c r="B1454">
        <v>1452</v>
      </c>
      <c r="C1454" t="str">
        <f>Textures!$B$2</f>
        <v>/Textures/roguelike</v>
      </c>
      <c r="D1454" s="2">
        <f>$B1454*(Textures!$D$2+Textures!$C$2)-(ROUNDDOWN(B1454/Textures!$G$2,0)*(Textures!$E$2+1))</f>
        <v>459</v>
      </c>
      <c r="E1454" s="2">
        <f>ROUNDDOWN(B1454/Textures!$G$2,0)*(Textures!$D$2+Textures!$C$2)</f>
        <v>425</v>
      </c>
      <c r="F1454" s="2">
        <f>Textures!$D$2</f>
        <v>16</v>
      </c>
      <c r="G1454" s="2">
        <f>Textures!$D$2</f>
        <v>16</v>
      </c>
      <c r="H1454" s="2">
        <f>$B1454-(ROUNDDOWN(B1454/Textures!$G$2,0)*Textures!$G$2)</f>
        <v>27</v>
      </c>
      <c r="I1454" s="2">
        <f>ROUNDDOWN(B1454/Textures!$G$2,0)</f>
        <v>25</v>
      </c>
    </row>
    <row r="1455" spans="1:9" x14ac:dyDescent="0.2">
      <c r="A1455" t="str">
        <f t="shared" si="22"/>
        <v>/Sprites/Sprite_28_25</v>
      </c>
      <c r="B1455">
        <v>1453</v>
      </c>
      <c r="C1455" t="str">
        <f>Textures!$B$2</f>
        <v>/Textures/roguelike</v>
      </c>
      <c r="D1455" s="2">
        <f>$B1455*(Textures!$D$2+Textures!$C$2)-(ROUNDDOWN(B1455/Textures!$G$2,0)*(Textures!$E$2+1))</f>
        <v>476</v>
      </c>
      <c r="E1455" s="2">
        <f>ROUNDDOWN(B1455/Textures!$G$2,0)*(Textures!$D$2+Textures!$C$2)</f>
        <v>425</v>
      </c>
      <c r="F1455" s="2">
        <f>Textures!$D$2</f>
        <v>16</v>
      </c>
      <c r="G1455" s="2">
        <f>Textures!$D$2</f>
        <v>16</v>
      </c>
      <c r="H1455" s="2">
        <f>$B1455-(ROUNDDOWN(B1455/Textures!$G$2,0)*Textures!$G$2)</f>
        <v>28</v>
      </c>
      <c r="I1455" s="2">
        <f>ROUNDDOWN(B1455/Textures!$G$2,0)</f>
        <v>25</v>
      </c>
    </row>
    <row r="1456" spans="1:9" x14ac:dyDescent="0.2">
      <c r="A1456" t="str">
        <f t="shared" si="22"/>
        <v>/Sprites/Sprite_29_25</v>
      </c>
      <c r="B1456">
        <v>1454</v>
      </c>
      <c r="C1456" t="str">
        <f>Textures!$B$2</f>
        <v>/Textures/roguelike</v>
      </c>
      <c r="D1456" s="2">
        <f>$B1456*(Textures!$D$2+Textures!$C$2)-(ROUNDDOWN(B1456/Textures!$G$2,0)*(Textures!$E$2+1))</f>
        <v>493</v>
      </c>
      <c r="E1456" s="2">
        <f>ROUNDDOWN(B1456/Textures!$G$2,0)*(Textures!$D$2+Textures!$C$2)</f>
        <v>425</v>
      </c>
      <c r="F1456" s="2">
        <f>Textures!$D$2</f>
        <v>16</v>
      </c>
      <c r="G1456" s="2">
        <f>Textures!$D$2</f>
        <v>16</v>
      </c>
      <c r="H1456" s="2">
        <f>$B1456-(ROUNDDOWN(B1456/Textures!$G$2,0)*Textures!$G$2)</f>
        <v>29</v>
      </c>
      <c r="I1456" s="2">
        <f>ROUNDDOWN(B1456/Textures!$G$2,0)</f>
        <v>25</v>
      </c>
    </row>
    <row r="1457" spans="1:9" x14ac:dyDescent="0.2">
      <c r="A1457" t="str">
        <f t="shared" si="22"/>
        <v>/Sprites/Sprite_30_25</v>
      </c>
      <c r="B1457">
        <v>1455</v>
      </c>
      <c r="C1457" t="str">
        <f>Textures!$B$2</f>
        <v>/Textures/roguelike</v>
      </c>
      <c r="D1457" s="2">
        <f>$B1457*(Textures!$D$2+Textures!$C$2)-(ROUNDDOWN(B1457/Textures!$G$2,0)*(Textures!$E$2+1))</f>
        <v>510</v>
      </c>
      <c r="E1457" s="2">
        <f>ROUNDDOWN(B1457/Textures!$G$2,0)*(Textures!$D$2+Textures!$C$2)</f>
        <v>425</v>
      </c>
      <c r="F1457" s="2">
        <f>Textures!$D$2</f>
        <v>16</v>
      </c>
      <c r="G1457" s="2">
        <f>Textures!$D$2</f>
        <v>16</v>
      </c>
      <c r="H1457" s="2">
        <f>$B1457-(ROUNDDOWN(B1457/Textures!$G$2,0)*Textures!$G$2)</f>
        <v>30</v>
      </c>
      <c r="I1457" s="2">
        <f>ROUNDDOWN(B1457/Textures!$G$2,0)</f>
        <v>25</v>
      </c>
    </row>
    <row r="1458" spans="1:9" x14ac:dyDescent="0.2">
      <c r="A1458" t="str">
        <f t="shared" si="22"/>
        <v>/Sprites/Sprite_31_25</v>
      </c>
      <c r="B1458">
        <v>1456</v>
      </c>
      <c r="C1458" t="str">
        <f>Textures!$B$2</f>
        <v>/Textures/roguelike</v>
      </c>
      <c r="D1458" s="2">
        <f>$B1458*(Textures!$D$2+Textures!$C$2)-(ROUNDDOWN(B1458/Textures!$G$2,0)*(Textures!$E$2+1))</f>
        <v>527</v>
      </c>
      <c r="E1458" s="2">
        <f>ROUNDDOWN(B1458/Textures!$G$2,0)*(Textures!$D$2+Textures!$C$2)</f>
        <v>425</v>
      </c>
      <c r="F1458" s="2">
        <f>Textures!$D$2</f>
        <v>16</v>
      </c>
      <c r="G1458" s="2">
        <f>Textures!$D$2</f>
        <v>16</v>
      </c>
      <c r="H1458" s="2">
        <f>$B1458-(ROUNDDOWN(B1458/Textures!$G$2,0)*Textures!$G$2)</f>
        <v>31</v>
      </c>
      <c r="I1458" s="2">
        <f>ROUNDDOWN(B1458/Textures!$G$2,0)</f>
        <v>25</v>
      </c>
    </row>
    <row r="1459" spans="1:9" x14ac:dyDescent="0.2">
      <c r="A1459" t="str">
        <f t="shared" si="22"/>
        <v>/Sprites/Sprite_32_25</v>
      </c>
      <c r="B1459">
        <v>1457</v>
      </c>
      <c r="C1459" t="str">
        <f>Textures!$B$2</f>
        <v>/Textures/roguelike</v>
      </c>
      <c r="D1459" s="2">
        <f>$B1459*(Textures!$D$2+Textures!$C$2)-(ROUNDDOWN(B1459/Textures!$G$2,0)*(Textures!$E$2+1))</f>
        <v>544</v>
      </c>
      <c r="E1459" s="2">
        <f>ROUNDDOWN(B1459/Textures!$G$2,0)*(Textures!$D$2+Textures!$C$2)</f>
        <v>425</v>
      </c>
      <c r="F1459" s="2">
        <f>Textures!$D$2</f>
        <v>16</v>
      </c>
      <c r="G1459" s="2">
        <f>Textures!$D$2</f>
        <v>16</v>
      </c>
      <c r="H1459" s="2">
        <f>$B1459-(ROUNDDOWN(B1459/Textures!$G$2,0)*Textures!$G$2)</f>
        <v>32</v>
      </c>
      <c r="I1459" s="2">
        <f>ROUNDDOWN(B1459/Textures!$G$2,0)</f>
        <v>25</v>
      </c>
    </row>
    <row r="1460" spans="1:9" x14ac:dyDescent="0.2">
      <c r="A1460" t="str">
        <f t="shared" si="22"/>
        <v>/Sprites/Sprite_33_25</v>
      </c>
      <c r="B1460">
        <v>1458</v>
      </c>
      <c r="C1460" t="str">
        <f>Textures!$B$2</f>
        <v>/Textures/roguelike</v>
      </c>
      <c r="D1460" s="2">
        <f>$B1460*(Textures!$D$2+Textures!$C$2)-(ROUNDDOWN(B1460/Textures!$G$2,0)*(Textures!$E$2+1))</f>
        <v>561</v>
      </c>
      <c r="E1460" s="2">
        <f>ROUNDDOWN(B1460/Textures!$G$2,0)*(Textures!$D$2+Textures!$C$2)</f>
        <v>425</v>
      </c>
      <c r="F1460" s="2">
        <f>Textures!$D$2</f>
        <v>16</v>
      </c>
      <c r="G1460" s="2">
        <f>Textures!$D$2</f>
        <v>16</v>
      </c>
      <c r="H1460" s="2">
        <f>$B1460-(ROUNDDOWN(B1460/Textures!$G$2,0)*Textures!$G$2)</f>
        <v>33</v>
      </c>
      <c r="I1460" s="2">
        <f>ROUNDDOWN(B1460/Textures!$G$2,0)</f>
        <v>25</v>
      </c>
    </row>
    <row r="1461" spans="1:9" x14ac:dyDescent="0.2">
      <c r="A1461" t="str">
        <f t="shared" si="22"/>
        <v>/Sprites/Sprite_34_25</v>
      </c>
      <c r="B1461">
        <v>1459</v>
      </c>
      <c r="C1461" t="str">
        <f>Textures!$B$2</f>
        <v>/Textures/roguelike</v>
      </c>
      <c r="D1461" s="2">
        <f>$B1461*(Textures!$D$2+Textures!$C$2)-(ROUNDDOWN(B1461/Textures!$G$2,0)*(Textures!$E$2+1))</f>
        <v>578</v>
      </c>
      <c r="E1461" s="2">
        <f>ROUNDDOWN(B1461/Textures!$G$2,0)*(Textures!$D$2+Textures!$C$2)</f>
        <v>425</v>
      </c>
      <c r="F1461" s="2">
        <f>Textures!$D$2</f>
        <v>16</v>
      </c>
      <c r="G1461" s="2">
        <f>Textures!$D$2</f>
        <v>16</v>
      </c>
      <c r="H1461" s="2">
        <f>$B1461-(ROUNDDOWN(B1461/Textures!$G$2,0)*Textures!$G$2)</f>
        <v>34</v>
      </c>
      <c r="I1461" s="2">
        <f>ROUNDDOWN(B1461/Textures!$G$2,0)</f>
        <v>25</v>
      </c>
    </row>
    <row r="1462" spans="1:9" x14ac:dyDescent="0.2">
      <c r="A1462" t="str">
        <f t="shared" si="22"/>
        <v>/Sprites/Sprite_35_25</v>
      </c>
      <c r="B1462">
        <v>1460</v>
      </c>
      <c r="C1462" t="str">
        <f>Textures!$B$2</f>
        <v>/Textures/roguelike</v>
      </c>
      <c r="D1462" s="2">
        <f>$B1462*(Textures!$D$2+Textures!$C$2)-(ROUNDDOWN(B1462/Textures!$G$2,0)*(Textures!$E$2+1))</f>
        <v>595</v>
      </c>
      <c r="E1462" s="2">
        <f>ROUNDDOWN(B1462/Textures!$G$2,0)*(Textures!$D$2+Textures!$C$2)</f>
        <v>425</v>
      </c>
      <c r="F1462" s="2">
        <f>Textures!$D$2</f>
        <v>16</v>
      </c>
      <c r="G1462" s="2">
        <f>Textures!$D$2</f>
        <v>16</v>
      </c>
      <c r="H1462" s="2">
        <f>$B1462-(ROUNDDOWN(B1462/Textures!$G$2,0)*Textures!$G$2)</f>
        <v>35</v>
      </c>
      <c r="I1462" s="2">
        <f>ROUNDDOWN(B1462/Textures!$G$2,0)</f>
        <v>25</v>
      </c>
    </row>
    <row r="1463" spans="1:9" x14ac:dyDescent="0.2">
      <c r="A1463" t="str">
        <f t="shared" si="22"/>
        <v>/Sprites/Sprite_36_25</v>
      </c>
      <c r="B1463">
        <v>1461</v>
      </c>
      <c r="C1463" t="str">
        <f>Textures!$B$2</f>
        <v>/Textures/roguelike</v>
      </c>
      <c r="D1463" s="2">
        <f>$B1463*(Textures!$D$2+Textures!$C$2)-(ROUNDDOWN(B1463/Textures!$G$2,0)*(Textures!$E$2+1))</f>
        <v>612</v>
      </c>
      <c r="E1463" s="2">
        <f>ROUNDDOWN(B1463/Textures!$G$2,0)*(Textures!$D$2+Textures!$C$2)</f>
        <v>425</v>
      </c>
      <c r="F1463" s="2">
        <f>Textures!$D$2</f>
        <v>16</v>
      </c>
      <c r="G1463" s="2">
        <f>Textures!$D$2</f>
        <v>16</v>
      </c>
      <c r="H1463" s="2">
        <f>$B1463-(ROUNDDOWN(B1463/Textures!$G$2,0)*Textures!$G$2)</f>
        <v>36</v>
      </c>
      <c r="I1463" s="2">
        <f>ROUNDDOWN(B1463/Textures!$G$2,0)</f>
        <v>25</v>
      </c>
    </row>
    <row r="1464" spans="1:9" x14ac:dyDescent="0.2">
      <c r="A1464" t="str">
        <f t="shared" si="22"/>
        <v>/Sprites/Sprite_37_25</v>
      </c>
      <c r="B1464">
        <v>1462</v>
      </c>
      <c r="C1464" t="str">
        <f>Textures!$B$2</f>
        <v>/Textures/roguelike</v>
      </c>
      <c r="D1464" s="2">
        <f>$B1464*(Textures!$D$2+Textures!$C$2)-(ROUNDDOWN(B1464/Textures!$G$2,0)*(Textures!$E$2+1))</f>
        <v>629</v>
      </c>
      <c r="E1464" s="2">
        <f>ROUNDDOWN(B1464/Textures!$G$2,0)*(Textures!$D$2+Textures!$C$2)</f>
        <v>425</v>
      </c>
      <c r="F1464" s="2">
        <f>Textures!$D$2</f>
        <v>16</v>
      </c>
      <c r="G1464" s="2">
        <f>Textures!$D$2</f>
        <v>16</v>
      </c>
      <c r="H1464" s="2">
        <f>$B1464-(ROUNDDOWN(B1464/Textures!$G$2,0)*Textures!$G$2)</f>
        <v>37</v>
      </c>
      <c r="I1464" s="2">
        <f>ROUNDDOWN(B1464/Textures!$G$2,0)</f>
        <v>25</v>
      </c>
    </row>
    <row r="1465" spans="1:9" x14ac:dyDescent="0.2">
      <c r="A1465" t="str">
        <f t="shared" si="22"/>
        <v>/Sprites/Sprite_38_25</v>
      </c>
      <c r="B1465">
        <v>1463</v>
      </c>
      <c r="C1465" t="str">
        <f>Textures!$B$2</f>
        <v>/Textures/roguelike</v>
      </c>
      <c r="D1465" s="2">
        <f>$B1465*(Textures!$D$2+Textures!$C$2)-(ROUNDDOWN(B1465/Textures!$G$2,0)*(Textures!$E$2+1))</f>
        <v>646</v>
      </c>
      <c r="E1465" s="2">
        <f>ROUNDDOWN(B1465/Textures!$G$2,0)*(Textures!$D$2+Textures!$C$2)</f>
        <v>425</v>
      </c>
      <c r="F1465" s="2">
        <f>Textures!$D$2</f>
        <v>16</v>
      </c>
      <c r="G1465" s="2">
        <f>Textures!$D$2</f>
        <v>16</v>
      </c>
      <c r="H1465" s="2">
        <f>$B1465-(ROUNDDOWN(B1465/Textures!$G$2,0)*Textures!$G$2)</f>
        <v>38</v>
      </c>
      <c r="I1465" s="2">
        <f>ROUNDDOWN(B1465/Textures!$G$2,0)</f>
        <v>25</v>
      </c>
    </row>
    <row r="1466" spans="1:9" x14ac:dyDescent="0.2">
      <c r="A1466" t="str">
        <f t="shared" si="22"/>
        <v>/Sprites/Sprite_39_25</v>
      </c>
      <c r="B1466">
        <v>1464</v>
      </c>
      <c r="C1466" t="str">
        <f>Textures!$B$2</f>
        <v>/Textures/roguelike</v>
      </c>
      <c r="D1466" s="2">
        <f>$B1466*(Textures!$D$2+Textures!$C$2)-(ROUNDDOWN(B1466/Textures!$G$2,0)*(Textures!$E$2+1))</f>
        <v>663</v>
      </c>
      <c r="E1466" s="2">
        <f>ROUNDDOWN(B1466/Textures!$G$2,0)*(Textures!$D$2+Textures!$C$2)</f>
        <v>425</v>
      </c>
      <c r="F1466" s="2">
        <f>Textures!$D$2</f>
        <v>16</v>
      </c>
      <c r="G1466" s="2">
        <f>Textures!$D$2</f>
        <v>16</v>
      </c>
      <c r="H1466" s="2">
        <f>$B1466-(ROUNDDOWN(B1466/Textures!$G$2,0)*Textures!$G$2)</f>
        <v>39</v>
      </c>
      <c r="I1466" s="2">
        <f>ROUNDDOWN(B1466/Textures!$G$2,0)</f>
        <v>25</v>
      </c>
    </row>
    <row r="1467" spans="1:9" x14ac:dyDescent="0.2">
      <c r="A1467" t="str">
        <f t="shared" si="22"/>
        <v>/Sprites/Sprite_40_25</v>
      </c>
      <c r="B1467">
        <v>1465</v>
      </c>
      <c r="C1467" t="str">
        <f>Textures!$B$2</f>
        <v>/Textures/roguelike</v>
      </c>
      <c r="D1467" s="2">
        <f>$B1467*(Textures!$D$2+Textures!$C$2)-(ROUNDDOWN(B1467/Textures!$G$2,0)*(Textures!$E$2+1))</f>
        <v>680</v>
      </c>
      <c r="E1467" s="2">
        <f>ROUNDDOWN(B1467/Textures!$G$2,0)*(Textures!$D$2+Textures!$C$2)</f>
        <v>425</v>
      </c>
      <c r="F1467" s="2">
        <f>Textures!$D$2</f>
        <v>16</v>
      </c>
      <c r="G1467" s="2">
        <f>Textures!$D$2</f>
        <v>16</v>
      </c>
      <c r="H1467" s="2">
        <f>$B1467-(ROUNDDOWN(B1467/Textures!$G$2,0)*Textures!$G$2)</f>
        <v>40</v>
      </c>
      <c r="I1467" s="2">
        <f>ROUNDDOWN(B1467/Textures!$G$2,0)</f>
        <v>25</v>
      </c>
    </row>
    <row r="1468" spans="1:9" x14ac:dyDescent="0.2">
      <c r="A1468" t="str">
        <f t="shared" si="22"/>
        <v>/Sprites/Sprite_41_25</v>
      </c>
      <c r="B1468">
        <v>1466</v>
      </c>
      <c r="C1468" t="str">
        <f>Textures!$B$2</f>
        <v>/Textures/roguelike</v>
      </c>
      <c r="D1468" s="2">
        <f>$B1468*(Textures!$D$2+Textures!$C$2)-(ROUNDDOWN(B1468/Textures!$G$2,0)*(Textures!$E$2+1))</f>
        <v>697</v>
      </c>
      <c r="E1468" s="2">
        <f>ROUNDDOWN(B1468/Textures!$G$2,0)*(Textures!$D$2+Textures!$C$2)</f>
        <v>425</v>
      </c>
      <c r="F1468" s="2">
        <f>Textures!$D$2</f>
        <v>16</v>
      </c>
      <c r="G1468" s="2">
        <f>Textures!$D$2</f>
        <v>16</v>
      </c>
      <c r="H1468" s="2">
        <f>$B1468-(ROUNDDOWN(B1468/Textures!$G$2,0)*Textures!$G$2)</f>
        <v>41</v>
      </c>
      <c r="I1468" s="2">
        <f>ROUNDDOWN(B1468/Textures!$G$2,0)</f>
        <v>25</v>
      </c>
    </row>
    <row r="1469" spans="1:9" x14ac:dyDescent="0.2">
      <c r="A1469" t="str">
        <f t="shared" si="22"/>
        <v>/Sprites/Sprite_42_25</v>
      </c>
      <c r="B1469">
        <v>1467</v>
      </c>
      <c r="C1469" t="str">
        <f>Textures!$B$2</f>
        <v>/Textures/roguelike</v>
      </c>
      <c r="D1469" s="2">
        <f>$B1469*(Textures!$D$2+Textures!$C$2)-(ROUNDDOWN(B1469/Textures!$G$2,0)*(Textures!$E$2+1))</f>
        <v>714</v>
      </c>
      <c r="E1469" s="2">
        <f>ROUNDDOWN(B1469/Textures!$G$2,0)*(Textures!$D$2+Textures!$C$2)</f>
        <v>425</v>
      </c>
      <c r="F1469" s="2">
        <f>Textures!$D$2</f>
        <v>16</v>
      </c>
      <c r="G1469" s="2">
        <f>Textures!$D$2</f>
        <v>16</v>
      </c>
      <c r="H1469" s="2">
        <f>$B1469-(ROUNDDOWN(B1469/Textures!$G$2,0)*Textures!$G$2)</f>
        <v>42</v>
      </c>
      <c r="I1469" s="2">
        <f>ROUNDDOWN(B1469/Textures!$G$2,0)</f>
        <v>25</v>
      </c>
    </row>
    <row r="1470" spans="1:9" x14ac:dyDescent="0.2">
      <c r="A1470" t="str">
        <f t="shared" si="22"/>
        <v>/Sprites/Sprite_43_25</v>
      </c>
      <c r="B1470">
        <v>1468</v>
      </c>
      <c r="C1470" t="str">
        <f>Textures!$B$2</f>
        <v>/Textures/roguelike</v>
      </c>
      <c r="D1470" s="2">
        <f>$B1470*(Textures!$D$2+Textures!$C$2)-(ROUNDDOWN(B1470/Textures!$G$2,0)*(Textures!$E$2+1))</f>
        <v>731</v>
      </c>
      <c r="E1470" s="2">
        <f>ROUNDDOWN(B1470/Textures!$G$2,0)*(Textures!$D$2+Textures!$C$2)</f>
        <v>425</v>
      </c>
      <c r="F1470" s="2">
        <f>Textures!$D$2</f>
        <v>16</v>
      </c>
      <c r="G1470" s="2">
        <f>Textures!$D$2</f>
        <v>16</v>
      </c>
      <c r="H1470" s="2">
        <f>$B1470-(ROUNDDOWN(B1470/Textures!$G$2,0)*Textures!$G$2)</f>
        <v>43</v>
      </c>
      <c r="I1470" s="2">
        <f>ROUNDDOWN(B1470/Textures!$G$2,0)</f>
        <v>25</v>
      </c>
    </row>
    <row r="1471" spans="1:9" x14ac:dyDescent="0.2">
      <c r="A1471" t="str">
        <f t="shared" si="22"/>
        <v>/Sprites/Sprite_44_25</v>
      </c>
      <c r="B1471">
        <v>1469</v>
      </c>
      <c r="C1471" t="str">
        <f>Textures!$B$2</f>
        <v>/Textures/roguelike</v>
      </c>
      <c r="D1471" s="2">
        <f>$B1471*(Textures!$D$2+Textures!$C$2)-(ROUNDDOWN(B1471/Textures!$G$2,0)*(Textures!$E$2+1))</f>
        <v>748</v>
      </c>
      <c r="E1471" s="2">
        <f>ROUNDDOWN(B1471/Textures!$G$2,0)*(Textures!$D$2+Textures!$C$2)</f>
        <v>425</v>
      </c>
      <c r="F1471" s="2">
        <f>Textures!$D$2</f>
        <v>16</v>
      </c>
      <c r="G1471" s="2">
        <f>Textures!$D$2</f>
        <v>16</v>
      </c>
      <c r="H1471" s="2">
        <f>$B1471-(ROUNDDOWN(B1471/Textures!$G$2,0)*Textures!$G$2)</f>
        <v>44</v>
      </c>
      <c r="I1471" s="2">
        <f>ROUNDDOWN(B1471/Textures!$G$2,0)</f>
        <v>25</v>
      </c>
    </row>
    <row r="1472" spans="1:9" x14ac:dyDescent="0.2">
      <c r="A1472" t="str">
        <f t="shared" si="22"/>
        <v>/Sprites/Sprite_45_25</v>
      </c>
      <c r="B1472">
        <v>1470</v>
      </c>
      <c r="C1472" t="str">
        <f>Textures!$B$2</f>
        <v>/Textures/roguelike</v>
      </c>
      <c r="D1472" s="2">
        <f>$B1472*(Textures!$D$2+Textures!$C$2)-(ROUNDDOWN(B1472/Textures!$G$2,0)*(Textures!$E$2+1))</f>
        <v>765</v>
      </c>
      <c r="E1472" s="2">
        <f>ROUNDDOWN(B1472/Textures!$G$2,0)*(Textures!$D$2+Textures!$C$2)</f>
        <v>425</v>
      </c>
      <c r="F1472" s="2">
        <f>Textures!$D$2</f>
        <v>16</v>
      </c>
      <c r="G1472" s="2">
        <f>Textures!$D$2</f>
        <v>16</v>
      </c>
      <c r="H1472" s="2">
        <f>$B1472-(ROUNDDOWN(B1472/Textures!$G$2,0)*Textures!$G$2)</f>
        <v>45</v>
      </c>
      <c r="I1472" s="2">
        <f>ROUNDDOWN(B1472/Textures!$G$2,0)</f>
        <v>25</v>
      </c>
    </row>
    <row r="1473" spans="1:9" x14ac:dyDescent="0.2">
      <c r="A1473" t="str">
        <f t="shared" si="22"/>
        <v>/Sprites/Sprite_46_25</v>
      </c>
      <c r="B1473">
        <v>1471</v>
      </c>
      <c r="C1473" t="str">
        <f>Textures!$B$2</f>
        <v>/Textures/roguelike</v>
      </c>
      <c r="D1473" s="2">
        <f>$B1473*(Textures!$D$2+Textures!$C$2)-(ROUNDDOWN(B1473/Textures!$G$2,0)*(Textures!$E$2+1))</f>
        <v>782</v>
      </c>
      <c r="E1473" s="2">
        <f>ROUNDDOWN(B1473/Textures!$G$2,0)*(Textures!$D$2+Textures!$C$2)</f>
        <v>425</v>
      </c>
      <c r="F1473" s="2">
        <f>Textures!$D$2</f>
        <v>16</v>
      </c>
      <c r="G1473" s="2">
        <f>Textures!$D$2</f>
        <v>16</v>
      </c>
      <c r="H1473" s="2">
        <f>$B1473-(ROUNDDOWN(B1473/Textures!$G$2,0)*Textures!$G$2)</f>
        <v>46</v>
      </c>
      <c r="I1473" s="2">
        <f>ROUNDDOWN(B1473/Textures!$G$2,0)</f>
        <v>25</v>
      </c>
    </row>
    <row r="1474" spans="1:9" x14ac:dyDescent="0.2">
      <c r="A1474" t="str">
        <f t="shared" si="22"/>
        <v>/Sprites/Sprite_47_25</v>
      </c>
      <c r="B1474">
        <v>1472</v>
      </c>
      <c r="C1474" t="str">
        <f>Textures!$B$2</f>
        <v>/Textures/roguelike</v>
      </c>
      <c r="D1474" s="2">
        <f>$B1474*(Textures!$D$2+Textures!$C$2)-(ROUNDDOWN(B1474/Textures!$G$2,0)*(Textures!$E$2+1))</f>
        <v>799</v>
      </c>
      <c r="E1474" s="2">
        <f>ROUNDDOWN(B1474/Textures!$G$2,0)*(Textures!$D$2+Textures!$C$2)</f>
        <v>425</v>
      </c>
      <c r="F1474" s="2">
        <f>Textures!$D$2</f>
        <v>16</v>
      </c>
      <c r="G1474" s="2">
        <f>Textures!$D$2</f>
        <v>16</v>
      </c>
      <c r="H1474" s="2">
        <f>$B1474-(ROUNDDOWN(B1474/Textures!$G$2,0)*Textures!$G$2)</f>
        <v>47</v>
      </c>
      <c r="I1474" s="2">
        <f>ROUNDDOWN(B1474/Textures!$G$2,0)</f>
        <v>25</v>
      </c>
    </row>
    <row r="1475" spans="1:9" x14ac:dyDescent="0.2">
      <c r="A1475" t="str">
        <f t="shared" ref="A1475:A1538" si="23">CONCATENATE("/Sprites/Sprite_",H1475,"_",I1475)</f>
        <v>/Sprites/Sprite_48_25</v>
      </c>
      <c r="B1475">
        <v>1473</v>
      </c>
      <c r="C1475" t="str">
        <f>Textures!$B$2</f>
        <v>/Textures/roguelike</v>
      </c>
      <c r="D1475" s="2">
        <f>$B1475*(Textures!$D$2+Textures!$C$2)-(ROUNDDOWN(B1475/Textures!$G$2,0)*(Textures!$E$2+1))</f>
        <v>816</v>
      </c>
      <c r="E1475" s="2">
        <f>ROUNDDOWN(B1475/Textures!$G$2,0)*(Textures!$D$2+Textures!$C$2)</f>
        <v>425</v>
      </c>
      <c r="F1475" s="2">
        <f>Textures!$D$2</f>
        <v>16</v>
      </c>
      <c r="G1475" s="2">
        <f>Textures!$D$2</f>
        <v>16</v>
      </c>
      <c r="H1475" s="2">
        <f>$B1475-(ROUNDDOWN(B1475/Textures!$G$2,0)*Textures!$G$2)</f>
        <v>48</v>
      </c>
      <c r="I1475" s="2">
        <f>ROUNDDOWN(B1475/Textures!$G$2,0)</f>
        <v>25</v>
      </c>
    </row>
    <row r="1476" spans="1:9" x14ac:dyDescent="0.2">
      <c r="A1476" t="str">
        <f t="shared" si="23"/>
        <v>/Sprites/Sprite_49_25</v>
      </c>
      <c r="B1476">
        <v>1474</v>
      </c>
      <c r="C1476" t="str">
        <f>Textures!$B$2</f>
        <v>/Textures/roguelike</v>
      </c>
      <c r="D1476" s="2">
        <f>$B1476*(Textures!$D$2+Textures!$C$2)-(ROUNDDOWN(B1476/Textures!$G$2,0)*(Textures!$E$2+1))</f>
        <v>833</v>
      </c>
      <c r="E1476" s="2">
        <f>ROUNDDOWN(B1476/Textures!$G$2,0)*(Textures!$D$2+Textures!$C$2)</f>
        <v>425</v>
      </c>
      <c r="F1476" s="2">
        <f>Textures!$D$2</f>
        <v>16</v>
      </c>
      <c r="G1476" s="2">
        <f>Textures!$D$2</f>
        <v>16</v>
      </c>
      <c r="H1476" s="2">
        <f>$B1476-(ROUNDDOWN(B1476/Textures!$G$2,0)*Textures!$G$2)</f>
        <v>49</v>
      </c>
      <c r="I1476" s="2">
        <f>ROUNDDOWN(B1476/Textures!$G$2,0)</f>
        <v>25</v>
      </c>
    </row>
    <row r="1477" spans="1:9" x14ac:dyDescent="0.2">
      <c r="A1477" t="str">
        <f t="shared" si="23"/>
        <v>/Sprites/Sprite_50_25</v>
      </c>
      <c r="B1477">
        <v>1475</v>
      </c>
      <c r="C1477" t="str">
        <f>Textures!$B$2</f>
        <v>/Textures/roguelike</v>
      </c>
      <c r="D1477" s="2">
        <f>$B1477*(Textures!$D$2+Textures!$C$2)-(ROUNDDOWN(B1477/Textures!$G$2,0)*(Textures!$E$2+1))</f>
        <v>850</v>
      </c>
      <c r="E1477" s="2">
        <f>ROUNDDOWN(B1477/Textures!$G$2,0)*(Textures!$D$2+Textures!$C$2)</f>
        <v>425</v>
      </c>
      <c r="F1477" s="2">
        <f>Textures!$D$2</f>
        <v>16</v>
      </c>
      <c r="G1477" s="2">
        <f>Textures!$D$2</f>
        <v>16</v>
      </c>
      <c r="H1477" s="2">
        <f>$B1477-(ROUNDDOWN(B1477/Textures!$G$2,0)*Textures!$G$2)</f>
        <v>50</v>
      </c>
      <c r="I1477" s="2">
        <f>ROUNDDOWN(B1477/Textures!$G$2,0)</f>
        <v>25</v>
      </c>
    </row>
    <row r="1478" spans="1:9" x14ac:dyDescent="0.2">
      <c r="A1478" t="str">
        <f t="shared" si="23"/>
        <v>/Sprites/Sprite_51_25</v>
      </c>
      <c r="B1478">
        <v>1476</v>
      </c>
      <c r="C1478" t="str">
        <f>Textures!$B$2</f>
        <v>/Textures/roguelike</v>
      </c>
      <c r="D1478" s="2">
        <f>$B1478*(Textures!$D$2+Textures!$C$2)-(ROUNDDOWN(B1478/Textures!$G$2,0)*(Textures!$E$2+1))</f>
        <v>867</v>
      </c>
      <c r="E1478" s="2">
        <f>ROUNDDOWN(B1478/Textures!$G$2,0)*(Textures!$D$2+Textures!$C$2)</f>
        <v>425</v>
      </c>
      <c r="F1478" s="2">
        <f>Textures!$D$2</f>
        <v>16</v>
      </c>
      <c r="G1478" s="2">
        <f>Textures!$D$2</f>
        <v>16</v>
      </c>
      <c r="H1478" s="2">
        <f>$B1478-(ROUNDDOWN(B1478/Textures!$G$2,0)*Textures!$G$2)</f>
        <v>51</v>
      </c>
      <c r="I1478" s="2">
        <f>ROUNDDOWN(B1478/Textures!$G$2,0)</f>
        <v>25</v>
      </c>
    </row>
    <row r="1479" spans="1:9" x14ac:dyDescent="0.2">
      <c r="A1479" t="str">
        <f t="shared" si="23"/>
        <v>/Sprites/Sprite_52_25</v>
      </c>
      <c r="B1479">
        <v>1477</v>
      </c>
      <c r="C1479" t="str">
        <f>Textures!$B$2</f>
        <v>/Textures/roguelike</v>
      </c>
      <c r="D1479" s="2">
        <f>$B1479*(Textures!$D$2+Textures!$C$2)-(ROUNDDOWN(B1479/Textures!$G$2,0)*(Textures!$E$2+1))</f>
        <v>884</v>
      </c>
      <c r="E1479" s="2">
        <f>ROUNDDOWN(B1479/Textures!$G$2,0)*(Textures!$D$2+Textures!$C$2)</f>
        <v>425</v>
      </c>
      <c r="F1479" s="2">
        <f>Textures!$D$2</f>
        <v>16</v>
      </c>
      <c r="G1479" s="2">
        <f>Textures!$D$2</f>
        <v>16</v>
      </c>
      <c r="H1479" s="2">
        <f>$B1479-(ROUNDDOWN(B1479/Textures!$G$2,0)*Textures!$G$2)</f>
        <v>52</v>
      </c>
      <c r="I1479" s="2">
        <f>ROUNDDOWN(B1479/Textures!$G$2,0)</f>
        <v>25</v>
      </c>
    </row>
    <row r="1480" spans="1:9" x14ac:dyDescent="0.2">
      <c r="A1480" t="str">
        <f t="shared" si="23"/>
        <v>/Sprites/Sprite_53_25</v>
      </c>
      <c r="B1480">
        <v>1478</v>
      </c>
      <c r="C1480" t="str">
        <f>Textures!$B$2</f>
        <v>/Textures/roguelike</v>
      </c>
      <c r="D1480" s="2">
        <f>$B1480*(Textures!$D$2+Textures!$C$2)-(ROUNDDOWN(B1480/Textures!$G$2,0)*(Textures!$E$2+1))</f>
        <v>901</v>
      </c>
      <c r="E1480" s="2">
        <f>ROUNDDOWN(B1480/Textures!$G$2,0)*(Textures!$D$2+Textures!$C$2)</f>
        <v>425</v>
      </c>
      <c r="F1480" s="2">
        <f>Textures!$D$2</f>
        <v>16</v>
      </c>
      <c r="G1480" s="2">
        <f>Textures!$D$2</f>
        <v>16</v>
      </c>
      <c r="H1480" s="2">
        <f>$B1480-(ROUNDDOWN(B1480/Textures!$G$2,0)*Textures!$G$2)</f>
        <v>53</v>
      </c>
      <c r="I1480" s="2">
        <f>ROUNDDOWN(B1480/Textures!$G$2,0)</f>
        <v>25</v>
      </c>
    </row>
    <row r="1481" spans="1:9" x14ac:dyDescent="0.2">
      <c r="A1481" t="str">
        <f t="shared" si="23"/>
        <v>/Sprites/Sprite_54_25</v>
      </c>
      <c r="B1481">
        <v>1479</v>
      </c>
      <c r="C1481" t="str">
        <f>Textures!$B$2</f>
        <v>/Textures/roguelike</v>
      </c>
      <c r="D1481" s="2">
        <f>$B1481*(Textures!$D$2+Textures!$C$2)-(ROUNDDOWN(B1481/Textures!$G$2,0)*(Textures!$E$2+1))</f>
        <v>918</v>
      </c>
      <c r="E1481" s="2">
        <f>ROUNDDOWN(B1481/Textures!$G$2,0)*(Textures!$D$2+Textures!$C$2)</f>
        <v>425</v>
      </c>
      <c r="F1481" s="2">
        <f>Textures!$D$2</f>
        <v>16</v>
      </c>
      <c r="G1481" s="2">
        <f>Textures!$D$2</f>
        <v>16</v>
      </c>
      <c r="H1481" s="2">
        <f>$B1481-(ROUNDDOWN(B1481/Textures!$G$2,0)*Textures!$G$2)</f>
        <v>54</v>
      </c>
      <c r="I1481" s="2">
        <f>ROUNDDOWN(B1481/Textures!$G$2,0)</f>
        <v>25</v>
      </c>
    </row>
    <row r="1482" spans="1:9" x14ac:dyDescent="0.2">
      <c r="A1482" t="str">
        <f t="shared" si="23"/>
        <v>/Sprites/Sprite_55_25</v>
      </c>
      <c r="B1482">
        <v>1480</v>
      </c>
      <c r="C1482" t="str">
        <f>Textures!$B$2</f>
        <v>/Textures/roguelike</v>
      </c>
      <c r="D1482" s="2">
        <f>$B1482*(Textures!$D$2+Textures!$C$2)-(ROUNDDOWN(B1482/Textures!$G$2,0)*(Textures!$E$2+1))</f>
        <v>935</v>
      </c>
      <c r="E1482" s="2">
        <f>ROUNDDOWN(B1482/Textures!$G$2,0)*(Textures!$D$2+Textures!$C$2)</f>
        <v>425</v>
      </c>
      <c r="F1482" s="2">
        <f>Textures!$D$2</f>
        <v>16</v>
      </c>
      <c r="G1482" s="2">
        <f>Textures!$D$2</f>
        <v>16</v>
      </c>
      <c r="H1482" s="2">
        <f>$B1482-(ROUNDDOWN(B1482/Textures!$G$2,0)*Textures!$G$2)</f>
        <v>55</v>
      </c>
      <c r="I1482" s="2">
        <f>ROUNDDOWN(B1482/Textures!$G$2,0)</f>
        <v>25</v>
      </c>
    </row>
    <row r="1483" spans="1:9" x14ac:dyDescent="0.2">
      <c r="A1483" t="str">
        <f t="shared" si="23"/>
        <v>/Sprites/Sprite_56_25</v>
      </c>
      <c r="B1483">
        <v>1481</v>
      </c>
      <c r="C1483" t="str">
        <f>Textures!$B$2</f>
        <v>/Textures/roguelike</v>
      </c>
      <c r="D1483" s="2">
        <f>$B1483*(Textures!$D$2+Textures!$C$2)-(ROUNDDOWN(B1483/Textures!$G$2,0)*(Textures!$E$2+1))</f>
        <v>952</v>
      </c>
      <c r="E1483" s="2">
        <f>ROUNDDOWN(B1483/Textures!$G$2,0)*(Textures!$D$2+Textures!$C$2)</f>
        <v>425</v>
      </c>
      <c r="F1483" s="2">
        <f>Textures!$D$2</f>
        <v>16</v>
      </c>
      <c r="G1483" s="2">
        <f>Textures!$D$2</f>
        <v>16</v>
      </c>
      <c r="H1483" s="2">
        <f>$B1483-(ROUNDDOWN(B1483/Textures!$G$2,0)*Textures!$G$2)</f>
        <v>56</v>
      </c>
      <c r="I1483" s="2">
        <f>ROUNDDOWN(B1483/Textures!$G$2,0)</f>
        <v>25</v>
      </c>
    </row>
    <row r="1484" spans="1:9" x14ac:dyDescent="0.2">
      <c r="A1484" t="str">
        <f t="shared" si="23"/>
        <v>/Sprites/Sprite_0_26</v>
      </c>
      <c r="B1484">
        <v>1482</v>
      </c>
      <c r="C1484" t="str">
        <f>Textures!$B$2</f>
        <v>/Textures/roguelike</v>
      </c>
      <c r="D1484" s="2">
        <f>$B1484*(Textures!$D$2+Textures!$C$2)-(ROUNDDOWN(B1484/Textures!$G$2,0)*(Textures!$E$2+1))</f>
        <v>0</v>
      </c>
      <c r="E1484" s="2">
        <f>ROUNDDOWN(B1484/Textures!$G$2,0)*(Textures!$D$2+Textures!$C$2)</f>
        <v>442</v>
      </c>
      <c r="F1484" s="2">
        <f>Textures!$D$2</f>
        <v>16</v>
      </c>
      <c r="G1484" s="2">
        <f>Textures!$D$2</f>
        <v>16</v>
      </c>
      <c r="H1484" s="2">
        <f>$B1484-(ROUNDDOWN(B1484/Textures!$G$2,0)*Textures!$G$2)</f>
        <v>0</v>
      </c>
      <c r="I1484" s="2">
        <f>ROUNDDOWN(B1484/Textures!$G$2,0)</f>
        <v>26</v>
      </c>
    </row>
    <row r="1485" spans="1:9" x14ac:dyDescent="0.2">
      <c r="A1485" t="str">
        <f t="shared" si="23"/>
        <v>/Sprites/Sprite_1_26</v>
      </c>
      <c r="B1485">
        <v>1483</v>
      </c>
      <c r="C1485" t="str">
        <f>Textures!$B$2</f>
        <v>/Textures/roguelike</v>
      </c>
      <c r="D1485" s="2">
        <f>$B1485*(Textures!$D$2+Textures!$C$2)-(ROUNDDOWN(B1485/Textures!$G$2,0)*(Textures!$E$2+1))</f>
        <v>17</v>
      </c>
      <c r="E1485" s="2">
        <f>ROUNDDOWN(B1485/Textures!$G$2,0)*(Textures!$D$2+Textures!$C$2)</f>
        <v>442</v>
      </c>
      <c r="F1485" s="2">
        <f>Textures!$D$2</f>
        <v>16</v>
      </c>
      <c r="G1485" s="2">
        <f>Textures!$D$2</f>
        <v>16</v>
      </c>
      <c r="H1485" s="2">
        <f>$B1485-(ROUNDDOWN(B1485/Textures!$G$2,0)*Textures!$G$2)</f>
        <v>1</v>
      </c>
      <c r="I1485" s="2">
        <f>ROUNDDOWN(B1485/Textures!$G$2,0)</f>
        <v>26</v>
      </c>
    </row>
    <row r="1486" spans="1:9" x14ac:dyDescent="0.2">
      <c r="A1486" t="str">
        <f t="shared" si="23"/>
        <v>/Sprites/Sprite_2_26</v>
      </c>
      <c r="B1486">
        <v>1484</v>
      </c>
      <c r="C1486" t="str">
        <f>Textures!$B$2</f>
        <v>/Textures/roguelike</v>
      </c>
      <c r="D1486" s="2">
        <f>$B1486*(Textures!$D$2+Textures!$C$2)-(ROUNDDOWN(B1486/Textures!$G$2,0)*(Textures!$E$2+1))</f>
        <v>34</v>
      </c>
      <c r="E1486" s="2">
        <f>ROUNDDOWN(B1486/Textures!$G$2,0)*(Textures!$D$2+Textures!$C$2)</f>
        <v>442</v>
      </c>
      <c r="F1486" s="2">
        <f>Textures!$D$2</f>
        <v>16</v>
      </c>
      <c r="G1486" s="2">
        <f>Textures!$D$2</f>
        <v>16</v>
      </c>
      <c r="H1486" s="2">
        <f>$B1486-(ROUNDDOWN(B1486/Textures!$G$2,0)*Textures!$G$2)</f>
        <v>2</v>
      </c>
      <c r="I1486" s="2">
        <f>ROUNDDOWN(B1486/Textures!$G$2,0)</f>
        <v>26</v>
      </c>
    </row>
    <row r="1487" spans="1:9" x14ac:dyDescent="0.2">
      <c r="A1487" t="str">
        <f t="shared" si="23"/>
        <v>/Sprites/Sprite_3_26</v>
      </c>
      <c r="B1487">
        <v>1485</v>
      </c>
      <c r="C1487" t="str">
        <f>Textures!$B$2</f>
        <v>/Textures/roguelike</v>
      </c>
      <c r="D1487" s="2">
        <f>$B1487*(Textures!$D$2+Textures!$C$2)-(ROUNDDOWN(B1487/Textures!$G$2,0)*(Textures!$E$2+1))</f>
        <v>51</v>
      </c>
      <c r="E1487" s="2">
        <f>ROUNDDOWN(B1487/Textures!$G$2,0)*(Textures!$D$2+Textures!$C$2)</f>
        <v>442</v>
      </c>
      <c r="F1487" s="2">
        <f>Textures!$D$2</f>
        <v>16</v>
      </c>
      <c r="G1487" s="2">
        <f>Textures!$D$2</f>
        <v>16</v>
      </c>
      <c r="H1487" s="2">
        <f>$B1487-(ROUNDDOWN(B1487/Textures!$G$2,0)*Textures!$G$2)</f>
        <v>3</v>
      </c>
      <c r="I1487" s="2">
        <f>ROUNDDOWN(B1487/Textures!$G$2,0)</f>
        <v>26</v>
      </c>
    </row>
    <row r="1488" spans="1:9" x14ac:dyDescent="0.2">
      <c r="A1488" t="str">
        <f t="shared" si="23"/>
        <v>/Sprites/Sprite_4_26</v>
      </c>
      <c r="B1488">
        <v>1486</v>
      </c>
      <c r="C1488" t="str">
        <f>Textures!$B$2</f>
        <v>/Textures/roguelike</v>
      </c>
      <c r="D1488" s="2">
        <f>$B1488*(Textures!$D$2+Textures!$C$2)-(ROUNDDOWN(B1488/Textures!$G$2,0)*(Textures!$E$2+1))</f>
        <v>68</v>
      </c>
      <c r="E1488" s="2">
        <f>ROUNDDOWN(B1488/Textures!$G$2,0)*(Textures!$D$2+Textures!$C$2)</f>
        <v>442</v>
      </c>
      <c r="F1488" s="2">
        <f>Textures!$D$2</f>
        <v>16</v>
      </c>
      <c r="G1488" s="2">
        <f>Textures!$D$2</f>
        <v>16</v>
      </c>
      <c r="H1488" s="2">
        <f>$B1488-(ROUNDDOWN(B1488/Textures!$G$2,0)*Textures!$G$2)</f>
        <v>4</v>
      </c>
      <c r="I1488" s="2">
        <f>ROUNDDOWN(B1488/Textures!$G$2,0)</f>
        <v>26</v>
      </c>
    </row>
    <row r="1489" spans="1:9" x14ac:dyDescent="0.2">
      <c r="A1489" t="str">
        <f t="shared" si="23"/>
        <v>/Sprites/Sprite_5_26</v>
      </c>
      <c r="B1489">
        <v>1487</v>
      </c>
      <c r="C1489" t="str">
        <f>Textures!$B$2</f>
        <v>/Textures/roguelike</v>
      </c>
      <c r="D1489" s="2">
        <f>$B1489*(Textures!$D$2+Textures!$C$2)-(ROUNDDOWN(B1489/Textures!$G$2,0)*(Textures!$E$2+1))</f>
        <v>85</v>
      </c>
      <c r="E1489" s="2">
        <f>ROUNDDOWN(B1489/Textures!$G$2,0)*(Textures!$D$2+Textures!$C$2)</f>
        <v>442</v>
      </c>
      <c r="F1489" s="2">
        <f>Textures!$D$2</f>
        <v>16</v>
      </c>
      <c r="G1489" s="2">
        <f>Textures!$D$2</f>
        <v>16</v>
      </c>
      <c r="H1489" s="2">
        <f>$B1489-(ROUNDDOWN(B1489/Textures!$G$2,0)*Textures!$G$2)</f>
        <v>5</v>
      </c>
      <c r="I1489" s="2">
        <f>ROUNDDOWN(B1489/Textures!$G$2,0)</f>
        <v>26</v>
      </c>
    </row>
    <row r="1490" spans="1:9" x14ac:dyDescent="0.2">
      <c r="A1490" t="str">
        <f t="shared" si="23"/>
        <v>/Sprites/Sprite_6_26</v>
      </c>
      <c r="B1490">
        <v>1488</v>
      </c>
      <c r="C1490" t="str">
        <f>Textures!$B$2</f>
        <v>/Textures/roguelike</v>
      </c>
      <c r="D1490" s="2">
        <f>$B1490*(Textures!$D$2+Textures!$C$2)-(ROUNDDOWN(B1490/Textures!$G$2,0)*(Textures!$E$2+1))</f>
        <v>102</v>
      </c>
      <c r="E1490" s="2">
        <f>ROUNDDOWN(B1490/Textures!$G$2,0)*(Textures!$D$2+Textures!$C$2)</f>
        <v>442</v>
      </c>
      <c r="F1490" s="2">
        <f>Textures!$D$2</f>
        <v>16</v>
      </c>
      <c r="G1490" s="2">
        <f>Textures!$D$2</f>
        <v>16</v>
      </c>
      <c r="H1490" s="2">
        <f>$B1490-(ROUNDDOWN(B1490/Textures!$G$2,0)*Textures!$G$2)</f>
        <v>6</v>
      </c>
      <c r="I1490" s="2">
        <f>ROUNDDOWN(B1490/Textures!$G$2,0)</f>
        <v>26</v>
      </c>
    </row>
    <row r="1491" spans="1:9" x14ac:dyDescent="0.2">
      <c r="A1491" t="str">
        <f t="shared" si="23"/>
        <v>/Sprites/Sprite_7_26</v>
      </c>
      <c r="B1491">
        <v>1489</v>
      </c>
      <c r="C1491" t="str">
        <f>Textures!$B$2</f>
        <v>/Textures/roguelike</v>
      </c>
      <c r="D1491" s="2">
        <f>$B1491*(Textures!$D$2+Textures!$C$2)-(ROUNDDOWN(B1491/Textures!$G$2,0)*(Textures!$E$2+1))</f>
        <v>119</v>
      </c>
      <c r="E1491" s="2">
        <f>ROUNDDOWN(B1491/Textures!$G$2,0)*(Textures!$D$2+Textures!$C$2)</f>
        <v>442</v>
      </c>
      <c r="F1491" s="2">
        <f>Textures!$D$2</f>
        <v>16</v>
      </c>
      <c r="G1491" s="2">
        <f>Textures!$D$2</f>
        <v>16</v>
      </c>
      <c r="H1491" s="2">
        <f>$B1491-(ROUNDDOWN(B1491/Textures!$G$2,0)*Textures!$G$2)</f>
        <v>7</v>
      </c>
      <c r="I1491" s="2">
        <f>ROUNDDOWN(B1491/Textures!$G$2,0)</f>
        <v>26</v>
      </c>
    </row>
    <row r="1492" spans="1:9" x14ac:dyDescent="0.2">
      <c r="A1492" t="str">
        <f t="shared" si="23"/>
        <v>/Sprites/Sprite_8_26</v>
      </c>
      <c r="B1492">
        <v>1490</v>
      </c>
      <c r="C1492" t="str">
        <f>Textures!$B$2</f>
        <v>/Textures/roguelike</v>
      </c>
      <c r="D1492" s="2">
        <f>$B1492*(Textures!$D$2+Textures!$C$2)-(ROUNDDOWN(B1492/Textures!$G$2,0)*(Textures!$E$2+1))</f>
        <v>136</v>
      </c>
      <c r="E1492" s="2">
        <f>ROUNDDOWN(B1492/Textures!$G$2,0)*(Textures!$D$2+Textures!$C$2)</f>
        <v>442</v>
      </c>
      <c r="F1492" s="2">
        <f>Textures!$D$2</f>
        <v>16</v>
      </c>
      <c r="G1492" s="2">
        <f>Textures!$D$2</f>
        <v>16</v>
      </c>
      <c r="H1492" s="2">
        <f>$B1492-(ROUNDDOWN(B1492/Textures!$G$2,0)*Textures!$G$2)</f>
        <v>8</v>
      </c>
      <c r="I1492" s="2">
        <f>ROUNDDOWN(B1492/Textures!$G$2,0)</f>
        <v>26</v>
      </c>
    </row>
    <row r="1493" spans="1:9" x14ac:dyDescent="0.2">
      <c r="A1493" t="str">
        <f t="shared" si="23"/>
        <v>/Sprites/Sprite_9_26</v>
      </c>
      <c r="B1493">
        <v>1491</v>
      </c>
      <c r="C1493" t="str">
        <f>Textures!$B$2</f>
        <v>/Textures/roguelike</v>
      </c>
      <c r="D1493" s="2">
        <f>$B1493*(Textures!$D$2+Textures!$C$2)-(ROUNDDOWN(B1493/Textures!$G$2,0)*(Textures!$E$2+1))</f>
        <v>153</v>
      </c>
      <c r="E1493" s="2">
        <f>ROUNDDOWN(B1493/Textures!$G$2,0)*(Textures!$D$2+Textures!$C$2)</f>
        <v>442</v>
      </c>
      <c r="F1493" s="2">
        <f>Textures!$D$2</f>
        <v>16</v>
      </c>
      <c r="G1493" s="2">
        <f>Textures!$D$2</f>
        <v>16</v>
      </c>
      <c r="H1493" s="2">
        <f>$B1493-(ROUNDDOWN(B1493/Textures!$G$2,0)*Textures!$G$2)</f>
        <v>9</v>
      </c>
      <c r="I1493" s="2">
        <f>ROUNDDOWN(B1493/Textures!$G$2,0)</f>
        <v>26</v>
      </c>
    </row>
    <row r="1494" spans="1:9" x14ac:dyDescent="0.2">
      <c r="A1494" t="str">
        <f t="shared" si="23"/>
        <v>/Sprites/Sprite_10_26</v>
      </c>
      <c r="B1494">
        <v>1492</v>
      </c>
      <c r="C1494" t="str">
        <f>Textures!$B$2</f>
        <v>/Textures/roguelike</v>
      </c>
      <c r="D1494" s="2">
        <f>$B1494*(Textures!$D$2+Textures!$C$2)-(ROUNDDOWN(B1494/Textures!$G$2,0)*(Textures!$E$2+1))</f>
        <v>170</v>
      </c>
      <c r="E1494" s="2">
        <f>ROUNDDOWN(B1494/Textures!$G$2,0)*(Textures!$D$2+Textures!$C$2)</f>
        <v>442</v>
      </c>
      <c r="F1494" s="2">
        <f>Textures!$D$2</f>
        <v>16</v>
      </c>
      <c r="G1494" s="2">
        <f>Textures!$D$2</f>
        <v>16</v>
      </c>
      <c r="H1494" s="2">
        <f>$B1494-(ROUNDDOWN(B1494/Textures!$G$2,0)*Textures!$G$2)</f>
        <v>10</v>
      </c>
      <c r="I1494" s="2">
        <f>ROUNDDOWN(B1494/Textures!$G$2,0)</f>
        <v>26</v>
      </c>
    </row>
    <row r="1495" spans="1:9" x14ac:dyDescent="0.2">
      <c r="A1495" t="str">
        <f t="shared" si="23"/>
        <v>/Sprites/Sprite_11_26</v>
      </c>
      <c r="B1495">
        <v>1493</v>
      </c>
      <c r="C1495" t="str">
        <f>Textures!$B$2</f>
        <v>/Textures/roguelike</v>
      </c>
      <c r="D1495" s="2">
        <f>$B1495*(Textures!$D$2+Textures!$C$2)-(ROUNDDOWN(B1495/Textures!$G$2,0)*(Textures!$E$2+1))</f>
        <v>187</v>
      </c>
      <c r="E1495" s="2">
        <f>ROUNDDOWN(B1495/Textures!$G$2,0)*(Textures!$D$2+Textures!$C$2)</f>
        <v>442</v>
      </c>
      <c r="F1495" s="2">
        <f>Textures!$D$2</f>
        <v>16</v>
      </c>
      <c r="G1495" s="2">
        <f>Textures!$D$2</f>
        <v>16</v>
      </c>
      <c r="H1495" s="2">
        <f>$B1495-(ROUNDDOWN(B1495/Textures!$G$2,0)*Textures!$G$2)</f>
        <v>11</v>
      </c>
      <c r="I1495" s="2">
        <f>ROUNDDOWN(B1495/Textures!$G$2,0)</f>
        <v>26</v>
      </c>
    </row>
    <row r="1496" spans="1:9" x14ac:dyDescent="0.2">
      <c r="A1496" t="str">
        <f t="shared" si="23"/>
        <v>/Sprites/Sprite_12_26</v>
      </c>
      <c r="B1496">
        <v>1494</v>
      </c>
      <c r="C1496" t="str">
        <f>Textures!$B$2</f>
        <v>/Textures/roguelike</v>
      </c>
      <c r="D1496" s="2">
        <f>$B1496*(Textures!$D$2+Textures!$C$2)-(ROUNDDOWN(B1496/Textures!$G$2,0)*(Textures!$E$2+1))</f>
        <v>204</v>
      </c>
      <c r="E1496" s="2">
        <f>ROUNDDOWN(B1496/Textures!$G$2,0)*(Textures!$D$2+Textures!$C$2)</f>
        <v>442</v>
      </c>
      <c r="F1496" s="2">
        <f>Textures!$D$2</f>
        <v>16</v>
      </c>
      <c r="G1496" s="2">
        <f>Textures!$D$2</f>
        <v>16</v>
      </c>
      <c r="H1496" s="2">
        <f>$B1496-(ROUNDDOWN(B1496/Textures!$G$2,0)*Textures!$G$2)</f>
        <v>12</v>
      </c>
      <c r="I1496" s="2">
        <f>ROUNDDOWN(B1496/Textures!$G$2,0)</f>
        <v>26</v>
      </c>
    </row>
    <row r="1497" spans="1:9" x14ac:dyDescent="0.2">
      <c r="A1497" t="str">
        <f t="shared" si="23"/>
        <v>/Sprites/Sprite_13_26</v>
      </c>
      <c r="B1497">
        <v>1495</v>
      </c>
      <c r="C1497" t="str">
        <f>Textures!$B$2</f>
        <v>/Textures/roguelike</v>
      </c>
      <c r="D1497" s="2">
        <f>$B1497*(Textures!$D$2+Textures!$C$2)-(ROUNDDOWN(B1497/Textures!$G$2,0)*(Textures!$E$2+1))</f>
        <v>221</v>
      </c>
      <c r="E1497" s="2">
        <f>ROUNDDOWN(B1497/Textures!$G$2,0)*(Textures!$D$2+Textures!$C$2)</f>
        <v>442</v>
      </c>
      <c r="F1497" s="2">
        <f>Textures!$D$2</f>
        <v>16</v>
      </c>
      <c r="G1497" s="2">
        <f>Textures!$D$2</f>
        <v>16</v>
      </c>
      <c r="H1497" s="2">
        <f>$B1497-(ROUNDDOWN(B1497/Textures!$G$2,0)*Textures!$G$2)</f>
        <v>13</v>
      </c>
      <c r="I1497" s="2">
        <f>ROUNDDOWN(B1497/Textures!$G$2,0)</f>
        <v>26</v>
      </c>
    </row>
    <row r="1498" spans="1:9" x14ac:dyDescent="0.2">
      <c r="A1498" t="str">
        <f t="shared" si="23"/>
        <v>/Sprites/Sprite_14_26</v>
      </c>
      <c r="B1498">
        <v>1496</v>
      </c>
      <c r="C1498" t="str">
        <f>Textures!$B$2</f>
        <v>/Textures/roguelike</v>
      </c>
      <c r="D1498" s="2">
        <f>$B1498*(Textures!$D$2+Textures!$C$2)-(ROUNDDOWN(B1498/Textures!$G$2,0)*(Textures!$E$2+1))</f>
        <v>238</v>
      </c>
      <c r="E1498" s="2">
        <f>ROUNDDOWN(B1498/Textures!$G$2,0)*(Textures!$D$2+Textures!$C$2)</f>
        <v>442</v>
      </c>
      <c r="F1498" s="2">
        <f>Textures!$D$2</f>
        <v>16</v>
      </c>
      <c r="G1498" s="2">
        <f>Textures!$D$2</f>
        <v>16</v>
      </c>
      <c r="H1498" s="2">
        <f>$B1498-(ROUNDDOWN(B1498/Textures!$G$2,0)*Textures!$G$2)</f>
        <v>14</v>
      </c>
      <c r="I1498" s="2">
        <f>ROUNDDOWN(B1498/Textures!$G$2,0)</f>
        <v>26</v>
      </c>
    </row>
    <row r="1499" spans="1:9" x14ac:dyDescent="0.2">
      <c r="A1499" t="str">
        <f t="shared" si="23"/>
        <v>/Sprites/Sprite_15_26</v>
      </c>
      <c r="B1499">
        <v>1497</v>
      </c>
      <c r="C1499" t="str">
        <f>Textures!$B$2</f>
        <v>/Textures/roguelike</v>
      </c>
      <c r="D1499" s="2">
        <f>$B1499*(Textures!$D$2+Textures!$C$2)-(ROUNDDOWN(B1499/Textures!$G$2,0)*(Textures!$E$2+1))</f>
        <v>255</v>
      </c>
      <c r="E1499" s="2">
        <f>ROUNDDOWN(B1499/Textures!$G$2,0)*(Textures!$D$2+Textures!$C$2)</f>
        <v>442</v>
      </c>
      <c r="F1499" s="2">
        <f>Textures!$D$2</f>
        <v>16</v>
      </c>
      <c r="G1499" s="2">
        <f>Textures!$D$2</f>
        <v>16</v>
      </c>
      <c r="H1499" s="2">
        <f>$B1499-(ROUNDDOWN(B1499/Textures!$G$2,0)*Textures!$G$2)</f>
        <v>15</v>
      </c>
      <c r="I1499" s="2">
        <f>ROUNDDOWN(B1499/Textures!$G$2,0)</f>
        <v>26</v>
      </c>
    </row>
    <row r="1500" spans="1:9" x14ac:dyDescent="0.2">
      <c r="A1500" t="str">
        <f t="shared" si="23"/>
        <v>/Sprites/Sprite_16_26</v>
      </c>
      <c r="B1500">
        <v>1498</v>
      </c>
      <c r="C1500" t="str">
        <f>Textures!$B$2</f>
        <v>/Textures/roguelike</v>
      </c>
      <c r="D1500" s="2">
        <f>$B1500*(Textures!$D$2+Textures!$C$2)-(ROUNDDOWN(B1500/Textures!$G$2,0)*(Textures!$E$2+1))</f>
        <v>272</v>
      </c>
      <c r="E1500" s="2">
        <f>ROUNDDOWN(B1500/Textures!$G$2,0)*(Textures!$D$2+Textures!$C$2)</f>
        <v>442</v>
      </c>
      <c r="F1500" s="2">
        <f>Textures!$D$2</f>
        <v>16</v>
      </c>
      <c r="G1500" s="2">
        <f>Textures!$D$2</f>
        <v>16</v>
      </c>
      <c r="H1500" s="2">
        <f>$B1500-(ROUNDDOWN(B1500/Textures!$G$2,0)*Textures!$G$2)</f>
        <v>16</v>
      </c>
      <c r="I1500" s="2">
        <f>ROUNDDOWN(B1500/Textures!$G$2,0)</f>
        <v>26</v>
      </c>
    </row>
    <row r="1501" spans="1:9" x14ac:dyDescent="0.2">
      <c r="A1501" t="str">
        <f t="shared" si="23"/>
        <v>/Sprites/Sprite_17_26</v>
      </c>
      <c r="B1501">
        <v>1499</v>
      </c>
      <c r="C1501" t="str">
        <f>Textures!$B$2</f>
        <v>/Textures/roguelike</v>
      </c>
      <c r="D1501" s="2">
        <f>$B1501*(Textures!$D$2+Textures!$C$2)-(ROUNDDOWN(B1501/Textures!$G$2,0)*(Textures!$E$2+1))</f>
        <v>289</v>
      </c>
      <c r="E1501" s="2">
        <f>ROUNDDOWN(B1501/Textures!$G$2,0)*(Textures!$D$2+Textures!$C$2)</f>
        <v>442</v>
      </c>
      <c r="F1501" s="2">
        <f>Textures!$D$2</f>
        <v>16</v>
      </c>
      <c r="G1501" s="2">
        <f>Textures!$D$2</f>
        <v>16</v>
      </c>
      <c r="H1501" s="2">
        <f>$B1501-(ROUNDDOWN(B1501/Textures!$G$2,0)*Textures!$G$2)</f>
        <v>17</v>
      </c>
      <c r="I1501" s="2">
        <f>ROUNDDOWN(B1501/Textures!$G$2,0)</f>
        <v>26</v>
      </c>
    </row>
    <row r="1502" spans="1:9" x14ac:dyDescent="0.2">
      <c r="A1502" t="str">
        <f t="shared" si="23"/>
        <v>/Sprites/Sprite_18_26</v>
      </c>
      <c r="B1502">
        <v>1500</v>
      </c>
      <c r="C1502" t="str">
        <f>Textures!$B$2</f>
        <v>/Textures/roguelike</v>
      </c>
      <c r="D1502" s="2">
        <f>$B1502*(Textures!$D$2+Textures!$C$2)-(ROUNDDOWN(B1502/Textures!$G$2,0)*(Textures!$E$2+1))</f>
        <v>306</v>
      </c>
      <c r="E1502" s="2">
        <f>ROUNDDOWN(B1502/Textures!$G$2,0)*(Textures!$D$2+Textures!$C$2)</f>
        <v>442</v>
      </c>
      <c r="F1502" s="2">
        <f>Textures!$D$2</f>
        <v>16</v>
      </c>
      <c r="G1502" s="2">
        <f>Textures!$D$2</f>
        <v>16</v>
      </c>
      <c r="H1502" s="2">
        <f>$B1502-(ROUNDDOWN(B1502/Textures!$G$2,0)*Textures!$G$2)</f>
        <v>18</v>
      </c>
      <c r="I1502" s="2">
        <f>ROUNDDOWN(B1502/Textures!$G$2,0)</f>
        <v>26</v>
      </c>
    </row>
    <row r="1503" spans="1:9" x14ac:dyDescent="0.2">
      <c r="A1503" t="str">
        <f t="shared" si="23"/>
        <v>/Sprites/Sprite_19_26</v>
      </c>
      <c r="B1503">
        <v>1501</v>
      </c>
      <c r="C1503" t="str">
        <f>Textures!$B$2</f>
        <v>/Textures/roguelike</v>
      </c>
      <c r="D1503" s="2">
        <f>$B1503*(Textures!$D$2+Textures!$C$2)-(ROUNDDOWN(B1503/Textures!$G$2,0)*(Textures!$E$2+1))</f>
        <v>323</v>
      </c>
      <c r="E1503" s="2">
        <f>ROUNDDOWN(B1503/Textures!$G$2,0)*(Textures!$D$2+Textures!$C$2)</f>
        <v>442</v>
      </c>
      <c r="F1503" s="2">
        <f>Textures!$D$2</f>
        <v>16</v>
      </c>
      <c r="G1503" s="2">
        <f>Textures!$D$2</f>
        <v>16</v>
      </c>
      <c r="H1503" s="2">
        <f>$B1503-(ROUNDDOWN(B1503/Textures!$G$2,0)*Textures!$G$2)</f>
        <v>19</v>
      </c>
      <c r="I1503" s="2">
        <f>ROUNDDOWN(B1503/Textures!$G$2,0)</f>
        <v>26</v>
      </c>
    </row>
    <row r="1504" spans="1:9" x14ac:dyDescent="0.2">
      <c r="A1504" t="str">
        <f t="shared" si="23"/>
        <v>/Sprites/Sprite_20_26</v>
      </c>
      <c r="B1504">
        <v>1502</v>
      </c>
      <c r="C1504" t="str">
        <f>Textures!$B$2</f>
        <v>/Textures/roguelike</v>
      </c>
      <c r="D1504" s="2">
        <f>$B1504*(Textures!$D$2+Textures!$C$2)-(ROUNDDOWN(B1504/Textures!$G$2,0)*(Textures!$E$2+1))</f>
        <v>340</v>
      </c>
      <c r="E1504" s="2">
        <f>ROUNDDOWN(B1504/Textures!$G$2,0)*(Textures!$D$2+Textures!$C$2)</f>
        <v>442</v>
      </c>
      <c r="F1504" s="2">
        <f>Textures!$D$2</f>
        <v>16</v>
      </c>
      <c r="G1504" s="2">
        <f>Textures!$D$2</f>
        <v>16</v>
      </c>
      <c r="H1504" s="2">
        <f>$B1504-(ROUNDDOWN(B1504/Textures!$G$2,0)*Textures!$G$2)</f>
        <v>20</v>
      </c>
      <c r="I1504" s="2">
        <f>ROUNDDOWN(B1504/Textures!$G$2,0)</f>
        <v>26</v>
      </c>
    </row>
    <row r="1505" spans="1:9" x14ac:dyDescent="0.2">
      <c r="A1505" t="str">
        <f t="shared" si="23"/>
        <v>/Sprites/Sprite_21_26</v>
      </c>
      <c r="B1505">
        <v>1503</v>
      </c>
      <c r="C1505" t="str">
        <f>Textures!$B$2</f>
        <v>/Textures/roguelike</v>
      </c>
      <c r="D1505" s="2">
        <f>$B1505*(Textures!$D$2+Textures!$C$2)-(ROUNDDOWN(B1505/Textures!$G$2,0)*(Textures!$E$2+1))</f>
        <v>357</v>
      </c>
      <c r="E1505" s="2">
        <f>ROUNDDOWN(B1505/Textures!$G$2,0)*(Textures!$D$2+Textures!$C$2)</f>
        <v>442</v>
      </c>
      <c r="F1505" s="2">
        <f>Textures!$D$2</f>
        <v>16</v>
      </c>
      <c r="G1505" s="2">
        <f>Textures!$D$2</f>
        <v>16</v>
      </c>
      <c r="H1505" s="2">
        <f>$B1505-(ROUNDDOWN(B1505/Textures!$G$2,0)*Textures!$G$2)</f>
        <v>21</v>
      </c>
      <c r="I1505" s="2">
        <f>ROUNDDOWN(B1505/Textures!$G$2,0)</f>
        <v>26</v>
      </c>
    </row>
    <row r="1506" spans="1:9" x14ac:dyDescent="0.2">
      <c r="A1506" t="str">
        <f t="shared" si="23"/>
        <v>/Sprites/Sprite_22_26</v>
      </c>
      <c r="B1506">
        <v>1504</v>
      </c>
      <c r="C1506" t="str">
        <f>Textures!$B$2</f>
        <v>/Textures/roguelike</v>
      </c>
      <c r="D1506" s="2">
        <f>$B1506*(Textures!$D$2+Textures!$C$2)-(ROUNDDOWN(B1506/Textures!$G$2,0)*(Textures!$E$2+1))</f>
        <v>374</v>
      </c>
      <c r="E1506" s="2">
        <f>ROUNDDOWN(B1506/Textures!$G$2,0)*(Textures!$D$2+Textures!$C$2)</f>
        <v>442</v>
      </c>
      <c r="F1506" s="2">
        <f>Textures!$D$2</f>
        <v>16</v>
      </c>
      <c r="G1506" s="2">
        <f>Textures!$D$2</f>
        <v>16</v>
      </c>
      <c r="H1506" s="2">
        <f>$B1506-(ROUNDDOWN(B1506/Textures!$G$2,0)*Textures!$G$2)</f>
        <v>22</v>
      </c>
      <c r="I1506" s="2">
        <f>ROUNDDOWN(B1506/Textures!$G$2,0)</f>
        <v>26</v>
      </c>
    </row>
    <row r="1507" spans="1:9" x14ac:dyDescent="0.2">
      <c r="A1507" t="str">
        <f t="shared" si="23"/>
        <v>/Sprites/Sprite_23_26</v>
      </c>
      <c r="B1507">
        <v>1505</v>
      </c>
      <c r="C1507" t="str">
        <f>Textures!$B$2</f>
        <v>/Textures/roguelike</v>
      </c>
      <c r="D1507" s="2">
        <f>$B1507*(Textures!$D$2+Textures!$C$2)-(ROUNDDOWN(B1507/Textures!$G$2,0)*(Textures!$E$2+1))</f>
        <v>391</v>
      </c>
      <c r="E1507" s="2">
        <f>ROUNDDOWN(B1507/Textures!$G$2,0)*(Textures!$D$2+Textures!$C$2)</f>
        <v>442</v>
      </c>
      <c r="F1507" s="2">
        <f>Textures!$D$2</f>
        <v>16</v>
      </c>
      <c r="G1507" s="2">
        <f>Textures!$D$2</f>
        <v>16</v>
      </c>
      <c r="H1507" s="2">
        <f>$B1507-(ROUNDDOWN(B1507/Textures!$G$2,0)*Textures!$G$2)</f>
        <v>23</v>
      </c>
      <c r="I1507" s="2">
        <f>ROUNDDOWN(B1507/Textures!$G$2,0)</f>
        <v>26</v>
      </c>
    </row>
    <row r="1508" spans="1:9" x14ac:dyDescent="0.2">
      <c r="A1508" t="str">
        <f t="shared" si="23"/>
        <v>/Sprites/Sprite_24_26</v>
      </c>
      <c r="B1508">
        <v>1506</v>
      </c>
      <c r="C1508" t="str">
        <f>Textures!$B$2</f>
        <v>/Textures/roguelike</v>
      </c>
      <c r="D1508" s="2">
        <f>$B1508*(Textures!$D$2+Textures!$C$2)-(ROUNDDOWN(B1508/Textures!$G$2,0)*(Textures!$E$2+1))</f>
        <v>408</v>
      </c>
      <c r="E1508" s="2">
        <f>ROUNDDOWN(B1508/Textures!$G$2,0)*(Textures!$D$2+Textures!$C$2)</f>
        <v>442</v>
      </c>
      <c r="F1508" s="2">
        <f>Textures!$D$2</f>
        <v>16</v>
      </c>
      <c r="G1508" s="2">
        <f>Textures!$D$2</f>
        <v>16</v>
      </c>
      <c r="H1508" s="2">
        <f>$B1508-(ROUNDDOWN(B1508/Textures!$G$2,0)*Textures!$G$2)</f>
        <v>24</v>
      </c>
      <c r="I1508" s="2">
        <f>ROUNDDOWN(B1508/Textures!$G$2,0)</f>
        <v>26</v>
      </c>
    </row>
    <row r="1509" spans="1:9" x14ac:dyDescent="0.2">
      <c r="A1509" t="str">
        <f t="shared" si="23"/>
        <v>/Sprites/Sprite_25_26</v>
      </c>
      <c r="B1509">
        <v>1507</v>
      </c>
      <c r="C1509" t="str">
        <f>Textures!$B$2</f>
        <v>/Textures/roguelike</v>
      </c>
      <c r="D1509" s="2">
        <f>$B1509*(Textures!$D$2+Textures!$C$2)-(ROUNDDOWN(B1509/Textures!$G$2,0)*(Textures!$E$2+1))</f>
        <v>425</v>
      </c>
      <c r="E1509" s="2">
        <f>ROUNDDOWN(B1509/Textures!$G$2,0)*(Textures!$D$2+Textures!$C$2)</f>
        <v>442</v>
      </c>
      <c r="F1509" s="2">
        <f>Textures!$D$2</f>
        <v>16</v>
      </c>
      <c r="G1509" s="2">
        <f>Textures!$D$2</f>
        <v>16</v>
      </c>
      <c r="H1509" s="2">
        <f>$B1509-(ROUNDDOWN(B1509/Textures!$G$2,0)*Textures!$G$2)</f>
        <v>25</v>
      </c>
      <c r="I1509" s="2">
        <f>ROUNDDOWN(B1509/Textures!$G$2,0)</f>
        <v>26</v>
      </c>
    </row>
    <row r="1510" spans="1:9" x14ac:dyDescent="0.2">
      <c r="A1510" t="str">
        <f t="shared" si="23"/>
        <v>/Sprites/Sprite_26_26</v>
      </c>
      <c r="B1510">
        <v>1508</v>
      </c>
      <c r="C1510" t="str">
        <f>Textures!$B$2</f>
        <v>/Textures/roguelike</v>
      </c>
      <c r="D1510" s="2">
        <f>$B1510*(Textures!$D$2+Textures!$C$2)-(ROUNDDOWN(B1510/Textures!$G$2,0)*(Textures!$E$2+1))</f>
        <v>442</v>
      </c>
      <c r="E1510" s="2">
        <f>ROUNDDOWN(B1510/Textures!$G$2,0)*(Textures!$D$2+Textures!$C$2)</f>
        <v>442</v>
      </c>
      <c r="F1510" s="2">
        <f>Textures!$D$2</f>
        <v>16</v>
      </c>
      <c r="G1510" s="2">
        <f>Textures!$D$2</f>
        <v>16</v>
      </c>
      <c r="H1510" s="2">
        <f>$B1510-(ROUNDDOWN(B1510/Textures!$G$2,0)*Textures!$G$2)</f>
        <v>26</v>
      </c>
      <c r="I1510" s="2">
        <f>ROUNDDOWN(B1510/Textures!$G$2,0)</f>
        <v>26</v>
      </c>
    </row>
    <row r="1511" spans="1:9" x14ac:dyDescent="0.2">
      <c r="A1511" t="str">
        <f t="shared" si="23"/>
        <v>/Sprites/Sprite_27_26</v>
      </c>
      <c r="B1511">
        <v>1509</v>
      </c>
      <c r="C1511" t="str">
        <f>Textures!$B$2</f>
        <v>/Textures/roguelike</v>
      </c>
      <c r="D1511" s="2">
        <f>$B1511*(Textures!$D$2+Textures!$C$2)-(ROUNDDOWN(B1511/Textures!$G$2,0)*(Textures!$E$2+1))</f>
        <v>459</v>
      </c>
      <c r="E1511" s="2">
        <f>ROUNDDOWN(B1511/Textures!$G$2,0)*(Textures!$D$2+Textures!$C$2)</f>
        <v>442</v>
      </c>
      <c r="F1511" s="2">
        <f>Textures!$D$2</f>
        <v>16</v>
      </c>
      <c r="G1511" s="2">
        <f>Textures!$D$2</f>
        <v>16</v>
      </c>
      <c r="H1511" s="2">
        <f>$B1511-(ROUNDDOWN(B1511/Textures!$G$2,0)*Textures!$G$2)</f>
        <v>27</v>
      </c>
      <c r="I1511" s="2">
        <f>ROUNDDOWN(B1511/Textures!$G$2,0)</f>
        <v>26</v>
      </c>
    </row>
    <row r="1512" spans="1:9" x14ac:dyDescent="0.2">
      <c r="A1512" t="str">
        <f t="shared" si="23"/>
        <v>/Sprites/Sprite_28_26</v>
      </c>
      <c r="B1512">
        <v>1510</v>
      </c>
      <c r="C1512" t="str">
        <f>Textures!$B$2</f>
        <v>/Textures/roguelike</v>
      </c>
      <c r="D1512" s="2">
        <f>$B1512*(Textures!$D$2+Textures!$C$2)-(ROUNDDOWN(B1512/Textures!$G$2,0)*(Textures!$E$2+1))</f>
        <v>476</v>
      </c>
      <c r="E1512" s="2">
        <f>ROUNDDOWN(B1512/Textures!$G$2,0)*(Textures!$D$2+Textures!$C$2)</f>
        <v>442</v>
      </c>
      <c r="F1512" s="2">
        <f>Textures!$D$2</f>
        <v>16</v>
      </c>
      <c r="G1512" s="2">
        <f>Textures!$D$2</f>
        <v>16</v>
      </c>
      <c r="H1512" s="2">
        <f>$B1512-(ROUNDDOWN(B1512/Textures!$G$2,0)*Textures!$G$2)</f>
        <v>28</v>
      </c>
      <c r="I1512" s="2">
        <f>ROUNDDOWN(B1512/Textures!$G$2,0)</f>
        <v>26</v>
      </c>
    </row>
    <row r="1513" spans="1:9" x14ac:dyDescent="0.2">
      <c r="A1513" t="str">
        <f t="shared" si="23"/>
        <v>/Sprites/Sprite_29_26</v>
      </c>
      <c r="B1513">
        <v>1511</v>
      </c>
      <c r="C1513" t="str">
        <f>Textures!$B$2</f>
        <v>/Textures/roguelike</v>
      </c>
      <c r="D1513" s="2">
        <f>$B1513*(Textures!$D$2+Textures!$C$2)-(ROUNDDOWN(B1513/Textures!$G$2,0)*(Textures!$E$2+1))</f>
        <v>493</v>
      </c>
      <c r="E1513" s="2">
        <f>ROUNDDOWN(B1513/Textures!$G$2,0)*(Textures!$D$2+Textures!$C$2)</f>
        <v>442</v>
      </c>
      <c r="F1513" s="2">
        <f>Textures!$D$2</f>
        <v>16</v>
      </c>
      <c r="G1513" s="2">
        <f>Textures!$D$2</f>
        <v>16</v>
      </c>
      <c r="H1513" s="2">
        <f>$B1513-(ROUNDDOWN(B1513/Textures!$G$2,0)*Textures!$G$2)</f>
        <v>29</v>
      </c>
      <c r="I1513" s="2">
        <f>ROUNDDOWN(B1513/Textures!$G$2,0)</f>
        <v>26</v>
      </c>
    </row>
    <row r="1514" spans="1:9" x14ac:dyDescent="0.2">
      <c r="A1514" t="str">
        <f t="shared" si="23"/>
        <v>/Sprites/Sprite_30_26</v>
      </c>
      <c r="B1514">
        <v>1512</v>
      </c>
      <c r="C1514" t="str">
        <f>Textures!$B$2</f>
        <v>/Textures/roguelike</v>
      </c>
      <c r="D1514" s="2">
        <f>$B1514*(Textures!$D$2+Textures!$C$2)-(ROUNDDOWN(B1514/Textures!$G$2,0)*(Textures!$E$2+1))</f>
        <v>510</v>
      </c>
      <c r="E1514" s="2">
        <f>ROUNDDOWN(B1514/Textures!$G$2,0)*(Textures!$D$2+Textures!$C$2)</f>
        <v>442</v>
      </c>
      <c r="F1514" s="2">
        <f>Textures!$D$2</f>
        <v>16</v>
      </c>
      <c r="G1514" s="2">
        <f>Textures!$D$2</f>
        <v>16</v>
      </c>
      <c r="H1514" s="2">
        <f>$B1514-(ROUNDDOWN(B1514/Textures!$G$2,0)*Textures!$G$2)</f>
        <v>30</v>
      </c>
      <c r="I1514" s="2">
        <f>ROUNDDOWN(B1514/Textures!$G$2,0)</f>
        <v>26</v>
      </c>
    </row>
    <row r="1515" spans="1:9" x14ac:dyDescent="0.2">
      <c r="A1515" t="str">
        <f t="shared" si="23"/>
        <v>/Sprites/Sprite_31_26</v>
      </c>
      <c r="B1515">
        <v>1513</v>
      </c>
      <c r="C1515" t="str">
        <f>Textures!$B$2</f>
        <v>/Textures/roguelike</v>
      </c>
      <c r="D1515" s="2">
        <f>$B1515*(Textures!$D$2+Textures!$C$2)-(ROUNDDOWN(B1515/Textures!$G$2,0)*(Textures!$E$2+1))</f>
        <v>527</v>
      </c>
      <c r="E1515" s="2">
        <f>ROUNDDOWN(B1515/Textures!$G$2,0)*(Textures!$D$2+Textures!$C$2)</f>
        <v>442</v>
      </c>
      <c r="F1515" s="2">
        <f>Textures!$D$2</f>
        <v>16</v>
      </c>
      <c r="G1515" s="2">
        <f>Textures!$D$2</f>
        <v>16</v>
      </c>
      <c r="H1515" s="2">
        <f>$B1515-(ROUNDDOWN(B1515/Textures!$G$2,0)*Textures!$G$2)</f>
        <v>31</v>
      </c>
      <c r="I1515" s="2">
        <f>ROUNDDOWN(B1515/Textures!$G$2,0)</f>
        <v>26</v>
      </c>
    </row>
    <row r="1516" spans="1:9" x14ac:dyDescent="0.2">
      <c r="A1516" t="str">
        <f t="shared" si="23"/>
        <v>/Sprites/Sprite_32_26</v>
      </c>
      <c r="B1516">
        <v>1514</v>
      </c>
      <c r="C1516" t="str">
        <f>Textures!$B$2</f>
        <v>/Textures/roguelike</v>
      </c>
      <c r="D1516" s="2">
        <f>$B1516*(Textures!$D$2+Textures!$C$2)-(ROUNDDOWN(B1516/Textures!$G$2,0)*(Textures!$E$2+1))</f>
        <v>544</v>
      </c>
      <c r="E1516" s="2">
        <f>ROUNDDOWN(B1516/Textures!$G$2,0)*(Textures!$D$2+Textures!$C$2)</f>
        <v>442</v>
      </c>
      <c r="F1516" s="2">
        <f>Textures!$D$2</f>
        <v>16</v>
      </c>
      <c r="G1516" s="2">
        <f>Textures!$D$2</f>
        <v>16</v>
      </c>
      <c r="H1516" s="2">
        <f>$B1516-(ROUNDDOWN(B1516/Textures!$G$2,0)*Textures!$G$2)</f>
        <v>32</v>
      </c>
      <c r="I1516" s="2">
        <f>ROUNDDOWN(B1516/Textures!$G$2,0)</f>
        <v>26</v>
      </c>
    </row>
    <row r="1517" spans="1:9" x14ac:dyDescent="0.2">
      <c r="A1517" t="str">
        <f t="shared" si="23"/>
        <v>/Sprites/Sprite_33_26</v>
      </c>
      <c r="B1517">
        <v>1515</v>
      </c>
      <c r="C1517" t="str">
        <f>Textures!$B$2</f>
        <v>/Textures/roguelike</v>
      </c>
      <c r="D1517" s="2">
        <f>$B1517*(Textures!$D$2+Textures!$C$2)-(ROUNDDOWN(B1517/Textures!$G$2,0)*(Textures!$E$2+1))</f>
        <v>561</v>
      </c>
      <c r="E1517" s="2">
        <f>ROUNDDOWN(B1517/Textures!$G$2,0)*(Textures!$D$2+Textures!$C$2)</f>
        <v>442</v>
      </c>
      <c r="F1517" s="2">
        <f>Textures!$D$2</f>
        <v>16</v>
      </c>
      <c r="G1517" s="2">
        <f>Textures!$D$2</f>
        <v>16</v>
      </c>
      <c r="H1517" s="2">
        <f>$B1517-(ROUNDDOWN(B1517/Textures!$G$2,0)*Textures!$G$2)</f>
        <v>33</v>
      </c>
      <c r="I1517" s="2">
        <f>ROUNDDOWN(B1517/Textures!$G$2,0)</f>
        <v>26</v>
      </c>
    </row>
    <row r="1518" spans="1:9" x14ac:dyDescent="0.2">
      <c r="A1518" t="str">
        <f t="shared" si="23"/>
        <v>/Sprites/Sprite_34_26</v>
      </c>
      <c r="B1518">
        <v>1516</v>
      </c>
      <c r="C1518" t="str">
        <f>Textures!$B$2</f>
        <v>/Textures/roguelike</v>
      </c>
      <c r="D1518" s="2">
        <f>$B1518*(Textures!$D$2+Textures!$C$2)-(ROUNDDOWN(B1518/Textures!$G$2,0)*(Textures!$E$2+1))</f>
        <v>578</v>
      </c>
      <c r="E1518" s="2">
        <f>ROUNDDOWN(B1518/Textures!$G$2,0)*(Textures!$D$2+Textures!$C$2)</f>
        <v>442</v>
      </c>
      <c r="F1518" s="2">
        <f>Textures!$D$2</f>
        <v>16</v>
      </c>
      <c r="G1518" s="2">
        <f>Textures!$D$2</f>
        <v>16</v>
      </c>
      <c r="H1518" s="2">
        <f>$B1518-(ROUNDDOWN(B1518/Textures!$G$2,0)*Textures!$G$2)</f>
        <v>34</v>
      </c>
      <c r="I1518" s="2">
        <f>ROUNDDOWN(B1518/Textures!$G$2,0)</f>
        <v>26</v>
      </c>
    </row>
    <row r="1519" spans="1:9" x14ac:dyDescent="0.2">
      <c r="A1519" t="str">
        <f t="shared" si="23"/>
        <v>/Sprites/Sprite_35_26</v>
      </c>
      <c r="B1519">
        <v>1517</v>
      </c>
      <c r="C1519" t="str">
        <f>Textures!$B$2</f>
        <v>/Textures/roguelike</v>
      </c>
      <c r="D1519" s="2">
        <f>$B1519*(Textures!$D$2+Textures!$C$2)-(ROUNDDOWN(B1519/Textures!$G$2,0)*(Textures!$E$2+1))</f>
        <v>595</v>
      </c>
      <c r="E1519" s="2">
        <f>ROUNDDOWN(B1519/Textures!$G$2,0)*(Textures!$D$2+Textures!$C$2)</f>
        <v>442</v>
      </c>
      <c r="F1519" s="2">
        <f>Textures!$D$2</f>
        <v>16</v>
      </c>
      <c r="G1519" s="2">
        <f>Textures!$D$2</f>
        <v>16</v>
      </c>
      <c r="H1519" s="2">
        <f>$B1519-(ROUNDDOWN(B1519/Textures!$G$2,0)*Textures!$G$2)</f>
        <v>35</v>
      </c>
      <c r="I1519" s="2">
        <f>ROUNDDOWN(B1519/Textures!$G$2,0)</f>
        <v>26</v>
      </c>
    </row>
    <row r="1520" spans="1:9" x14ac:dyDescent="0.2">
      <c r="A1520" t="str">
        <f t="shared" si="23"/>
        <v>/Sprites/Sprite_36_26</v>
      </c>
      <c r="B1520">
        <v>1518</v>
      </c>
      <c r="C1520" t="str">
        <f>Textures!$B$2</f>
        <v>/Textures/roguelike</v>
      </c>
      <c r="D1520" s="2">
        <f>$B1520*(Textures!$D$2+Textures!$C$2)-(ROUNDDOWN(B1520/Textures!$G$2,0)*(Textures!$E$2+1))</f>
        <v>612</v>
      </c>
      <c r="E1520" s="2">
        <f>ROUNDDOWN(B1520/Textures!$G$2,0)*(Textures!$D$2+Textures!$C$2)</f>
        <v>442</v>
      </c>
      <c r="F1520" s="2">
        <f>Textures!$D$2</f>
        <v>16</v>
      </c>
      <c r="G1520" s="2">
        <f>Textures!$D$2</f>
        <v>16</v>
      </c>
      <c r="H1520" s="2">
        <f>$B1520-(ROUNDDOWN(B1520/Textures!$G$2,0)*Textures!$G$2)</f>
        <v>36</v>
      </c>
      <c r="I1520" s="2">
        <f>ROUNDDOWN(B1520/Textures!$G$2,0)</f>
        <v>26</v>
      </c>
    </row>
    <row r="1521" spans="1:9" x14ac:dyDescent="0.2">
      <c r="A1521" t="str">
        <f t="shared" si="23"/>
        <v>/Sprites/Sprite_37_26</v>
      </c>
      <c r="B1521">
        <v>1519</v>
      </c>
      <c r="C1521" t="str">
        <f>Textures!$B$2</f>
        <v>/Textures/roguelike</v>
      </c>
      <c r="D1521" s="2">
        <f>$B1521*(Textures!$D$2+Textures!$C$2)-(ROUNDDOWN(B1521/Textures!$G$2,0)*(Textures!$E$2+1))</f>
        <v>629</v>
      </c>
      <c r="E1521" s="2">
        <f>ROUNDDOWN(B1521/Textures!$G$2,0)*(Textures!$D$2+Textures!$C$2)</f>
        <v>442</v>
      </c>
      <c r="F1521" s="2">
        <f>Textures!$D$2</f>
        <v>16</v>
      </c>
      <c r="G1521" s="2">
        <f>Textures!$D$2</f>
        <v>16</v>
      </c>
      <c r="H1521" s="2">
        <f>$B1521-(ROUNDDOWN(B1521/Textures!$G$2,0)*Textures!$G$2)</f>
        <v>37</v>
      </c>
      <c r="I1521" s="2">
        <f>ROUNDDOWN(B1521/Textures!$G$2,0)</f>
        <v>26</v>
      </c>
    </row>
    <row r="1522" spans="1:9" x14ac:dyDescent="0.2">
      <c r="A1522" t="str">
        <f t="shared" si="23"/>
        <v>/Sprites/Sprite_38_26</v>
      </c>
      <c r="B1522">
        <v>1520</v>
      </c>
      <c r="C1522" t="str">
        <f>Textures!$B$2</f>
        <v>/Textures/roguelike</v>
      </c>
      <c r="D1522" s="2">
        <f>$B1522*(Textures!$D$2+Textures!$C$2)-(ROUNDDOWN(B1522/Textures!$G$2,0)*(Textures!$E$2+1))</f>
        <v>646</v>
      </c>
      <c r="E1522" s="2">
        <f>ROUNDDOWN(B1522/Textures!$G$2,0)*(Textures!$D$2+Textures!$C$2)</f>
        <v>442</v>
      </c>
      <c r="F1522" s="2">
        <f>Textures!$D$2</f>
        <v>16</v>
      </c>
      <c r="G1522" s="2">
        <f>Textures!$D$2</f>
        <v>16</v>
      </c>
      <c r="H1522" s="2">
        <f>$B1522-(ROUNDDOWN(B1522/Textures!$G$2,0)*Textures!$G$2)</f>
        <v>38</v>
      </c>
      <c r="I1522" s="2">
        <f>ROUNDDOWN(B1522/Textures!$G$2,0)</f>
        <v>26</v>
      </c>
    </row>
    <row r="1523" spans="1:9" x14ac:dyDescent="0.2">
      <c r="A1523" t="str">
        <f t="shared" si="23"/>
        <v>/Sprites/Sprite_39_26</v>
      </c>
      <c r="B1523">
        <v>1521</v>
      </c>
      <c r="C1523" t="str">
        <f>Textures!$B$2</f>
        <v>/Textures/roguelike</v>
      </c>
      <c r="D1523" s="2">
        <f>$B1523*(Textures!$D$2+Textures!$C$2)-(ROUNDDOWN(B1523/Textures!$G$2,0)*(Textures!$E$2+1))</f>
        <v>663</v>
      </c>
      <c r="E1523" s="2">
        <f>ROUNDDOWN(B1523/Textures!$G$2,0)*(Textures!$D$2+Textures!$C$2)</f>
        <v>442</v>
      </c>
      <c r="F1523" s="2">
        <f>Textures!$D$2</f>
        <v>16</v>
      </c>
      <c r="G1523" s="2">
        <f>Textures!$D$2</f>
        <v>16</v>
      </c>
      <c r="H1523" s="2">
        <f>$B1523-(ROUNDDOWN(B1523/Textures!$G$2,0)*Textures!$G$2)</f>
        <v>39</v>
      </c>
      <c r="I1523" s="2">
        <f>ROUNDDOWN(B1523/Textures!$G$2,0)</f>
        <v>26</v>
      </c>
    </row>
    <row r="1524" spans="1:9" x14ac:dyDescent="0.2">
      <c r="A1524" t="str">
        <f t="shared" si="23"/>
        <v>/Sprites/Sprite_40_26</v>
      </c>
      <c r="B1524">
        <v>1522</v>
      </c>
      <c r="C1524" t="str">
        <f>Textures!$B$2</f>
        <v>/Textures/roguelike</v>
      </c>
      <c r="D1524" s="2">
        <f>$B1524*(Textures!$D$2+Textures!$C$2)-(ROUNDDOWN(B1524/Textures!$G$2,0)*(Textures!$E$2+1))</f>
        <v>680</v>
      </c>
      <c r="E1524" s="2">
        <f>ROUNDDOWN(B1524/Textures!$G$2,0)*(Textures!$D$2+Textures!$C$2)</f>
        <v>442</v>
      </c>
      <c r="F1524" s="2">
        <f>Textures!$D$2</f>
        <v>16</v>
      </c>
      <c r="G1524" s="2">
        <f>Textures!$D$2</f>
        <v>16</v>
      </c>
      <c r="H1524" s="2">
        <f>$B1524-(ROUNDDOWN(B1524/Textures!$G$2,0)*Textures!$G$2)</f>
        <v>40</v>
      </c>
      <c r="I1524" s="2">
        <f>ROUNDDOWN(B1524/Textures!$G$2,0)</f>
        <v>26</v>
      </c>
    </row>
    <row r="1525" spans="1:9" x14ac:dyDescent="0.2">
      <c r="A1525" t="str">
        <f t="shared" si="23"/>
        <v>/Sprites/Sprite_41_26</v>
      </c>
      <c r="B1525">
        <v>1523</v>
      </c>
      <c r="C1525" t="str">
        <f>Textures!$B$2</f>
        <v>/Textures/roguelike</v>
      </c>
      <c r="D1525" s="2">
        <f>$B1525*(Textures!$D$2+Textures!$C$2)-(ROUNDDOWN(B1525/Textures!$G$2,0)*(Textures!$E$2+1))</f>
        <v>697</v>
      </c>
      <c r="E1525" s="2">
        <f>ROUNDDOWN(B1525/Textures!$G$2,0)*(Textures!$D$2+Textures!$C$2)</f>
        <v>442</v>
      </c>
      <c r="F1525" s="2">
        <f>Textures!$D$2</f>
        <v>16</v>
      </c>
      <c r="G1525" s="2">
        <f>Textures!$D$2</f>
        <v>16</v>
      </c>
      <c r="H1525" s="2">
        <f>$B1525-(ROUNDDOWN(B1525/Textures!$G$2,0)*Textures!$G$2)</f>
        <v>41</v>
      </c>
      <c r="I1525" s="2">
        <f>ROUNDDOWN(B1525/Textures!$G$2,0)</f>
        <v>26</v>
      </c>
    </row>
    <row r="1526" spans="1:9" x14ac:dyDescent="0.2">
      <c r="A1526" t="str">
        <f t="shared" si="23"/>
        <v>/Sprites/Sprite_42_26</v>
      </c>
      <c r="B1526">
        <v>1524</v>
      </c>
      <c r="C1526" t="str">
        <f>Textures!$B$2</f>
        <v>/Textures/roguelike</v>
      </c>
      <c r="D1526" s="2">
        <f>$B1526*(Textures!$D$2+Textures!$C$2)-(ROUNDDOWN(B1526/Textures!$G$2,0)*(Textures!$E$2+1))</f>
        <v>714</v>
      </c>
      <c r="E1526" s="2">
        <f>ROUNDDOWN(B1526/Textures!$G$2,0)*(Textures!$D$2+Textures!$C$2)</f>
        <v>442</v>
      </c>
      <c r="F1526" s="2">
        <f>Textures!$D$2</f>
        <v>16</v>
      </c>
      <c r="G1526" s="2">
        <f>Textures!$D$2</f>
        <v>16</v>
      </c>
      <c r="H1526" s="2">
        <f>$B1526-(ROUNDDOWN(B1526/Textures!$G$2,0)*Textures!$G$2)</f>
        <v>42</v>
      </c>
      <c r="I1526" s="2">
        <f>ROUNDDOWN(B1526/Textures!$G$2,0)</f>
        <v>26</v>
      </c>
    </row>
    <row r="1527" spans="1:9" x14ac:dyDescent="0.2">
      <c r="A1527" t="str">
        <f t="shared" si="23"/>
        <v>/Sprites/Sprite_43_26</v>
      </c>
      <c r="B1527">
        <v>1525</v>
      </c>
      <c r="C1527" t="str">
        <f>Textures!$B$2</f>
        <v>/Textures/roguelike</v>
      </c>
      <c r="D1527" s="2">
        <f>$B1527*(Textures!$D$2+Textures!$C$2)-(ROUNDDOWN(B1527/Textures!$G$2,0)*(Textures!$E$2+1))</f>
        <v>731</v>
      </c>
      <c r="E1527" s="2">
        <f>ROUNDDOWN(B1527/Textures!$G$2,0)*(Textures!$D$2+Textures!$C$2)</f>
        <v>442</v>
      </c>
      <c r="F1527" s="2">
        <f>Textures!$D$2</f>
        <v>16</v>
      </c>
      <c r="G1527" s="2">
        <f>Textures!$D$2</f>
        <v>16</v>
      </c>
      <c r="H1527" s="2">
        <f>$B1527-(ROUNDDOWN(B1527/Textures!$G$2,0)*Textures!$G$2)</f>
        <v>43</v>
      </c>
      <c r="I1527" s="2">
        <f>ROUNDDOWN(B1527/Textures!$G$2,0)</f>
        <v>26</v>
      </c>
    </row>
    <row r="1528" spans="1:9" x14ac:dyDescent="0.2">
      <c r="A1528" t="str">
        <f t="shared" si="23"/>
        <v>/Sprites/Sprite_44_26</v>
      </c>
      <c r="B1528">
        <v>1526</v>
      </c>
      <c r="C1528" t="str">
        <f>Textures!$B$2</f>
        <v>/Textures/roguelike</v>
      </c>
      <c r="D1528" s="2">
        <f>$B1528*(Textures!$D$2+Textures!$C$2)-(ROUNDDOWN(B1528/Textures!$G$2,0)*(Textures!$E$2+1))</f>
        <v>748</v>
      </c>
      <c r="E1528" s="2">
        <f>ROUNDDOWN(B1528/Textures!$G$2,0)*(Textures!$D$2+Textures!$C$2)</f>
        <v>442</v>
      </c>
      <c r="F1528" s="2">
        <f>Textures!$D$2</f>
        <v>16</v>
      </c>
      <c r="G1528" s="2">
        <f>Textures!$D$2</f>
        <v>16</v>
      </c>
      <c r="H1528" s="2">
        <f>$B1528-(ROUNDDOWN(B1528/Textures!$G$2,0)*Textures!$G$2)</f>
        <v>44</v>
      </c>
      <c r="I1528" s="2">
        <f>ROUNDDOWN(B1528/Textures!$G$2,0)</f>
        <v>26</v>
      </c>
    </row>
    <row r="1529" spans="1:9" x14ac:dyDescent="0.2">
      <c r="A1529" t="str">
        <f t="shared" si="23"/>
        <v>/Sprites/Sprite_45_26</v>
      </c>
      <c r="B1529">
        <v>1527</v>
      </c>
      <c r="C1529" t="str">
        <f>Textures!$B$2</f>
        <v>/Textures/roguelike</v>
      </c>
      <c r="D1529" s="2">
        <f>$B1529*(Textures!$D$2+Textures!$C$2)-(ROUNDDOWN(B1529/Textures!$G$2,0)*(Textures!$E$2+1))</f>
        <v>765</v>
      </c>
      <c r="E1529" s="2">
        <f>ROUNDDOWN(B1529/Textures!$G$2,0)*(Textures!$D$2+Textures!$C$2)</f>
        <v>442</v>
      </c>
      <c r="F1529" s="2">
        <f>Textures!$D$2</f>
        <v>16</v>
      </c>
      <c r="G1529" s="2">
        <f>Textures!$D$2</f>
        <v>16</v>
      </c>
      <c r="H1529" s="2">
        <f>$B1529-(ROUNDDOWN(B1529/Textures!$G$2,0)*Textures!$G$2)</f>
        <v>45</v>
      </c>
      <c r="I1529" s="2">
        <f>ROUNDDOWN(B1529/Textures!$G$2,0)</f>
        <v>26</v>
      </c>
    </row>
    <row r="1530" spans="1:9" x14ac:dyDescent="0.2">
      <c r="A1530" t="str">
        <f t="shared" si="23"/>
        <v>/Sprites/Sprite_46_26</v>
      </c>
      <c r="B1530">
        <v>1528</v>
      </c>
      <c r="C1530" t="str">
        <f>Textures!$B$2</f>
        <v>/Textures/roguelike</v>
      </c>
      <c r="D1530" s="2">
        <f>$B1530*(Textures!$D$2+Textures!$C$2)-(ROUNDDOWN(B1530/Textures!$G$2,0)*(Textures!$E$2+1))</f>
        <v>782</v>
      </c>
      <c r="E1530" s="2">
        <f>ROUNDDOWN(B1530/Textures!$G$2,0)*(Textures!$D$2+Textures!$C$2)</f>
        <v>442</v>
      </c>
      <c r="F1530" s="2">
        <f>Textures!$D$2</f>
        <v>16</v>
      </c>
      <c r="G1530" s="2">
        <f>Textures!$D$2</f>
        <v>16</v>
      </c>
      <c r="H1530" s="2">
        <f>$B1530-(ROUNDDOWN(B1530/Textures!$G$2,0)*Textures!$G$2)</f>
        <v>46</v>
      </c>
      <c r="I1530" s="2">
        <f>ROUNDDOWN(B1530/Textures!$G$2,0)</f>
        <v>26</v>
      </c>
    </row>
    <row r="1531" spans="1:9" x14ac:dyDescent="0.2">
      <c r="A1531" t="str">
        <f t="shared" si="23"/>
        <v>/Sprites/Sprite_47_26</v>
      </c>
      <c r="B1531">
        <v>1529</v>
      </c>
      <c r="C1531" t="str">
        <f>Textures!$B$2</f>
        <v>/Textures/roguelike</v>
      </c>
      <c r="D1531" s="2">
        <f>$B1531*(Textures!$D$2+Textures!$C$2)-(ROUNDDOWN(B1531/Textures!$G$2,0)*(Textures!$E$2+1))</f>
        <v>799</v>
      </c>
      <c r="E1531" s="2">
        <f>ROUNDDOWN(B1531/Textures!$G$2,0)*(Textures!$D$2+Textures!$C$2)</f>
        <v>442</v>
      </c>
      <c r="F1531" s="2">
        <f>Textures!$D$2</f>
        <v>16</v>
      </c>
      <c r="G1531" s="2">
        <f>Textures!$D$2</f>
        <v>16</v>
      </c>
      <c r="H1531" s="2">
        <f>$B1531-(ROUNDDOWN(B1531/Textures!$G$2,0)*Textures!$G$2)</f>
        <v>47</v>
      </c>
      <c r="I1531" s="2">
        <f>ROUNDDOWN(B1531/Textures!$G$2,0)</f>
        <v>26</v>
      </c>
    </row>
    <row r="1532" spans="1:9" x14ac:dyDescent="0.2">
      <c r="A1532" t="str">
        <f t="shared" si="23"/>
        <v>/Sprites/Sprite_48_26</v>
      </c>
      <c r="B1532">
        <v>1530</v>
      </c>
      <c r="C1532" t="str">
        <f>Textures!$B$2</f>
        <v>/Textures/roguelike</v>
      </c>
      <c r="D1532" s="2">
        <f>$B1532*(Textures!$D$2+Textures!$C$2)-(ROUNDDOWN(B1532/Textures!$G$2,0)*(Textures!$E$2+1))</f>
        <v>816</v>
      </c>
      <c r="E1532" s="2">
        <f>ROUNDDOWN(B1532/Textures!$G$2,0)*(Textures!$D$2+Textures!$C$2)</f>
        <v>442</v>
      </c>
      <c r="F1532" s="2">
        <f>Textures!$D$2</f>
        <v>16</v>
      </c>
      <c r="G1532" s="2">
        <f>Textures!$D$2</f>
        <v>16</v>
      </c>
      <c r="H1532" s="2">
        <f>$B1532-(ROUNDDOWN(B1532/Textures!$G$2,0)*Textures!$G$2)</f>
        <v>48</v>
      </c>
      <c r="I1532" s="2">
        <f>ROUNDDOWN(B1532/Textures!$G$2,0)</f>
        <v>26</v>
      </c>
    </row>
    <row r="1533" spans="1:9" x14ac:dyDescent="0.2">
      <c r="A1533" t="str">
        <f t="shared" si="23"/>
        <v>/Sprites/Sprite_49_26</v>
      </c>
      <c r="B1533">
        <v>1531</v>
      </c>
      <c r="C1533" t="str">
        <f>Textures!$B$2</f>
        <v>/Textures/roguelike</v>
      </c>
      <c r="D1533" s="2">
        <f>$B1533*(Textures!$D$2+Textures!$C$2)-(ROUNDDOWN(B1533/Textures!$G$2,0)*(Textures!$E$2+1))</f>
        <v>833</v>
      </c>
      <c r="E1533" s="2">
        <f>ROUNDDOWN(B1533/Textures!$G$2,0)*(Textures!$D$2+Textures!$C$2)</f>
        <v>442</v>
      </c>
      <c r="F1533" s="2">
        <f>Textures!$D$2</f>
        <v>16</v>
      </c>
      <c r="G1533" s="2">
        <f>Textures!$D$2</f>
        <v>16</v>
      </c>
      <c r="H1533" s="2">
        <f>$B1533-(ROUNDDOWN(B1533/Textures!$G$2,0)*Textures!$G$2)</f>
        <v>49</v>
      </c>
      <c r="I1533" s="2">
        <f>ROUNDDOWN(B1533/Textures!$G$2,0)</f>
        <v>26</v>
      </c>
    </row>
    <row r="1534" spans="1:9" x14ac:dyDescent="0.2">
      <c r="A1534" t="str">
        <f t="shared" si="23"/>
        <v>/Sprites/Sprite_50_26</v>
      </c>
      <c r="B1534">
        <v>1532</v>
      </c>
      <c r="C1534" t="str">
        <f>Textures!$B$2</f>
        <v>/Textures/roguelike</v>
      </c>
      <c r="D1534" s="2">
        <f>$B1534*(Textures!$D$2+Textures!$C$2)-(ROUNDDOWN(B1534/Textures!$G$2,0)*(Textures!$E$2+1))</f>
        <v>850</v>
      </c>
      <c r="E1534" s="2">
        <f>ROUNDDOWN(B1534/Textures!$G$2,0)*(Textures!$D$2+Textures!$C$2)</f>
        <v>442</v>
      </c>
      <c r="F1534" s="2">
        <f>Textures!$D$2</f>
        <v>16</v>
      </c>
      <c r="G1534" s="2">
        <f>Textures!$D$2</f>
        <v>16</v>
      </c>
      <c r="H1534" s="2">
        <f>$B1534-(ROUNDDOWN(B1534/Textures!$G$2,0)*Textures!$G$2)</f>
        <v>50</v>
      </c>
      <c r="I1534" s="2">
        <f>ROUNDDOWN(B1534/Textures!$G$2,0)</f>
        <v>26</v>
      </c>
    </row>
    <row r="1535" spans="1:9" x14ac:dyDescent="0.2">
      <c r="A1535" t="str">
        <f t="shared" si="23"/>
        <v>/Sprites/Sprite_51_26</v>
      </c>
      <c r="B1535">
        <v>1533</v>
      </c>
      <c r="C1535" t="str">
        <f>Textures!$B$2</f>
        <v>/Textures/roguelike</v>
      </c>
      <c r="D1535" s="2">
        <f>$B1535*(Textures!$D$2+Textures!$C$2)-(ROUNDDOWN(B1535/Textures!$G$2,0)*(Textures!$E$2+1))</f>
        <v>867</v>
      </c>
      <c r="E1535" s="2">
        <f>ROUNDDOWN(B1535/Textures!$G$2,0)*(Textures!$D$2+Textures!$C$2)</f>
        <v>442</v>
      </c>
      <c r="F1535" s="2">
        <f>Textures!$D$2</f>
        <v>16</v>
      </c>
      <c r="G1535" s="2">
        <f>Textures!$D$2</f>
        <v>16</v>
      </c>
      <c r="H1535" s="2">
        <f>$B1535-(ROUNDDOWN(B1535/Textures!$G$2,0)*Textures!$G$2)</f>
        <v>51</v>
      </c>
      <c r="I1535" s="2">
        <f>ROUNDDOWN(B1535/Textures!$G$2,0)</f>
        <v>26</v>
      </c>
    </row>
    <row r="1536" spans="1:9" x14ac:dyDescent="0.2">
      <c r="A1536" t="str">
        <f t="shared" si="23"/>
        <v>/Sprites/Sprite_52_26</v>
      </c>
      <c r="B1536">
        <v>1534</v>
      </c>
      <c r="C1536" t="str">
        <f>Textures!$B$2</f>
        <v>/Textures/roguelike</v>
      </c>
      <c r="D1536" s="2">
        <f>$B1536*(Textures!$D$2+Textures!$C$2)-(ROUNDDOWN(B1536/Textures!$G$2,0)*(Textures!$E$2+1))</f>
        <v>884</v>
      </c>
      <c r="E1536" s="2">
        <f>ROUNDDOWN(B1536/Textures!$G$2,0)*(Textures!$D$2+Textures!$C$2)</f>
        <v>442</v>
      </c>
      <c r="F1536" s="2">
        <f>Textures!$D$2</f>
        <v>16</v>
      </c>
      <c r="G1536" s="2">
        <f>Textures!$D$2</f>
        <v>16</v>
      </c>
      <c r="H1536" s="2">
        <f>$B1536-(ROUNDDOWN(B1536/Textures!$G$2,0)*Textures!$G$2)</f>
        <v>52</v>
      </c>
      <c r="I1536" s="2">
        <f>ROUNDDOWN(B1536/Textures!$G$2,0)</f>
        <v>26</v>
      </c>
    </row>
    <row r="1537" spans="1:9" x14ac:dyDescent="0.2">
      <c r="A1537" t="str">
        <f t="shared" si="23"/>
        <v>/Sprites/Sprite_53_26</v>
      </c>
      <c r="B1537">
        <v>1535</v>
      </c>
      <c r="C1537" t="str">
        <f>Textures!$B$2</f>
        <v>/Textures/roguelike</v>
      </c>
      <c r="D1537" s="2">
        <f>$B1537*(Textures!$D$2+Textures!$C$2)-(ROUNDDOWN(B1537/Textures!$G$2,0)*(Textures!$E$2+1))</f>
        <v>901</v>
      </c>
      <c r="E1537" s="2">
        <f>ROUNDDOWN(B1537/Textures!$G$2,0)*(Textures!$D$2+Textures!$C$2)</f>
        <v>442</v>
      </c>
      <c r="F1537" s="2">
        <f>Textures!$D$2</f>
        <v>16</v>
      </c>
      <c r="G1537" s="2">
        <f>Textures!$D$2</f>
        <v>16</v>
      </c>
      <c r="H1537" s="2">
        <f>$B1537-(ROUNDDOWN(B1537/Textures!$G$2,0)*Textures!$G$2)</f>
        <v>53</v>
      </c>
      <c r="I1537" s="2">
        <f>ROUNDDOWN(B1537/Textures!$G$2,0)</f>
        <v>26</v>
      </c>
    </row>
    <row r="1538" spans="1:9" x14ac:dyDescent="0.2">
      <c r="A1538" t="str">
        <f t="shared" si="23"/>
        <v>/Sprites/Sprite_54_26</v>
      </c>
      <c r="B1538">
        <v>1536</v>
      </c>
      <c r="C1538" t="str">
        <f>Textures!$B$2</f>
        <v>/Textures/roguelike</v>
      </c>
      <c r="D1538" s="2">
        <f>$B1538*(Textures!$D$2+Textures!$C$2)-(ROUNDDOWN(B1538/Textures!$G$2,0)*(Textures!$E$2+1))</f>
        <v>918</v>
      </c>
      <c r="E1538" s="2">
        <f>ROUNDDOWN(B1538/Textures!$G$2,0)*(Textures!$D$2+Textures!$C$2)</f>
        <v>442</v>
      </c>
      <c r="F1538" s="2">
        <f>Textures!$D$2</f>
        <v>16</v>
      </c>
      <c r="G1538" s="2">
        <f>Textures!$D$2</f>
        <v>16</v>
      </c>
      <c r="H1538" s="2">
        <f>$B1538-(ROUNDDOWN(B1538/Textures!$G$2,0)*Textures!$G$2)</f>
        <v>54</v>
      </c>
      <c r="I1538" s="2">
        <f>ROUNDDOWN(B1538/Textures!$G$2,0)</f>
        <v>26</v>
      </c>
    </row>
    <row r="1539" spans="1:9" x14ac:dyDescent="0.2">
      <c r="A1539" t="str">
        <f t="shared" ref="A1539:A1602" si="24">CONCATENATE("/Sprites/Sprite_",H1539,"_",I1539)</f>
        <v>/Sprites/Sprite_55_26</v>
      </c>
      <c r="B1539">
        <v>1537</v>
      </c>
      <c r="C1539" t="str">
        <f>Textures!$B$2</f>
        <v>/Textures/roguelike</v>
      </c>
      <c r="D1539" s="2">
        <f>$B1539*(Textures!$D$2+Textures!$C$2)-(ROUNDDOWN(B1539/Textures!$G$2,0)*(Textures!$E$2+1))</f>
        <v>935</v>
      </c>
      <c r="E1539" s="2">
        <f>ROUNDDOWN(B1539/Textures!$G$2,0)*(Textures!$D$2+Textures!$C$2)</f>
        <v>442</v>
      </c>
      <c r="F1539" s="2">
        <f>Textures!$D$2</f>
        <v>16</v>
      </c>
      <c r="G1539" s="2">
        <f>Textures!$D$2</f>
        <v>16</v>
      </c>
      <c r="H1539" s="2">
        <f>$B1539-(ROUNDDOWN(B1539/Textures!$G$2,0)*Textures!$G$2)</f>
        <v>55</v>
      </c>
      <c r="I1539" s="2">
        <f>ROUNDDOWN(B1539/Textures!$G$2,0)</f>
        <v>26</v>
      </c>
    </row>
    <row r="1540" spans="1:9" x14ac:dyDescent="0.2">
      <c r="A1540" t="str">
        <f t="shared" si="24"/>
        <v>/Sprites/Sprite_56_26</v>
      </c>
      <c r="B1540">
        <v>1538</v>
      </c>
      <c r="C1540" t="str">
        <f>Textures!$B$2</f>
        <v>/Textures/roguelike</v>
      </c>
      <c r="D1540" s="2">
        <f>$B1540*(Textures!$D$2+Textures!$C$2)-(ROUNDDOWN(B1540/Textures!$G$2,0)*(Textures!$E$2+1))</f>
        <v>952</v>
      </c>
      <c r="E1540" s="2">
        <f>ROUNDDOWN(B1540/Textures!$G$2,0)*(Textures!$D$2+Textures!$C$2)</f>
        <v>442</v>
      </c>
      <c r="F1540" s="2">
        <f>Textures!$D$2</f>
        <v>16</v>
      </c>
      <c r="G1540" s="2">
        <f>Textures!$D$2</f>
        <v>16</v>
      </c>
      <c r="H1540" s="2">
        <f>$B1540-(ROUNDDOWN(B1540/Textures!$G$2,0)*Textures!$G$2)</f>
        <v>56</v>
      </c>
      <c r="I1540" s="2">
        <f>ROUNDDOWN(B1540/Textures!$G$2,0)</f>
        <v>26</v>
      </c>
    </row>
    <row r="1541" spans="1:9" x14ac:dyDescent="0.2">
      <c r="A1541" t="str">
        <f t="shared" si="24"/>
        <v>/Sprites/Sprite_0_27</v>
      </c>
      <c r="B1541">
        <v>1539</v>
      </c>
      <c r="C1541" t="str">
        <f>Textures!$B$2</f>
        <v>/Textures/roguelike</v>
      </c>
      <c r="D1541" s="2">
        <f>$B1541*(Textures!$D$2+Textures!$C$2)-(ROUNDDOWN(B1541/Textures!$G$2,0)*(Textures!$E$2+1))</f>
        <v>0</v>
      </c>
      <c r="E1541" s="2">
        <f>ROUNDDOWN(B1541/Textures!$G$2,0)*(Textures!$D$2+Textures!$C$2)</f>
        <v>459</v>
      </c>
      <c r="F1541" s="2">
        <f>Textures!$D$2</f>
        <v>16</v>
      </c>
      <c r="G1541" s="2">
        <f>Textures!$D$2</f>
        <v>16</v>
      </c>
      <c r="H1541" s="2">
        <f>$B1541-(ROUNDDOWN(B1541/Textures!$G$2,0)*Textures!$G$2)</f>
        <v>0</v>
      </c>
      <c r="I1541" s="2">
        <f>ROUNDDOWN(B1541/Textures!$G$2,0)</f>
        <v>27</v>
      </c>
    </row>
    <row r="1542" spans="1:9" x14ac:dyDescent="0.2">
      <c r="A1542" t="str">
        <f t="shared" si="24"/>
        <v>/Sprites/Sprite_1_27</v>
      </c>
      <c r="B1542">
        <v>1540</v>
      </c>
      <c r="C1542" t="str">
        <f>Textures!$B$2</f>
        <v>/Textures/roguelike</v>
      </c>
      <c r="D1542" s="2">
        <f>$B1542*(Textures!$D$2+Textures!$C$2)-(ROUNDDOWN(B1542/Textures!$G$2,0)*(Textures!$E$2+1))</f>
        <v>17</v>
      </c>
      <c r="E1542" s="2">
        <f>ROUNDDOWN(B1542/Textures!$G$2,0)*(Textures!$D$2+Textures!$C$2)</f>
        <v>459</v>
      </c>
      <c r="F1542" s="2">
        <f>Textures!$D$2</f>
        <v>16</v>
      </c>
      <c r="G1542" s="2">
        <f>Textures!$D$2</f>
        <v>16</v>
      </c>
      <c r="H1542" s="2">
        <f>$B1542-(ROUNDDOWN(B1542/Textures!$G$2,0)*Textures!$G$2)</f>
        <v>1</v>
      </c>
      <c r="I1542" s="2">
        <f>ROUNDDOWN(B1542/Textures!$G$2,0)</f>
        <v>27</v>
      </c>
    </row>
    <row r="1543" spans="1:9" x14ac:dyDescent="0.2">
      <c r="A1543" t="str">
        <f t="shared" si="24"/>
        <v>/Sprites/Sprite_2_27</v>
      </c>
      <c r="B1543">
        <v>1541</v>
      </c>
      <c r="C1543" t="str">
        <f>Textures!$B$2</f>
        <v>/Textures/roguelike</v>
      </c>
      <c r="D1543" s="2">
        <f>$B1543*(Textures!$D$2+Textures!$C$2)-(ROUNDDOWN(B1543/Textures!$G$2,0)*(Textures!$E$2+1))</f>
        <v>34</v>
      </c>
      <c r="E1543" s="2">
        <f>ROUNDDOWN(B1543/Textures!$G$2,0)*(Textures!$D$2+Textures!$C$2)</f>
        <v>459</v>
      </c>
      <c r="F1543" s="2">
        <f>Textures!$D$2</f>
        <v>16</v>
      </c>
      <c r="G1543" s="2">
        <f>Textures!$D$2</f>
        <v>16</v>
      </c>
      <c r="H1543" s="2">
        <f>$B1543-(ROUNDDOWN(B1543/Textures!$G$2,0)*Textures!$G$2)</f>
        <v>2</v>
      </c>
      <c r="I1543" s="2">
        <f>ROUNDDOWN(B1543/Textures!$G$2,0)</f>
        <v>27</v>
      </c>
    </row>
    <row r="1544" spans="1:9" x14ac:dyDescent="0.2">
      <c r="A1544" t="str">
        <f t="shared" si="24"/>
        <v>/Sprites/Sprite_3_27</v>
      </c>
      <c r="B1544">
        <v>1542</v>
      </c>
      <c r="C1544" t="str">
        <f>Textures!$B$2</f>
        <v>/Textures/roguelike</v>
      </c>
      <c r="D1544" s="2">
        <f>$B1544*(Textures!$D$2+Textures!$C$2)-(ROUNDDOWN(B1544/Textures!$G$2,0)*(Textures!$E$2+1))</f>
        <v>51</v>
      </c>
      <c r="E1544" s="2">
        <f>ROUNDDOWN(B1544/Textures!$G$2,0)*(Textures!$D$2+Textures!$C$2)</f>
        <v>459</v>
      </c>
      <c r="F1544" s="2">
        <f>Textures!$D$2</f>
        <v>16</v>
      </c>
      <c r="G1544" s="2">
        <f>Textures!$D$2</f>
        <v>16</v>
      </c>
      <c r="H1544" s="2">
        <f>$B1544-(ROUNDDOWN(B1544/Textures!$G$2,0)*Textures!$G$2)</f>
        <v>3</v>
      </c>
      <c r="I1544" s="2">
        <f>ROUNDDOWN(B1544/Textures!$G$2,0)</f>
        <v>27</v>
      </c>
    </row>
    <row r="1545" spans="1:9" x14ac:dyDescent="0.2">
      <c r="A1545" t="str">
        <f t="shared" si="24"/>
        <v>/Sprites/Sprite_4_27</v>
      </c>
      <c r="B1545">
        <v>1543</v>
      </c>
      <c r="C1545" t="str">
        <f>Textures!$B$2</f>
        <v>/Textures/roguelike</v>
      </c>
      <c r="D1545" s="2">
        <f>$B1545*(Textures!$D$2+Textures!$C$2)-(ROUNDDOWN(B1545/Textures!$G$2,0)*(Textures!$E$2+1))</f>
        <v>68</v>
      </c>
      <c r="E1545" s="2">
        <f>ROUNDDOWN(B1545/Textures!$G$2,0)*(Textures!$D$2+Textures!$C$2)</f>
        <v>459</v>
      </c>
      <c r="F1545" s="2">
        <f>Textures!$D$2</f>
        <v>16</v>
      </c>
      <c r="G1545" s="2">
        <f>Textures!$D$2</f>
        <v>16</v>
      </c>
      <c r="H1545" s="2">
        <f>$B1545-(ROUNDDOWN(B1545/Textures!$G$2,0)*Textures!$G$2)</f>
        <v>4</v>
      </c>
      <c r="I1545" s="2">
        <f>ROUNDDOWN(B1545/Textures!$G$2,0)</f>
        <v>27</v>
      </c>
    </row>
    <row r="1546" spans="1:9" x14ac:dyDescent="0.2">
      <c r="A1546" t="str">
        <f t="shared" si="24"/>
        <v>/Sprites/Sprite_5_27</v>
      </c>
      <c r="B1546">
        <v>1544</v>
      </c>
      <c r="C1546" t="str">
        <f>Textures!$B$2</f>
        <v>/Textures/roguelike</v>
      </c>
      <c r="D1546" s="2">
        <f>$B1546*(Textures!$D$2+Textures!$C$2)-(ROUNDDOWN(B1546/Textures!$G$2,0)*(Textures!$E$2+1))</f>
        <v>85</v>
      </c>
      <c r="E1546" s="2">
        <f>ROUNDDOWN(B1546/Textures!$G$2,0)*(Textures!$D$2+Textures!$C$2)</f>
        <v>459</v>
      </c>
      <c r="F1546" s="2">
        <f>Textures!$D$2</f>
        <v>16</v>
      </c>
      <c r="G1546" s="2">
        <f>Textures!$D$2</f>
        <v>16</v>
      </c>
      <c r="H1546" s="2">
        <f>$B1546-(ROUNDDOWN(B1546/Textures!$G$2,0)*Textures!$G$2)</f>
        <v>5</v>
      </c>
      <c r="I1546" s="2">
        <f>ROUNDDOWN(B1546/Textures!$G$2,0)</f>
        <v>27</v>
      </c>
    </row>
    <row r="1547" spans="1:9" x14ac:dyDescent="0.2">
      <c r="A1547" t="str">
        <f t="shared" si="24"/>
        <v>/Sprites/Sprite_6_27</v>
      </c>
      <c r="B1547">
        <v>1545</v>
      </c>
      <c r="C1547" t="str">
        <f>Textures!$B$2</f>
        <v>/Textures/roguelike</v>
      </c>
      <c r="D1547" s="2">
        <f>$B1547*(Textures!$D$2+Textures!$C$2)-(ROUNDDOWN(B1547/Textures!$G$2,0)*(Textures!$E$2+1))</f>
        <v>102</v>
      </c>
      <c r="E1547" s="2">
        <f>ROUNDDOWN(B1547/Textures!$G$2,0)*(Textures!$D$2+Textures!$C$2)</f>
        <v>459</v>
      </c>
      <c r="F1547" s="2">
        <f>Textures!$D$2</f>
        <v>16</v>
      </c>
      <c r="G1547" s="2">
        <f>Textures!$D$2</f>
        <v>16</v>
      </c>
      <c r="H1547" s="2">
        <f>$B1547-(ROUNDDOWN(B1547/Textures!$G$2,0)*Textures!$G$2)</f>
        <v>6</v>
      </c>
      <c r="I1547" s="2">
        <f>ROUNDDOWN(B1547/Textures!$G$2,0)</f>
        <v>27</v>
      </c>
    </row>
    <row r="1548" spans="1:9" x14ac:dyDescent="0.2">
      <c r="A1548" t="str">
        <f t="shared" si="24"/>
        <v>/Sprites/Sprite_7_27</v>
      </c>
      <c r="B1548">
        <v>1546</v>
      </c>
      <c r="C1548" t="str">
        <f>Textures!$B$2</f>
        <v>/Textures/roguelike</v>
      </c>
      <c r="D1548" s="2">
        <f>$B1548*(Textures!$D$2+Textures!$C$2)-(ROUNDDOWN(B1548/Textures!$G$2,0)*(Textures!$E$2+1))</f>
        <v>119</v>
      </c>
      <c r="E1548" s="2">
        <f>ROUNDDOWN(B1548/Textures!$G$2,0)*(Textures!$D$2+Textures!$C$2)</f>
        <v>459</v>
      </c>
      <c r="F1548" s="2">
        <f>Textures!$D$2</f>
        <v>16</v>
      </c>
      <c r="G1548" s="2">
        <f>Textures!$D$2</f>
        <v>16</v>
      </c>
      <c r="H1548" s="2">
        <f>$B1548-(ROUNDDOWN(B1548/Textures!$G$2,0)*Textures!$G$2)</f>
        <v>7</v>
      </c>
      <c r="I1548" s="2">
        <f>ROUNDDOWN(B1548/Textures!$G$2,0)</f>
        <v>27</v>
      </c>
    </row>
    <row r="1549" spans="1:9" x14ac:dyDescent="0.2">
      <c r="A1549" t="str">
        <f t="shared" si="24"/>
        <v>/Sprites/Sprite_8_27</v>
      </c>
      <c r="B1549">
        <v>1547</v>
      </c>
      <c r="C1549" t="str">
        <f>Textures!$B$2</f>
        <v>/Textures/roguelike</v>
      </c>
      <c r="D1549" s="2">
        <f>$B1549*(Textures!$D$2+Textures!$C$2)-(ROUNDDOWN(B1549/Textures!$G$2,0)*(Textures!$E$2+1))</f>
        <v>136</v>
      </c>
      <c r="E1549" s="2">
        <f>ROUNDDOWN(B1549/Textures!$G$2,0)*(Textures!$D$2+Textures!$C$2)</f>
        <v>459</v>
      </c>
      <c r="F1549" s="2">
        <f>Textures!$D$2</f>
        <v>16</v>
      </c>
      <c r="G1549" s="2">
        <f>Textures!$D$2</f>
        <v>16</v>
      </c>
      <c r="H1549" s="2">
        <f>$B1549-(ROUNDDOWN(B1549/Textures!$G$2,0)*Textures!$G$2)</f>
        <v>8</v>
      </c>
      <c r="I1549" s="2">
        <f>ROUNDDOWN(B1549/Textures!$G$2,0)</f>
        <v>27</v>
      </c>
    </row>
    <row r="1550" spans="1:9" x14ac:dyDescent="0.2">
      <c r="A1550" t="str">
        <f t="shared" si="24"/>
        <v>/Sprites/Sprite_9_27</v>
      </c>
      <c r="B1550">
        <v>1548</v>
      </c>
      <c r="C1550" t="str">
        <f>Textures!$B$2</f>
        <v>/Textures/roguelike</v>
      </c>
      <c r="D1550" s="2">
        <f>$B1550*(Textures!$D$2+Textures!$C$2)-(ROUNDDOWN(B1550/Textures!$G$2,0)*(Textures!$E$2+1))</f>
        <v>153</v>
      </c>
      <c r="E1550" s="2">
        <f>ROUNDDOWN(B1550/Textures!$G$2,0)*(Textures!$D$2+Textures!$C$2)</f>
        <v>459</v>
      </c>
      <c r="F1550" s="2">
        <f>Textures!$D$2</f>
        <v>16</v>
      </c>
      <c r="G1550" s="2">
        <f>Textures!$D$2</f>
        <v>16</v>
      </c>
      <c r="H1550" s="2">
        <f>$B1550-(ROUNDDOWN(B1550/Textures!$G$2,0)*Textures!$G$2)</f>
        <v>9</v>
      </c>
      <c r="I1550" s="2">
        <f>ROUNDDOWN(B1550/Textures!$G$2,0)</f>
        <v>27</v>
      </c>
    </row>
    <row r="1551" spans="1:9" x14ac:dyDescent="0.2">
      <c r="A1551" t="str">
        <f t="shared" si="24"/>
        <v>/Sprites/Sprite_10_27</v>
      </c>
      <c r="B1551">
        <v>1549</v>
      </c>
      <c r="C1551" t="str">
        <f>Textures!$B$2</f>
        <v>/Textures/roguelike</v>
      </c>
      <c r="D1551" s="2">
        <f>$B1551*(Textures!$D$2+Textures!$C$2)-(ROUNDDOWN(B1551/Textures!$G$2,0)*(Textures!$E$2+1))</f>
        <v>170</v>
      </c>
      <c r="E1551" s="2">
        <f>ROUNDDOWN(B1551/Textures!$G$2,0)*(Textures!$D$2+Textures!$C$2)</f>
        <v>459</v>
      </c>
      <c r="F1551" s="2">
        <f>Textures!$D$2</f>
        <v>16</v>
      </c>
      <c r="G1551" s="2">
        <f>Textures!$D$2</f>
        <v>16</v>
      </c>
      <c r="H1551" s="2">
        <f>$B1551-(ROUNDDOWN(B1551/Textures!$G$2,0)*Textures!$G$2)</f>
        <v>10</v>
      </c>
      <c r="I1551" s="2">
        <f>ROUNDDOWN(B1551/Textures!$G$2,0)</f>
        <v>27</v>
      </c>
    </row>
    <row r="1552" spans="1:9" x14ac:dyDescent="0.2">
      <c r="A1552" t="str">
        <f t="shared" si="24"/>
        <v>/Sprites/Sprite_11_27</v>
      </c>
      <c r="B1552">
        <v>1550</v>
      </c>
      <c r="C1552" t="str">
        <f>Textures!$B$2</f>
        <v>/Textures/roguelike</v>
      </c>
      <c r="D1552" s="2">
        <f>$B1552*(Textures!$D$2+Textures!$C$2)-(ROUNDDOWN(B1552/Textures!$G$2,0)*(Textures!$E$2+1))</f>
        <v>187</v>
      </c>
      <c r="E1552" s="2">
        <f>ROUNDDOWN(B1552/Textures!$G$2,0)*(Textures!$D$2+Textures!$C$2)</f>
        <v>459</v>
      </c>
      <c r="F1552" s="2">
        <f>Textures!$D$2</f>
        <v>16</v>
      </c>
      <c r="G1552" s="2">
        <f>Textures!$D$2</f>
        <v>16</v>
      </c>
      <c r="H1552" s="2">
        <f>$B1552-(ROUNDDOWN(B1552/Textures!$G$2,0)*Textures!$G$2)</f>
        <v>11</v>
      </c>
      <c r="I1552" s="2">
        <f>ROUNDDOWN(B1552/Textures!$G$2,0)</f>
        <v>27</v>
      </c>
    </row>
    <row r="1553" spans="1:9" x14ac:dyDescent="0.2">
      <c r="A1553" t="str">
        <f t="shared" si="24"/>
        <v>/Sprites/Sprite_12_27</v>
      </c>
      <c r="B1553">
        <v>1551</v>
      </c>
      <c r="C1553" t="str">
        <f>Textures!$B$2</f>
        <v>/Textures/roguelike</v>
      </c>
      <c r="D1553" s="2">
        <f>$B1553*(Textures!$D$2+Textures!$C$2)-(ROUNDDOWN(B1553/Textures!$G$2,0)*(Textures!$E$2+1))</f>
        <v>204</v>
      </c>
      <c r="E1553" s="2">
        <f>ROUNDDOWN(B1553/Textures!$G$2,0)*(Textures!$D$2+Textures!$C$2)</f>
        <v>459</v>
      </c>
      <c r="F1553" s="2">
        <f>Textures!$D$2</f>
        <v>16</v>
      </c>
      <c r="G1553" s="2">
        <f>Textures!$D$2</f>
        <v>16</v>
      </c>
      <c r="H1553" s="2">
        <f>$B1553-(ROUNDDOWN(B1553/Textures!$G$2,0)*Textures!$G$2)</f>
        <v>12</v>
      </c>
      <c r="I1553" s="2">
        <f>ROUNDDOWN(B1553/Textures!$G$2,0)</f>
        <v>27</v>
      </c>
    </row>
    <row r="1554" spans="1:9" x14ac:dyDescent="0.2">
      <c r="A1554" t="str">
        <f t="shared" si="24"/>
        <v>/Sprites/Sprite_13_27</v>
      </c>
      <c r="B1554">
        <v>1552</v>
      </c>
      <c r="C1554" t="str">
        <f>Textures!$B$2</f>
        <v>/Textures/roguelike</v>
      </c>
      <c r="D1554" s="2">
        <f>$B1554*(Textures!$D$2+Textures!$C$2)-(ROUNDDOWN(B1554/Textures!$G$2,0)*(Textures!$E$2+1))</f>
        <v>221</v>
      </c>
      <c r="E1554" s="2">
        <f>ROUNDDOWN(B1554/Textures!$G$2,0)*(Textures!$D$2+Textures!$C$2)</f>
        <v>459</v>
      </c>
      <c r="F1554" s="2">
        <f>Textures!$D$2</f>
        <v>16</v>
      </c>
      <c r="G1554" s="2">
        <f>Textures!$D$2</f>
        <v>16</v>
      </c>
      <c r="H1554" s="2">
        <f>$B1554-(ROUNDDOWN(B1554/Textures!$G$2,0)*Textures!$G$2)</f>
        <v>13</v>
      </c>
      <c r="I1554" s="2">
        <f>ROUNDDOWN(B1554/Textures!$G$2,0)</f>
        <v>27</v>
      </c>
    </row>
    <row r="1555" spans="1:9" x14ac:dyDescent="0.2">
      <c r="A1555" t="str">
        <f t="shared" si="24"/>
        <v>/Sprites/Sprite_14_27</v>
      </c>
      <c r="B1555">
        <v>1553</v>
      </c>
      <c r="C1555" t="str">
        <f>Textures!$B$2</f>
        <v>/Textures/roguelike</v>
      </c>
      <c r="D1555" s="2">
        <f>$B1555*(Textures!$D$2+Textures!$C$2)-(ROUNDDOWN(B1555/Textures!$G$2,0)*(Textures!$E$2+1))</f>
        <v>238</v>
      </c>
      <c r="E1555" s="2">
        <f>ROUNDDOWN(B1555/Textures!$G$2,0)*(Textures!$D$2+Textures!$C$2)</f>
        <v>459</v>
      </c>
      <c r="F1555" s="2">
        <f>Textures!$D$2</f>
        <v>16</v>
      </c>
      <c r="G1555" s="2">
        <f>Textures!$D$2</f>
        <v>16</v>
      </c>
      <c r="H1555" s="2">
        <f>$B1555-(ROUNDDOWN(B1555/Textures!$G$2,0)*Textures!$G$2)</f>
        <v>14</v>
      </c>
      <c r="I1555" s="2">
        <f>ROUNDDOWN(B1555/Textures!$G$2,0)</f>
        <v>27</v>
      </c>
    </row>
    <row r="1556" spans="1:9" x14ac:dyDescent="0.2">
      <c r="A1556" t="str">
        <f t="shared" si="24"/>
        <v>/Sprites/Sprite_15_27</v>
      </c>
      <c r="B1556">
        <v>1554</v>
      </c>
      <c r="C1556" t="str">
        <f>Textures!$B$2</f>
        <v>/Textures/roguelike</v>
      </c>
      <c r="D1556" s="2">
        <f>$B1556*(Textures!$D$2+Textures!$C$2)-(ROUNDDOWN(B1556/Textures!$G$2,0)*(Textures!$E$2+1))</f>
        <v>255</v>
      </c>
      <c r="E1556" s="2">
        <f>ROUNDDOWN(B1556/Textures!$G$2,0)*(Textures!$D$2+Textures!$C$2)</f>
        <v>459</v>
      </c>
      <c r="F1556" s="2">
        <f>Textures!$D$2</f>
        <v>16</v>
      </c>
      <c r="G1556" s="2">
        <f>Textures!$D$2</f>
        <v>16</v>
      </c>
      <c r="H1556" s="2">
        <f>$B1556-(ROUNDDOWN(B1556/Textures!$G$2,0)*Textures!$G$2)</f>
        <v>15</v>
      </c>
      <c r="I1556" s="2">
        <f>ROUNDDOWN(B1556/Textures!$G$2,0)</f>
        <v>27</v>
      </c>
    </row>
    <row r="1557" spans="1:9" x14ac:dyDescent="0.2">
      <c r="A1557" t="str">
        <f t="shared" si="24"/>
        <v>/Sprites/Sprite_16_27</v>
      </c>
      <c r="B1557">
        <v>1555</v>
      </c>
      <c r="C1557" t="str">
        <f>Textures!$B$2</f>
        <v>/Textures/roguelike</v>
      </c>
      <c r="D1557" s="2">
        <f>$B1557*(Textures!$D$2+Textures!$C$2)-(ROUNDDOWN(B1557/Textures!$G$2,0)*(Textures!$E$2+1))</f>
        <v>272</v>
      </c>
      <c r="E1557" s="2">
        <f>ROUNDDOWN(B1557/Textures!$G$2,0)*(Textures!$D$2+Textures!$C$2)</f>
        <v>459</v>
      </c>
      <c r="F1557" s="2">
        <f>Textures!$D$2</f>
        <v>16</v>
      </c>
      <c r="G1557" s="2">
        <f>Textures!$D$2</f>
        <v>16</v>
      </c>
      <c r="H1557" s="2">
        <f>$B1557-(ROUNDDOWN(B1557/Textures!$G$2,0)*Textures!$G$2)</f>
        <v>16</v>
      </c>
      <c r="I1557" s="2">
        <f>ROUNDDOWN(B1557/Textures!$G$2,0)</f>
        <v>27</v>
      </c>
    </row>
    <row r="1558" spans="1:9" x14ac:dyDescent="0.2">
      <c r="A1558" t="str">
        <f t="shared" si="24"/>
        <v>/Sprites/Sprite_17_27</v>
      </c>
      <c r="B1558">
        <v>1556</v>
      </c>
      <c r="C1558" t="str">
        <f>Textures!$B$2</f>
        <v>/Textures/roguelike</v>
      </c>
      <c r="D1558" s="2">
        <f>$B1558*(Textures!$D$2+Textures!$C$2)-(ROUNDDOWN(B1558/Textures!$G$2,0)*(Textures!$E$2+1))</f>
        <v>289</v>
      </c>
      <c r="E1558" s="2">
        <f>ROUNDDOWN(B1558/Textures!$G$2,0)*(Textures!$D$2+Textures!$C$2)</f>
        <v>459</v>
      </c>
      <c r="F1558" s="2">
        <f>Textures!$D$2</f>
        <v>16</v>
      </c>
      <c r="G1558" s="2">
        <f>Textures!$D$2</f>
        <v>16</v>
      </c>
      <c r="H1558" s="2">
        <f>$B1558-(ROUNDDOWN(B1558/Textures!$G$2,0)*Textures!$G$2)</f>
        <v>17</v>
      </c>
      <c r="I1558" s="2">
        <f>ROUNDDOWN(B1558/Textures!$G$2,0)</f>
        <v>27</v>
      </c>
    </row>
    <row r="1559" spans="1:9" x14ac:dyDescent="0.2">
      <c r="A1559" t="str">
        <f t="shared" si="24"/>
        <v>/Sprites/Sprite_18_27</v>
      </c>
      <c r="B1559">
        <v>1557</v>
      </c>
      <c r="C1559" t="str">
        <f>Textures!$B$2</f>
        <v>/Textures/roguelike</v>
      </c>
      <c r="D1559" s="2">
        <f>$B1559*(Textures!$D$2+Textures!$C$2)-(ROUNDDOWN(B1559/Textures!$G$2,0)*(Textures!$E$2+1))</f>
        <v>306</v>
      </c>
      <c r="E1559" s="2">
        <f>ROUNDDOWN(B1559/Textures!$G$2,0)*(Textures!$D$2+Textures!$C$2)</f>
        <v>459</v>
      </c>
      <c r="F1559" s="2">
        <f>Textures!$D$2</f>
        <v>16</v>
      </c>
      <c r="G1559" s="2">
        <f>Textures!$D$2</f>
        <v>16</v>
      </c>
      <c r="H1559" s="2">
        <f>$B1559-(ROUNDDOWN(B1559/Textures!$G$2,0)*Textures!$G$2)</f>
        <v>18</v>
      </c>
      <c r="I1559" s="2">
        <f>ROUNDDOWN(B1559/Textures!$G$2,0)</f>
        <v>27</v>
      </c>
    </row>
    <row r="1560" spans="1:9" x14ac:dyDescent="0.2">
      <c r="A1560" t="str">
        <f t="shared" si="24"/>
        <v>/Sprites/Sprite_19_27</v>
      </c>
      <c r="B1560">
        <v>1558</v>
      </c>
      <c r="C1560" t="str">
        <f>Textures!$B$2</f>
        <v>/Textures/roguelike</v>
      </c>
      <c r="D1560" s="2">
        <f>$B1560*(Textures!$D$2+Textures!$C$2)-(ROUNDDOWN(B1560/Textures!$G$2,0)*(Textures!$E$2+1))</f>
        <v>323</v>
      </c>
      <c r="E1560" s="2">
        <f>ROUNDDOWN(B1560/Textures!$G$2,0)*(Textures!$D$2+Textures!$C$2)</f>
        <v>459</v>
      </c>
      <c r="F1560" s="2">
        <f>Textures!$D$2</f>
        <v>16</v>
      </c>
      <c r="G1560" s="2">
        <f>Textures!$D$2</f>
        <v>16</v>
      </c>
      <c r="H1560" s="2">
        <f>$B1560-(ROUNDDOWN(B1560/Textures!$G$2,0)*Textures!$G$2)</f>
        <v>19</v>
      </c>
      <c r="I1560" s="2">
        <f>ROUNDDOWN(B1560/Textures!$G$2,0)</f>
        <v>27</v>
      </c>
    </row>
    <row r="1561" spans="1:9" x14ac:dyDescent="0.2">
      <c r="A1561" t="str">
        <f t="shared" si="24"/>
        <v>/Sprites/Sprite_20_27</v>
      </c>
      <c r="B1561">
        <v>1559</v>
      </c>
      <c r="C1561" t="str">
        <f>Textures!$B$2</f>
        <v>/Textures/roguelike</v>
      </c>
      <c r="D1561" s="2">
        <f>$B1561*(Textures!$D$2+Textures!$C$2)-(ROUNDDOWN(B1561/Textures!$G$2,0)*(Textures!$E$2+1))</f>
        <v>340</v>
      </c>
      <c r="E1561" s="2">
        <f>ROUNDDOWN(B1561/Textures!$G$2,0)*(Textures!$D$2+Textures!$C$2)</f>
        <v>459</v>
      </c>
      <c r="F1561" s="2">
        <f>Textures!$D$2</f>
        <v>16</v>
      </c>
      <c r="G1561" s="2">
        <f>Textures!$D$2</f>
        <v>16</v>
      </c>
      <c r="H1561" s="2">
        <f>$B1561-(ROUNDDOWN(B1561/Textures!$G$2,0)*Textures!$G$2)</f>
        <v>20</v>
      </c>
      <c r="I1561" s="2">
        <f>ROUNDDOWN(B1561/Textures!$G$2,0)</f>
        <v>27</v>
      </c>
    </row>
    <row r="1562" spans="1:9" x14ac:dyDescent="0.2">
      <c r="A1562" t="str">
        <f t="shared" si="24"/>
        <v>/Sprites/Sprite_21_27</v>
      </c>
      <c r="B1562">
        <v>1560</v>
      </c>
      <c r="C1562" t="str">
        <f>Textures!$B$2</f>
        <v>/Textures/roguelike</v>
      </c>
      <c r="D1562" s="2">
        <f>$B1562*(Textures!$D$2+Textures!$C$2)-(ROUNDDOWN(B1562/Textures!$G$2,0)*(Textures!$E$2+1))</f>
        <v>357</v>
      </c>
      <c r="E1562" s="2">
        <f>ROUNDDOWN(B1562/Textures!$G$2,0)*(Textures!$D$2+Textures!$C$2)</f>
        <v>459</v>
      </c>
      <c r="F1562" s="2">
        <f>Textures!$D$2</f>
        <v>16</v>
      </c>
      <c r="G1562" s="2">
        <f>Textures!$D$2</f>
        <v>16</v>
      </c>
      <c r="H1562" s="2">
        <f>$B1562-(ROUNDDOWN(B1562/Textures!$G$2,0)*Textures!$G$2)</f>
        <v>21</v>
      </c>
      <c r="I1562" s="2">
        <f>ROUNDDOWN(B1562/Textures!$G$2,0)</f>
        <v>27</v>
      </c>
    </row>
    <row r="1563" spans="1:9" x14ac:dyDescent="0.2">
      <c r="A1563" t="str">
        <f t="shared" si="24"/>
        <v>/Sprites/Sprite_22_27</v>
      </c>
      <c r="B1563">
        <v>1561</v>
      </c>
      <c r="C1563" t="str">
        <f>Textures!$B$2</f>
        <v>/Textures/roguelike</v>
      </c>
      <c r="D1563" s="2">
        <f>$B1563*(Textures!$D$2+Textures!$C$2)-(ROUNDDOWN(B1563/Textures!$G$2,0)*(Textures!$E$2+1))</f>
        <v>374</v>
      </c>
      <c r="E1563" s="2">
        <f>ROUNDDOWN(B1563/Textures!$G$2,0)*(Textures!$D$2+Textures!$C$2)</f>
        <v>459</v>
      </c>
      <c r="F1563" s="2">
        <f>Textures!$D$2</f>
        <v>16</v>
      </c>
      <c r="G1563" s="2">
        <f>Textures!$D$2</f>
        <v>16</v>
      </c>
      <c r="H1563" s="2">
        <f>$B1563-(ROUNDDOWN(B1563/Textures!$G$2,0)*Textures!$G$2)</f>
        <v>22</v>
      </c>
      <c r="I1563" s="2">
        <f>ROUNDDOWN(B1563/Textures!$G$2,0)</f>
        <v>27</v>
      </c>
    </row>
    <row r="1564" spans="1:9" x14ac:dyDescent="0.2">
      <c r="A1564" t="str">
        <f t="shared" si="24"/>
        <v>/Sprites/Sprite_23_27</v>
      </c>
      <c r="B1564">
        <v>1562</v>
      </c>
      <c r="C1564" t="str">
        <f>Textures!$B$2</f>
        <v>/Textures/roguelike</v>
      </c>
      <c r="D1564" s="2">
        <f>$B1564*(Textures!$D$2+Textures!$C$2)-(ROUNDDOWN(B1564/Textures!$G$2,0)*(Textures!$E$2+1))</f>
        <v>391</v>
      </c>
      <c r="E1564" s="2">
        <f>ROUNDDOWN(B1564/Textures!$G$2,0)*(Textures!$D$2+Textures!$C$2)</f>
        <v>459</v>
      </c>
      <c r="F1564" s="2">
        <f>Textures!$D$2</f>
        <v>16</v>
      </c>
      <c r="G1564" s="2">
        <f>Textures!$D$2</f>
        <v>16</v>
      </c>
      <c r="H1564" s="2">
        <f>$B1564-(ROUNDDOWN(B1564/Textures!$G$2,0)*Textures!$G$2)</f>
        <v>23</v>
      </c>
      <c r="I1564" s="2">
        <f>ROUNDDOWN(B1564/Textures!$G$2,0)</f>
        <v>27</v>
      </c>
    </row>
    <row r="1565" spans="1:9" x14ac:dyDescent="0.2">
      <c r="A1565" t="str">
        <f t="shared" si="24"/>
        <v>/Sprites/Sprite_24_27</v>
      </c>
      <c r="B1565">
        <v>1563</v>
      </c>
      <c r="C1565" t="str">
        <f>Textures!$B$2</f>
        <v>/Textures/roguelike</v>
      </c>
      <c r="D1565" s="2">
        <f>$B1565*(Textures!$D$2+Textures!$C$2)-(ROUNDDOWN(B1565/Textures!$G$2,0)*(Textures!$E$2+1))</f>
        <v>408</v>
      </c>
      <c r="E1565" s="2">
        <f>ROUNDDOWN(B1565/Textures!$G$2,0)*(Textures!$D$2+Textures!$C$2)</f>
        <v>459</v>
      </c>
      <c r="F1565" s="2">
        <f>Textures!$D$2</f>
        <v>16</v>
      </c>
      <c r="G1565" s="2">
        <f>Textures!$D$2</f>
        <v>16</v>
      </c>
      <c r="H1565" s="2">
        <f>$B1565-(ROUNDDOWN(B1565/Textures!$G$2,0)*Textures!$G$2)</f>
        <v>24</v>
      </c>
      <c r="I1565" s="2">
        <f>ROUNDDOWN(B1565/Textures!$G$2,0)</f>
        <v>27</v>
      </c>
    </row>
    <row r="1566" spans="1:9" x14ac:dyDescent="0.2">
      <c r="A1566" t="str">
        <f t="shared" si="24"/>
        <v>/Sprites/Sprite_25_27</v>
      </c>
      <c r="B1566">
        <v>1564</v>
      </c>
      <c r="C1566" t="str">
        <f>Textures!$B$2</f>
        <v>/Textures/roguelike</v>
      </c>
      <c r="D1566" s="2">
        <f>$B1566*(Textures!$D$2+Textures!$C$2)-(ROUNDDOWN(B1566/Textures!$G$2,0)*(Textures!$E$2+1))</f>
        <v>425</v>
      </c>
      <c r="E1566" s="2">
        <f>ROUNDDOWN(B1566/Textures!$G$2,0)*(Textures!$D$2+Textures!$C$2)</f>
        <v>459</v>
      </c>
      <c r="F1566" s="2">
        <f>Textures!$D$2</f>
        <v>16</v>
      </c>
      <c r="G1566" s="2">
        <f>Textures!$D$2</f>
        <v>16</v>
      </c>
      <c r="H1566" s="2">
        <f>$B1566-(ROUNDDOWN(B1566/Textures!$G$2,0)*Textures!$G$2)</f>
        <v>25</v>
      </c>
      <c r="I1566" s="2">
        <f>ROUNDDOWN(B1566/Textures!$G$2,0)</f>
        <v>27</v>
      </c>
    </row>
    <row r="1567" spans="1:9" x14ac:dyDescent="0.2">
      <c r="A1567" t="str">
        <f t="shared" si="24"/>
        <v>/Sprites/Sprite_26_27</v>
      </c>
      <c r="B1567">
        <v>1565</v>
      </c>
      <c r="C1567" t="str">
        <f>Textures!$B$2</f>
        <v>/Textures/roguelike</v>
      </c>
      <c r="D1567" s="2">
        <f>$B1567*(Textures!$D$2+Textures!$C$2)-(ROUNDDOWN(B1567/Textures!$G$2,0)*(Textures!$E$2+1))</f>
        <v>442</v>
      </c>
      <c r="E1567" s="2">
        <f>ROUNDDOWN(B1567/Textures!$G$2,0)*(Textures!$D$2+Textures!$C$2)</f>
        <v>459</v>
      </c>
      <c r="F1567" s="2">
        <f>Textures!$D$2</f>
        <v>16</v>
      </c>
      <c r="G1567" s="2">
        <f>Textures!$D$2</f>
        <v>16</v>
      </c>
      <c r="H1567" s="2">
        <f>$B1567-(ROUNDDOWN(B1567/Textures!$G$2,0)*Textures!$G$2)</f>
        <v>26</v>
      </c>
      <c r="I1567" s="2">
        <f>ROUNDDOWN(B1567/Textures!$G$2,0)</f>
        <v>27</v>
      </c>
    </row>
    <row r="1568" spans="1:9" x14ac:dyDescent="0.2">
      <c r="A1568" t="str">
        <f t="shared" si="24"/>
        <v>/Sprites/Sprite_27_27</v>
      </c>
      <c r="B1568">
        <v>1566</v>
      </c>
      <c r="C1568" t="str">
        <f>Textures!$B$2</f>
        <v>/Textures/roguelike</v>
      </c>
      <c r="D1568" s="2">
        <f>$B1568*(Textures!$D$2+Textures!$C$2)-(ROUNDDOWN(B1568/Textures!$G$2,0)*(Textures!$E$2+1))</f>
        <v>459</v>
      </c>
      <c r="E1568" s="2">
        <f>ROUNDDOWN(B1568/Textures!$G$2,0)*(Textures!$D$2+Textures!$C$2)</f>
        <v>459</v>
      </c>
      <c r="F1568" s="2">
        <f>Textures!$D$2</f>
        <v>16</v>
      </c>
      <c r="G1568" s="2">
        <f>Textures!$D$2</f>
        <v>16</v>
      </c>
      <c r="H1568" s="2">
        <f>$B1568-(ROUNDDOWN(B1568/Textures!$G$2,0)*Textures!$G$2)</f>
        <v>27</v>
      </c>
      <c r="I1568" s="2">
        <f>ROUNDDOWN(B1568/Textures!$G$2,0)</f>
        <v>27</v>
      </c>
    </row>
    <row r="1569" spans="1:9" x14ac:dyDescent="0.2">
      <c r="A1569" t="str">
        <f t="shared" si="24"/>
        <v>/Sprites/Sprite_28_27</v>
      </c>
      <c r="B1569">
        <v>1567</v>
      </c>
      <c r="C1569" t="str">
        <f>Textures!$B$2</f>
        <v>/Textures/roguelike</v>
      </c>
      <c r="D1569" s="2">
        <f>$B1569*(Textures!$D$2+Textures!$C$2)-(ROUNDDOWN(B1569/Textures!$G$2,0)*(Textures!$E$2+1))</f>
        <v>476</v>
      </c>
      <c r="E1569" s="2">
        <f>ROUNDDOWN(B1569/Textures!$G$2,0)*(Textures!$D$2+Textures!$C$2)</f>
        <v>459</v>
      </c>
      <c r="F1569" s="2">
        <f>Textures!$D$2</f>
        <v>16</v>
      </c>
      <c r="G1569" s="2">
        <f>Textures!$D$2</f>
        <v>16</v>
      </c>
      <c r="H1569" s="2">
        <f>$B1569-(ROUNDDOWN(B1569/Textures!$G$2,0)*Textures!$G$2)</f>
        <v>28</v>
      </c>
      <c r="I1569" s="2">
        <f>ROUNDDOWN(B1569/Textures!$G$2,0)</f>
        <v>27</v>
      </c>
    </row>
    <row r="1570" spans="1:9" x14ac:dyDescent="0.2">
      <c r="A1570" t="str">
        <f t="shared" si="24"/>
        <v>/Sprites/Sprite_29_27</v>
      </c>
      <c r="B1570">
        <v>1568</v>
      </c>
      <c r="C1570" t="str">
        <f>Textures!$B$2</f>
        <v>/Textures/roguelike</v>
      </c>
      <c r="D1570" s="2">
        <f>$B1570*(Textures!$D$2+Textures!$C$2)-(ROUNDDOWN(B1570/Textures!$G$2,0)*(Textures!$E$2+1))</f>
        <v>493</v>
      </c>
      <c r="E1570" s="2">
        <f>ROUNDDOWN(B1570/Textures!$G$2,0)*(Textures!$D$2+Textures!$C$2)</f>
        <v>459</v>
      </c>
      <c r="F1570" s="2">
        <f>Textures!$D$2</f>
        <v>16</v>
      </c>
      <c r="G1570" s="2">
        <f>Textures!$D$2</f>
        <v>16</v>
      </c>
      <c r="H1570" s="2">
        <f>$B1570-(ROUNDDOWN(B1570/Textures!$G$2,0)*Textures!$G$2)</f>
        <v>29</v>
      </c>
      <c r="I1570" s="2">
        <f>ROUNDDOWN(B1570/Textures!$G$2,0)</f>
        <v>27</v>
      </c>
    </row>
    <row r="1571" spans="1:9" x14ac:dyDescent="0.2">
      <c r="A1571" t="str">
        <f t="shared" si="24"/>
        <v>/Sprites/Sprite_30_27</v>
      </c>
      <c r="B1571">
        <v>1569</v>
      </c>
      <c r="C1571" t="str">
        <f>Textures!$B$2</f>
        <v>/Textures/roguelike</v>
      </c>
      <c r="D1571" s="2">
        <f>$B1571*(Textures!$D$2+Textures!$C$2)-(ROUNDDOWN(B1571/Textures!$G$2,0)*(Textures!$E$2+1))</f>
        <v>510</v>
      </c>
      <c r="E1571" s="2">
        <f>ROUNDDOWN(B1571/Textures!$G$2,0)*(Textures!$D$2+Textures!$C$2)</f>
        <v>459</v>
      </c>
      <c r="F1571" s="2">
        <f>Textures!$D$2</f>
        <v>16</v>
      </c>
      <c r="G1571" s="2">
        <f>Textures!$D$2</f>
        <v>16</v>
      </c>
      <c r="H1571" s="2">
        <f>$B1571-(ROUNDDOWN(B1571/Textures!$G$2,0)*Textures!$G$2)</f>
        <v>30</v>
      </c>
      <c r="I1571" s="2">
        <f>ROUNDDOWN(B1571/Textures!$G$2,0)</f>
        <v>27</v>
      </c>
    </row>
    <row r="1572" spans="1:9" x14ac:dyDescent="0.2">
      <c r="A1572" t="str">
        <f t="shared" si="24"/>
        <v>/Sprites/Sprite_31_27</v>
      </c>
      <c r="B1572">
        <v>1570</v>
      </c>
      <c r="C1572" t="str">
        <f>Textures!$B$2</f>
        <v>/Textures/roguelike</v>
      </c>
      <c r="D1572" s="2">
        <f>$B1572*(Textures!$D$2+Textures!$C$2)-(ROUNDDOWN(B1572/Textures!$G$2,0)*(Textures!$E$2+1))</f>
        <v>527</v>
      </c>
      <c r="E1572" s="2">
        <f>ROUNDDOWN(B1572/Textures!$G$2,0)*(Textures!$D$2+Textures!$C$2)</f>
        <v>459</v>
      </c>
      <c r="F1572" s="2">
        <f>Textures!$D$2</f>
        <v>16</v>
      </c>
      <c r="G1572" s="2">
        <f>Textures!$D$2</f>
        <v>16</v>
      </c>
      <c r="H1572" s="2">
        <f>$B1572-(ROUNDDOWN(B1572/Textures!$G$2,0)*Textures!$G$2)</f>
        <v>31</v>
      </c>
      <c r="I1572" s="2">
        <f>ROUNDDOWN(B1572/Textures!$G$2,0)</f>
        <v>27</v>
      </c>
    </row>
    <row r="1573" spans="1:9" x14ac:dyDescent="0.2">
      <c r="A1573" t="str">
        <f t="shared" si="24"/>
        <v>/Sprites/Sprite_32_27</v>
      </c>
      <c r="B1573">
        <v>1571</v>
      </c>
      <c r="C1573" t="str">
        <f>Textures!$B$2</f>
        <v>/Textures/roguelike</v>
      </c>
      <c r="D1573" s="2">
        <f>$B1573*(Textures!$D$2+Textures!$C$2)-(ROUNDDOWN(B1573/Textures!$G$2,0)*(Textures!$E$2+1))</f>
        <v>544</v>
      </c>
      <c r="E1573" s="2">
        <f>ROUNDDOWN(B1573/Textures!$G$2,0)*(Textures!$D$2+Textures!$C$2)</f>
        <v>459</v>
      </c>
      <c r="F1573" s="2">
        <f>Textures!$D$2</f>
        <v>16</v>
      </c>
      <c r="G1573" s="2">
        <f>Textures!$D$2</f>
        <v>16</v>
      </c>
      <c r="H1573" s="2">
        <f>$B1573-(ROUNDDOWN(B1573/Textures!$G$2,0)*Textures!$G$2)</f>
        <v>32</v>
      </c>
      <c r="I1573" s="2">
        <f>ROUNDDOWN(B1573/Textures!$G$2,0)</f>
        <v>27</v>
      </c>
    </row>
    <row r="1574" spans="1:9" x14ac:dyDescent="0.2">
      <c r="A1574" t="str">
        <f t="shared" si="24"/>
        <v>/Sprites/Sprite_33_27</v>
      </c>
      <c r="B1574">
        <v>1572</v>
      </c>
      <c r="C1574" t="str">
        <f>Textures!$B$2</f>
        <v>/Textures/roguelike</v>
      </c>
      <c r="D1574" s="2">
        <f>$B1574*(Textures!$D$2+Textures!$C$2)-(ROUNDDOWN(B1574/Textures!$G$2,0)*(Textures!$E$2+1))</f>
        <v>561</v>
      </c>
      <c r="E1574" s="2">
        <f>ROUNDDOWN(B1574/Textures!$G$2,0)*(Textures!$D$2+Textures!$C$2)</f>
        <v>459</v>
      </c>
      <c r="F1574" s="2">
        <f>Textures!$D$2</f>
        <v>16</v>
      </c>
      <c r="G1574" s="2">
        <f>Textures!$D$2</f>
        <v>16</v>
      </c>
      <c r="H1574" s="2">
        <f>$B1574-(ROUNDDOWN(B1574/Textures!$G$2,0)*Textures!$G$2)</f>
        <v>33</v>
      </c>
      <c r="I1574" s="2">
        <f>ROUNDDOWN(B1574/Textures!$G$2,0)</f>
        <v>27</v>
      </c>
    </row>
    <row r="1575" spans="1:9" x14ac:dyDescent="0.2">
      <c r="A1575" t="str">
        <f t="shared" si="24"/>
        <v>/Sprites/Sprite_34_27</v>
      </c>
      <c r="B1575">
        <v>1573</v>
      </c>
      <c r="C1575" t="str">
        <f>Textures!$B$2</f>
        <v>/Textures/roguelike</v>
      </c>
      <c r="D1575" s="2">
        <f>$B1575*(Textures!$D$2+Textures!$C$2)-(ROUNDDOWN(B1575/Textures!$G$2,0)*(Textures!$E$2+1))</f>
        <v>578</v>
      </c>
      <c r="E1575" s="2">
        <f>ROUNDDOWN(B1575/Textures!$G$2,0)*(Textures!$D$2+Textures!$C$2)</f>
        <v>459</v>
      </c>
      <c r="F1575" s="2">
        <f>Textures!$D$2</f>
        <v>16</v>
      </c>
      <c r="G1575" s="2">
        <f>Textures!$D$2</f>
        <v>16</v>
      </c>
      <c r="H1575" s="2">
        <f>$B1575-(ROUNDDOWN(B1575/Textures!$G$2,0)*Textures!$G$2)</f>
        <v>34</v>
      </c>
      <c r="I1575" s="2">
        <f>ROUNDDOWN(B1575/Textures!$G$2,0)</f>
        <v>27</v>
      </c>
    </row>
    <row r="1576" spans="1:9" x14ac:dyDescent="0.2">
      <c r="A1576" t="str">
        <f t="shared" si="24"/>
        <v>/Sprites/Sprite_35_27</v>
      </c>
      <c r="B1576">
        <v>1574</v>
      </c>
      <c r="C1576" t="str">
        <f>Textures!$B$2</f>
        <v>/Textures/roguelike</v>
      </c>
      <c r="D1576" s="2">
        <f>$B1576*(Textures!$D$2+Textures!$C$2)-(ROUNDDOWN(B1576/Textures!$G$2,0)*(Textures!$E$2+1))</f>
        <v>595</v>
      </c>
      <c r="E1576" s="2">
        <f>ROUNDDOWN(B1576/Textures!$G$2,0)*(Textures!$D$2+Textures!$C$2)</f>
        <v>459</v>
      </c>
      <c r="F1576" s="2">
        <f>Textures!$D$2</f>
        <v>16</v>
      </c>
      <c r="G1576" s="2">
        <f>Textures!$D$2</f>
        <v>16</v>
      </c>
      <c r="H1576" s="2">
        <f>$B1576-(ROUNDDOWN(B1576/Textures!$G$2,0)*Textures!$G$2)</f>
        <v>35</v>
      </c>
      <c r="I1576" s="2">
        <f>ROUNDDOWN(B1576/Textures!$G$2,0)</f>
        <v>27</v>
      </c>
    </row>
    <row r="1577" spans="1:9" x14ac:dyDescent="0.2">
      <c r="A1577" t="str">
        <f t="shared" si="24"/>
        <v>/Sprites/Sprite_36_27</v>
      </c>
      <c r="B1577">
        <v>1575</v>
      </c>
      <c r="C1577" t="str">
        <f>Textures!$B$2</f>
        <v>/Textures/roguelike</v>
      </c>
      <c r="D1577" s="2">
        <f>$B1577*(Textures!$D$2+Textures!$C$2)-(ROUNDDOWN(B1577/Textures!$G$2,0)*(Textures!$E$2+1))</f>
        <v>612</v>
      </c>
      <c r="E1577" s="2">
        <f>ROUNDDOWN(B1577/Textures!$G$2,0)*(Textures!$D$2+Textures!$C$2)</f>
        <v>459</v>
      </c>
      <c r="F1577" s="2">
        <f>Textures!$D$2</f>
        <v>16</v>
      </c>
      <c r="G1577" s="2">
        <f>Textures!$D$2</f>
        <v>16</v>
      </c>
      <c r="H1577" s="2">
        <f>$B1577-(ROUNDDOWN(B1577/Textures!$G$2,0)*Textures!$G$2)</f>
        <v>36</v>
      </c>
      <c r="I1577" s="2">
        <f>ROUNDDOWN(B1577/Textures!$G$2,0)</f>
        <v>27</v>
      </c>
    </row>
    <row r="1578" spans="1:9" x14ac:dyDescent="0.2">
      <c r="A1578" t="str">
        <f t="shared" si="24"/>
        <v>/Sprites/Sprite_37_27</v>
      </c>
      <c r="B1578">
        <v>1576</v>
      </c>
      <c r="C1578" t="str">
        <f>Textures!$B$2</f>
        <v>/Textures/roguelike</v>
      </c>
      <c r="D1578" s="2">
        <f>$B1578*(Textures!$D$2+Textures!$C$2)-(ROUNDDOWN(B1578/Textures!$G$2,0)*(Textures!$E$2+1))</f>
        <v>629</v>
      </c>
      <c r="E1578" s="2">
        <f>ROUNDDOWN(B1578/Textures!$G$2,0)*(Textures!$D$2+Textures!$C$2)</f>
        <v>459</v>
      </c>
      <c r="F1578" s="2">
        <f>Textures!$D$2</f>
        <v>16</v>
      </c>
      <c r="G1578" s="2">
        <f>Textures!$D$2</f>
        <v>16</v>
      </c>
      <c r="H1578" s="2">
        <f>$B1578-(ROUNDDOWN(B1578/Textures!$G$2,0)*Textures!$G$2)</f>
        <v>37</v>
      </c>
      <c r="I1578" s="2">
        <f>ROUNDDOWN(B1578/Textures!$G$2,0)</f>
        <v>27</v>
      </c>
    </row>
    <row r="1579" spans="1:9" x14ac:dyDescent="0.2">
      <c r="A1579" t="str">
        <f t="shared" si="24"/>
        <v>/Sprites/Sprite_38_27</v>
      </c>
      <c r="B1579">
        <v>1577</v>
      </c>
      <c r="C1579" t="str">
        <f>Textures!$B$2</f>
        <v>/Textures/roguelike</v>
      </c>
      <c r="D1579" s="2">
        <f>$B1579*(Textures!$D$2+Textures!$C$2)-(ROUNDDOWN(B1579/Textures!$G$2,0)*(Textures!$E$2+1))</f>
        <v>646</v>
      </c>
      <c r="E1579" s="2">
        <f>ROUNDDOWN(B1579/Textures!$G$2,0)*(Textures!$D$2+Textures!$C$2)</f>
        <v>459</v>
      </c>
      <c r="F1579" s="2">
        <f>Textures!$D$2</f>
        <v>16</v>
      </c>
      <c r="G1579" s="2">
        <f>Textures!$D$2</f>
        <v>16</v>
      </c>
      <c r="H1579" s="2">
        <f>$B1579-(ROUNDDOWN(B1579/Textures!$G$2,0)*Textures!$G$2)</f>
        <v>38</v>
      </c>
      <c r="I1579" s="2">
        <f>ROUNDDOWN(B1579/Textures!$G$2,0)</f>
        <v>27</v>
      </c>
    </row>
    <row r="1580" spans="1:9" x14ac:dyDescent="0.2">
      <c r="A1580" t="str">
        <f t="shared" si="24"/>
        <v>/Sprites/Sprite_39_27</v>
      </c>
      <c r="B1580">
        <v>1578</v>
      </c>
      <c r="C1580" t="str">
        <f>Textures!$B$2</f>
        <v>/Textures/roguelike</v>
      </c>
      <c r="D1580" s="2">
        <f>$B1580*(Textures!$D$2+Textures!$C$2)-(ROUNDDOWN(B1580/Textures!$G$2,0)*(Textures!$E$2+1))</f>
        <v>663</v>
      </c>
      <c r="E1580" s="2">
        <f>ROUNDDOWN(B1580/Textures!$G$2,0)*(Textures!$D$2+Textures!$C$2)</f>
        <v>459</v>
      </c>
      <c r="F1580" s="2">
        <f>Textures!$D$2</f>
        <v>16</v>
      </c>
      <c r="G1580" s="2">
        <f>Textures!$D$2</f>
        <v>16</v>
      </c>
      <c r="H1580" s="2">
        <f>$B1580-(ROUNDDOWN(B1580/Textures!$G$2,0)*Textures!$G$2)</f>
        <v>39</v>
      </c>
      <c r="I1580" s="2">
        <f>ROUNDDOWN(B1580/Textures!$G$2,0)</f>
        <v>27</v>
      </c>
    </row>
    <row r="1581" spans="1:9" x14ac:dyDescent="0.2">
      <c r="A1581" t="str">
        <f t="shared" si="24"/>
        <v>/Sprites/Sprite_40_27</v>
      </c>
      <c r="B1581">
        <v>1579</v>
      </c>
      <c r="C1581" t="str">
        <f>Textures!$B$2</f>
        <v>/Textures/roguelike</v>
      </c>
      <c r="D1581" s="2">
        <f>$B1581*(Textures!$D$2+Textures!$C$2)-(ROUNDDOWN(B1581/Textures!$G$2,0)*(Textures!$E$2+1))</f>
        <v>680</v>
      </c>
      <c r="E1581" s="2">
        <f>ROUNDDOWN(B1581/Textures!$G$2,0)*(Textures!$D$2+Textures!$C$2)</f>
        <v>459</v>
      </c>
      <c r="F1581" s="2">
        <f>Textures!$D$2</f>
        <v>16</v>
      </c>
      <c r="G1581" s="2">
        <f>Textures!$D$2</f>
        <v>16</v>
      </c>
      <c r="H1581" s="2">
        <f>$B1581-(ROUNDDOWN(B1581/Textures!$G$2,0)*Textures!$G$2)</f>
        <v>40</v>
      </c>
      <c r="I1581" s="2">
        <f>ROUNDDOWN(B1581/Textures!$G$2,0)</f>
        <v>27</v>
      </c>
    </row>
    <row r="1582" spans="1:9" x14ac:dyDescent="0.2">
      <c r="A1582" t="str">
        <f t="shared" si="24"/>
        <v>/Sprites/Sprite_41_27</v>
      </c>
      <c r="B1582">
        <v>1580</v>
      </c>
      <c r="C1582" t="str">
        <f>Textures!$B$2</f>
        <v>/Textures/roguelike</v>
      </c>
      <c r="D1582" s="2">
        <f>$B1582*(Textures!$D$2+Textures!$C$2)-(ROUNDDOWN(B1582/Textures!$G$2,0)*(Textures!$E$2+1))</f>
        <v>697</v>
      </c>
      <c r="E1582" s="2">
        <f>ROUNDDOWN(B1582/Textures!$G$2,0)*(Textures!$D$2+Textures!$C$2)</f>
        <v>459</v>
      </c>
      <c r="F1582" s="2">
        <f>Textures!$D$2</f>
        <v>16</v>
      </c>
      <c r="G1582" s="2">
        <f>Textures!$D$2</f>
        <v>16</v>
      </c>
      <c r="H1582" s="2">
        <f>$B1582-(ROUNDDOWN(B1582/Textures!$G$2,0)*Textures!$G$2)</f>
        <v>41</v>
      </c>
      <c r="I1582" s="2">
        <f>ROUNDDOWN(B1582/Textures!$G$2,0)</f>
        <v>27</v>
      </c>
    </row>
    <row r="1583" spans="1:9" x14ac:dyDescent="0.2">
      <c r="A1583" t="str">
        <f t="shared" si="24"/>
        <v>/Sprites/Sprite_42_27</v>
      </c>
      <c r="B1583">
        <v>1581</v>
      </c>
      <c r="C1583" t="str">
        <f>Textures!$B$2</f>
        <v>/Textures/roguelike</v>
      </c>
      <c r="D1583" s="2">
        <f>$B1583*(Textures!$D$2+Textures!$C$2)-(ROUNDDOWN(B1583/Textures!$G$2,0)*(Textures!$E$2+1))</f>
        <v>714</v>
      </c>
      <c r="E1583" s="2">
        <f>ROUNDDOWN(B1583/Textures!$G$2,0)*(Textures!$D$2+Textures!$C$2)</f>
        <v>459</v>
      </c>
      <c r="F1583" s="2">
        <f>Textures!$D$2</f>
        <v>16</v>
      </c>
      <c r="G1583" s="2">
        <f>Textures!$D$2</f>
        <v>16</v>
      </c>
      <c r="H1583" s="2">
        <f>$B1583-(ROUNDDOWN(B1583/Textures!$G$2,0)*Textures!$G$2)</f>
        <v>42</v>
      </c>
      <c r="I1583" s="2">
        <f>ROUNDDOWN(B1583/Textures!$G$2,0)</f>
        <v>27</v>
      </c>
    </row>
    <row r="1584" spans="1:9" x14ac:dyDescent="0.2">
      <c r="A1584" t="str">
        <f t="shared" si="24"/>
        <v>/Sprites/Sprite_43_27</v>
      </c>
      <c r="B1584">
        <v>1582</v>
      </c>
      <c r="C1584" t="str">
        <f>Textures!$B$2</f>
        <v>/Textures/roguelike</v>
      </c>
      <c r="D1584" s="2">
        <f>$B1584*(Textures!$D$2+Textures!$C$2)-(ROUNDDOWN(B1584/Textures!$G$2,0)*(Textures!$E$2+1))</f>
        <v>731</v>
      </c>
      <c r="E1584" s="2">
        <f>ROUNDDOWN(B1584/Textures!$G$2,0)*(Textures!$D$2+Textures!$C$2)</f>
        <v>459</v>
      </c>
      <c r="F1584" s="2">
        <f>Textures!$D$2</f>
        <v>16</v>
      </c>
      <c r="G1584" s="2">
        <f>Textures!$D$2</f>
        <v>16</v>
      </c>
      <c r="H1584" s="2">
        <f>$B1584-(ROUNDDOWN(B1584/Textures!$G$2,0)*Textures!$G$2)</f>
        <v>43</v>
      </c>
      <c r="I1584" s="2">
        <f>ROUNDDOWN(B1584/Textures!$G$2,0)</f>
        <v>27</v>
      </c>
    </row>
    <row r="1585" spans="1:9" x14ac:dyDescent="0.2">
      <c r="A1585" t="str">
        <f t="shared" si="24"/>
        <v>/Sprites/Sprite_44_27</v>
      </c>
      <c r="B1585">
        <v>1583</v>
      </c>
      <c r="C1585" t="str">
        <f>Textures!$B$2</f>
        <v>/Textures/roguelike</v>
      </c>
      <c r="D1585" s="2">
        <f>$B1585*(Textures!$D$2+Textures!$C$2)-(ROUNDDOWN(B1585/Textures!$G$2,0)*(Textures!$E$2+1))</f>
        <v>748</v>
      </c>
      <c r="E1585" s="2">
        <f>ROUNDDOWN(B1585/Textures!$G$2,0)*(Textures!$D$2+Textures!$C$2)</f>
        <v>459</v>
      </c>
      <c r="F1585" s="2">
        <f>Textures!$D$2</f>
        <v>16</v>
      </c>
      <c r="G1585" s="2">
        <f>Textures!$D$2</f>
        <v>16</v>
      </c>
      <c r="H1585" s="2">
        <f>$B1585-(ROUNDDOWN(B1585/Textures!$G$2,0)*Textures!$G$2)</f>
        <v>44</v>
      </c>
      <c r="I1585" s="2">
        <f>ROUNDDOWN(B1585/Textures!$G$2,0)</f>
        <v>27</v>
      </c>
    </row>
    <row r="1586" spans="1:9" x14ac:dyDescent="0.2">
      <c r="A1586" t="str">
        <f t="shared" si="24"/>
        <v>/Sprites/Sprite_45_27</v>
      </c>
      <c r="B1586">
        <v>1584</v>
      </c>
      <c r="C1586" t="str">
        <f>Textures!$B$2</f>
        <v>/Textures/roguelike</v>
      </c>
      <c r="D1586" s="2">
        <f>$B1586*(Textures!$D$2+Textures!$C$2)-(ROUNDDOWN(B1586/Textures!$G$2,0)*(Textures!$E$2+1))</f>
        <v>765</v>
      </c>
      <c r="E1586" s="2">
        <f>ROUNDDOWN(B1586/Textures!$G$2,0)*(Textures!$D$2+Textures!$C$2)</f>
        <v>459</v>
      </c>
      <c r="F1586" s="2">
        <f>Textures!$D$2</f>
        <v>16</v>
      </c>
      <c r="G1586" s="2">
        <f>Textures!$D$2</f>
        <v>16</v>
      </c>
      <c r="H1586" s="2">
        <f>$B1586-(ROUNDDOWN(B1586/Textures!$G$2,0)*Textures!$G$2)</f>
        <v>45</v>
      </c>
      <c r="I1586" s="2">
        <f>ROUNDDOWN(B1586/Textures!$G$2,0)</f>
        <v>27</v>
      </c>
    </row>
    <row r="1587" spans="1:9" x14ac:dyDescent="0.2">
      <c r="A1587" t="str">
        <f t="shared" si="24"/>
        <v>/Sprites/Sprite_46_27</v>
      </c>
      <c r="B1587">
        <v>1585</v>
      </c>
      <c r="C1587" t="str">
        <f>Textures!$B$2</f>
        <v>/Textures/roguelike</v>
      </c>
      <c r="D1587" s="2">
        <f>$B1587*(Textures!$D$2+Textures!$C$2)-(ROUNDDOWN(B1587/Textures!$G$2,0)*(Textures!$E$2+1))</f>
        <v>782</v>
      </c>
      <c r="E1587" s="2">
        <f>ROUNDDOWN(B1587/Textures!$G$2,0)*(Textures!$D$2+Textures!$C$2)</f>
        <v>459</v>
      </c>
      <c r="F1587" s="2">
        <f>Textures!$D$2</f>
        <v>16</v>
      </c>
      <c r="G1587" s="2">
        <f>Textures!$D$2</f>
        <v>16</v>
      </c>
      <c r="H1587" s="2">
        <f>$B1587-(ROUNDDOWN(B1587/Textures!$G$2,0)*Textures!$G$2)</f>
        <v>46</v>
      </c>
      <c r="I1587" s="2">
        <f>ROUNDDOWN(B1587/Textures!$G$2,0)</f>
        <v>27</v>
      </c>
    </row>
    <row r="1588" spans="1:9" x14ac:dyDescent="0.2">
      <c r="A1588" t="str">
        <f t="shared" si="24"/>
        <v>/Sprites/Sprite_47_27</v>
      </c>
      <c r="B1588">
        <v>1586</v>
      </c>
      <c r="C1588" t="str">
        <f>Textures!$B$2</f>
        <v>/Textures/roguelike</v>
      </c>
      <c r="D1588" s="2">
        <f>$B1588*(Textures!$D$2+Textures!$C$2)-(ROUNDDOWN(B1588/Textures!$G$2,0)*(Textures!$E$2+1))</f>
        <v>799</v>
      </c>
      <c r="E1588" s="2">
        <f>ROUNDDOWN(B1588/Textures!$G$2,0)*(Textures!$D$2+Textures!$C$2)</f>
        <v>459</v>
      </c>
      <c r="F1588" s="2">
        <f>Textures!$D$2</f>
        <v>16</v>
      </c>
      <c r="G1588" s="2">
        <f>Textures!$D$2</f>
        <v>16</v>
      </c>
      <c r="H1588" s="2">
        <f>$B1588-(ROUNDDOWN(B1588/Textures!$G$2,0)*Textures!$G$2)</f>
        <v>47</v>
      </c>
      <c r="I1588" s="2">
        <f>ROUNDDOWN(B1588/Textures!$G$2,0)</f>
        <v>27</v>
      </c>
    </row>
    <row r="1589" spans="1:9" x14ac:dyDescent="0.2">
      <c r="A1589" t="str">
        <f t="shared" si="24"/>
        <v>/Sprites/Sprite_48_27</v>
      </c>
      <c r="B1589">
        <v>1587</v>
      </c>
      <c r="C1589" t="str">
        <f>Textures!$B$2</f>
        <v>/Textures/roguelike</v>
      </c>
      <c r="D1589" s="2">
        <f>$B1589*(Textures!$D$2+Textures!$C$2)-(ROUNDDOWN(B1589/Textures!$G$2,0)*(Textures!$E$2+1))</f>
        <v>816</v>
      </c>
      <c r="E1589" s="2">
        <f>ROUNDDOWN(B1589/Textures!$G$2,0)*(Textures!$D$2+Textures!$C$2)</f>
        <v>459</v>
      </c>
      <c r="F1589" s="2">
        <f>Textures!$D$2</f>
        <v>16</v>
      </c>
      <c r="G1589" s="2">
        <f>Textures!$D$2</f>
        <v>16</v>
      </c>
      <c r="H1589" s="2">
        <f>$B1589-(ROUNDDOWN(B1589/Textures!$G$2,0)*Textures!$G$2)</f>
        <v>48</v>
      </c>
      <c r="I1589" s="2">
        <f>ROUNDDOWN(B1589/Textures!$G$2,0)</f>
        <v>27</v>
      </c>
    </row>
    <row r="1590" spans="1:9" x14ac:dyDescent="0.2">
      <c r="A1590" t="str">
        <f t="shared" si="24"/>
        <v>/Sprites/Sprite_49_27</v>
      </c>
      <c r="B1590">
        <v>1588</v>
      </c>
      <c r="C1590" t="str">
        <f>Textures!$B$2</f>
        <v>/Textures/roguelike</v>
      </c>
      <c r="D1590" s="2">
        <f>$B1590*(Textures!$D$2+Textures!$C$2)-(ROUNDDOWN(B1590/Textures!$G$2,0)*(Textures!$E$2+1))</f>
        <v>833</v>
      </c>
      <c r="E1590" s="2">
        <f>ROUNDDOWN(B1590/Textures!$G$2,0)*(Textures!$D$2+Textures!$C$2)</f>
        <v>459</v>
      </c>
      <c r="F1590" s="2">
        <f>Textures!$D$2</f>
        <v>16</v>
      </c>
      <c r="G1590" s="2">
        <f>Textures!$D$2</f>
        <v>16</v>
      </c>
      <c r="H1590" s="2">
        <f>$B1590-(ROUNDDOWN(B1590/Textures!$G$2,0)*Textures!$G$2)</f>
        <v>49</v>
      </c>
      <c r="I1590" s="2">
        <f>ROUNDDOWN(B1590/Textures!$G$2,0)</f>
        <v>27</v>
      </c>
    </row>
    <row r="1591" spans="1:9" x14ac:dyDescent="0.2">
      <c r="A1591" t="str">
        <f t="shared" si="24"/>
        <v>/Sprites/Sprite_50_27</v>
      </c>
      <c r="B1591">
        <v>1589</v>
      </c>
      <c r="C1591" t="str">
        <f>Textures!$B$2</f>
        <v>/Textures/roguelike</v>
      </c>
      <c r="D1591" s="2">
        <f>$B1591*(Textures!$D$2+Textures!$C$2)-(ROUNDDOWN(B1591/Textures!$G$2,0)*(Textures!$E$2+1))</f>
        <v>850</v>
      </c>
      <c r="E1591" s="2">
        <f>ROUNDDOWN(B1591/Textures!$G$2,0)*(Textures!$D$2+Textures!$C$2)</f>
        <v>459</v>
      </c>
      <c r="F1591" s="2">
        <f>Textures!$D$2</f>
        <v>16</v>
      </c>
      <c r="G1591" s="2">
        <f>Textures!$D$2</f>
        <v>16</v>
      </c>
      <c r="H1591" s="2">
        <f>$B1591-(ROUNDDOWN(B1591/Textures!$G$2,0)*Textures!$G$2)</f>
        <v>50</v>
      </c>
      <c r="I1591" s="2">
        <f>ROUNDDOWN(B1591/Textures!$G$2,0)</f>
        <v>27</v>
      </c>
    </row>
    <row r="1592" spans="1:9" x14ac:dyDescent="0.2">
      <c r="A1592" t="str">
        <f t="shared" si="24"/>
        <v>/Sprites/Sprite_51_27</v>
      </c>
      <c r="B1592">
        <v>1590</v>
      </c>
      <c r="C1592" t="str">
        <f>Textures!$B$2</f>
        <v>/Textures/roguelike</v>
      </c>
      <c r="D1592" s="2">
        <f>$B1592*(Textures!$D$2+Textures!$C$2)-(ROUNDDOWN(B1592/Textures!$G$2,0)*(Textures!$E$2+1))</f>
        <v>867</v>
      </c>
      <c r="E1592" s="2">
        <f>ROUNDDOWN(B1592/Textures!$G$2,0)*(Textures!$D$2+Textures!$C$2)</f>
        <v>459</v>
      </c>
      <c r="F1592" s="2">
        <f>Textures!$D$2</f>
        <v>16</v>
      </c>
      <c r="G1592" s="2">
        <f>Textures!$D$2</f>
        <v>16</v>
      </c>
      <c r="H1592" s="2">
        <f>$B1592-(ROUNDDOWN(B1592/Textures!$G$2,0)*Textures!$G$2)</f>
        <v>51</v>
      </c>
      <c r="I1592" s="2">
        <f>ROUNDDOWN(B1592/Textures!$G$2,0)</f>
        <v>27</v>
      </c>
    </row>
    <row r="1593" spans="1:9" x14ac:dyDescent="0.2">
      <c r="A1593" t="str">
        <f t="shared" si="24"/>
        <v>/Sprites/Sprite_52_27</v>
      </c>
      <c r="B1593">
        <v>1591</v>
      </c>
      <c r="C1593" t="str">
        <f>Textures!$B$2</f>
        <v>/Textures/roguelike</v>
      </c>
      <c r="D1593" s="2">
        <f>$B1593*(Textures!$D$2+Textures!$C$2)-(ROUNDDOWN(B1593/Textures!$G$2,0)*(Textures!$E$2+1))</f>
        <v>884</v>
      </c>
      <c r="E1593" s="2">
        <f>ROUNDDOWN(B1593/Textures!$G$2,0)*(Textures!$D$2+Textures!$C$2)</f>
        <v>459</v>
      </c>
      <c r="F1593" s="2">
        <f>Textures!$D$2</f>
        <v>16</v>
      </c>
      <c r="G1593" s="2">
        <f>Textures!$D$2</f>
        <v>16</v>
      </c>
      <c r="H1593" s="2">
        <f>$B1593-(ROUNDDOWN(B1593/Textures!$G$2,0)*Textures!$G$2)</f>
        <v>52</v>
      </c>
      <c r="I1593" s="2">
        <f>ROUNDDOWN(B1593/Textures!$G$2,0)</f>
        <v>27</v>
      </c>
    </row>
    <row r="1594" spans="1:9" x14ac:dyDescent="0.2">
      <c r="A1594" t="str">
        <f t="shared" si="24"/>
        <v>/Sprites/Sprite_53_27</v>
      </c>
      <c r="B1594">
        <v>1592</v>
      </c>
      <c r="C1594" t="str">
        <f>Textures!$B$2</f>
        <v>/Textures/roguelike</v>
      </c>
      <c r="D1594" s="2">
        <f>$B1594*(Textures!$D$2+Textures!$C$2)-(ROUNDDOWN(B1594/Textures!$G$2,0)*(Textures!$E$2+1))</f>
        <v>901</v>
      </c>
      <c r="E1594" s="2">
        <f>ROUNDDOWN(B1594/Textures!$G$2,0)*(Textures!$D$2+Textures!$C$2)</f>
        <v>459</v>
      </c>
      <c r="F1594" s="2">
        <f>Textures!$D$2</f>
        <v>16</v>
      </c>
      <c r="G1594" s="2">
        <f>Textures!$D$2</f>
        <v>16</v>
      </c>
      <c r="H1594" s="2">
        <f>$B1594-(ROUNDDOWN(B1594/Textures!$G$2,0)*Textures!$G$2)</f>
        <v>53</v>
      </c>
      <c r="I1594" s="2">
        <f>ROUNDDOWN(B1594/Textures!$G$2,0)</f>
        <v>27</v>
      </c>
    </row>
    <row r="1595" spans="1:9" x14ac:dyDescent="0.2">
      <c r="A1595" t="str">
        <f t="shared" si="24"/>
        <v>/Sprites/Sprite_54_27</v>
      </c>
      <c r="B1595">
        <v>1593</v>
      </c>
      <c r="C1595" t="str">
        <f>Textures!$B$2</f>
        <v>/Textures/roguelike</v>
      </c>
      <c r="D1595" s="2">
        <f>$B1595*(Textures!$D$2+Textures!$C$2)-(ROUNDDOWN(B1595/Textures!$G$2,0)*(Textures!$E$2+1))</f>
        <v>918</v>
      </c>
      <c r="E1595" s="2">
        <f>ROUNDDOWN(B1595/Textures!$G$2,0)*(Textures!$D$2+Textures!$C$2)</f>
        <v>459</v>
      </c>
      <c r="F1595" s="2">
        <f>Textures!$D$2</f>
        <v>16</v>
      </c>
      <c r="G1595" s="2">
        <f>Textures!$D$2</f>
        <v>16</v>
      </c>
      <c r="H1595" s="2">
        <f>$B1595-(ROUNDDOWN(B1595/Textures!$G$2,0)*Textures!$G$2)</f>
        <v>54</v>
      </c>
      <c r="I1595" s="2">
        <f>ROUNDDOWN(B1595/Textures!$G$2,0)</f>
        <v>27</v>
      </c>
    </row>
    <row r="1596" spans="1:9" x14ac:dyDescent="0.2">
      <c r="A1596" t="str">
        <f t="shared" si="24"/>
        <v>/Sprites/Sprite_55_27</v>
      </c>
      <c r="B1596">
        <v>1594</v>
      </c>
      <c r="C1596" t="str">
        <f>Textures!$B$2</f>
        <v>/Textures/roguelike</v>
      </c>
      <c r="D1596" s="2">
        <f>$B1596*(Textures!$D$2+Textures!$C$2)-(ROUNDDOWN(B1596/Textures!$G$2,0)*(Textures!$E$2+1))</f>
        <v>935</v>
      </c>
      <c r="E1596" s="2">
        <f>ROUNDDOWN(B1596/Textures!$G$2,0)*(Textures!$D$2+Textures!$C$2)</f>
        <v>459</v>
      </c>
      <c r="F1596" s="2">
        <f>Textures!$D$2</f>
        <v>16</v>
      </c>
      <c r="G1596" s="2">
        <f>Textures!$D$2</f>
        <v>16</v>
      </c>
      <c r="H1596" s="2">
        <f>$B1596-(ROUNDDOWN(B1596/Textures!$G$2,0)*Textures!$G$2)</f>
        <v>55</v>
      </c>
      <c r="I1596" s="2">
        <f>ROUNDDOWN(B1596/Textures!$G$2,0)</f>
        <v>27</v>
      </c>
    </row>
    <row r="1597" spans="1:9" x14ac:dyDescent="0.2">
      <c r="A1597" t="str">
        <f t="shared" si="24"/>
        <v>/Sprites/Sprite_56_27</v>
      </c>
      <c r="B1597">
        <v>1595</v>
      </c>
      <c r="C1597" t="str">
        <f>Textures!$B$2</f>
        <v>/Textures/roguelike</v>
      </c>
      <c r="D1597" s="2">
        <f>$B1597*(Textures!$D$2+Textures!$C$2)-(ROUNDDOWN(B1597/Textures!$G$2,0)*(Textures!$E$2+1))</f>
        <v>952</v>
      </c>
      <c r="E1597" s="2">
        <f>ROUNDDOWN(B1597/Textures!$G$2,0)*(Textures!$D$2+Textures!$C$2)</f>
        <v>459</v>
      </c>
      <c r="F1597" s="2">
        <f>Textures!$D$2</f>
        <v>16</v>
      </c>
      <c r="G1597" s="2">
        <f>Textures!$D$2</f>
        <v>16</v>
      </c>
      <c r="H1597" s="2">
        <f>$B1597-(ROUNDDOWN(B1597/Textures!$G$2,0)*Textures!$G$2)</f>
        <v>56</v>
      </c>
      <c r="I1597" s="2">
        <f>ROUNDDOWN(B1597/Textures!$G$2,0)</f>
        <v>27</v>
      </c>
    </row>
    <row r="1598" spans="1:9" x14ac:dyDescent="0.2">
      <c r="A1598" t="str">
        <f t="shared" si="24"/>
        <v>/Sprites/Sprite_0_28</v>
      </c>
      <c r="B1598">
        <v>1596</v>
      </c>
      <c r="C1598" t="str">
        <f>Textures!$B$2</f>
        <v>/Textures/roguelike</v>
      </c>
      <c r="D1598" s="2">
        <f>$B1598*(Textures!$D$2+Textures!$C$2)-(ROUNDDOWN(B1598/Textures!$G$2,0)*(Textures!$E$2+1))</f>
        <v>0</v>
      </c>
      <c r="E1598" s="2">
        <f>ROUNDDOWN(B1598/Textures!$G$2,0)*(Textures!$D$2+Textures!$C$2)</f>
        <v>476</v>
      </c>
      <c r="F1598" s="2">
        <f>Textures!$D$2</f>
        <v>16</v>
      </c>
      <c r="G1598" s="2">
        <f>Textures!$D$2</f>
        <v>16</v>
      </c>
      <c r="H1598" s="2">
        <f>$B1598-(ROUNDDOWN(B1598/Textures!$G$2,0)*Textures!$G$2)</f>
        <v>0</v>
      </c>
      <c r="I1598" s="2">
        <f>ROUNDDOWN(B1598/Textures!$G$2,0)</f>
        <v>28</v>
      </c>
    </row>
    <row r="1599" spans="1:9" x14ac:dyDescent="0.2">
      <c r="A1599" t="str">
        <f t="shared" si="24"/>
        <v>/Sprites/Sprite_1_28</v>
      </c>
      <c r="B1599">
        <v>1597</v>
      </c>
      <c r="C1599" t="str">
        <f>Textures!$B$2</f>
        <v>/Textures/roguelike</v>
      </c>
      <c r="D1599" s="2">
        <f>$B1599*(Textures!$D$2+Textures!$C$2)-(ROUNDDOWN(B1599/Textures!$G$2,0)*(Textures!$E$2+1))</f>
        <v>17</v>
      </c>
      <c r="E1599" s="2">
        <f>ROUNDDOWN(B1599/Textures!$G$2,0)*(Textures!$D$2+Textures!$C$2)</f>
        <v>476</v>
      </c>
      <c r="F1599" s="2">
        <f>Textures!$D$2</f>
        <v>16</v>
      </c>
      <c r="G1599" s="2">
        <f>Textures!$D$2</f>
        <v>16</v>
      </c>
      <c r="H1599" s="2">
        <f>$B1599-(ROUNDDOWN(B1599/Textures!$G$2,0)*Textures!$G$2)</f>
        <v>1</v>
      </c>
      <c r="I1599" s="2">
        <f>ROUNDDOWN(B1599/Textures!$G$2,0)</f>
        <v>28</v>
      </c>
    </row>
    <row r="1600" spans="1:9" x14ac:dyDescent="0.2">
      <c r="A1600" t="str">
        <f t="shared" si="24"/>
        <v>/Sprites/Sprite_2_28</v>
      </c>
      <c r="B1600">
        <v>1598</v>
      </c>
      <c r="C1600" t="str">
        <f>Textures!$B$2</f>
        <v>/Textures/roguelike</v>
      </c>
      <c r="D1600" s="2">
        <f>$B1600*(Textures!$D$2+Textures!$C$2)-(ROUNDDOWN(B1600/Textures!$G$2,0)*(Textures!$E$2+1))</f>
        <v>34</v>
      </c>
      <c r="E1600" s="2">
        <f>ROUNDDOWN(B1600/Textures!$G$2,0)*(Textures!$D$2+Textures!$C$2)</f>
        <v>476</v>
      </c>
      <c r="F1600" s="2">
        <f>Textures!$D$2</f>
        <v>16</v>
      </c>
      <c r="G1600" s="2">
        <f>Textures!$D$2</f>
        <v>16</v>
      </c>
      <c r="H1600" s="2">
        <f>$B1600-(ROUNDDOWN(B1600/Textures!$G$2,0)*Textures!$G$2)</f>
        <v>2</v>
      </c>
      <c r="I1600" s="2">
        <f>ROUNDDOWN(B1600/Textures!$G$2,0)</f>
        <v>28</v>
      </c>
    </row>
    <row r="1601" spans="1:9" x14ac:dyDescent="0.2">
      <c r="A1601" t="str">
        <f t="shared" si="24"/>
        <v>/Sprites/Sprite_3_28</v>
      </c>
      <c r="B1601">
        <v>1599</v>
      </c>
      <c r="C1601" t="str">
        <f>Textures!$B$2</f>
        <v>/Textures/roguelike</v>
      </c>
      <c r="D1601" s="2">
        <f>$B1601*(Textures!$D$2+Textures!$C$2)-(ROUNDDOWN(B1601/Textures!$G$2,0)*(Textures!$E$2+1))</f>
        <v>51</v>
      </c>
      <c r="E1601" s="2">
        <f>ROUNDDOWN(B1601/Textures!$G$2,0)*(Textures!$D$2+Textures!$C$2)</f>
        <v>476</v>
      </c>
      <c r="F1601" s="2">
        <f>Textures!$D$2</f>
        <v>16</v>
      </c>
      <c r="G1601" s="2">
        <f>Textures!$D$2</f>
        <v>16</v>
      </c>
      <c r="H1601" s="2">
        <f>$B1601-(ROUNDDOWN(B1601/Textures!$G$2,0)*Textures!$G$2)</f>
        <v>3</v>
      </c>
      <c r="I1601" s="2">
        <f>ROUNDDOWN(B1601/Textures!$G$2,0)</f>
        <v>28</v>
      </c>
    </row>
    <row r="1602" spans="1:9" x14ac:dyDescent="0.2">
      <c r="A1602" t="str">
        <f t="shared" si="24"/>
        <v>/Sprites/Sprite_4_28</v>
      </c>
      <c r="B1602">
        <v>1600</v>
      </c>
      <c r="C1602" t="str">
        <f>Textures!$B$2</f>
        <v>/Textures/roguelike</v>
      </c>
      <c r="D1602" s="2">
        <f>$B1602*(Textures!$D$2+Textures!$C$2)-(ROUNDDOWN(B1602/Textures!$G$2,0)*(Textures!$E$2+1))</f>
        <v>68</v>
      </c>
      <c r="E1602" s="2">
        <f>ROUNDDOWN(B1602/Textures!$G$2,0)*(Textures!$D$2+Textures!$C$2)</f>
        <v>476</v>
      </c>
      <c r="F1602" s="2">
        <f>Textures!$D$2</f>
        <v>16</v>
      </c>
      <c r="G1602" s="2">
        <f>Textures!$D$2</f>
        <v>16</v>
      </c>
      <c r="H1602" s="2">
        <f>$B1602-(ROUNDDOWN(B1602/Textures!$G$2,0)*Textures!$G$2)</f>
        <v>4</v>
      </c>
      <c r="I1602" s="2">
        <f>ROUNDDOWN(B1602/Textures!$G$2,0)</f>
        <v>28</v>
      </c>
    </row>
    <row r="1603" spans="1:9" x14ac:dyDescent="0.2">
      <c r="A1603" t="str">
        <f t="shared" ref="A1603:A1666" si="25">CONCATENATE("/Sprites/Sprite_",H1603,"_",I1603)</f>
        <v>/Sprites/Sprite_5_28</v>
      </c>
      <c r="B1603">
        <v>1601</v>
      </c>
      <c r="C1603" t="str">
        <f>Textures!$B$2</f>
        <v>/Textures/roguelike</v>
      </c>
      <c r="D1603" s="2">
        <f>$B1603*(Textures!$D$2+Textures!$C$2)-(ROUNDDOWN(B1603/Textures!$G$2,0)*(Textures!$E$2+1))</f>
        <v>85</v>
      </c>
      <c r="E1603" s="2">
        <f>ROUNDDOWN(B1603/Textures!$G$2,0)*(Textures!$D$2+Textures!$C$2)</f>
        <v>476</v>
      </c>
      <c r="F1603" s="2">
        <f>Textures!$D$2</f>
        <v>16</v>
      </c>
      <c r="G1603" s="2">
        <f>Textures!$D$2</f>
        <v>16</v>
      </c>
      <c r="H1603" s="2">
        <f>$B1603-(ROUNDDOWN(B1603/Textures!$G$2,0)*Textures!$G$2)</f>
        <v>5</v>
      </c>
      <c r="I1603" s="2">
        <f>ROUNDDOWN(B1603/Textures!$G$2,0)</f>
        <v>28</v>
      </c>
    </row>
    <row r="1604" spans="1:9" x14ac:dyDescent="0.2">
      <c r="A1604" t="str">
        <f t="shared" si="25"/>
        <v>/Sprites/Sprite_6_28</v>
      </c>
      <c r="B1604">
        <v>1602</v>
      </c>
      <c r="C1604" t="str">
        <f>Textures!$B$2</f>
        <v>/Textures/roguelike</v>
      </c>
      <c r="D1604" s="2">
        <f>$B1604*(Textures!$D$2+Textures!$C$2)-(ROUNDDOWN(B1604/Textures!$G$2,0)*(Textures!$E$2+1))</f>
        <v>102</v>
      </c>
      <c r="E1604" s="2">
        <f>ROUNDDOWN(B1604/Textures!$G$2,0)*(Textures!$D$2+Textures!$C$2)</f>
        <v>476</v>
      </c>
      <c r="F1604" s="2">
        <f>Textures!$D$2</f>
        <v>16</v>
      </c>
      <c r="G1604" s="2">
        <f>Textures!$D$2</f>
        <v>16</v>
      </c>
      <c r="H1604" s="2">
        <f>$B1604-(ROUNDDOWN(B1604/Textures!$G$2,0)*Textures!$G$2)</f>
        <v>6</v>
      </c>
      <c r="I1604" s="2">
        <f>ROUNDDOWN(B1604/Textures!$G$2,0)</f>
        <v>28</v>
      </c>
    </row>
    <row r="1605" spans="1:9" x14ac:dyDescent="0.2">
      <c r="A1605" t="str">
        <f t="shared" si="25"/>
        <v>/Sprites/Sprite_7_28</v>
      </c>
      <c r="B1605">
        <v>1603</v>
      </c>
      <c r="C1605" t="str">
        <f>Textures!$B$2</f>
        <v>/Textures/roguelike</v>
      </c>
      <c r="D1605" s="2">
        <f>$B1605*(Textures!$D$2+Textures!$C$2)-(ROUNDDOWN(B1605/Textures!$G$2,0)*(Textures!$E$2+1))</f>
        <v>119</v>
      </c>
      <c r="E1605" s="2">
        <f>ROUNDDOWN(B1605/Textures!$G$2,0)*(Textures!$D$2+Textures!$C$2)</f>
        <v>476</v>
      </c>
      <c r="F1605" s="2">
        <f>Textures!$D$2</f>
        <v>16</v>
      </c>
      <c r="G1605" s="2">
        <f>Textures!$D$2</f>
        <v>16</v>
      </c>
      <c r="H1605" s="2">
        <f>$B1605-(ROUNDDOWN(B1605/Textures!$G$2,0)*Textures!$G$2)</f>
        <v>7</v>
      </c>
      <c r="I1605" s="2">
        <f>ROUNDDOWN(B1605/Textures!$G$2,0)</f>
        <v>28</v>
      </c>
    </row>
    <row r="1606" spans="1:9" x14ac:dyDescent="0.2">
      <c r="A1606" t="str">
        <f t="shared" si="25"/>
        <v>/Sprites/Sprite_8_28</v>
      </c>
      <c r="B1606">
        <v>1604</v>
      </c>
      <c r="C1606" t="str">
        <f>Textures!$B$2</f>
        <v>/Textures/roguelike</v>
      </c>
      <c r="D1606" s="2">
        <f>$B1606*(Textures!$D$2+Textures!$C$2)-(ROUNDDOWN(B1606/Textures!$G$2,0)*(Textures!$E$2+1))</f>
        <v>136</v>
      </c>
      <c r="E1606" s="2">
        <f>ROUNDDOWN(B1606/Textures!$G$2,0)*(Textures!$D$2+Textures!$C$2)</f>
        <v>476</v>
      </c>
      <c r="F1606" s="2">
        <f>Textures!$D$2</f>
        <v>16</v>
      </c>
      <c r="G1606" s="2">
        <f>Textures!$D$2</f>
        <v>16</v>
      </c>
      <c r="H1606" s="2">
        <f>$B1606-(ROUNDDOWN(B1606/Textures!$G$2,0)*Textures!$G$2)</f>
        <v>8</v>
      </c>
      <c r="I1606" s="2">
        <f>ROUNDDOWN(B1606/Textures!$G$2,0)</f>
        <v>28</v>
      </c>
    </row>
    <row r="1607" spans="1:9" x14ac:dyDescent="0.2">
      <c r="A1607" t="str">
        <f t="shared" si="25"/>
        <v>/Sprites/Sprite_9_28</v>
      </c>
      <c r="B1607">
        <v>1605</v>
      </c>
      <c r="C1607" t="str">
        <f>Textures!$B$2</f>
        <v>/Textures/roguelike</v>
      </c>
      <c r="D1607" s="2">
        <f>$B1607*(Textures!$D$2+Textures!$C$2)-(ROUNDDOWN(B1607/Textures!$G$2,0)*(Textures!$E$2+1))</f>
        <v>153</v>
      </c>
      <c r="E1607" s="2">
        <f>ROUNDDOWN(B1607/Textures!$G$2,0)*(Textures!$D$2+Textures!$C$2)</f>
        <v>476</v>
      </c>
      <c r="F1607" s="2">
        <f>Textures!$D$2</f>
        <v>16</v>
      </c>
      <c r="G1607" s="2">
        <f>Textures!$D$2</f>
        <v>16</v>
      </c>
      <c r="H1607" s="2">
        <f>$B1607-(ROUNDDOWN(B1607/Textures!$G$2,0)*Textures!$G$2)</f>
        <v>9</v>
      </c>
      <c r="I1607" s="2">
        <f>ROUNDDOWN(B1607/Textures!$G$2,0)</f>
        <v>28</v>
      </c>
    </row>
    <row r="1608" spans="1:9" x14ac:dyDescent="0.2">
      <c r="A1608" t="str">
        <f t="shared" si="25"/>
        <v>/Sprites/Sprite_10_28</v>
      </c>
      <c r="B1608">
        <v>1606</v>
      </c>
      <c r="C1608" t="str">
        <f>Textures!$B$2</f>
        <v>/Textures/roguelike</v>
      </c>
      <c r="D1608" s="2">
        <f>$B1608*(Textures!$D$2+Textures!$C$2)-(ROUNDDOWN(B1608/Textures!$G$2,0)*(Textures!$E$2+1))</f>
        <v>170</v>
      </c>
      <c r="E1608" s="2">
        <f>ROUNDDOWN(B1608/Textures!$G$2,0)*(Textures!$D$2+Textures!$C$2)</f>
        <v>476</v>
      </c>
      <c r="F1608" s="2">
        <f>Textures!$D$2</f>
        <v>16</v>
      </c>
      <c r="G1608" s="2">
        <f>Textures!$D$2</f>
        <v>16</v>
      </c>
      <c r="H1608" s="2">
        <f>$B1608-(ROUNDDOWN(B1608/Textures!$G$2,0)*Textures!$G$2)</f>
        <v>10</v>
      </c>
      <c r="I1608" s="2">
        <f>ROUNDDOWN(B1608/Textures!$G$2,0)</f>
        <v>28</v>
      </c>
    </row>
    <row r="1609" spans="1:9" x14ac:dyDescent="0.2">
      <c r="A1609" t="str">
        <f t="shared" si="25"/>
        <v>/Sprites/Sprite_11_28</v>
      </c>
      <c r="B1609">
        <v>1607</v>
      </c>
      <c r="C1609" t="str">
        <f>Textures!$B$2</f>
        <v>/Textures/roguelike</v>
      </c>
      <c r="D1609" s="2">
        <f>$B1609*(Textures!$D$2+Textures!$C$2)-(ROUNDDOWN(B1609/Textures!$G$2,0)*(Textures!$E$2+1))</f>
        <v>187</v>
      </c>
      <c r="E1609" s="2">
        <f>ROUNDDOWN(B1609/Textures!$G$2,0)*(Textures!$D$2+Textures!$C$2)</f>
        <v>476</v>
      </c>
      <c r="F1609" s="2">
        <f>Textures!$D$2</f>
        <v>16</v>
      </c>
      <c r="G1609" s="2">
        <f>Textures!$D$2</f>
        <v>16</v>
      </c>
      <c r="H1609" s="2">
        <f>$B1609-(ROUNDDOWN(B1609/Textures!$G$2,0)*Textures!$G$2)</f>
        <v>11</v>
      </c>
      <c r="I1609" s="2">
        <f>ROUNDDOWN(B1609/Textures!$G$2,0)</f>
        <v>28</v>
      </c>
    </row>
    <row r="1610" spans="1:9" x14ac:dyDescent="0.2">
      <c r="A1610" t="str">
        <f t="shared" si="25"/>
        <v>/Sprites/Sprite_12_28</v>
      </c>
      <c r="B1610">
        <v>1608</v>
      </c>
      <c r="C1610" t="str">
        <f>Textures!$B$2</f>
        <v>/Textures/roguelike</v>
      </c>
      <c r="D1610" s="2">
        <f>$B1610*(Textures!$D$2+Textures!$C$2)-(ROUNDDOWN(B1610/Textures!$G$2,0)*(Textures!$E$2+1))</f>
        <v>204</v>
      </c>
      <c r="E1610" s="2">
        <f>ROUNDDOWN(B1610/Textures!$G$2,0)*(Textures!$D$2+Textures!$C$2)</f>
        <v>476</v>
      </c>
      <c r="F1610" s="2">
        <f>Textures!$D$2</f>
        <v>16</v>
      </c>
      <c r="G1610" s="2">
        <f>Textures!$D$2</f>
        <v>16</v>
      </c>
      <c r="H1610" s="2">
        <f>$B1610-(ROUNDDOWN(B1610/Textures!$G$2,0)*Textures!$G$2)</f>
        <v>12</v>
      </c>
      <c r="I1610" s="2">
        <f>ROUNDDOWN(B1610/Textures!$G$2,0)</f>
        <v>28</v>
      </c>
    </row>
    <row r="1611" spans="1:9" x14ac:dyDescent="0.2">
      <c r="A1611" t="str">
        <f t="shared" si="25"/>
        <v>/Sprites/Sprite_13_28</v>
      </c>
      <c r="B1611">
        <v>1609</v>
      </c>
      <c r="C1611" t="str">
        <f>Textures!$B$2</f>
        <v>/Textures/roguelike</v>
      </c>
      <c r="D1611" s="2">
        <f>$B1611*(Textures!$D$2+Textures!$C$2)-(ROUNDDOWN(B1611/Textures!$G$2,0)*(Textures!$E$2+1))</f>
        <v>221</v>
      </c>
      <c r="E1611" s="2">
        <f>ROUNDDOWN(B1611/Textures!$G$2,0)*(Textures!$D$2+Textures!$C$2)</f>
        <v>476</v>
      </c>
      <c r="F1611" s="2">
        <f>Textures!$D$2</f>
        <v>16</v>
      </c>
      <c r="G1611" s="2">
        <f>Textures!$D$2</f>
        <v>16</v>
      </c>
      <c r="H1611" s="2">
        <f>$B1611-(ROUNDDOWN(B1611/Textures!$G$2,0)*Textures!$G$2)</f>
        <v>13</v>
      </c>
      <c r="I1611" s="2">
        <f>ROUNDDOWN(B1611/Textures!$G$2,0)</f>
        <v>28</v>
      </c>
    </row>
    <row r="1612" spans="1:9" x14ac:dyDescent="0.2">
      <c r="A1612" t="str">
        <f t="shared" si="25"/>
        <v>/Sprites/Sprite_14_28</v>
      </c>
      <c r="B1612">
        <v>1610</v>
      </c>
      <c r="C1612" t="str">
        <f>Textures!$B$2</f>
        <v>/Textures/roguelike</v>
      </c>
      <c r="D1612" s="2">
        <f>$B1612*(Textures!$D$2+Textures!$C$2)-(ROUNDDOWN(B1612/Textures!$G$2,0)*(Textures!$E$2+1))</f>
        <v>238</v>
      </c>
      <c r="E1612" s="2">
        <f>ROUNDDOWN(B1612/Textures!$G$2,0)*(Textures!$D$2+Textures!$C$2)</f>
        <v>476</v>
      </c>
      <c r="F1612" s="2">
        <f>Textures!$D$2</f>
        <v>16</v>
      </c>
      <c r="G1612" s="2">
        <f>Textures!$D$2</f>
        <v>16</v>
      </c>
      <c r="H1612" s="2">
        <f>$B1612-(ROUNDDOWN(B1612/Textures!$G$2,0)*Textures!$G$2)</f>
        <v>14</v>
      </c>
      <c r="I1612" s="2">
        <f>ROUNDDOWN(B1612/Textures!$G$2,0)</f>
        <v>28</v>
      </c>
    </row>
    <row r="1613" spans="1:9" x14ac:dyDescent="0.2">
      <c r="A1613" t="str">
        <f t="shared" si="25"/>
        <v>/Sprites/Sprite_15_28</v>
      </c>
      <c r="B1613">
        <v>1611</v>
      </c>
      <c r="C1613" t="str">
        <f>Textures!$B$2</f>
        <v>/Textures/roguelike</v>
      </c>
      <c r="D1613" s="2">
        <f>$B1613*(Textures!$D$2+Textures!$C$2)-(ROUNDDOWN(B1613/Textures!$G$2,0)*(Textures!$E$2+1))</f>
        <v>255</v>
      </c>
      <c r="E1613" s="2">
        <f>ROUNDDOWN(B1613/Textures!$G$2,0)*(Textures!$D$2+Textures!$C$2)</f>
        <v>476</v>
      </c>
      <c r="F1613" s="2">
        <f>Textures!$D$2</f>
        <v>16</v>
      </c>
      <c r="G1613" s="2">
        <f>Textures!$D$2</f>
        <v>16</v>
      </c>
      <c r="H1613" s="2">
        <f>$B1613-(ROUNDDOWN(B1613/Textures!$G$2,0)*Textures!$G$2)</f>
        <v>15</v>
      </c>
      <c r="I1613" s="2">
        <f>ROUNDDOWN(B1613/Textures!$G$2,0)</f>
        <v>28</v>
      </c>
    </row>
    <row r="1614" spans="1:9" x14ac:dyDescent="0.2">
      <c r="A1614" t="str">
        <f t="shared" si="25"/>
        <v>/Sprites/Sprite_16_28</v>
      </c>
      <c r="B1614">
        <v>1612</v>
      </c>
      <c r="C1614" t="str">
        <f>Textures!$B$2</f>
        <v>/Textures/roguelike</v>
      </c>
      <c r="D1614" s="2">
        <f>$B1614*(Textures!$D$2+Textures!$C$2)-(ROUNDDOWN(B1614/Textures!$G$2,0)*(Textures!$E$2+1))</f>
        <v>272</v>
      </c>
      <c r="E1614" s="2">
        <f>ROUNDDOWN(B1614/Textures!$G$2,0)*(Textures!$D$2+Textures!$C$2)</f>
        <v>476</v>
      </c>
      <c r="F1614" s="2">
        <f>Textures!$D$2</f>
        <v>16</v>
      </c>
      <c r="G1614" s="2">
        <f>Textures!$D$2</f>
        <v>16</v>
      </c>
      <c r="H1614" s="2">
        <f>$B1614-(ROUNDDOWN(B1614/Textures!$G$2,0)*Textures!$G$2)</f>
        <v>16</v>
      </c>
      <c r="I1614" s="2">
        <f>ROUNDDOWN(B1614/Textures!$G$2,0)</f>
        <v>28</v>
      </c>
    </row>
    <row r="1615" spans="1:9" x14ac:dyDescent="0.2">
      <c r="A1615" t="str">
        <f t="shared" si="25"/>
        <v>/Sprites/Sprite_17_28</v>
      </c>
      <c r="B1615">
        <v>1613</v>
      </c>
      <c r="C1615" t="str">
        <f>Textures!$B$2</f>
        <v>/Textures/roguelike</v>
      </c>
      <c r="D1615" s="2">
        <f>$B1615*(Textures!$D$2+Textures!$C$2)-(ROUNDDOWN(B1615/Textures!$G$2,0)*(Textures!$E$2+1))</f>
        <v>289</v>
      </c>
      <c r="E1615" s="2">
        <f>ROUNDDOWN(B1615/Textures!$G$2,0)*(Textures!$D$2+Textures!$C$2)</f>
        <v>476</v>
      </c>
      <c r="F1615" s="2">
        <f>Textures!$D$2</f>
        <v>16</v>
      </c>
      <c r="G1615" s="2">
        <f>Textures!$D$2</f>
        <v>16</v>
      </c>
      <c r="H1615" s="2">
        <f>$B1615-(ROUNDDOWN(B1615/Textures!$G$2,0)*Textures!$G$2)</f>
        <v>17</v>
      </c>
      <c r="I1615" s="2">
        <f>ROUNDDOWN(B1615/Textures!$G$2,0)</f>
        <v>28</v>
      </c>
    </row>
    <row r="1616" spans="1:9" x14ac:dyDescent="0.2">
      <c r="A1616" t="str">
        <f t="shared" si="25"/>
        <v>/Sprites/Sprite_18_28</v>
      </c>
      <c r="B1616">
        <v>1614</v>
      </c>
      <c r="C1616" t="str">
        <f>Textures!$B$2</f>
        <v>/Textures/roguelike</v>
      </c>
      <c r="D1616" s="2">
        <f>$B1616*(Textures!$D$2+Textures!$C$2)-(ROUNDDOWN(B1616/Textures!$G$2,0)*(Textures!$E$2+1))</f>
        <v>306</v>
      </c>
      <c r="E1616" s="2">
        <f>ROUNDDOWN(B1616/Textures!$G$2,0)*(Textures!$D$2+Textures!$C$2)</f>
        <v>476</v>
      </c>
      <c r="F1616" s="2">
        <f>Textures!$D$2</f>
        <v>16</v>
      </c>
      <c r="G1616" s="2">
        <f>Textures!$D$2</f>
        <v>16</v>
      </c>
      <c r="H1616" s="2">
        <f>$B1616-(ROUNDDOWN(B1616/Textures!$G$2,0)*Textures!$G$2)</f>
        <v>18</v>
      </c>
      <c r="I1616" s="2">
        <f>ROUNDDOWN(B1616/Textures!$G$2,0)</f>
        <v>28</v>
      </c>
    </row>
    <row r="1617" spans="1:9" x14ac:dyDescent="0.2">
      <c r="A1617" t="str">
        <f t="shared" si="25"/>
        <v>/Sprites/Sprite_19_28</v>
      </c>
      <c r="B1617">
        <v>1615</v>
      </c>
      <c r="C1617" t="str">
        <f>Textures!$B$2</f>
        <v>/Textures/roguelike</v>
      </c>
      <c r="D1617" s="2">
        <f>$B1617*(Textures!$D$2+Textures!$C$2)-(ROUNDDOWN(B1617/Textures!$G$2,0)*(Textures!$E$2+1))</f>
        <v>323</v>
      </c>
      <c r="E1617" s="2">
        <f>ROUNDDOWN(B1617/Textures!$G$2,0)*(Textures!$D$2+Textures!$C$2)</f>
        <v>476</v>
      </c>
      <c r="F1617" s="2">
        <f>Textures!$D$2</f>
        <v>16</v>
      </c>
      <c r="G1617" s="2">
        <f>Textures!$D$2</f>
        <v>16</v>
      </c>
      <c r="H1617" s="2">
        <f>$B1617-(ROUNDDOWN(B1617/Textures!$G$2,0)*Textures!$G$2)</f>
        <v>19</v>
      </c>
      <c r="I1617" s="2">
        <f>ROUNDDOWN(B1617/Textures!$G$2,0)</f>
        <v>28</v>
      </c>
    </row>
    <row r="1618" spans="1:9" x14ac:dyDescent="0.2">
      <c r="A1618" t="str">
        <f t="shared" si="25"/>
        <v>/Sprites/Sprite_20_28</v>
      </c>
      <c r="B1618">
        <v>1616</v>
      </c>
      <c r="C1618" t="str">
        <f>Textures!$B$2</f>
        <v>/Textures/roguelike</v>
      </c>
      <c r="D1618" s="2">
        <f>$B1618*(Textures!$D$2+Textures!$C$2)-(ROUNDDOWN(B1618/Textures!$G$2,0)*(Textures!$E$2+1))</f>
        <v>340</v>
      </c>
      <c r="E1618" s="2">
        <f>ROUNDDOWN(B1618/Textures!$G$2,0)*(Textures!$D$2+Textures!$C$2)</f>
        <v>476</v>
      </c>
      <c r="F1618" s="2">
        <f>Textures!$D$2</f>
        <v>16</v>
      </c>
      <c r="G1618" s="2">
        <f>Textures!$D$2</f>
        <v>16</v>
      </c>
      <c r="H1618" s="2">
        <f>$B1618-(ROUNDDOWN(B1618/Textures!$G$2,0)*Textures!$G$2)</f>
        <v>20</v>
      </c>
      <c r="I1618" s="2">
        <f>ROUNDDOWN(B1618/Textures!$G$2,0)</f>
        <v>28</v>
      </c>
    </row>
    <row r="1619" spans="1:9" x14ac:dyDescent="0.2">
      <c r="A1619" t="str">
        <f t="shared" si="25"/>
        <v>/Sprites/Sprite_21_28</v>
      </c>
      <c r="B1619">
        <v>1617</v>
      </c>
      <c r="C1619" t="str">
        <f>Textures!$B$2</f>
        <v>/Textures/roguelike</v>
      </c>
      <c r="D1619" s="2">
        <f>$B1619*(Textures!$D$2+Textures!$C$2)-(ROUNDDOWN(B1619/Textures!$G$2,0)*(Textures!$E$2+1))</f>
        <v>357</v>
      </c>
      <c r="E1619" s="2">
        <f>ROUNDDOWN(B1619/Textures!$G$2,0)*(Textures!$D$2+Textures!$C$2)</f>
        <v>476</v>
      </c>
      <c r="F1619" s="2">
        <f>Textures!$D$2</f>
        <v>16</v>
      </c>
      <c r="G1619" s="2">
        <f>Textures!$D$2</f>
        <v>16</v>
      </c>
      <c r="H1619" s="2">
        <f>$B1619-(ROUNDDOWN(B1619/Textures!$G$2,0)*Textures!$G$2)</f>
        <v>21</v>
      </c>
      <c r="I1619" s="2">
        <f>ROUNDDOWN(B1619/Textures!$G$2,0)</f>
        <v>28</v>
      </c>
    </row>
    <row r="1620" spans="1:9" x14ac:dyDescent="0.2">
      <c r="A1620" t="str">
        <f t="shared" si="25"/>
        <v>/Sprites/Sprite_22_28</v>
      </c>
      <c r="B1620">
        <v>1618</v>
      </c>
      <c r="C1620" t="str">
        <f>Textures!$B$2</f>
        <v>/Textures/roguelike</v>
      </c>
      <c r="D1620" s="2">
        <f>$B1620*(Textures!$D$2+Textures!$C$2)-(ROUNDDOWN(B1620/Textures!$G$2,0)*(Textures!$E$2+1))</f>
        <v>374</v>
      </c>
      <c r="E1620" s="2">
        <f>ROUNDDOWN(B1620/Textures!$G$2,0)*(Textures!$D$2+Textures!$C$2)</f>
        <v>476</v>
      </c>
      <c r="F1620" s="2">
        <f>Textures!$D$2</f>
        <v>16</v>
      </c>
      <c r="G1620" s="2">
        <f>Textures!$D$2</f>
        <v>16</v>
      </c>
      <c r="H1620" s="2">
        <f>$B1620-(ROUNDDOWN(B1620/Textures!$G$2,0)*Textures!$G$2)</f>
        <v>22</v>
      </c>
      <c r="I1620" s="2">
        <f>ROUNDDOWN(B1620/Textures!$G$2,0)</f>
        <v>28</v>
      </c>
    </row>
    <row r="1621" spans="1:9" x14ac:dyDescent="0.2">
      <c r="A1621" t="str">
        <f t="shared" si="25"/>
        <v>/Sprites/Sprite_23_28</v>
      </c>
      <c r="B1621">
        <v>1619</v>
      </c>
      <c r="C1621" t="str">
        <f>Textures!$B$2</f>
        <v>/Textures/roguelike</v>
      </c>
      <c r="D1621" s="2">
        <f>$B1621*(Textures!$D$2+Textures!$C$2)-(ROUNDDOWN(B1621/Textures!$G$2,0)*(Textures!$E$2+1))</f>
        <v>391</v>
      </c>
      <c r="E1621" s="2">
        <f>ROUNDDOWN(B1621/Textures!$G$2,0)*(Textures!$D$2+Textures!$C$2)</f>
        <v>476</v>
      </c>
      <c r="F1621" s="2">
        <f>Textures!$D$2</f>
        <v>16</v>
      </c>
      <c r="G1621" s="2">
        <f>Textures!$D$2</f>
        <v>16</v>
      </c>
      <c r="H1621" s="2">
        <f>$B1621-(ROUNDDOWN(B1621/Textures!$G$2,0)*Textures!$G$2)</f>
        <v>23</v>
      </c>
      <c r="I1621" s="2">
        <f>ROUNDDOWN(B1621/Textures!$G$2,0)</f>
        <v>28</v>
      </c>
    </row>
    <row r="1622" spans="1:9" x14ac:dyDescent="0.2">
      <c r="A1622" t="str">
        <f t="shared" si="25"/>
        <v>/Sprites/Sprite_24_28</v>
      </c>
      <c r="B1622">
        <v>1620</v>
      </c>
      <c r="C1622" t="str">
        <f>Textures!$B$2</f>
        <v>/Textures/roguelike</v>
      </c>
      <c r="D1622" s="2">
        <f>$B1622*(Textures!$D$2+Textures!$C$2)-(ROUNDDOWN(B1622/Textures!$G$2,0)*(Textures!$E$2+1))</f>
        <v>408</v>
      </c>
      <c r="E1622" s="2">
        <f>ROUNDDOWN(B1622/Textures!$G$2,0)*(Textures!$D$2+Textures!$C$2)</f>
        <v>476</v>
      </c>
      <c r="F1622" s="2">
        <f>Textures!$D$2</f>
        <v>16</v>
      </c>
      <c r="G1622" s="2">
        <f>Textures!$D$2</f>
        <v>16</v>
      </c>
      <c r="H1622" s="2">
        <f>$B1622-(ROUNDDOWN(B1622/Textures!$G$2,0)*Textures!$G$2)</f>
        <v>24</v>
      </c>
      <c r="I1622" s="2">
        <f>ROUNDDOWN(B1622/Textures!$G$2,0)</f>
        <v>28</v>
      </c>
    </row>
    <row r="1623" spans="1:9" x14ac:dyDescent="0.2">
      <c r="A1623" t="str">
        <f t="shared" si="25"/>
        <v>/Sprites/Sprite_25_28</v>
      </c>
      <c r="B1623">
        <v>1621</v>
      </c>
      <c r="C1623" t="str">
        <f>Textures!$B$2</f>
        <v>/Textures/roguelike</v>
      </c>
      <c r="D1623" s="2">
        <f>$B1623*(Textures!$D$2+Textures!$C$2)-(ROUNDDOWN(B1623/Textures!$G$2,0)*(Textures!$E$2+1))</f>
        <v>425</v>
      </c>
      <c r="E1623" s="2">
        <f>ROUNDDOWN(B1623/Textures!$G$2,0)*(Textures!$D$2+Textures!$C$2)</f>
        <v>476</v>
      </c>
      <c r="F1623" s="2">
        <f>Textures!$D$2</f>
        <v>16</v>
      </c>
      <c r="G1623" s="2">
        <f>Textures!$D$2</f>
        <v>16</v>
      </c>
      <c r="H1623" s="2">
        <f>$B1623-(ROUNDDOWN(B1623/Textures!$G$2,0)*Textures!$G$2)</f>
        <v>25</v>
      </c>
      <c r="I1623" s="2">
        <f>ROUNDDOWN(B1623/Textures!$G$2,0)</f>
        <v>28</v>
      </c>
    </row>
    <row r="1624" spans="1:9" x14ac:dyDescent="0.2">
      <c r="A1624" t="str">
        <f t="shared" si="25"/>
        <v>/Sprites/Sprite_26_28</v>
      </c>
      <c r="B1624">
        <v>1622</v>
      </c>
      <c r="C1624" t="str">
        <f>Textures!$B$2</f>
        <v>/Textures/roguelike</v>
      </c>
      <c r="D1624" s="2">
        <f>$B1624*(Textures!$D$2+Textures!$C$2)-(ROUNDDOWN(B1624/Textures!$G$2,0)*(Textures!$E$2+1))</f>
        <v>442</v>
      </c>
      <c r="E1624" s="2">
        <f>ROUNDDOWN(B1624/Textures!$G$2,0)*(Textures!$D$2+Textures!$C$2)</f>
        <v>476</v>
      </c>
      <c r="F1624" s="2">
        <f>Textures!$D$2</f>
        <v>16</v>
      </c>
      <c r="G1624" s="2">
        <f>Textures!$D$2</f>
        <v>16</v>
      </c>
      <c r="H1624" s="2">
        <f>$B1624-(ROUNDDOWN(B1624/Textures!$G$2,0)*Textures!$G$2)</f>
        <v>26</v>
      </c>
      <c r="I1624" s="2">
        <f>ROUNDDOWN(B1624/Textures!$G$2,0)</f>
        <v>28</v>
      </c>
    </row>
    <row r="1625" spans="1:9" x14ac:dyDescent="0.2">
      <c r="A1625" t="str">
        <f t="shared" si="25"/>
        <v>/Sprites/Sprite_27_28</v>
      </c>
      <c r="B1625">
        <v>1623</v>
      </c>
      <c r="C1625" t="str">
        <f>Textures!$B$2</f>
        <v>/Textures/roguelike</v>
      </c>
      <c r="D1625" s="2">
        <f>$B1625*(Textures!$D$2+Textures!$C$2)-(ROUNDDOWN(B1625/Textures!$G$2,0)*(Textures!$E$2+1))</f>
        <v>459</v>
      </c>
      <c r="E1625" s="2">
        <f>ROUNDDOWN(B1625/Textures!$G$2,0)*(Textures!$D$2+Textures!$C$2)</f>
        <v>476</v>
      </c>
      <c r="F1625" s="2">
        <f>Textures!$D$2</f>
        <v>16</v>
      </c>
      <c r="G1625" s="2">
        <f>Textures!$D$2</f>
        <v>16</v>
      </c>
      <c r="H1625" s="2">
        <f>$B1625-(ROUNDDOWN(B1625/Textures!$G$2,0)*Textures!$G$2)</f>
        <v>27</v>
      </c>
      <c r="I1625" s="2">
        <f>ROUNDDOWN(B1625/Textures!$G$2,0)</f>
        <v>28</v>
      </c>
    </row>
    <row r="1626" spans="1:9" x14ac:dyDescent="0.2">
      <c r="A1626" t="str">
        <f t="shared" si="25"/>
        <v>/Sprites/Sprite_28_28</v>
      </c>
      <c r="B1626">
        <v>1624</v>
      </c>
      <c r="C1626" t="str">
        <f>Textures!$B$2</f>
        <v>/Textures/roguelike</v>
      </c>
      <c r="D1626" s="2">
        <f>$B1626*(Textures!$D$2+Textures!$C$2)-(ROUNDDOWN(B1626/Textures!$G$2,0)*(Textures!$E$2+1))</f>
        <v>476</v>
      </c>
      <c r="E1626" s="2">
        <f>ROUNDDOWN(B1626/Textures!$G$2,0)*(Textures!$D$2+Textures!$C$2)</f>
        <v>476</v>
      </c>
      <c r="F1626" s="2">
        <f>Textures!$D$2</f>
        <v>16</v>
      </c>
      <c r="G1626" s="2">
        <f>Textures!$D$2</f>
        <v>16</v>
      </c>
      <c r="H1626" s="2">
        <f>$B1626-(ROUNDDOWN(B1626/Textures!$G$2,0)*Textures!$G$2)</f>
        <v>28</v>
      </c>
      <c r="I1626" s="2">
        <f>ROUNDDOWN(B1626/Textures!$G$2,0)</f>
        <v>28</v>
      </c>
    </row>
    <row r="1627" spans="1:9" x14ac:dyDescent="0.2">
      <c r="A1627" t="str">
        <f t="shared" si="25"/>
        <v>/Sprites/Sprite_29_28</v>
      </c>
      <c r="B1627">
        <v>1625</v>
      </c>
      <c r="C1627" t="str">
        <f>Textures!$B$2</f>
        <v>/Textures/roguelike</v>
      </c>
      <c r="D1627" s="2">
        <f>$B1627*(Textures!$D$2+Textures!$C$2)-(ROUNDDOWN(B1627/Textures!$G$2,0)*(Textures!$E$2+1))</f>
        <v>493</v>
      </c>
      <c r="E1627" s="2">
        <f>ROUNDDOWN(B1627/Textures!$G$2,0)*(Textures!$D$2+Textures!$C$2)</f>
        <v>476</v>
      </c>
      <c r="F1627" s="2">
        <f>Textures!$D$2</f>
        <v>16</v>
      </c>
      <c r="G1627" s="2">
        <f>Textures!$D$2</f>
        <v>16</v>
      </c>
      <c r="H1627" s="2">
        <f>$B1627-(ROUNDDOWN(B1627/Textures!$G$2,0)*Textures!$G$2)</f>
        <v>29</v>
      </c>
      <c r="I1627" s="2">
        <f>ROUNDDOWN(B1627/Textures!$G$2,0)</f>
        <v>28</v>
      </c>
    </row>
    <row r="1628" spans="1:9" x14ac:dyDescent="0.2">
      <c r="A1628" t="str">
        <f t="shared" si="25"/>
        <v>/Sprites/Sprite_30_28</v>
      </c>
      <c r="B1628">
        <v>1626</v>
      </c>
      <c r="C1628" t="str">
        <f>Textures!$B$2</f>
        <v>/Textures/roguelike</v>
      </c>
      <c r="D1628" s="2">
        <f>$B1628*(Textures!$D$2+Textures!$C$2)-(ROUNDDOWN(B1628/Textures!$G$2,0)*(Textures!$E$2+1))</f>
        <v>510</v>
      </c>
      <c r="E1628" s="2">
        <f>ROUNDDOWN(B1628/Textures!$G$2,0)*(Textures!$D$2+Textures!$C$2)</f>
        <v>476</v>
      </c>
      <c r="F1628" s="2">
        <f>Textures!$D$2</f>
        <v>16</v>
      </c>
      <c r="G1628" s="2">
        <f>Textures!$D$2</f>
        <v>16</v>
      </c>
      <c r="H1628" s="2">
        <f>$B1628-(ROUNDDOWN(B1628/Textures!$G$2,0)*Textures!$G$2)</f>
        <v>30</v>
      </c>
      <c r="I1628" s="2">
        <f>ROUNDDOWN(B1628/Textures!$G$2,0)</f>
        <v>28</v>
      </c>
    </row>
    <row r="1629" spans="1:9" x14ac:dyDescent="0.2">
      <c r="A1629" t="str">
        <f t="shared" si="25"/>
        <v>/Sprites/Sprite_31_28</v>
      </c>
      <c r="B1629">
        <v>1627</v>
      </c>
      <c r="C1629" t="str">
        <f>Textures!$B$2</f>
        <v>/Textures/roguelike</v>
      </c>
      <c r="D1629" s="2">
        <f>$B1629*(Textures!$D$2+Textures!$C$2)-(ROUNDDOWN(B1629/Textures!$G$2,0)*(Textures!$E$2+1))</f>
        <v>527</v>
      </c>
      <c r="E1629" s="2">
        <f>ROUNDDOWN(B1629/Textures!$G$2,0)*(Textures!$D$2+Textures!$C$2)</f>
        <v>476</v>
      </c>
      <c r="F1629" s="2">
        <f>Textures!$D$2</f>
        <v>16</v>
      </c>
      <c r="G1629" s="2">
        <f>Textures!$D$2</f>
        <v>16</v>
      </c>
      <c r="H1629" s="2">
        <f>$B1629-(ROUNDDOWN(B1629/Textures!$G$2,0)*Textures!$G$2)</f>
        <v>31</v>
      </c>
      <c r="I1629" s="2">
        <f>ROUNDDOWN(B1629/Textures!$G$2,0)</f>
        <v>28</v>
      </c>
    </row>
    <row r="1630" spans="1:9" x14ac:dyDescent="0.2">
      <c r="A1630" t="str">
        <f t="shared" si="25"/>
        <v>/Sprites/Sprite_32_28</v>
      </c>
      <c r="B1630">
        <v>1628</v>
      </c>
      <c r="C1630" t="str">
        <f>Textures!$B$2</f>
        <v>/Textures/roguelike</v>
      </c>
      <c r="D1630" s="2">
        <f>$B1630*(Textures!$D$2+Textures!$C$2)-(ROUNDDOWN(B1630/Textures!$G$2,0)*(Textures!$E$2+1))</f>
        <v>544</v>
      </c>
      <c r="E1630" s="2">
        <f>ROUNDDOWN(B1630/Textures!$G$2,0)*(Textures!$D$2+Textures!$C$2)</f>
        <v>476</v>
      </c>
      <c r="F1630" s="2">
        <f>Textures!$D$2</f>
        <v>16</v>
      </c>
      <c r="G1630" s="2">
        <f>Textures!$D$2</f>
        <v>16</v>
      </c>
      <c r="H1630" s="2">
        <f>$B1630-(ROUNDDOWN(B1630/Textures!$G$2,0)*Textures!$G$2)</f>
        <v>32</v>
      </c>
      <c r="I1630" s="2">
        <f>ROUNDDOWN(B1630/Textures!$G$2,0)</f>
        <v>28</v>
      </c>
    </row>
    <row r="1631" spans="1:9" x14ac:dyDescent="0.2">
      <c r="A1631" t="str">
        <f t="shared" si="25"/>
        <v>/Sprites/Sprite_33_28</v>
      </c>
      <c r="B1631">
        <v>1629</v>
      </c>
      <c r="C1631" t="str">
        <f>Textures!$B$2</f>
        <v>/Textures/roguelike</v>
      </c>
      <c r="D1631" s="2">
        <f>$B1631*(Textures!$D$2+Textures!$C$2)-(ROUNDDOWN(B1631/Textures!$G$2,0)*(Textures!$E$2+1))</f>
        <v>561</v>
      </c>
      <c r="E1631" s="2">
        <f>ROUNDDOWN(B1631/Textures!$G$2,0)*(Textures!$D$2+Textures!$C$2)</f>
        <v>476</v>
      </c>
      <c r="F1631" s="2">
        <f>Textures!$D$2</f>
        <v>16</v>
      </c>
      <c r="G1631" s="2">
        <f>Textures!$D$2</f>
        <v>16</v>
      </c>
      <c r="H1631" s="2">
        <f>$B1631-(ROUNDDOWN(B1631/Textures!$G$2,0)*Textures!$G$2)</f>
        <v>33</v>
      </c>
      <c r="I1631" s="2">
        <f>ROUNDDOWN(B1631/Textures!$G$2,0)</f>
        <v>28</v>
      </c>
    </row>
    <row r="1632" spans="1:9" x14ac:dyDescent="0.2">
      <c r="A1632" t="str">
        <f t="shared" si="25"/>
        <v>/Sprites/Sprite_34_28</v>
      </c>
      <c r="B1632">
        <v>1630</v>
      </c>
      <c r="C1632" t="str">
        <f>Textures!$B$2</f>
        <v>/Textures/roguelike</v>
      </c>
      <c r="D1632" s="2">
        <f>$B1632*(Textures!$D$2+Textures!$C$2)-(ROUNDDOWN(B1632/Textures!$G$2,0)*(Textures!$E$2+1))</f>
        <v>578</v>
      </c>
      <c r="E1632" s="2">
        <f>ROUNDDOWN(B1632/Textures!$G$2,0)*(Textures!$D$2+Textures!$C$2)</f>
        <v>476</v>
      </c>
      <c r="F1632" s="2">
        <f>Textures!$D$2</f>
        <v>16</v>
      </c>
      <c r="G1632" s="2">
        <f>Textures!$D$2</f>
        <v>16</v>
      </c>
      <c r="H1632" s="2">
        <f>$B1632-(ROUNDDOWN(B1632/Textures!$G$2,0)*Textures!$G$2)</f>
        <v>34</v>
      </c>
      <c r="I1632" s="2">
        <f>ROUNDDOWN(B1632/Textures!$G$2,0)</f>
        <v>28</v>
      </c>
    </row>
    <row r="1633" spans="1:9" x14ac:dyDescent="0.2">
      <c r="A1633" t="str">
        <f t="shared" si="25"/>
        <v>/Sprites/Sprite_35_28</v>
      </c>
      <c r="B1633">
        <v>1631</v>
      </c>
      <c r="C1633" t="str">
        <f>Textures!$B$2</f>
        <v>/Textures/roguelike</v>
      </c>
      <c r="D1633" s="2">
        <f>$B1633*(Textures!$D$2+Textures!$C$2)-(ROUNDDOWN(B1633/Textures!$G$2,0)*(Textures!$E$2+1))</f>
        <v>595</v>
      </c>
      <c r="E1633" s="2">
        <f>ROUNDDOWN(B1633/Textures!$G$2,0)*(Textures!$D$2+Textures!$C$2)</f>
        <v>476</v>
      </c>
      <c r="F1633" s="2">
        <f>Textures!$D$2</f>
        <v>16</v>
      </c>
      <c r="G1633" s="2">
        <f>Textures!$D$2</f>
        <v>16</v>
      </c>
      <c r="H1633" s="2">
        <f>$B1633-(ROUNDDOWN(B1633/Textures!$G$2,0)*Textures!$G$2)</f>
        <v>35</v>
      </c>
      <c r="I1633" s="2">
        <f>ROUNDDOWN(B1633/Textures!$G$2,0)</f>
        <v>28</v>
      </c>
    </row>
    <row r="1634" spans="1:9" x14ac:dyDescent="0.2">
      <c r="A1634" t="str">
        <f t="shared" si="25"/>
        <v>/Sprites/Sprite_36_28</v>
      </c>
      <c r="B1634">
        <v>1632</v>
      </c>
      <c r="C1634" t="str">
        <f>Textures!$B$2</f>
        <v>/Textures/roguelike</v>
      </c>
      <c r="D1634" s="2">
        <f>$B1634*(Textures!$D$2+Textures!$C$2)-(ROUNDDOWN(B1634/Textures!$G$2,0)*(Textures!$E$2+1))</f>
        <v>612</v>
      </c>
      <c r="E1634" s="2">
        <f>ROUNDDOWN(B1634/Textures!$G$2,0)*(Textures!$D$2+Textures!$C$2)</f>
        <v>476</v>
      </c>
      <c r="F1634" s="2">
        <f>Textures!$D$2</f>
        <v>16</v>
      </c>
      <c r="G1634" s="2">
        <f>Textures!$D$2</f>
        <v>16</v>
      </c>
      <c r="H1634" s="2">
        <f>$B1634-(ROUNDDOWN(B1634/Textures!$G$2,0)*Textures!$G$2)</f>
        <v>36</v>
      </c>
      <c r="I1634" s="2">
        <f>ROUNDDOWN(B1634/Textures!$G$2,0)</f>
        <v>28</v>
      </c>
    </row>
    <row r="1635" spans="1:9" x14ac:dyDescent="0.2">
      <c r="A1635" t="str">
        <f t="shared" si="25"/>
        <v>/Sprites/Sprite_37_28</v>
      </c>
      <c r="B1635">
        <v>1633</v>
      </c>
      <c r="C1635" t="str">
        <f>Textures!$B$2</f>
        <v>/Textures/roguelike</v>
      </c>
      <c r="D1635" s="2">
        <f>$B1635*(Textures!$D$2+Textures!$C$2)-(ROUNDDOWN(B1635/Textures!$G$2,0)*(Textures!$E$2+1))</f>
        <v>629</v>
      </c>
      <c r="E1635" s="2">
        <f>ROUNDDOWN(B1635/Textures!$G$2,0)*(Textures!$D$2+Textures!$C$2)</f>
        <v>476</v>
      </c>
      <c r="F1635" s="2">
        <f>Textures!$D$2</f>
        <v>16</v>
      </c>
      <c r="G1635" s="2">
        <f>Textures!$D$2</f>
        <v>16</v>
      </c>
      <c r="H1635" s="2">
        <f>$B1635-(ROUNDDOWN(B1635/Textures!$G$2,0)*Textures!$G$2)</f>
        <v>37</v>
      </c>
      <c r="I1635" s="2">
        <f>ROUNDDOWN(B1635/Textures!$G$2,0)</f>
        <v>28</v>
      </c>
    </row>
    <row r="1636" spans="1:9" x14ac:dyDescent="0.2">
      <c r="A1636" t="str">
        <f t="shared" si="25"/>
        <v>/Sprites/Sprite_38_28</v>
      </c>
      <c r="B1636">
        <v>1634</v>
      </c>
      <c r="C1636" t="str">
        <f>Textures!$B$2</f>
        <v>/Textures/roguelike</v>
      </c>
      <c r="D1636" s="2">
        <f>$B1636*(Textures!$D$2+Textures!$C$2)-(ROUNDDOWN(B1636/Textures!$G$2,0)*(Textures!$E$2+1))</f>
        <v>646</v>
      </c>
      <c r="E1636" s="2">
        <f>ROUNDDOWN(B1636/Textures!$G$2,0)*(Textures!$D$2+Textures!$C$2)</f>
        <v>476</v>
      </c>
      <c r="F1636" s="2">
        <f>Textures!$D$2</f>
        <v>16</v>
      </c>
      <c r="G1636" s="2">
        <f>Textures!$D$2</f>
        <v>16</v>
      </c>
      <c r="H1636" s="2">
        <f>$B1636-(ROUNDDOWN(B1636/Textures!$G$2,0)*Textures!$G$2)</f>
        <v>38</v>
      </c>
      <c r="I1636" s="2">
        <f>ROUNDDOWN(B1636/Textures!$G$2,0)</f>
        <v>28</v>
      </c>
    </row>
    <row r="1637" spans="1:9" x14ac:dyDescent="0.2">
      <c r="A1637" t="str">
        <f t="shared" si="25"/>
        <v>/Sprites/Sprite_39_28</v>
      </c>
      <c r="B1637">
        <v>1635</v>
      </c>
      <c r="C1637" t="str">
        <f>Textures!$B$2</f>
        <v>/Textures/roguelike</v>
      </c>
      <c r="D1637" s="2">
        <f>$B1637*(Textures!$D$2+Textures!$C$2)-(ROUNDDOWN(B1637/Textures!$G$2,0)*(Textures!$E$2+1))</f>
        <v>663</v>
      </c>
      <c r="E1637" s="2">
        <f>ROUNDDOWN(B1637/Textures!$G$2,0)*(Textures!$D$2+Textures!$C$2)</f>
        <v>476</v>
      </c>
      <c r="F1637" s="2">
        <f>Textures!$D$2</f>
        <v>16</v>
      </c>
      <c r="G1637" s="2">
        <f>Textures!$D$2</f>
        <v>16</v>
      </c>
      <c r="H1637" s="2">
        <f>$B1637-(ROUNDDOWN(B1637/Textures!$G$2,0)*Textures!$G$2)</f>
        <v>39</v>
      </c>
      <c r="I1637" s="2">
        <f>ROUNDDOWN(B1637/Textures!$G$2,0)</f>
        <v>28</v>
      </c>
    </row>
    <row r="1638" spans="1:9" x14ac:dyDescent="0.2">
      <c r="A1638" t="str">
        <f t="shared" si="25"/>
        <v>/Sprites/Sprite_40_28</v>
      </c>
      <c r="B1638">
        <v>1636</v>
      </c>
      <c r="C1638" t="str">
        <f>Textures!$B$2</f>
        <v>/Textures/roguelike</v>
      </c>
      <c r="D1638" s="2">
        <f>$B1638*(Textures!$D$2+Textures!$C$2)-(ROUNDDOWN(B1638/Textures!$G$2,0)*(Textures!$E$2+1))</f>
        <v>680</v>
      </c>
      <c r="E1638" s="2">
        <f>ROUNDDOWN(B1638/Textures!$G$2,0)*(Textures!$D$2+Textures!$C$2)</f>
        <v>476</v>
      </c>
      <c r="F1638" s="2">
        <f>Textures!$D$2</f>
        <v>16</v>
      </c>
      <c r="G1638" s="2">
        <f>Textures!$D$2</f>
        <v>16</v>
      </c>
      <c r="H1638" s="2">
        <f>$B1638-(ROUNDDOWN(B1638/Textures!$G$2,0)*Textures!$G$2)</f>
        <v>40</v>
      </c>
      <c r="I1638" s="2">
        <f>ROUNDDOWN(B1638/Textures!$G$2,0)</f>
        <v>28</v>
      </c>
    </row>
    <row r="1639" spans="1:9" x14ac:dyDescent="0.2">
      <c r="A1639" t="str">
        <f t="shared" si="25"/>
        <v>/Sprites/Sprite_41_28</v>
      </c>
      <c r="B1639">
        <v>1637</v>
      </c>
      <c r="C1639" t="str">
        <f>Textures!$B$2</f>
        <v>/Textures/roguelike</v>
      </c>
      <c r="D1639" s="2">
        <f>$B1639*(Textures!$D$2+Textures!$C$2)-(ROUNDDOWN(B1639/Textures!$G$2,0)*(Textures!$E$2+1))</f>
        <v>697</v>
      </c>
      <c r="E1639" s="2">
        <f>ROUNDDOWN(B1639/Textures!$G$2,0)*(Textures!$D$2+Textures!$C$2)</f>
        <v>476</v>
      </c>
      <c r="F1639" s="2">
        <f>Textures!$D$2</f>
        <v>16</v>
      </c>
      <c r="G1639" s="2">
        <f>Textures!$D$2</f>
        <v>16</v>
      </c>
      <c r="H1639" s="2">
        <f>$B1639-(ROUNDDOWN(B1639/Textures!$G$2,0)*Textures!$G$2)</f>
        <v>41</v>
      </c>
      <c r="I1639" s="2">
        <f>ROUNDDOWN(B1639/Textures!$G$2,0)</f>
        <v>28</v>
      </c>
    </row>
    <row r="1640" spans="1:9" x14ac:dyDescent="0.2">
      <c r="A1640" t="str">
        <f t="shared" si="25"/>
        <v>/Sprites/Sprite_42_28</v>
      </c>
      <c r="B1640">
        <v>1638</v>
      </c>
      <c r="C1640" t="str">
        <f>Textures!$B$2</f>
        <v>/Textures/roguelike</v>
      </c>
      <c r="D1640" s="2">
        <f>$B1640*(Textures!$D$2+Textures!$C$2)-(ROUNDDOWN(B1640/Textures!$G$2,0)*(Textures!$E$2+1))</f>
        <v>714</v>
      </c>
      <c r="E1640" s="2">
        <f>ROUNDDOWN(B1640/Textures!$G$2,0)*(Textures!$D$2+Textures!$C$2)</f>
        <v>476</v>
      </c>
      <c r="F1640" s="2">
        <f>Textures!$D$2</f>
        <v>16</v>
      </c>
      <c r="G1640" s="2">
        <f>Textures!$D$2</f>
        <v>16</v>
      </c>
      <c r="H1640" s="2">
        <f>$B1640-(ROUNDDOWN(B1640/Textures!$G$2,0)*Textures!$G$2)</f>
        <v>42</v>
      </c>
      <c r="I1640" s="2">
        <f>ROUNDDOWN(B1640/Textures!$G$2,0)</f>
        <v>28</v>
      </c>
    </row>
    <row r="1641" spans="1:9" x14ac:dyDescent="0.2">
      <c r="A1641" t="str">
        <f t="shared" si="25"/>
        <v>/Sprites/Sprite_43_28</v>
      </c>
      <c r="B1641">
        <v>1639</v>
      </c>
      <c r="C1641" t="str">
        <f>Textures!$B$2</f>
        <v>/Textures/roguelike</v>
      </c>
      <c r="D1641" s="2">
        <f>$B1641*(Textures!$D$2+Textures!$C$2)-(ROUNDDOWN(B1641/Textures!$G$2,0)*(Textures!$E$2+1))</f>
        <v>731</v>
      </c>
      <c r="E1641" s="2">
        <f>ROUNDDOWN(B1641/Textures!$G$2,0)*(Textures!$D$2+Textures!$C$2)</f>
        <v>476</v>
      </c>
      <c r="F1641" s="2">
        <f>Textures!$D$2</f>
        <v>16</v>
      </c>
      <c r="G1641" s="2">
        <f>Textures!$D$2</f>
        <v>16</v>
      </c>
      <c r="H1641" s="2">
        <f>$B1641-(ROUNDDOWN(B1641/Textures!$G$2,0)*Textures!$G$2)</f>
        <v>43</v>
      </c>
      <c r="I1641" s="2">
        <f>ROUNDDOWN(B1641/Textures!$G$2,0)</f>
        <v>28</v>
      </c>
    </row>
    <row r="1642" spans="1:9" x14ac:dyDescent="0.2">
      <c r="A1642" t="str">
        <f t="shared" si="25"/>
        <v>/Sprites/Sprite_44_28</v>
      </c>
      <c r="B1642">
        <v>1640</v>
      </c>
      <c r="C1642" t="str">
        <f>Textures!$B$2</f>
        <v>/Textures/roguelike</v>
      </c>
      <c r="D1642" s="2">
        <f>$B1642*(Textures!$D$2+Textures!$C$2)-(ROUNDDOWN(B1642/Textures!$G$2,0)*(Textures!$E$2+1))</f>
        <v>748</v>
      </c>
      <c r="E1642" s="2">
        <f>ROUNDDOWN(B1642/Textures!$G$2,0)*(Textures!$D$2+Textures!$C$2)</f>
        <v>476</v>
      </c>
      <c r="F1642" s="2">
        <f>Textures!$D$2</f>
        <v>16</v>
      </c>
      <c r="G1642" s="2">
        <f>Textures!$D$2</f>
        <v>16</v>
      </c>
      <c r="H1642" s="2">
        <f>$B1642-(ROUNDDOWN(B1642/Textures!$G$2,0)*Textures!$G$2)</f>
        <v>44</v>
      </c>
      <c r="I1642" s="2">
        <f>ROUNDDOWN(B1642/Textures!$G$2,0)</f>
        <v>28</v>
      </c>
    </row>
    <row r="1643" spans="1:9" x14ac:dyDescent="0.2">
      <c r="A1643" t="str">
        <f t="shared" si="25"/>
        <v>/Sprites/Sprite_45_28</v>
      </c>
      <c r="B1643">
        <v>1641</v>
      </c>
      <c r="C1643" t="str">
        <f>Textures!$B$2</f>
        <v>/Textures/roguelike</v>
      </c>
      <c r="D1643" s="2">
        <f>$B1643*(Textures!$D$2+Textures!$C$2)-(ROUNDDOWN(B1643/Textures!$G$2,0)*(Textures!$E$2+1))</f>
        <v>765</v>
      </c>
      <c r="E1643" s="2">
        <f>ROUNDDOWN(B1643/Textures!$G$2,0)*(Textures!$D$2+Textures!$C$2)</f>
        <v>476</v>
      </c>
      <c r="F1643" s="2">
        <f>Textures!$D$2</f>
        <v>16</v>
      </c>
      <c r="G1643" s="2">
        <f>Textures!$D$2</f>
        <v>16</v>
      </c>
      <c r="H1643" s="2">
        <f>$B1643-(ROUNDDOWN(B1643/Textures!$G$2,0)*Textures!$G$2)</f>
        <v>45</v>
      </c>
      <c r="I1643" s="2">
        <f>ROUNDDOWN(B1643/Textures!$G$2,0)</f>
        <v>28</v>
      </c>
    </row>
    <row r="1644" spans="1:9" x14ac:dyDescent="0.2">
      <c r="A1644" t="str">
        <f t="shared" si="25"/>
        <v>/Sprites/Sprite_46_28</v>
      </c>
      <c r="B1644">
        <v>1642</v>
      </c>
      <c r="C1644" t="str">
        <f>Textures!$B$2</f>
        <v>/Textures/roguelike</v>
      </c>
      <c r="D1644" s="2">
        <f>$B1644*(Textures!$D$2+Textures!$C$2)-(ROUNDDOWN(B1644/Textures!$G$2,0)*(Textures!$E$2+1))</f>
        <v>782</v>
      </c>
      <c r="E1644" s="2">
        <f>ROUNDDOWN(B1644/Textures!$G$2,0)*(Textures!$D$2+Textures!$C$2)</f>
        <v>476</v>
      </c>
      <c r="F1644" s="2">
        <f>Textures!$D$2</f>
        <v>16</v>
      </c>
      <c r="G1644" s="2">
        <f>Textures!$D$2</f>
        <v>16</v>
      </c>
      <c r="H1644" s="2">
        <f>$B1644-(ROUNDDOWN(B1644/Textures!$G$2,0)*Textures!$G$2)</f>
        <v>46</v>
      </c>
      <c r="I1644" s="2">
        <f>ROUNDDOWN(B1644/Textures!$G$2,0)</f>
        <v>28</v>
      </c>
    </row>
    <row r="1645" spans="1:9" x14ac:dyDescent="0.2">
      <c r="A1645" t="str">
        <f t="shared" si="25"/>
        <v>/Sprites/Sprite_47_28</v>
      </c>
      <c r="B1645">
        <v>1643</v>
      </c>
      <c r="C1645" t="str">
        <f>Textures!$B$2</f>
        <v>/Textures/roguelike</v>
      </c>
      <c r="D1645" s="2">
        <f>$B1645*(Textures!$D$2+Textures!$C$2)-(ROUNDDOWN(B1645/Textures!$G$2,0)*(Textures!$E$2+1))</f>
        <v>799</v>
      </c>
      <c r="E1645" s="2">
        <f>ROUNDDOWN(B1645/Textures!$G$2,0)*(Textures!$D$2+Textures!$C$2)</f>
        <v>476</v>
      </c>
      <c r="F1645" s="2">
        <f>Textures!$D$2</f>
        <v>16</v>
      </c>
      <c r="G1645" s="2">
        <f>Textures!$D$2</f>
        <v>16</v>
      </c>
      <c r="H1645" s="2">
        <f>$B1645-(ROUNDDOWN(B1645/Textures!$G$2,0)*Textures!$G$2)</f>
        <v>47</v>
      </c>
      <c r="I1645" s="2">
        <f>ROUNDDOWN(B1645/Textures!$G$2,0)</f>
        <v>28</v>
      </c>
    </row>
    <row r="1646" spans="1:9" x14ac:dyDescent="0.2">
      <c r="A1646" t="str">
        <f t="shared" si="25"/>
        <v>/Sprites/Sprite_48_28</v>
      </c>
      <c r="B1646">
        <v>1644</v>
      </c>
      <c r="C1646" t="str">
        <f>Textures!$B$2</f>
        <v>/Textures/roguelike</v>
      </c>
      <c r="D1646" s="2">
        <f>$B1646*(Textures!$D$2+Textures!$C$2)-(ROUNDDOWN(B1646/Textures!$G$2,0)*(Textures!$E$2+1))</f>
        <v>816</v>
      </c>
      <c r="E1646" s="2">
        <f>ROUNDDOWN(B1646/Textures!$G$2,0)*(Textures!$D$2+Textures!$C$2)</f>
        <v>476</v>
      </c>
      <c r="F1646" s="2">
        <f>Textures!$D$2</f>
        <v>16</v>
      </c>
      <c r="G1646" s="2">
        <f>Textures!$D$2</f>
        <v>16</v>
      </c>
      <c r="H1646" s="2">
        <f>$B1646-(ROUNDDOWN(B1646/Textures!$G$2,0)*Textures!$G$2)</f>
        <v>48</v>
      </c>
      <c r="I1646" s="2">
        <f>ROUNDDOWN(B1646/Textures!$G$2,0)</f>
        <v>28</v>
      </c>
    </row>
    <row r="1647" spans="1:9" x14ac:dyDescent="0.2">
      <c r="A1647" t="str">
        <f t="shared" si="25"/>
        <v>/Sprites/Sprite_49_28</v>
      </c>
      <c r="B1647">
        <v>1645</v>
      </c>
      <c r="C1647" t="str">
        <f>Textures!$B$2</f>
        <v>/Textures/roguelike</v>
      </c>
      <c r="D1647" s="2">
        <f>$B1647*(Textures!$D$2+Textures!$C$2)-(ROUNDDOWN(B1647/Textures!$G$2,0)*(Textures!$E$2+1))</f>
        <v>833</v>
      </c>
      <c r="E1647" s="2">
        <f>ROUNDDOWN(B1647/Textures!$G$2,0)*(Textures!$D$2+Textures!$C$2)</f>
        <v>476</v>
      </c>
      <c r="F1647" s="2">
        <f>Textures!$D$2</f>
        <v>16</v>
      </c>
      <c r="G1647" s="2">
        <f>Textures!$D$2</f>
        <v>16</v>
      </c>
      <c r="H1647" s="2">
        <f>$B1647-(ROUNDDOWN(B1647/Textures!$G$2,0)*Textures!$G$2)</f>
        <v>49</v>
      </c>
      <c r="I1647" s="2">
        <f>ROUNDDOWN(B1647/Textures!$G$2,0)</f>
        <v>28</v>
      </c>
    </row>
    <row r="1648" spans="1:9" x14ac:dyDescent="0.2">
      <c r="A1648" t="str">
        <f t="shared" si="25"/>
        <v>/Sprites/Sprite_50_28</v>
      </c>
      <c r="B1648">
        <v>1646</v>
      </c>
      <c r="C1648" t="str">
        <f>Textures!$B$2</f>
        <v>/Textures/roguelike</v>
      </c>
      <c r="D1648" s="2">
        <f>$B1648*(Textures!$D$2+Textures!$C$2)-(ROUNDDOWN(B1648/Textures!$G$2,0)*(Textures!$E$2+1))</f>
        <v>850</v>
      </c>
      <c r="E1648" s="2">
        <f>ROUNDDOWN(B1648/Textures!$G$2,0)*(Textures!$D$2+Textures!$C$2)</f>
        <v>476</v>
      </c>
      <c r="F1648" s="2">
        <f>Textures!$D$2</f>
        <v>16</v>
      </c>
      <c r="G1648" s="2">
        <f>Textures!$D$2</f>
        <v>16</v>
      </c>
      <c r="H1648" s="2">
        <f>$B1648-(ROUNDDOWN(B1648/Textures!$G$2,0)*Textures!$G$2)</f>
        <v>50</v>
      </c>
      <c r="I1648" s="2">
        <f>ROUNDDOWN(B1648/Textures!$G$2,0)</f>
        <v>28</v>
      </c>
    </row>
    <row r="1649" spans="1:9" x14ac:dyDescent="0.2">
      <c r="A1649" t="str">
        <f t="shared" si="25"/>
        <v>/Sprites/Sprite_51_28</v>
      </c>
      <c r="B1649">
        <v>1647</v>
      </c>
      <c r="C1649" t="str">
        <f>Textures!$B$2</f>
        <v>/Textures/roguelike</v>
      </c>
      <c r="D1649" s="2">
        <f>$B1649*(Textures!$D$2+Textures!$C$2)-(ROUNDDOWN(B1649/Textures!$G$2,0)*(Textures!$E$2+1))</f>
        <v>867</v>
      </c>
      <c r="E1649" s="2">
        <f>ROUNDDOWN(B1649/Textures!$G$2,0)*(Textures!$D$2+Textures!$C$2)</f>
        <v>476</v>
      </c>
      <c r="F1649" s="2">
        <f>Textures!$D$2</f>
        <v>16</v>
      </c>
      <c r="G1649" s="2">
        <f>Textures!$D$2</f>
        <v>16</v>
      </c>
      <c r="H1649" s="2">
        <f>$B1649-(ROUNDDOWN(B1649/Textures!$G$2,0)*Textures!$G$2)</f>
        <v>51</v>
      </c>
      <c r="I1649" s="2">
        <f>ROUNDDOWN(B1649/Textures!$G$2,0)</f>
        <v>28</v>
      </c>
    </row>
    <row r="1650" spans="1:9" x14ac:dyDescent="0.2">
      <c r="A1650" t="str">
        <f t="shared" si="25"/>
        <v>/Sprites/Sprite_52_28</v>
      </c>
      <c r="B1650">
        <v>1648</v>
      </c>
      <c r="C1650" t="str">
        <f>Textures!$B$2</f>
        <v>/Textures/roguelike</v>
      </c>
      <c r="D1650" s="2">
        <f>$B1650*(Textures!$D$2+Textures!$C$2)-(ROUNDDOWN(B1650/Textures!$G$2,0)*(Textures!$E$2+1))</f>
        <v>884</v>
      </c>
      <c r="E1650" s="2">
        <f>ROUNDDOWN(B1650/Textures!$G$2,0)*(Textures!$D$2+Textures!$C$2)</f>
        <v>476</v>
      </c>
      <c r="F1650" s="2">
        <f>Textures!$D$2</f>
        <v>16</v>
      </c>
      <c r="G1650" s="2">
        <f>Textures!$D$2</f>
        <v>16</v>
      </c>
      <c r="H1650" s="2">
        <f>$B1650-(ROUNDDOWN(B1650/Textures!$G$2,0)*Textures!$G$2)</f>
        <v>52</v>
      </c>
      <c r="I1650" s="2">
        <f>ROUNDDOWN(B1650/Textures!$G$2,0)</f>
        <v>28</v>
      </c>
    </row>
    <row r="1651" spans="1:9" x14ac:dyDescent="0.2">
      <c r="A1651" t="str">
        <f t="shared" si="25"/>
        <v>/Sprites/Sprite_53_28</v>
      </c>
      <c r="B1651">
        <v>1649</v>
      </c>
      <c r="C1651" t="str">
        <f>Textures!$B$2</f>
        <v>/Textures/roguelike</v>
      </c>
      <c r="D1651" s="2">
        <f>$B1651*(Textures!$D$2+Textures!$C$2)-(ROUNDDOWN(B1651/Textures!$G$2,0)*(Textures!$E$2+1))</f>
        <v>901</v>
      </c>
      <c r="E1651" s="2">
        <f>ROUNDDOWN(B1651/Textures!$G$2,0)*(Textures!$D$2+Textures!$C$2)</f>
        <v>476</v>
      </c>
      <c r="F1651" s="2">
        <f>Textures!$D$2</f>
        <v>16</v>
      </c>
      <c r="G1651" s="2">
        <f>Textures!$D$2</f>
        <v>16</v>
      </c>
      <c r="H1651" s="2">
        <f>$B1651-(ROUNDDOWN(B1651/Textures!$G$2,0)*Textures!$G$2)</f>
        <v>53</v>
      </c>
      <c r="I1651" s="2">
        <f>ROUNDDOWN(B1651/Textures!$G$2,0)</f>
        <v>28</v>
      </c>
    </row>
    <row r="1652" spans="1:9" x14ac:dyDescent="0.2">
      <c r="A1652" t="str">
        <f t="shared" si="25"/>
        <v>/Sprites/Sprite_54_28</v>
      </c>
      <c r="B1652">
        <v>1650</v>
      </c>
      <c r="C1652" t="str">
        <f>Textures!$B$2</f>
        <v>/Textures/roguelike</v>
      </c>
      <c r="D1652" s="2">
        <f>$B1652*(Textures!$D$2+Textures!$C$2)-(ROUNDDOWN(B1652/Textures!$G$2,0)*(Textures!$E$2+1))</f>
        <v>918</v>
      </c>
      <c r="E1652" s="2">
        <f>ROUNDDOWN(B1652/Textures!$G$2,0)*(Textures!$D$2+Textures!$C$2)</f>
        <v>476</v>
      </c>
      <c r="F1652" s="2">
        <f>Textures!$D$2</f>
        <v>16</v>
      </c>
      <c r="G1652" s="2">
        <f>Textures!$D$2</f>
        <v>16</v>
      </c>
      <c r="H1652" s="2">
        <f>$B1652-(ROUNDDOWN(B1652/Textures!$G$2,0)*Textures!$G$2)</f>
        <v>54</v>
      </c>
      <c r="I1652" s="2">
        <f>ROUNDDOWN(B1652/Textures!$G$2,0)</f>
        <v>28</v>
      </c>
    </row>
    <row r="1653" spans="1:9" x14ac:dyDescent="0.2">
      <c r="A1653" t="str">
        <f t="shared" si="25"/>
        <v>/Sprites/Sprite_55_28</v>
      </c>
      <c r="B1653">
        <v>1651</v>
      </c>
      <c r="C1653" t="str">
        <f>Textures!$B$2</f>
        <v>/Textures/roguelike</v>
      </c>
      <c r="D1653" s="2">
        <f>$B1653*(Textures!$D$2+Textures!$C$2)-(ROUNDDOWN(B1653/Textures!$G$2,0)*(Textures!$E$2+1))</f>
        <v>935</v>
      </c>
      <c r="E1653" s="2">
        <f>ROUNDDOWN(B1653/Textures!$G$2,0)*(Textures!$D$2+Textures!$C$2)</f>
        <v>476</v>
      </c>
      <c r="F1653" s="2">
        <f>Textures!$D$2</f>
        <v>16</v>
      </c>
      <c r="G1653" s="2">
        <f>Textures!$D$2</f>
        <v>16</v>
      </c>
      <c r="H1653" s="2">
        <f>$B1653-(ROUNDDOWN(B1653/Textures!$G$2,0)*Textures!$G$2)</f>
        <v>55</v>
      </c>
      <c r="I1653" s="2">
        <f>ROUNDDOWN(B1653/Textures!$G$2,0)</f>
        <v>28</v>
      </c>
    </row>
    <row r="1654" spans="1:9" x14ac:dyDescent="0.2">
      <c r="A1654" t="str">
        <f t="shared" si="25"/>
        <v>/Sprites/Sprite_56_28</v>
      </c>
      <c r="B1654">
        <v>1652</v>
      </c>
      <c r="C1654" t="str">
        <f>Textures!$B$2</f>
        <v>/Textures/roguelike</v>
      </c>
      <c r="D1654" s="2">
        <f>$B1654*(Textures!$D$2+Textures!$C$2)-(ROUNDDOWN(B1654/Textures!$G$2,0)*(Textures!$E$2+1))</f>
        <v>952</v>
      </c>
      <c r="E1654" s="2">
        <f>ROUNDDOWN(B1654/Textures!$G$2,0)*(Textures!$D$2+Textures!$C$2)</f>
        <v>476</v>
      </c>
      <c r="F1654" s="2">
        <f>Textures!$D$2</f>
        <v>16</v>
      </c>
      <c r="G1654" s="2">
        <f>Textures!$D$2</f>
        <v>16</v>
      </c>
      <c r="H1654" s="2">
        <f>$B1654-(ROUNDDOWN(B1654/Textures!$G$2,0)*Textures!$G$2)</f>
        <v>56</v>
      </c>
      <c r="I1654" s="2">
        <f>ROUNDDOWN(B1654/Textures!$G$2,0)</f>
        <v>28</v>
      </c>
    </row>
    <row r="1655" spans="1:9" x14ac:dyDescent="0.2">
      <c r="A1655" t="str">
        <f t="shared" si="25"/>
        <v>/Sprites/Sprite_0_29</v>
      </c>
      <c r="B1655">
        <v>1653</v>
      </c>
      <c r="C1655" t="str">
        <f>Textures!$B$2</f>
        <v>/Textures/roguelike</v>
      </c>
      <c r="D1655" s="2">
        <f>$B1655*(Textures!$D$2+Textures!$C$2)-(ROUNDDOWN(B1655/Textures!$G$2,0)*(Textures!$E$2+1))</f>
        <v>0</v>
      </c>
      <c r="E1655" s="2">
        <f>ROUNDDOWN(B1655/Textures!$G$2,0)*(Textures!$D$2+Textures!$C$2)</f>
        <v>493</v>
      </c>
      <c r="F1655" s="2">
        <f>Textures!$D$2</f>
        <v>16</v>
      </c>
      <c r="G1655" s="2">
        <f>Textures!$D$2</f>
        <v>16</v>
      </c>
      <c r="H1655" s="2">
        <f>$B1655-(ROUNDDOWN(B1655/Textures!$G$2,0)*Textures!$G$2)</f>
        <v>0</v>
      </c>
      <c r="I1655" s="2">
        <f>ROUNDDOWN(B1655/Textures!$G$2,0)</f>
        <v>29</v>
      </c>
    </row>
    <row r="1656" spans="1:9" x14ac:dyDescent="0.2">
      <c r="A1656" t="str">
        <f t="shared" si="25"/>
        <v>/Sprites/Sprite_1_29</v>
      </c>
      <c r="B1656">
        <v>1654</v>
      </c>
      <c r="C1656" t="str">
        <f>Textures!$B$2</f>
        <v>/Textures/roguelike</v>
      </c>
      <c r="D1656" s="2">
        <f>$B1656*(Textures!$D$2+Textures!$C$2)-(ROUNDDOWN(B1656/Textures!$G$2,0)*(Textures!$E$2+1))</f>
        <v>17</v>
      </c>
      <c r="E1656" s="2">
        <f>ROUNDDOWN(B1656/Textures!$G$2,0)*(Textures!$D$2+Textures!$C$2)</f>
        <v>493</v>
      </c>
      <c r="F1656" s="2">
        <f>Textures!$D$2</f>
        <v>16</v>
      </c>
      <c r="G1656" s="2">
        <f>Textures!$D$2</f>
        <v>16</v>
      </c>
      <c r="H1656" s="2">
        <f>$B1656-(ROUNDDOWN(B1656/Textures!$G$2,0)*Textures!$G$2)</f>
        <v>1</v>
      </c>
      <c r="I1656" s="2">
        <f>ROUNDDOWN(B1656/Textures!$G$2,0)</f>
        <v>29</v>
      </c>
    </row>
    <row r="1657" spans="1:9" x14ac:dyDescent="0.2">
      <c r="A1657" t="str">
        <f t="shared" si="25"/>
        <v>/Sprites/Sprite_2_29</v>
      </c>
      <c r="B1657">
        <v>1655</v>
      </c>
      <c r="C1657" t="str">
        <f>Textures!$B$2</f>
        <v>/Textures/roguelike</v>
      </c>
      <c r="D1657" s="2">
        <f>$B1657*(Textures!$D$2+Textures!$C$2)-(ROUNDDOWN(B1657/Textures!$G$2,0)*(Textures!$E$2+1))</f>
        <v>34</v>
      </c>
      <c r="E1657" s="2">
        <f>ROUNDDOWN(B1657/Textures!$G$2,0)*(Textures!$D$2+Textures!$C$2)</f>
        <v>493</v>
      </c>
      <c r="F1657" s="2">
        <f>Textures!$D$2</f>
        <v>16</v>
      </c>
      <c r="G1657" s="2">
        <f>Textures!$D$2</f>
        <v>16</v>
      </c>
      <c r="H1657" s="2">
        <f>$B1657-(ROUNDDOWN(B1657/Textures!$G$2,0)*Textures!$G$2)</f>
        <v>2</v>
      </c>
      <c r="I1657" s="2">
        <f>ROUNDDOWN(B1657/Textures!$G$2,0)</f>
        <v>29</v>
      </c>
    </row>
    <row r="1658" spans="1:9" x14ac:dyDescent="0.2">
      <c r="A1658" t="str">
        <f t="shared" si="25"/>
        <v>/Sprites/Sprite_3_29</v>
      </c>
      <c r="B1658">
        <v>1656</v>
      </c>
      <c r="C1658" t="str">
        <f>Textures!$B$2</f>
        <v>/Textures/roguelike</v>
      </c>
      <c r="D1658" s="2">
        <f>$B1658*(Textures!$D$2+Textures!$C$2)-(ROUNDDOWN(B1658/Textures!$G$2,0)*(Textures!$E$2+1))</f>
        <v>51</v>
      </c>
      <c r="E1658" s="2">
        <f>ROUNDDOWN(B1658/Textures!$G$2,0)*(Textures!$D$2+Textures!$C$2)</f>
        <v>493</v>
      </c>
      <c r="F1658" s="2">
        <f>Textures!$D$2</f>
        <v>16</v>
      </c>
      <c r="G1658" s="2">
        <f>Textures!$D$2</f>
        <v>16</v>
      </c>
      <c r="H1658" s="2">
        <f>$B1658-(ROUNDDOWN(B1658/Textures!$G$2,0)*Textures!$G$2)</f>
        <v>3</v>
      </c>
      <c r="I1658" s="2">
        <f>ROUNDDOWN(B1658/Textures!$G$2,0)</f>
        <v>29</v>
      </c>
    </row>
    <row r="1659" spans="1:9" x14ac:dyDescent="0.2">
      <c r="A1659" t="str">
        <f t="shared" si="25"/>
        <v>/Sprites/Sprite_4_29</v>
      </c>
      <c r="B1659">
        <v>1657</v>
      </c>
      <c r="C1659" t="str">
        <f>Textures!$B$2</f>
        <v>/Textures/roguelike</v>
      </c>
      <c r="D1659" s="2">
        <f>$B1659*(Textures!$D$2+Textures!$C$2)-(ROUNDDOWN(B1659/Textures!$G$2,0)*(Textures!$E$2+1))</f>
        <v>68</v>
      </c>
      <c r="E1659" s="2">
        <f>ROUNDDOWN(B1659/Textures!$G$2,0)*(Textures!$D$2+Textures!$C$2)</f>
        <v>493</v>
      </c>
      <c r="F1659" s="2">
        <f>Textures!$D$2</f>
        <v>16</v>
      </c>
      <c r="G1659" s="2">
        <f>Textures!$D$2</f>
        <v>16</v>
      </c>
      <c r="H1659" s="2">
        <f>$B1659-(ROUNDDOWN(B1659/Textures!$G$2,0)*Textures!$G$2)</f>
        <v>4</v>
      </c>
      <c r="I1659" s="2">
        <f>ROUNDDOWN(B1659/Textures!$G$2,0)</f>
        <v>29</v>
      </c>
    </row>
    <row r="1660" spans="1:9" x14ac:dyDescent="0.2">
      <c r="A1660" t="str">
        <f t="shared" si="25"/>
        <v>/Sprites/Sprite_5_29</v>
      </c>
      <c r="B1660">
        <v>1658</v>
      </c>
      <c r="C1660" t="str">
        <f>Textures!$B$2</f>
        <v>/Textures/roguelike</v>
      </c>
      <c r="D1660" s="2">
        <f>$B1660*(Textures!$D$2+Textures!$C$2)-(ROUNDDOWN(B1660/Textures!$G$2,0)*(Textures!$E$2+1))</f>
        <v>85</v>
      </c>
      <c r="E1660" s="2">
        <f>ROUNDDOWN(B1660/Textures!$G$2,0)*(Textures!$D$2+Textures!$C$2)</f>
        <v>493</v>
      </c>
      <c r="F1660" s="2">
        <f>Textures!$D$2</f>
        <v>16</v>
      </c>
      <c r="G1660" s="2">
        <f>Textures!$D$2</f>
        <v>16</v>
      </c>
      <c r="H1660" s="2">
        <f>$B1660-(ROUNDDOWN(B1660/Textures!$G$2,0)*Textures!$G$2)</f>
        <v>5</v>
      </c>
      <c r="I1660" s="2">
        <f>ROUNDDOWN(B1660/Textures!$G$2,0)</f>
        <v>29</v>
      </c>
    </row>
    <row r="1661" spans="1:9" x14ac:dyDescent="0.2">
      <c r="A1661" t="str">
        <f t="shared" si="25"/>
        <v>/Sprites/Sprite_6_29</v>
      </c>
      <c r="B1661">
        <v>1659</v>
      </c>
      <c r="C1661" t="str">
        <f>Textures!$B$2</f>
        <v>/Textures/roguelike</v>
      </c>
      <c r="D1661" s="2">
        <f>$B1661*(Textures!$D$2+Textures!$C$2)-(ROUNDDOWN(B1661/Textures!$G$2,0)*(Textures!$E$2+1))</f>
        <v>102</v>
      </c>
      <c r="E1661" s="2">
        <f>ROUNDDOWN(B1661/Textures!$G$2,0)*(Textures!$D$2+Textures!$C$2)</f>
        <v>493</v>
      </c>
      <c r="F1661" s="2">
        <f>Textures!$D$2</f>
        <v>16</v>
      </c>
      <c r="G1661" s="2">
        <f>Textures!$D$2</f>
        <v>16</v>
      </c>
      <c r="H1661" s="2">
        <f>$B1661-(ROUNDDOWN(B1661/Textures!$G$2,0)*Textures!$G$2)</f>
        <v>6</v>
      </c>
      <c r="I1661" s="2">
        <f>ROUNDDOWN(B1661/Textures!$G$2,0)</f>
        <v>29</v>
      </c>
    </row>
    <row r="1662" spans="1:9" x14ac:dyDescent="0.2">
      <c r="A1662" t="str">
        <f t="shared" si="25"/>
        <v>/Sprites/Sprite_7_29</v>
      </c>
      <c r="B1662">
        <v>1660</v>
      </c>
      <c r="C1662" t="str">
        <f>Textures!$B$2</f>
        <v>/Textures/roguelike</v>
      </c>
      <c r="D1662" s="2">
        <f>$B1662*(Textures!$D$2+Textures!$C$2)-(ROUNDDOWN(B1662/Textures!$G$2,0)*(Textures!$E$2+1))</f>
        <v>119</v>
      </c>
      <c r="E1662" s="2">
        <f>ROUNDDOWN(B1662/Textures!$G$2,0)*(Textures!$D$2+Textures!$C$2)</f>
        <v>493</v>
      </c>
      <c r="F1662" s="2">
        <f>Textures!$D$2</f>
        <v>16</v>
      </c>
      <c r="G1662" s="2">
        <f>Textures!$D$2</f>
        <v>16</v>
      </c>
      <c r="H1662" s="2">
        <f>$B1662-(ROUNDDOWN(B1662/Textures!$G$2,0)*Textures!$G$2)</f>
        <v>7</v>
      </c>
      <c r="I1662" s="2">
        <f>ROUNDDOWN(B1662/Textures!$G$2,0)</f>
        <v>29</v>
      </c>
    </row>
    <row r="1663" spans="1:9" x14ac:dyDescent="0.2">
      <c r="A1663" t="str">
        <f t="shared" si="25"/>
        <v>/Sprites/Sprite_8_29</v>
      </c>
      <c r="B1663">
        <v>1661</v>
      </c>
      <c r="C1663" t="str">
        <f>Textures!$B$2</f>
        <v>/Textures/roguelike</v>
      </c>
      <c r="D1663" s="2">
        <f>$B1663*(Textures!$D$2+Textures!$C$2)-(ROUNDDOWN(B1663/Textures!$G$2,0)*(Textures!$E$2+1))</f>
        <v>136</v>
      </c>
      <c r="E1663" s="2">
        <f>ROUNDDOWN(B1663/Textures!$G$2,0)*(Textures!$D$2+Textures!$C$2)</f>
        <v>493</v>
      </c>
      <c r="F1663" s="2">
        <f>Textures!$D$2</f>
        <v>16</v>
      </c>
      <c r="G1663" s="2">
        <f>Textures!$D$2</f>
        <v>16</v>
      </c>
      <c r="H1663" s="2">
        <f>$B1663-(ROUNDDOWN(B1663/Textures!$G$2,0)*Textures!$G$2)</f>
        <v>8</v>
      </c>
      <c r="I1663" s="2">
        <f>ROUNDDOWN(B1663/Textures!$G$2,0)</f>
        <v>29</v>
      </c>
    </row>
    <row r="1664" spans="1:9" x14ac:dyDescent="0.2">
      <c r="A1664" t="str">
        <f t="shared" si="25"/>
        <v>/Sprites/Sprite_9_29</v>
      </c>
      <c r="B1664">
        <v>1662</v>
      </c>
      <c r="C1664" t="str">
        <f>Textures!$B$2</f>
        <v>/Textures/roguelike</v>
      </c>
      <c r="D1664" s="2">
        <f>$B1664*(Textures!$D$2+Textures!$C$2)-(ROUNDDOWN(B1664/Textures!$G$2,0)*(Textures!$E$2+1))</f>
        <v>153</v>
      </c>
      <c r="E1664" s="2">
        <f>ROUNDDOWN(B1664/Textures!$G$2,0)*(Textures!$D$2+Textures!$C$2)</f>
        <v>493</v>
      </c>
      <c r="F1664" s="2">
        <f>Textures!$D$2</f>
        <v>16</v>
      </c>
      <c r="G1664" s="2">
        <f>Textures!$D$2</f>
        <v>16</v>
      </c>
      <c r="H1664" s="2">
        <f>$B1664-(ROUNDDOWN(B1664/Textures!$G$2,0)*Textures!$G$2)</f>
        <v>9</v>
      </c>
      <c r="I1664" s="2">
        <f>ROUNDDOWN(B1664/Textures!$G$2,0)</f>
        <v>29</v>
      </c>
    </row>
    <row r="1665" spans="1:9" x14ac:dyDescent="0.2">
      <c r="A1665" t="str">
        <f t="shared" si="25"/>
        <v>/Sprites/Sprite_10_29</v>
      </c>
      <c r="B1665">
        <v>1663</v>
      </c>
      <c r="C1665" t="str">
        <f>Textures!$B$2</f>
        <v>/Textures/roguelike</v>
      </c>
      <c r="D1665" s="2">
        <f>$B1665*(Textures!$D$2+Textures!$C$2)-(ROUNDDOWN(B1665/Textures!$G$2,0)*(Textures!$E$2+1))</f>
        <v>170</v>
      </c>
      <c r="E1665" s="2">
        <f>ROUNDDOWN(B1665/Textures!$G$2,0)*(Textures!$D$2+Textures!$C$2)</f>
        <v>493</v>
      </c>
      <c r="F1665" s="2">
        <f>Textures!$D$2</f>
        <v>16</v>
      </c>
      <c r="G1665" s="2">
        <f>Textures!$D$2</f>
        <v>16</v>
      </c>
      <c r="H1665" s="2">
        <f>$B1665-(ROUNDDOWN(B1665/Textures!$G$2,0)*Textures!$G$2)</f>
        <v>10</v>
      </c>
      <c r="I1665" s="2">
        <f>ROUNDDOWN(B1665/Textures!$G$2,0)</f>
        <v>29</v>
      </c>
    </row>
    <row r="1666" spans="1:9" x14ac:dyDescent="0.2">
      <c r="A1666" t="str">
        <f t="shared" si="25"/>
        <v>/Sprites/Sprite_11_29</v>
      </c>
      <c r="B1666">
        <v>1664</v>
      </c>
      <c r="C1666" t="str">
        <f>Textures!$B$2</f>
        <v>/Textures/roguelike</v>
      </c>
      <c r="D1666" s="2">
        <f>$B1666*(Textures!$D$2+Textures!$C$2)-(ROUNDDOWN(B1666/Textures!$G$2,0)*(Textures!$E$2+1))</f>
        <v>187</v>
      </c>
      <c r="E1666" s="2">
        <f>ROUNDDOWN(B1666/Textures!$G$2,0)*(Textures!$D$2+Textures!$C$2)</f>
        <v>493</v>
      </c>
      <c r="F1666" s="2">
        <f>Textures!$D$2</f>
        <v>16</v>
      </c>
      <c r="G1666" s="2">
        <f>Textures!$D$2</f>
        <v>16</v>
      </c>
      <c r="H1666" s="2">
        <f>$B1666-(ROUNDDOWN(B1666/Textures!$G$2,0)*Textures!$G$2)</f>
        <v>11</v>
      </c>
      <c r="I1666" s="2">
        <f>ROUNDDOWN(B1666/Textures!$G$2,0)</f>
        <v>29</v>
      </c>
    </row>
    <row r="1667" spans="1:9" x14ac:dyDescent="0.2">
      <c r="A1667" t="str">
        <f t="shared" ref="A1667:A1730" si="26">CONCATENATE("/Sprites/Sprite_",H1667,"_",I1667)</f>
        <v>/Sprites/Sprite_12_29</v>
      </c>
      <c r="B1667">
        <v>1665</v>
      </c>
      <c r="C1667" t="str">
        <f>Textures!$B$2</f>
        <v>/Textures/roguelike</v>
      </c>
      <c r="D1667" s="2">
        <f>$B1667*(Textures!$D$2+Textures!$C$2)-(ROUNDDOWN(B1667/Textures!$G$2,0)*(Textures!$E$2+1))</f>
        <v>204</v>
      </c>
      <c r="E1667" s="2">
        <f>ROUNDDOWN(B1667/Textures!$G$2,0)*(Textures!$D$2+Textures!$C$2)</f>
        <v>493</v>
      </c>
      <c r="F1667" s="2">
        <f>Textures!$D$2</f>
        <v>16</v>
      </c>
      <c r="G1667" s="2">
        <f>Textures!$D$2</f>
        <v>16</v>
      </c>
      <c r="H1667" s="2">
        <f>$B1667-(ROUNDDOWN(B1667/Textures!$G$2,0)*Textures!$G$2)</f>
        <v>12</v>
      </c>
      <c r="I1667" s="2">
        <f>ROUNDDOWN(B1667/Textures!$G$2,0)</f>
        <v>29</v>
      </c>
    </row>
    <row r="1668" spans="1:9" x14ac:dyDescent="0.2">
      <c r="A1668" t="str">
        <f t="shared" si="26"/>
        <v>/Sprites/Sprite_13_29</v>
      </c>
      <c r="B1668">
        <v>1666</v>
      </c>
      <c r="C1668" t="str">
        <f>Textures!$B$2</f>
        <v>/Textures/roguelike</v>
      </c>
      <c r="D1668" s="2">
        <f>$B1668*(Textures!$D$2+Textures!$C$2)-(ROUNDDOWN(B1668/Textures!$G$2,0)*(Textures!$E$2+1))</f>
        <v>221</v>
      </c>
      <c r="E1668" s="2">
        <f>ROUNDDOWN(B1668/Textures!$G$2,0)*(Textures!$D$2+Textures!$C$2)</f>
        <v>493</v>
      </c>
      <c r="F1668" s="2">
        <f>Textures!$D$2</f>
        <v>16</v>
      </c>
      <c r="G1668" s="2">
        <f>Textures!$D$2</f>
        <v>16</v>
      </c>
      <c r="H1668" s="2">
        <f>$B1668-(ROUNDDOWN(B1668/Textures!$G$2,0)*Textures!$G$2)</f>
        <v>13</v>
      </c>
      <c r="I1668" s="2">
        <f>ROUNDDOWN(B1668/Textures!$G$2,0)</f>
        <v>29</v>
      </c>
    </row>
    <row r="1669" spans="1:9" x14ac:dyDescent="0.2">
      <c r="A1669" t="str">
        <f t="shared" si="26"/>
        <v>/Sprites/Sprite_14_29</v>
      </c>
      <c r="B1669">
        <v>1667</v>
      </c>
      <c r="C1669" t="str">
        <f>Textures!$B$2</f>
        <v>/Textures/roguelike</v>
      </c>
      <c r="D1669" s="2">
        <f>$B1669*(Textures!$D$2+Textures!$C$2)-(ROUNDDOWN(B1669/Textures!$G$2,0)*(Textures!$E$2+1))</f>
        <v>238</v>
      </c>
      <c r="E1669" s="2">
        <f>ROUNDDOWN(B1669/Textures!$G$2,0)*(Textures!$D$2+Textures!$C$2)</f>
        <v>493</v>
      </c>
      <c r="F1669" s="2">
        <f>Textures!$D$2</f>
        <v>16</v>
      </c>
      <c r="G1669" s="2">
        <f>Textures!$D$2</f>
        <v>16</v>
      </c>
      <c r="H1669" s="2">
        <f>$B1669-(ROUNDDOWN(B1669/Textures!$G$2,0)*Textures!$G$2)</f>
        <v>14</v>
      </c>
      <c r="I1669" s="2">
        <f>ROUNDDOWN(B1669/Textures!$G$2,0)</f>
        <v>29</v>
      </c>
    </row>
    <row r="1670" spans="1:9" x14ac:dyDescent="0.2">
      <c r="A1670" t="str">
        <f t="shared" si="26"/>
        <v>/Sprites/Sprite_15_29</v>
      </c>
      <c r="B1670">
        <v>1668</v>
      </c>
      <c r="C1670" t="str">
        <f>Textures!$B$2</f>
        <v>/Textures/roguelike</v>
      </c>
      <c r="D1670" s="2">
        <f>$B1670*(Textures!$D$2+Textures!$C$2)-(ROUNDDOWN(B1670/Textures!$G$2,0)*(Textures!$E$2+1))</f>
        <v>255</v>
      </c>
      <c r="E1670" s="2">
        <f>ROUNDDOWN(B1670/Textures!$G$2,0)*(Textures!$D$2+Textures!$C$2)</f>
        <v>493</v>
      </c>
      <c r="F1670" s="2">
        <f>Textures!$D$2</f>
        <v>16</v>
      </c>
      <c r="G1670" s="2">
        <f>Textures!$D$2</f>
        <v>16</v>
      </c>
      <c r="H1670" s="2">
        <f>$B1670-(ROUNDDOWN(B1670/Textures!$G$2,0)*Textures!$G$2)</f>
        <v>15</v>
      </c>
      <c r="I1670" s="2">
        <f>ROUNDDOWN(B1670/Textures!$G$2,0)</f>
        <v>29</v>
      </c>
    </row>
    <row r="1671" spans="1:9" x14ac:dyDescent="0.2">
      <c r="A1671" t="str">
        <f t="shared" si="26"/>
        <v>/Sprites/Sprite_16_29</v>
      </c>
      <c r="B1671">
        <v>1669</v>
      </c>
      <c r="C1671" t="str">
        <f>Textures!$B$2</f>
        <v>/Textures/roguelike</v>
      </c>
      <c r="D1671" s="2">
        <f>$B1671*(Textures!$D$2+Textures!$C$2)-(ROUNDDOWN(B1671/Textures!$G$2,0)*(Textures!$E$2+1))</f>
        <v>272</v>
      </c>
      <c r="E1671" s="2">
        <f>ROUNDDOWN(B1671/Textures!$G$2,0)*(Textures!$D$2+Textures!$C$2)</f>
        <v>493</v>
      </c>
      <c r="F1671" s="2">
        <f>Textures!$D$2</f>
        <v>16</v>
      </c>
      <c r="G1671" s="2">
        <f>Textures!$D$2</f>
        <v>16</v>
      </c>
      <c r="H1671" s="2">
        <f>$B1671-(ROUNDDOWN(B1671/Textures!$G$2,0)*Textures!$G$2)</f>
        <v>16</v>
      </c>
      <c r="I1671" s="2">
        <f>ROUNDDOWN(B1671/Textures!$G$2,0)</f>
        <v>29</v>
      </c>
    </row>
    <row r="1672" spans="1:9" x14ac:dyDescent="0.2">
      <c r="A1672" t="str">
        <f t="shared" si="26"/>
        <v>/Sprites/Sprite_17_29</v>
      </c>
      <c r="B1672">
        <v>1670</v>
      </c>
      <c r="C1672" t="str">
        <f>Textures!$B$2</f>
        <v>/Textures/roguelike</v>
      </c>
      <c r="D1672" s="2">
        <f>$B1672*(Textures!$D$2+Textures!$C$2)-(ROUNDDOWN(B1672/Textures!$G$2,0)*(Textures!$E$2+1))</f>
        <v>289</v>
      </c>
      <c r="E1672" s="2">
        <f>ROUNDDOWN(B1672/Textures!$G$2,0)*(Textures!$D$2+Textures!$C$2)</f>
        <v>493</v>
      </c>
      <c r="F1672" s="2">
        <f>Textures!$D$2</f>
        <v>16</v>
      </c>
      <c r="G1672" s="2">
        <f>Textures!$D$2</f>
        <v>16</v>
      </c>
      <c r="H1672" s="2">
        <f>$B1672-(ROUNDDOWN(B1672/Textures!$G$2,0)*Textures!$G$2)</f>
        <v>17</v>
      </c>
      <c r="I1672" s="2">
        <f>ROUNDDOWN(B1672/Textures!$G$2,0)</f>
        <v>29</v>
      </c>
    </row>
    <row r="1673" spans="1:9" x14ac:dyDescent="0.2">
      <c r="A1673" t="str">
        <f t="shared" si="26"/>
        <v>/Sprites/Sprite_18_29</v>
      </c>
      <c r="B1673">
        <v>1671</v>
      </c>
      <c r="C1673" t="str">
        <f>Textures!$B$2</f>
        <v>/Textures/roguelike</v>
      </c>
      <c r="D1673" s="2">
        <f>$B1673*(Textures!$D$2+Textures!$C$2)-(ROUNDDOWN(B1673/Textures!$G$2,0)*(Textures!$E$2+1))</f>
        <v>306</v>
      </c>
      <c r="E1673" s="2">
        <f>ROUNDDOWN(B1673/Textures!$G$2,0)*(Textures!$D$2+Textures!$C$2)</f>
        <v>493</v>
      </c>
      <c r="F1673" s="2">
        <f>Textures!$D$2</f>
        <v>16</v>
      </c>
      <c r="G1673" s="2">
        <f>Textures!$D$2</f>
        <v>16</v>
      </c>
      <c r="H1673" s="2">
        <f>$B1673-(ROUNDDOWN(B1673/Textures!$G$2,0)*Textures!$G$2)</f>
        <v>18</v>
      </c>
      <c r="I1673" s="2">
        <f>ROUNDDOWN(B1673/Textures!$G$2,0)</f>
        <v>29</v>
      </c>
    </row>
    <row r="1674" spans="1:9" x14ac:dyDescent="0.2">
      <c r="A1674" t="str">
        <f t="shared" si="26"/>
        <v>/Sprites/Sprite_19_29</v>
      </c>
      <c r="B1674">
        <v>1672</v>
      </c>
      <c r="C1674" t="str">
        <f>Textures!$B$2</f>
        <v>/Textures/roguelike</v>
      </c>
      <c r="D1674" s="2">
        <f>$B1674*(Textures!$D$2+Textures!$C$2)-(ROUNDDOWN(B1674/Textures!$G$2,0)*(Textures!$E$2+1))</f>
        <v>323</v>
      </c>
      <c r="E1674" s="2">
        <f>ROUNDDOWN(B1674/Textures!$G$2,0)*(Textures!$D$2+Textures!$C$2)</f>
        <v>493</v>
      </c>
      <c r="F1674" s="2">
        <f>Textures!$D$2</f>
        <v>16</v>
      </c>
      <c r="G1674" s="2">
        <f>Textures!$D$2</f>
        <v>16</v>
      </c>
      <c r="H1674" s="2">
        <f>$B1674-(ROUNDDOWN(B1674/Textures!$G$2,0)*Textures!$G$2)</f>
        <v>19</v>
      </c>
      <c r="I1674" s="2">
        <f>ROUNDDOWN(B1674/Textures!$G$2,0)</f>
        <v>29</v>
      </c>
    </row>
    <row r="1675" spans="1:9" x14ac:dyDescent="0.2">
      <c r="A1675" t="str">
        <f t="shared" si="26"/>
        <v>/Sprites/Sprite_20_29</v>
      </c>
      <c r="B1675">
        <v>1673</v>
      </c>
      <c r="C1675" t="str">
        <f>Textures!$B$2</f>
        <v>/Textures/roguelike</v>
      </c>
      <c r="D1675" s="2">
        <f>$B1675*(Textures!$D$2+Textures!$C$2)-(ROUNDDOWN(B1675/Textures!$G$2,0)*(Textures!$E$2+1))</f>
        <v>340</v>
      </c>
      <c r="E1675" s="2">
        <f>ROUNDDOWN(B1675/Textures!$G$2,0)*(Textures!$D$2+Textures!$C$2)</f>
        <v>493</v>
      </c>
      <c r="F1675" s="2">
        <f>Textures!$D$2</f>
        <v>16</v>
      </c>
      <c r="G1675" s="2">
        <f>Textures!$D$2</f>
        <v>16</v>
      </c>
      <c r="H1675" s="2">
        <f>$B1675-(ROUNDDOWN(B1675/Textures!$G$2,0)*Textures!$G$2)</f>
        <v>20</v>
      </c>
      <c r="I1675" s="2">
        <f>ROUNDDOWN(B1675/Textures!$G$2,0)</f>
        <v>29</v>
      </c>
    </row>
    <row r="1676" spans="1:9" x14ac:dyDescent="0.2">
      <c r="A1676" t="str">
        <f t="shared" si="26"/>
        <v>/Sprites/Sprite_21_29</v>
      </c>
      <c r="B1676">
        <v>1674</v>
      </c>
      <c r="C1676" t="str">
        <f>Textures!$B$2</f>
        <v>/Textures/roguelike</v>
      </c>
      <c r="D1676" s="2">
        <f>$B1676*(Textures!$D$2+Textures!$C$2)-(ROUNDDOWN(B1676/Textures!$G$2,0)*(Textures!$E$2+1))</f>
        <v>357</v>
      </c>
      <c r="E1676" s="2">
        <f>ROUNDDOWN(B1676/Textures!$G$2,0)*(Textures!$D$2+Textures!$C$2)</f>
        <v>493</v>
      </c>
      <c r="F1676" s="2">
        <f>Textures!$D$2</f>
        <v>16</v>
      </c>
      <c r="G1676" s="2">
        <f>Textures!$D$2</f>
        <v>16</v>
      </c>
      <c r="H1676" s="2">
        <f>$B1676-(ROUNDDOWN(B1676/Textures!$G$2,0)*Textures!$G$2)</f>
        <v>21</v>
      </c>
      <c r="I1676" s="2">
        <f>ROUNDDOWN(B1676/Textures!$G$2,0)</f>
        <v>29</v>
      </c>
    </row>
    <row r="1677" spans="1:9" x14ac:dyDescent="0.2">
      <c r="A1677" t="str">
        <f t="shared" si="26"/>
        <v>/Sprites/Sprite_22_29</v>
      </c>
      <c r="B1677">
        <v>1675</v>
      </c>
      <c r="C1677" t="str">
        <f>Textures!$B$2</f>
        <v>/Textures/roguelike</v>
      </c>
      <c r="D1677" s="2">
        <f>$B1677*(Textures!$D$2+Textures!$C$2)-(ROUNDDOWN(B1677/Textures!$G$2,0)*(Textures!$E$2+1))</f>
        <v>374</v>
      </c>
      <c r="E1677" s="2">
        <f>ROUNDDOWN(B1677/Textures!$G$2,0)*(Textures!$D$2+Textures!$C$2)</f>
        <v>493</v>
      </c>
      <c r="F1677" s="2">
        <f>Textures!$D$2</f>
        <v>16</v>
      </c>
      <c r="G1677" s="2">
        <f>Textures!$D$2</f>
        <v>16</v>
      </c>
      <c r="H1677" s="2">
        <f>$B1677-(ROUNDDOWN(B1677/Textures!$G$2,0)*Textures!$G$2)</f>
        <v>22</v>
      </c>
      <c r="I1677" s="2">
        <f>ROUNDDOWN(B1677/Textures!$G$2,0)</f>
        <v>29</v>
      </c>
    </row>
    <row r="1678" spans="1:9" x14ac:dyDescent="0.2">
      <c r="A1678" t="str">
        <f t="shared" si="26"/>
        <v>/Sprites/Sprite_23_29</v>
      </c>
      <c r="B1678">
        <v>1676</v>
      </c>
      <c r="C1678" t="str">
        <f>Textures!$B$2</f>
        <v>/Textures/roguelike</v>
      </c>
      <c r="D1678" s="2">
        <f>$B1678*(Textures!$D$2+Textures!$C$2)-(ROUNDDOWN(B1678/Textures!$G$2,0)*(Textures!$E$2+1))</f>
        <v>391</v>
      </c>
      <c r="E1678" s="2">
        <f>ROUNDDOWN(B1678/Textures!$G$2,0)*(Textures!$D$2+Textures!$C$2)</f>
        <v>493</v>
      </c>
      <c r="F1678" s="2">
        <f>Textures!$D$2</f>
        <v>16</v>
      </c>
      <c r="G1678" s="2">
        <f>Textures!$D$2</f>
        <v>16</v>
      </c>
      <c r="H1678" s="2">
        <f>$B1678-(ROUNDDOWN(B1678/Textures!$G$2,0)*Textures!$G$2)</f>
        <v>23</v>
      </c>
      <c r="I1678" s="2">
        <f>ROUNDDOWN(B1678/Textures!$G$2,0)</f>
        <v>29</v>
      </c>
    </row>
    <row r="1679" spans="1:9" x14ac:dyDescent="0.2">
      <c r="A1679" t="str">
        <f t="shared" si="26"/>
        <v>/Sprites/Sprite_24_29</v>
      </c>
      <c r="B1679">
        <v>1677</v>
      </c>
      <c r="C1679" t="str">
        <f>Textures!$B$2</f>
        <v>/Textures/roguelike</v>
      </c>
      <c r="D1679" s="2">
        <f>$B1679*(Textures!$D$2+Textures!$C$2)-(ROUNDDOWN(B1679/Textures!$G$2,0)*(Textures!$E$2+1))</f>
        <v>408</v>
      </c>
      <c r="E1679" s="2">
        <f>ROUNDDOWN(B1679/Textures!$G$2,0)*(Textures!$D$2+Textures!$C$2)</f>
        <v>493</v>
      </c>
      <c r="F1679" s="2">
        <f>Textures!$D$2</f>
        <v>16</v>
      </c>
      <c r="G1679" s="2">
        <f>Textures!$D$2</f>
        <v>16</v>
      </c>
      <c r="H1679" s="2">
        <f>$B1679-(ROUNDDOWN(B1679/Textures!$G$2,0)*Textures!$G$2)</f>
        <v>24</v>
      </c>
      <c r="I1679" s="2">
        <f>ROUNDDOWN(B1679/Textures!$G$2,0)</f>
        <v>29</v>
      </c>
    </row>
    <row r="1680" spans="1:9" x14ac:dyDescent="0.2">
      <c r="A1680" t="str">
        <f t="shared" si="26"/>
        <v>/Sprites/Sprite_25_29</v>
      </c>
      <c r="B1680">
        <v>1678</v>
      </c>
      <c r="C1680" t="str">
        <f>Textures!$B$2</f>
        <v>/Textures/roguelike</v>
      </c>
      <c r="D1680" s="2">
        <f>$B1680*(Textures!$D$2+Textures!$C$2)-(ROUNDDOWN(B1680/Textures!$G$2,0)*(Textures!$E$2+1))</f>
        <v>425</v>
      </c>
      <c r="E1680" s="2">
        <f>ROUNDDOWN(B1680/Textures!$G$2,0)*(Textures!$D$2+Textures!$C$2)</f>
        <v>493</v>
      </c>
      <c r="F1680" s="2">
        <f>Textures!$D$2</f>
        <v>16</v>
      </c>
      <c r="G1680" s="2">
        <f>Textures!$D$2</f>
        <v>16</v>
      </c>
      <c r="H1680" s="2">
        <f>$B1680-(ROUNDDOWN(B1680/Textures!$G$2,0)*Textures!$G$2)</f>
        <v>25</v>
      </c>
      <c r="I1680" s="2">
        <f>ROUNDDOWN(B1680/Textures!$G$2,0)</f>
        <v>29</v>
      </c>
    </row>
    <row r="1681" spans="1:9" x14ac:dyDescent="0.2">
      <c r="A1681" t="str">
        <f t="shared" si="26"/>
        <v>/Sprites/Sprite_26_29</v>
      </c>
      <c r="B1681">
        <v>1679</v>
      </c>
      <c r="C1681" t="str">
        <f>Textures!$B$2</f>
        <v>/Textures/roguelike</v>
      </c>
      <c r="D1681" s="2">
        <f>$B1681*(Textures!$D$2+Textures!$C$2)-(ROUNDDOWN(B1681/Textures!$G$2,0)*(Textures!$E$2+1))</f>
        <v>442</v>
      </c>
      <c r="E1681" s="2">
        <f>ROUNDDOWN(B1681/Textures!$G$2,0)*(Textures!$D$2+Textures!$C$2)</f>
        <v>493</v>
      </c>
      <c r="F1681" s="2">
        <f>Textures!$D$2</f>
        <v>16</v>
      </c>
      <c r="G1681" s="2">
        <f>Textures!$D$2</f>
        <v>16</v>
      </c>
      <c r="H1681" s="2">
        <f>$B1681-(ROUNDDOWN(B1681/Textures!$G$2,0)*Textures!$G$2)</f>
        <v>26</v>
      </c>
      <c r="I1681" s="2">
        <f>ROUNDDOWN(B1681/Textures!$G$2,0)</f>
        <v>29</v>
      </c>
    </row>
    <row r="1682" spans="1:9" x14ac:dyDescent="0.2">
      <c r="A1682" t="str">
        <f t="shared" si="26"/>
        <v>/Sprites/Sprite_27_29</v>
      </c>
      <c r="B1682">
        <v>1680</v>
      </c>
      <c r="C1682" t="str">
        <f>Textures!$B$2</f>
        <v>/Textures/roguelike</v>
      </c>
      <c r="D1682" s="2">
        <f>$B1682*(Textures!$D$2+Textures!$C$2)-(ROUNDDOWN(B1682/Textures!$G$2,0)*(Textures!$E$2+1))</f>
        <v>459</v>
      </c>
      <c r="E1682" s="2">
        <f>ROUNDDOWN(B1682/Textures!$G$2,0)*(Textures!$D$2+Textures!$C$2)</f>
        <v>493</v>
      </c>
      <c r="F1682" s="2">
        <f>Textures!$D$2</f>
        <v>16</v>
      </c>
      <c r="G1682" s="2">
        <f>Textures!$D$2</f>
        <v>16</v>
      </c>
      <c r="H1682" s="2">
        <f>$B1682-(ROUNDDOWN(B1682/Textures!$G$2,0)*Textures!$G$2)</f>
        <v>27</v>
      </c>
      <c r="I1682" s="2">
        <f>ROUNDDOWN(B1682/Textures!$G$2,0)</f>
        <v>29</v>
      </c>
    </row>
    <row r="1683" spans="1:9" x14ac:dyDescent="0.2">
      <c r="A1683" t="str">
        <f t="shared" si="26"/>
        <v>/Sprites/Sprite_28_29</v>
      </c>
      <c r="B1683">
        <v>1681</v>
      </c>
      <c r="C1683" t="str">
        <f>Textures!$B$2</f>
        <v>/Textures/roguelike</v>
      </c>
      <c r="D1683" s="2">
        <f>$B1683*(Textures!$D$2+Textures!$C$2)-(ROUNDDOWN(B1683/Textures!$G$2,0)*(Textures!$E$2+1))</f>
        <v>476</v>
      </c>
      <c r="E1683" s="2">
        <f>ROUNDDOWN(B1683/Textures!$G$2,0)*(Textures!$D$2+Textures!$C$2)</f>
        <v>493</v>
      </c>
      <c r="F1683" s="2">
        <f>Textures!$D$2</f>
        <v>16</v>
      </c>
      <c r="G1683" s="2">
        <f>Textures!$D$2</f>
        <v>16</v>
      </c>
      <c r="H1683" s="2">
        <f>$B1683-(ROUNDDOWN(B1683/Textures!$G$2,0)*Textures!$G$2)</f>
        <v>28</v>
      </c>
      <c r="I1683" s="2">
        <f>ROUNDDOWN(B1683/Textures!$G$2,0)</f>
        <v>29</v>
      </c>
    </row>
    <row r="1684" spans="1:9" x14ac:dyDescent="0.2">
      <c r="A1684" t="str">
        <f t="shared" si="26"/>
        <v>/Sprites/Sprite_29_29</v>
      </c>
      <c r="B1684">
        <v>1682</v>
      </c>
      <c r="C1684" t="str">
        <f>Textures!$B$2</f>
        <v>/Textures/roguelike</v>
      </c>
      <c r="D1684" s="2">
        <f>$B1684*(Textures!$D$2+Textures!$C$2)-(ROUNDDOWN(B1684/Textures!$G$2,0)*(Textures!$E$2+1))</f>
        <v>493</v>
      </c>
      <c r="E1684" s="2">
        <f>ROUNDDOWN(B1684/Textures!$G$2,0)*(Textures!$D$2+Textures!$C$2)</f>
        <v>493</v>
      </c>
      <c r="F1684" s="2">
        <f>Textures!$D$2</f>
        <v>16</v>
      </c>
      <c r="G1684" s="2">
        <f>Textures!$D$2</f>
        <v>16</v>
      </c>
      <c r="H1684" s="2">
        <f>$B1684-(ROUNDDOWN(B1684/Textures!$G$2,0)*Textures!$G$2)</f>
        <v>29</v>
      </c>
      <c r="I1684" s="2">
        <f>ROUNDDOWN(B1684/Textures!$G$2,0)</f>
        <v>29</v>
      </c>
    </row>
    <row r="1685" spans="1:9" x14ac:dyDescent="0.2">
      <c r="A1685" t="str">
        <f t="shared" si="26"/>
        <v>/Sprites/Sprite_30_29</v>
      </c>
      <c r="B1685">
        <v>1683</v>
      </c>
      <c r="C1685" t="str">
        <f>Textures!$B$2</f>
        <v>/Textures/roguelike</v>
      </c>
      <c r="D1685" s="2">
        <f>$B1685*(Textures!$D$2+Textures!$C$2)-(ROUNDDOWN(B1685/Textures!$G$2,0)*(Textures!$E$2+1))</f>
        <v>510</v>
      </c>
      <c r="E1685" s="2">
        <f>ROUNDDOWN(B1685/Textures!$G$2,0)*(Textures!$D$2+Textures!$C$2)</f>
        <v>493</v>
      </c>
      <c r="F1685" s="2">
        <f>Textures!$D$2</f>
        <v>16</v>
      </c>
      <c r="G1685" s="2">
        <f>Textures!$D$2</f>
        <v>16</v>
      </c>
      <c r="H1685" s="2">
        <f>$B1685-(ROUNDDOWN(B1685/Textures!$G$2,0)*Textures!$G$2)</f>
        <v>30</v>
      </c>
      <c r="I1685" s="2">
        <f>ROUNDDOWN(B1685/Textures!$G$2,0)</f>
        <v>29</v>
      </c>
    </row>
    <row r="1686" spans="1:9" x14ac:dyDescent="0.2">
      <c r="A1686" t="str">
        <f t="shared" si="26"/>
        <v>/Sprites/Sprite_31_29</v>
      </c>
      <c r="B1686">
        <v>1684</v>
      </c>
      <c r="C1686" t="str">
        <f>Textures!$B$2</f>
        <v>/Textures/roguelike</v>
      </c>
      <c r="D1686" s="2">
        <f>$B1686*(Textures!$D$2+Textures!$C$2)-(ROUNDDOWN(B1686/Textures!$G$2,0)*(Textures!$E$2+1))</f>
        <v>527</v>
      </c>
      <c r="E1686" s="2">
        <f>ROUNDDOWN(B1686/Textures!$G$2,0)*(Textures!$D$2+Textures!$C$2)</f>
        <v>493</v>
      </c>
      <c r="F1686" s="2">
        <f>Textures!$D$2</f>
        <v>16</v>
      </c>
      <c r="G1686" s="2">
        <f>Textures!$D$2</f>
        <v>16</v>
      </c>
      <c r="H1686" s="2">
        <f>$B1686-(ROUNDDOWN(B1686/Textures!$G$2,0)*Textures!$G$2)</f>
        <v>31</v>
      </c>
      <c r="I1686" s="2">
        <f>ROUNDDOWN(B1686/Textures!$G$2,0)</f>
        <v>29</v>
      </c>
    </row>
    <row r="1687" spans="1:9" x14ac:dyDescent="0.2">
      <c r="A1687" t="str">
        <f t="shared" si="26"/>
        <v>/Sprites/Sprite_32_29</v>
      </c>
      <c r="B1687">
        <v>1685</v>
      </c>
      <c r="C1687" t="str">
        <f>Textures!$B$2</f>
        <v>/Textures/roguelike</v>
      </c>
      <c r="D1687" s="2">
        <f>$B1687*(Textures!$D$2+Textures!$C$2)-(ROUNDDOWN(B1687/Textures!$G$2,0)*(Textures!$E$2+1))</f>
        <v>544</v>
      </c>
      <c r="E1687" s="2">
        <f>ROUNDDOWN(B1687/Textures!$G$2,0)*(Textures!$D$2+Textures!$C$2)</f>
        <v>493</v>
      </c>
      <c r="F1687" s="2">
        <f>Textures!$D$2</f>
        <v>16</v>
      </c>
      <c r="G1687" s="2">
        <f>Textures!$D$2</f>
        <v>16</v>
      </c>
      <c r="H1687" s="2">
        <f>$B1687-(ROUNDDOWN(B1687/Textures!$G$2,0)*Textures!$G$2)</f>
        <v>32</v>
      </c>
      <c r="I1687" s="2">
        <f>ROUNDDOWN(B1687/Textures!$G$2,0)</f>
        <v>29</v>
      </c>
    </row>
    <row r="1688" spans="1:9" x14ac:dyDescent="0.2">
      <c r="A1688" t="str">
        <f t="shared" si="26"/>
        <v>/Sprites/Sprite_33_29</v>
      </c>
      <c r="B1688">
        <v>1686</v>
      </c>
      <c r="C1688" t="str">
        <f>Textures!$B$2</f>
        <v>/Textures/roguelike</v>
      </c>
      <c r="D1688" s="2">
        <f>$B1688*(Textures!$D$2+Textures!$C$2)-(ROUNDDOWN(B1688/Textures!$G$2,0)*(Textures!$E$2+1))</f>
        <v>561</v>
      </c>
      <c r="E1688" s="2">
        <f>ROUNDDOWN(B1688/Textures!$G$2,0)*(Textures!$D$2+Textures!$C$2)</f>
        <v>493</v>
      </c>
      <c r="F1688" s="2">
        <f>Textures!$D$2</f>
        <v>16</v>
      </c>
      <c r="G1688" s="2">
        <f>Textures!$D$2</f>
        <v>16</v>
      </c>
      <c r="H1688" s="2">
        <f>$B1688-(ROUNDDOWN(B1688/Textures!$G$2,0)*Textures!$G$2)</f>
        <v>33</v>
      </c>
      <c r="I1688" s="2">
        <f>ROUNDDOWN(B1688/Textures!$G$2,0)</f>
        <v>29</v>
      </c>
    </row>
    <row r="1689" spans="1:9" x14ac:dyDescent="0.2">
      <c r="A1689" t="str">
        <f t="shared" si="26"/>
        <v>/Sprites/Sprite_34_29</v>
      </c>
      <c r="B1689">
        <v>1687</v>
      </c>
      <c r="C1689" t="str">
        <f>Textures!$B$2</f>
        <v>/Textures/roguelike</v>
      </c>
      <c r="D1689" s="2">
        <f>$B1689*(Textures!$D$2+Textures!$C$2)-(ROUNDDOWN(B1689/Textures!$G$2,0)*(Textures!$E$2+1))</f>
        <v>578</v>
      </c>
      <c r="E1689" s="2">
        <f>ROUNDDOWN(B1689/Textures!$G$2,0)*(Textures!$D$2+Textures!$C$2)</f>
        <v>493</v>
      </c>
      <c r="F1689" s="2">
        <f>Textures!$D$2</f>
        <v>16</v>
      </c>
      <c r="G1689" s="2">
        <f>Textures!$D$2</f>
        <v>16</v>
      </c>
      <c r="H1689" s="2">
        <f>$B1689-(ROUNDDOWN(B1689/Textures!$G$2,0)*Textures!$G$2)</f>
        <v>34</v>
      </c>
      <c r="I1689" s="2">
        <f>ROUNDDOWN(B1689/Textures!$G$2,0)</f>
        <v>29</v>
      </c>
    </row>
    <row r="1690" spans="1:9" x14ac:dyDescent="0.2">
      <c r="A1690" t="str">
        <f t="shared" si="26"/>
        <v>/Sprites/Sprite_35_29</v>
      </c>
      <c r="B1690">
        <v>1688</v>
      </c>
      <c r="C1690" t="str">
        <f>Textures!$B$2</f>
        <v>/Textures/roguelike</v>
      </c>
      <c r="D1690" s="2">
        <f>$B1690*(Textures!$D$2+Textures!$C$2)-(ROUNDDOWN(B1690/Textures!$G$2,0)*(Textures!$E$2+1))</f>
        <v>595</v>
      </c>
      <c r="E1690" s="2">
        <f>ROUNDDOWN(B1690/Textures!$G$2,0)*(Textures!$D$2+Textures!$C$2)</f>
        <v>493</v>
      </c>
      <c r="F1690" s="2">
        <f>Textures!$D$2</f>
        <v>16</v>
      </c>
      <c r="G1690" s="2">
        <f>Textures!$D$2</f>
        <v>16</v>
      </c>
      <c r="H1690" s="2">
        <f>$B1690-(ROUNDDOWN(B1690/Textures!$G$2,0)*Textures!$G$2)</f>
        <v>35</v>
      </c>
      <c r="I1690" s="2">
        <f>ROUNDDOWN(B1690/Textures!$G$2,0)</f>
        <v>29</v>
      </c>
    </row>
    <row r="1691" spans="1:9" x14ac:dyDescent="0.2">
      <c r="A1691" t="str">
        <f t="shared" si="26"/>
        <v>/Sprites/Sprite_36_29</v>
      </c>
      <c r="B1691">
        <v>1689</v>
      </c>
      <c r="C1691" t="str">
        <f>Textures!$B$2</f>
        <v>/Textures/roguelike</v>
      </c>
      <c r="D1691" s="2">
        <f>$B1691*(Textures!$D$2+Textures!$C$2)-(ROUNDDOWN(B1691/Textures!$G$2,0)*(Textures!$E$2+1))</f>
        <v>612</v>
      </c>
      <c r="E1691" s="2">
        <f>ROUNDDOWN(B1691/Textures!$G$2,0)*(Textures!$D$2+Textures!$C$2)</f>
        <v>493</v>
      </c>
      <c r="F1691" s="2">
        <f>Textures!$D$2</f>
        <v>16</v>
      </c>
      <c r="G1691" s="2">
        <f>Textures!$D$2</f>
        <v>16</v>
      </c>
      <c r="H1691" s="2">
        <f>$B1691-(ROUNDDOWN(B1691/Textures!$G$2,0)*Textures!$G$2)</f>
        <v>36</v>
      </c>
      <c r="I1691" s="2">
        <f>ROUNDDOWN(B1691/Textures!$G$2,0)</f>
        <v>29</v>
      </c>
    </row>
    <row r="1692" spans="1:9" x14ac:dyDescent="0.2">
      <c r="A1692" t="str">
        <f t="shared" si="26"/>
        <v>/Sprites/Sprite_37_29</v>
      </c>
      <c r="B1692">
        <v>1690</v>
      </c>
      <c r="C1692" t="str">
        <f>Textures!$B$2</f>
        <v>/Textures/roguelike</v>
      </c>
      <c r="D1692" s="2">
        <f>$B1692*(Textures!$D$2+Textures!$C$2)-(ROUNDDOWN(B1692/Textures!$G$2,0)*(Textures!$E$2+1))</f>
        <v>629</v>
      </c>
      <c r="E1692" s="2">
        <f>ROUNDDOWN(B1692/Textures!$G$2,0)*(Textures!$D$2+Textures!$C$2)</f>
        <v>493</v>
      </c>
      <c r="F1692" s="2">
        <f>Textures!$D$2</f>
        <v>16</v>
      </c>
      <c r="G1692" s="2">
        <f>Textures!$D$2</f>
        <v>16</v>
      </c>
      <c r="H1692" s="2">
        <f>$B1692-(ROUNDDOWN(B1692/Textures!$G$2,0)*Textures!$G$2)</f>
        <v>37</v>
      </c>
      <c r="I1692" s="2">
        <f>ROUNDDOWN(B1692/Textures!$G$2,0)</f>
        <v>29</v>
      </c>
    </row>
    <row r="1693" spans="1:9" x14ac:dyDescent="0.2">
      <c r="A1693" t="str">
        <f t="shared" si="26"/>
        <v>/Sprites/Sprite_38_29</v>
      </c>
      <c r="B1693">
        <v>1691</v>
      </c>
      <c r="C1693" t="str">
        <f>Textures!$B$2</f>
        <v>/Textures/roguelike</v>
      </c>
      <c r="D1693" s="2">
        <f>$B1693*(Textures!$D$2+Textures!$C$2)-(ROUNDDOWN(B1693/Textures!$G$2,0)*(Textures!$E$2+1))</f>
        <v>646</v>
      </c>
      <c r="E1693" s="2">
        <f>ROUNDDOWN(B1693/Textures!$G$2,0)*(Textures!$D$2+Textures!$C$2)</f>
        <v>493</v>
      </c>
      <c r="F1693" s="2">
        <f>Textures!$D$2</f>
        <v>16</v>
      </c>
      <c r="G1693" s="2">
        <f>Textures!$D$2</f>
        <v>16</v>
      </c>
      <c r="H1693" s="2">
        <f>$B1693-(ROUNDDOWN(B1693/Textures!$G$2,0)*Textures!$G$2)</f>
        <v>38</v>
      </c>
      <c r="I1693" s="2">
        <f>ROUNDDOWN(B1693/Textures!$G$2,0)</f>
        <v>29</v>
      </c>
    </row>
    <row r="1694" spans="1:9" x14ac:dyDescent="0.2">
      <c r="A1694" t="str">
        <f t="shared" si="26"/>
        <v>/Sprites/Sprite_39_29</v>
      </c>
      <c r="B1694">
        <v>1692</v>
      </c>
      <c r="C1694" t="str">
        <f>Textures!$B$2</f>
        <v>/Textures/roguelike</v>
      </c>
      <c r="D1694" s="2">
        <f>$B1694*(Textures!$D$2+Textures!$C$2)-(ROUNDDOWN(B1694/Textures!$G$2,0)*(Textures!$E$2+1))</f>
        <v>663</v>
      </c>
      <c r="E1694" s="2">
        <f>ROUNDDOWN(B1694/Textures!$G$2,0)*(Textures!$D$2+Textures!$C$2)</f>
        <v>493</v>
      </c>
      <c r="F1694" s="2">
        <f>Textures!$D$2</f>
        <v>16</v>
      </c>
      <c r="G1694" s="2">
        <f>Textures!$D$2</f>
        <v>16</v>
      </c>
      <c r="H1694" s="2">
        <f>$B1694-(ROUNDDOWN(B1694/Textures!$G$2,0)*Textures!$G$2)</f>
        <v>39</v>
      </c>
      <c r="I1694" s="2">
        <f>ROUNDDOWN(B1694/Textures!$G$2,0)</f>
        <v>29</v>
      </c>
    </row>
    <row r="1695" spans="1:9" x14ac:dyDescent="0.2">
      <c r="A1695" t="str">
        <f t="shared" si="26"/>
        <v>/Sprites/Sprite_40_29</v>
      </c>
      <c r="B1695">
        <v>1693</v>
      </c>
      <c r="C1695" t="str">
        <f>Textures!$B$2</f>
        <v>/Textures/roguelike</v>
      </c>
      <c r="D1695" s="2">
        <f>$B1695*(Textures!$D$2+Textures!$C$2)-(ROUNDDOWN(B1695/Textures!$G$2,0)*(Textures!$E$2+1))</f>
        <v>680</v>
      </c>
      <c r="E1695" s="2">
        <f>ROUNDDOWN(B1695/Textures!$G$2,0)*(Textures!$D$2+Textures!$C$2)</f>
        <v>493</v>
      </c>
      <c r="F1695" s="2">
        <f>Textures!$D$2</f>
        <v>16</v>
      </c>
      <c r="G1695" s="2">
        <f>Textures!$D$2</f>
        <v>16</v>
      </c>
      <c r="H1695" s="2">
        <f>$B1695-(ROUNDDOWN(B1695/Textures!$G$2,0)*Textures!$G$2)</f>
        <v>40</v>
      </c>
      <c r="I1695" s="2">
        <f>ROUNDDOWN(B1695/Textures!$G$2,0)</f>
        <v>29</v>
      </c>
    </row>
    <row r="1696" spans="1:9" x14ac:dyDescent="0.2">
      <c r="A1696" t="str">
        <f t="shared" si="26"/>
        <v>/Sprites/Sprite_41_29</v>
      </c>
      <c r="B1696">
        <v>1694</v>
      </c>
      <c r="C1696" t="str">
        <f>Textures!$B$2</f>
        <v>/Textures/roguelike</v>
      </c>
      <c r="D1696" s="2">
        <f>$B1696*(Textures!$D$2+Textures!$C$2)-(ROUNDDOWN(B1696/Textures!$G$2,0)*(Textures!$E$2+1))</f>
        <v>697</v>
      </c>
      <c r="E1696" s="2">
        <f>ROUNDDOWN(B1696/Textures!$G$2,0)*(Textures!$D$2+Textures!$C$2)</f>
        <v>493</v>
      </c>
      <c r="F1696" s="2">
        <f>Textures!$D$2</f>
        <v>16</v>
      </c>
      <c r="G1696" s="2">
        <f>Textures!$D$2</f>
        <v>16</v>
      </c>
      <c r="H1696" s="2">
        <f>$B1696-(ROUNDDOWN(B1696/Textures!$G$2,0)*Textures!$G$2)</f>
        <v>41</v>
      </c>
      <c r="I1696" s="2">
        <f>ROUNDDOWN(B1696/Textures!$G$2,0)</f>
        <v>29</v>
      </c>
    </row>
    <row r="1697" spans="1:9" x14ac:dyDescent="0.2">
      <c r="A1697" t="str">
        <f t="shared" si="26"/>
        <v>/Sprites/Sprite_42_29</v>
      </c>
      <c r="B1697">
        <v>1695</v>
      </c>
      <c r="C1697" t="str">
        <f>Textures!$B$2</f>
        <v>/Textures/roguelike</v>
      </c>
      <c r="D1697" s="2">
        <f>$B1697*(Textures!$D$2+Textures!$C$2)-(ROUNDDOWN(B1697/Textures!$G$2,0)*(Textures!$E$2+1))</f>
        <v>714</v>
      </c>
      <c r="E1697" s="2">
        <f>ROUNDDOWN(B1697/Textures!$G$2,0)*(Textures!$D$2+Textures!$C$2)</f>
        <v>493</v>
      </c>
      <c r="F1697" s="2">
        <f>Textures!$D$2</f>
        <v>16</v>
      </c>
      <c r="G1697" s="2">
        <f>Textures!$D$2</f>
        <v>16</v>
      </c>
      <c r="H1697" s="2">
        <f>$B1697-(ROUNDDOWN(B1697/Textures!$G$2,0)*Textures!$G$2)</f>
        <v>42</v>
      </c>
      <c r="I1697" s="2">
        <f>ROUNDDOWN(B1697/Textures!$G$2,0)</f>
        <v>29</v>
      </c>
    </row>
    <row r="1698" spans="1:9" x14ac:dyDescent="0.2">
      <c r="A1698" t="str">
        <f t="shared" si="26"/>
        <v>/Sprites/Sprite_43_29</v>
      </c>
      <c r="B1698">
        <v>1696</v>
      </c>
      <c r="C1698" t="str">
        <f>Textures!$B$2</f>
        <v>/Textures/roguelike</v>
      </c>
      <c r="D1698" s="2">
        <f>$B1698*(Textures!$D$2+Textures!$C$2)-(ROUNDDOWN(B1698/Textures!$G$2,0)*(Textures!$E$2+1))</f>
        <v>731</v>
      </c>
      <c r="E1698" s="2">
        <f>ROUNDDOWN(B1698/Textures!$G$2,0)*(Textures!$D$2+Textures!$C$2)</f>
        <v>493</v>
      </c>
      <c r="F1698" s="2">
        <f>Textures!$D$2</f>
        <v>16</v>
      </c>
      <c r="G1698" s="2">
        <f>Textures!$D$2</f>
        <v>16</v>
      </c>
      <c r="H1698" s="2">
        <f>$B1698-(ROUNDDOWN(B1698/Textures!$G$2,0)*Textures!$G$2)</f>
        <v>43</v>
      </c>
      <c r="I1698" s="2">
        <f>ROUNDDOWN(B1698/Textures!$G$2,0)</f>
        <v>29</v>
      </c>
    </row>
    <row r="1699" spans="1:9" x14ac:dyDescent="0.2">
      <c r="A1699" t="str">
        <f t="shared" si="26"/>
        <v>/Sprites/Sprite_44_29</v>
      </c>
      <c r="B1699">
        <v>1697</v>
      </c>
      <c r="C1699" t="str">
        <f>Textures!$B$2</f>
        <v>/Textures/roguelike</v>
      </c>
      <c r="D1699" s="2">
        <f>$B1699*(Textures!$D$2+Textures!$C$2)-(ROUNDDOWN(B1699/Textures!$G$2,0)*(Textures!$E$2+1))</f>
        <v>748</v>
      </c>
      <c r="E1699" s="2">
        <f>ROUNDDOWN(B1699/Textures!$G$2,0)*(Textures!$D$2+Textures!$C$2)</f>
        <v>493</v>
      </c>
      <c r="F1699" s="2">
        <f>Textures!$D$2</f>
        <v>16</v>
      </c>
      <c r="G1699" s="2">
        <f>Textures!$D$2</f>
        <v>16</v>
      </c>
      <c r="H1699" s="2">
        <f>$B1699-(ROUNDDOWN(B1699/Textures!$G$2,0)*Textures!$G$2)</f>
        <v>44</v>
      </c>
      <c r="I1699" s="2">
        <f>ROUNDDOWN(B1699/Textures!$G$2,0)</f>
        <v>29</v>
      </c>
    </row>
    <row r="1700" spans="1:9" x14ac:dyDescent="0.2">
      <c r="A1700" t="str">
        <f t="shared" si="26"/>
        <v>/Sprites/Sprite_45_29</v>
      </c>
      <c r="B1700">
        <v>1698</v>
      </c>
      <c r="C1700" t="str">
        <f>Textures!$B$2</f>
        <v>/Textures/roguelike</v>
      </c>
      <c r="D1700" s="2">
        <f>$B1700*(Textures!$D$2+Textures!$C$2)-(ROUNDDOWN(B1700/Textures!$G$2,0)*(Textures!$E$2+1))</f>
        <v>765</v>
      </c>
      <c r="E1700" s="2">
        <f>ROUNDDOWN(B1700/Textures!$G$2,0)*(Textures!$D$2+Textures!$C$2)</f>
        <v>493</v>
      </c>
      <c r="F1700" s="2">
        <f>Textures!$D$2</f>
        <v>16</v>
      </c>
      <c r="G1700" s="2">
        <f>Textures!$D$2</f>
        <v>16</v>
      </c>
      <c r="H1700" s="2">
        <f>$B1700-(ROUNDDOWN(B1700/Textures!$G$2,0)*Textures!$G$2)</f>
        <v>45</v>
      </c>
      <c r="I1700" s="2">
        <f>ROUNDDOWN(B1700/Textures!$G$2,0)</f>
        <v>29</v>
      </c>
    </row>
    <row r="1701" spans="1:9" x14ac:dyDescent="0.2">
      <c r="A1701" t="str">
        <f t="shared" si="26"/>
        <v>/Sprites/Sprite_46_29</v>
      </c>
      <c r="B1701">
        <v>1699</v>
      </c>
      <c r="C1701" t="str">
        <f>Textures!$B$2</f>
        <v>/Textures/roguelike</v>
      </c>
      <c r="D1701" s="2">
        <f>$B1701*(Textures!$D$2+Textures!$C$2)-(ROUNDDOWN(B1701/Textures!$G$2,0)*(Textures!$E$2+1))</f>
        <v>782</v>
      </c>
      <c r="E1701" s="2">
        <f>ROUNDDOWN(B1701/Textures!$G$2,0)*(Textures!$D$2+Textures!$C$2)</f>
        <v>493</v>
      </c>
      <c r="F1701" s="2">
        <f>Textures!$D$2</f>
        <v>16</v>
      </c>
      <c r="G1701" s="2">
        <f>Textures!$D$2</f>
        <v>16</v>
      </c>
      <c r="H1701" s="2">
        <f>$B1701-(ROUNDDOWN(B1701/Textures!$G$2,0)*Textures!$G$2)</f>
        <v>46</v>
      </c>
      <c r="I1701" s="2">
        <f>ROUNDDOWN(B1701/Textures!$G$2,0)</f>
        <v>29</v>
      </c>
    </row>
    <row r="1702" spans="1:9" x14ac:dyDescent="0.2">
      <c r="A1702" t="str">
        <f t="shared" si="26"/>
        <v>/Sprites/Sprite_47_29</v>
      </c>
      <c r="B1702">
        <v>1700</v>
      </c>
      <c r="C1702" t="str">
        <f>Textures!$B$2</f>
        <v>/Textures/roguelike</v>
      </c>
      <c r="D1702" s="2">
        <f>$B1702*(Textures!$D$2+Textures!$C$2)-(ROUNDDOWN(B1702/Textures!$G$2,0)*(Textures!$E$2+1))</f>
        <v>799</v>
      </c>
      <c r="E1702" s="2">
        <f>ROUNDDOWN(B1702/Textures!$G$2,0)*(Textures!$D$2+Textures!$C$2)</f>
        <v>493</v>
      </c>
      <c r="F1702" s="2">
        <f>Textures!$D$2</f>
        <v>16</v>
      </c>
      <c r="G1702" s="2">
        <f>Textures!$D$2</f>
        <v>16</v>
      </c>
      <c r="H1702" s="2">
        <f>$B1702-(ROUNDDOWN(B1702/Textures!$G$2,0)*Textures!$G$2)</f>
        <v>47</v>
      </c>
      <c r="I1702" s="2">
        <f>ROUNDDOWN(B1702/Textures!$G$2,0)</f>
        <v>29</v>
      </c>
    </row>
    <row r="1703" spans="1:9" x14ac:dyDescent="0.2">
      <c r="A1703" t="str">
        <f t="shared" si="26"/>
        <v>/Sprites/Sprite_48_29</v>
      </c>
      <c r="B1703">
        <v>1701</v>
      </c>
      <c r="C1703" t="str">
        <f>Textures!$B$2</f>
        <v>/Textures/roguelike</v>
      </c>
      <c r="D1703" s="2">
        <f>$B1703*(Textures!$D$2+Textures!$C$2)-(ROUNDDOWN(B1703/Textures!$G$2,0)*(Textures!$E$2+1))</f>
        <v>816</v>
      </c>
      <c r="E1703" s="2">
        <f>ROUNDDOWN(B1703/Textures!$G$2,0)*(Textures!$D$2+Textures!$C$2)</f>
        <v>493</v>
      </c>
      <c r="F1703" s="2">
        <f>Textures!$D$2</f>
        <v>16</v>
      </c>
      <c r="G1703" s="2">
        <f>Textures!$D$2</f>
        <v>16</v>
      </c>
      <c r="H1703" s="2">
        <f>$B1703-(ROUNDDOWN(B1703/Textures!$G$2,0)*Textures!$G$2)</f>
        <v>48</v>
      </c>
      <c r="I1703" s="2">
        <f>ROUNDDOWN(B1703/Textures!$G$2,0)</f>
        <v>29</v>
      </c>
    </row>
    <row r="1704" spans="1:9" x14ac:dyDescent="0.2">
      <c r="A1704" t="str">
        <f t="shared" si="26"/>
        <v>/Sprites/Sprite_49_29</v>
      </c>
      <c r="B1704">
        <v>1702</v>
      </c>
      <c r="C1704" t="str">
        <f>Textures!$B$2</f>
        <v>/Textures/roguelike</v>
      </c>
      <c r="D1704" s="2">
        <f>$B1704*(Textures!$D$2+Textures!$C$2)-(ROUNDDOWN(B1704/Textures!$G$2,0)*(Textures!$E$2+1))</f>
        <v>833</v>
      </c>
      <c r="E1704" s="2">
        <f>ROUNDDOWN(B1704/Textures!$G$2,0)*(Textures!$D$2+Textures!$C$2)</f>
        <v>493</v>
      </c>
      <c r="F1704" s="2">
        <f>Textures!$D$2</f>
        <v>16</v>
      </c>
      <c r="G1704" s="2">
        <f>Textures!$D$2</f>
        <v>16</v>
      </c>
      <c r="H1704" s="2">
        <f>$B1704-(ROUNDDOWN(B1704/Textures!$G$2,0)*Textures!$G$2)</f>
        <v>49</v>
      </c>
      <c r="I1704" s="2">
        <f>ROUNDDOWN(B1704/Textures!$G$2,0)</f>
        <v>29</v>
      </c>
    </row>
    <row r="1705" spans="1:9" x14ac:dyDescent="0.2">
      <c r="A1705" t="str">
        <f t="shared" si="26"/>
        <v>/Sprites/Sprite_50_29</v>
      </c>
      <c r="B1705">
        <v>1703</v>
      </c>
      <c r="C1705" t="str">
        <f>Textures!$B$2</f>
        <v>/Textures/roguelike</v>
      </c>
      <c r="D1705" s="2">
        <f>$B1705*(Textures!$D$2+Textures!$C$2)-(ROUNDDOWN(B1705/Textures!$G$2,0)*(Textures!$E$2+1))</f>
        <v>850</v>
      </c>
      <c r="E1705" s="2">
        <f>ROUNDDOWN(B1705/Textures!$G$2,0)*(Textures!$D$2+Textures!$C$2)</f>
        <v>493</v>
      </c>
      <c r="F1705" s="2">
        <f>Textures!$D$2</f>
        <v>16</v>
      </c>
      <c r="G1705" s="2">
        <f>Textures!$D$2</f>
        <v>16</v>
      </c>
      <c r="H1705" s="2">
        <f>$B1705-(ROUNDDOWN(B1705/Textures!$G$2,0)*Textures!$G$2)</f>
        <v>50</v>
      </c>
      <c r="I1705" s="2">
        <f>ROUNDDOWN(B1705/Textures!$G$2,0)</f>
        <v>29</v>
      </c>
    </row>
    <row r="1706" spans="1:9" x14ac:dyDescent="0.2">
      <c r="A1706" t="str">
        <f t="shared" si="26"/>
        <v>/Sprites/Sprite_51_29</v>
      </c>
      <c r="B1706">
        <v>1704</v>
      </c>
      <c r="C1706" t="str">
        <f>Textures!$B$2</f>
        <v>/Textures/roguelike</v>
      </c>
      <c r="D1706" s="2">
        <f>$B1706*(Textures!$D$2+Textures!$C$2)-(ROUNDDOWN(B1706/Textures!$G$2,0)*(Textures!$E$2+1))</f>
        <v>867</v>
      </c>
      <c r="E1706" s="2">
        <f>ROUNDDOWN(B1706/Textures!$G$2,0)*(Textures!$D$2+Textures!$C$2)</f>
        <v>493</v>
      </c>
      <c r="F1706" s="2">
        <f>Textures!$D$2</f>
        <v>16</v>
      </c>
      <c r="G1706" s="2">
        <f>Textures!$D$2</f>
        <v>16</v>
      </c>
      <c r="H1706" s="2">
        <f>$B1706-(ROUNDDOWN(B1706/Textures!$G$2,0)*Textures!$G$2)</f>
        <v>51</v>
      </c>
      <c r="I1706" s="2">
        <f>ROUNDDOWN(B1706/Textures!$G$2,0)</f>
        <v>29</v>
      </c>
    </row>
    <row r="1707" spans="1:9" x14ac:dyDescent="0.2">
      <c r="A1707" t="str">
        <f t="shared" si="26"/>
        <v>/Sprites/Sprite_52_29</v>
      </c>
      <c r="B1707">
        <v>1705</v>
      </c>
      <c r="C1707" t="str">
        <f>Textures!$B$2</f>
        <v>/Textures/roguelike</v>
      </c>
      <c r="D1707" s="2">
        <f>$B1707*(Textures!$D$2+Textures!$C$2)-(ROUNDDOWN(B1707/Textures!$G$2,0)*(Textures!$E$2+1))</f>
        <v>884</v>
      </c>
      <c r="E1707" s="2">
        <f>ROUNDDOWN(B1707/Textures!$G$2,0)*(Textures!$D$2+Textures!$C$2)</f>
        <v>493</v>
      </c>
      <c r="F1707" s="2">
        <f>Textures!$D$2</f>
        <v>16</v>
      </c>
      <c r="G1707" s="2">
        <f>Textures!$D$2</f>
        <v>16</v>
      </c>
      <c r="H1707" s="2">
        <f>$B1707-(ROUNDDOWN(B1707/Textures!$G$2,0)*Textures!$G$2)</f>
        <v>52</v>
      </c>
      <c r="I1707" s="2">
        <f>ROUNDDOWN(B1707/Textures!$G$2,0)</f>
        <v>29</v>
      </c>
    </row>
    <row r="1708" spans="1:9" x14ac:dyDescent="0.2">
      <c r="A1708" t="str">
        <f t="shared" si="26"/>
        <v>/Sprites/Sprite_53_29</v>
      </c>
      <c r="B1708">
        <v>1706</v>
      </c>
      <c r="C1708" t="str">
        <f>Textures!$B$2</f>
        <v>/Textures/roguelike</v>
      </c>
      <c r="D1708" s="2">
        <f>$B1708*(Textures!$D$2+Textures!$C$2)-(ROUNDDOWN(B1708/Textures!$G$2,0)*(Textures!$E$2+1))</f>
        <v>901</v>
      </c>
      <c r="E1708" s="2">
        <f>ROUNDDOWN(B1708/Textures!$G$2,0)*(Textures!$D$2+Textures!$C$2)</f>
        <v>493</v>
      </c>
      <c r="F1708" s="2">
        <f>Textures!$D$2</f>
        <v>16</v>
      </c>
      <c r="G1708" s="2">
        <f>Textures!$D$2</f>
        <v>16</v>
      </c>
      <c r="H1708" s="2">
        <f>$B1708-(ROUNDDOWN(B1708/Textures!$G$2,0)*Textures!$G$2)</f>
        <v>53</v>
      </c>
      <c r="I1708" s="2">
        <f>ROUNDDOWN(B1708/Textures!$G$2,0)</f>
        <v>29</v>
      </c>
    </row>
    <row r="1709" spans="1:9" x14ac:dyDescent="0.2">
      <c r="A1709" t="str">
        <f t="shared" si="26"/>
        <v>/Sprites/Sprite_54_29</v>
      </c>
      <c r="B1709">
        <v>1707</v>
      </c>
      <c r="C1709" t="str">
        <f>Textures!$B$2</f>
        <v>/Textures/roguelike</v>
      </c>
      <c r="D1709" s="2">
        <f>$B1709*(Textures!$D$2+Textures!$C$2)-(ROUNDDOWN(B1709/Textures!$G$2,0)*(Textures!$E$2+1))</f>
        <v>918</v>
      </c>
      <c r="E1709" s="2">
        <f>ROUNDDOWN(B1709/Textures!$G$2,0)*(Textures!$D$2+Textures!$C$2)</f>
        <v>493</v>
      </c>
      <c r="F1709" s="2">
        <f>Textures!$D$2</f>
        <v>16</v>
      </c>
      <c r="G1709" s="2">
        <f>Textures!$D$2</f>
        <v>16</v>
      </c>
      <c r="H1709" s="2">
        <f>$B1709-(ROUNDDOWN(B1709/Textures!$G$2,0)*Textures!$G$2)</f>
        <v>54</v>
      </c>
      <c r="I1709" s="2">
        <f>ROUNDDOWN(B1709/Textures!$G$2,0)</f>
        <v>29</v>
      </c>
    </row>
    <row r="1710" spans="1:9" x14ac:dyDescent="0.2">
      <c r="A1710" t="str">
        <f t="shared" si="26"/>
        <v>/Sprites/Sprite_55_29</v>
      </c>
      <c r="B1710">
        <v>1708</v>
      </c>
      <c r="C1710" t="str">
        <f>Textures!$B$2</f>
        <v>/Textures/roguelike</v>
      </c>
      <c r="D1710" s="2">
        <f>$B1710*(Textures!$D$2+Textures!$C$2)-(ROUNDDOWN(B1710/Textures!$G$2,0)*(Textures!$E$2+1))</f>
        <v>935</v>
      </c>
      <c r="E1710" s="2">
        <f>ROUNDDOWN(B1710/Textures!$G$2,0)*(Textures!$D$2+Textures!$C$2)</f>
        <v>493</v>
      </c>
      <c r="F1710" s="2">
        <f>Textures!$D$2</f>
        <v>16</v>
      </c>
      <c r="G1710" s="2">
        <f>Textures!$D$2</f>
        <v>16</v>
      </c>
      <c r="H1710" s="2">
        <f>$B1710-(ROUNDDOWN(B1710/Textures!$G$2,0)*Textures!$G$2)</f>
        <v>55</v>
      </c>
      <c r="I1710" s="2">
        <f>ROUNDDOWN(B1710/Textures!$G$2,0)</f>
        <v>29</v>
      </c>
    </row>
    <row r="1711" spans="1:9" x14ac:dyDescent="0.2">
      <c r="A1711" t="str">
        <f t="shared" si="26"/>
        <v>/Sprites/Sprite_56_29</v>
      </c>
      <c r="B1711">
        <v>1709</v>
      </c>
      <c r="C1711" t="str">
        <f>Textures!$B$2</f>
        <v>/Textures/roguelike</v>
      </c>
      <c r="D1711" s="2">
        <f>$B1711*(Textures!$D$2+Textures!$C$2)-(ROUNDDOWN(B1711/Textures!$G$2,0)*(Textures!$E$2+1))</f>
        <v>952</v>
      </c>
      <c r="E1711" s="2">
        <f>ROUNDDOWN(B1711/Textures!$G$2,0)*(Textures!$D$2+Textures!$C$2)</f>
        <v>493</v>
      </c>
      <c r="F1711" s="2">
        <f>Textures!$D$2</f>
        <v>16</v>
      </c>
      <c r="G1711" s="2">
        <f>Textures!$D$2</f>
        <v>16</v>
      </c>
      <c r="H1711" s="2">
        <f>$B1711-(ROUNDDOWN(B1711/Textures!$G$2,0)*Textures!$G$2)</f>
        <v>56</v>
      </c>
      <c r="I1711" s="2">
        <f>ROUNDDOWN(B1711/Textures!$G$2,0)</f>
        <v>29</v>
      </c>
    </row>
    <row r="1712" spans="1:9" x14ac:dyDescent="0.2">
      <c r="A1712" t="str">
        <f t="shared" si="26"/>
        <v>/Sprites/Sprite_0_30</v>
      </c>
      <c r="B1712">
        <v>1710</v>
      </c>
      <c r="C1712" t="str">
        <f>Textures!$B$2</f>
        <v>/Textures/roguelike</v>
      </c>
      <c r="D1712" s="2">
        <f>$B1712*(Textures!$D$2+Textures!$C$2)-(ROUNDDOWN(B1712/Textures!$G$2,0)*(Textures!$E$2+1))</f>
        <v>0</v>
      </c>
      <c r="E1712" s="2">
        <f>ROUNDDOWN(B1712/Textures!$G$2,0)*(Textures!$D$2+Textures!$C$2)</f>
        <v>510</v>
      </c>
      <c r="F1712" s="2">
        <f>Textures!$D$2</f>
        <v>16</v>
      </c>
      <c r="G1712" s="2">
        <f>Textures!$D$2</f>
        <v>16</v>
      </c>
      <c r="H1712" s="2">
        <f>$B1712-(ROUNDDOWN(B1712/Textures!$G$2,0)*Textures!$G$2)</f>
        <v>0</v>
      </c>
      <c r="I1712" s="2">
        <f>ROUNDDOWN(B1712/Textures!$G$2,0)</f>
        <v>30</v>
      </c>
    </row>
    <row r="1713" spans="1:9" x14ac:dyDescent="0.2">
      <c r="A1713" t="str">
        <f t="shared" si="26"/>
        <v>/Sprites/Sprite_1_30</v>
      </c>
      <c r="B1713">
        <v>1711</v>
      </c>
      <c r="C1713" t="str">
        <f>Textures!$B$2</f>
        <v>/Textures/roguelike</v>
      </c>
      <c r="D1713" s="2">
        <f>$B1713*(Textures!$D$2+Textures!$C$2)-(ROUNDDOWN(B1713/Textures!$G$2,0)*(Textures!$E$2+1))</f>
        <v>17</v>
      </c>
      <c r="E1713" s="2">
        <f>ROUNDDOWN(B1713/Textures!$G$2,0)*(Textures!$D$2+Textures!$C$2)</f>
        <v>510</v>
      </c>
      <c r="F1713" s="2">
        <f>Textures!$D$2</f>
        <v>16</v>
      </c>
      <c r="G1713" s="2">
        <f>Textures!$D$2</f>
        <v>16</v>
      </c>
      <c r="H1713" s="2">
        <f>$B1713-(ROUNDDOWN(B1713/Textures!$G$2,0)*Textures!$G$2)</f>
        <v>1</v>
      </c>
      <c r="I1713" s="2">
        <f>ROUNDDOWN(B1713/Textures!$G$2,0)</f>
        <v>30</v>
      </c>
    </row>
    <row r="1714" spans="1:9" x14ac:dyDescent="0.2">
      <c r="A1714" t="str">
        <f t="shared" si="26"/>
        <v>/Sprites/Sprite_2_30</v>
      </c>
      <c r="B1714">
        <v>1712</v>
      </c>
      <c r="C1714" t="str">
        <f>Textures!$B$2</f>
        <v>/Textures/roguelike</v>
      </c>
      <c r="D1714" s="2">
        <f>$B1714*(Textures!$D$2+Textures!$C$2)-(ROUNDDOWN(B1714/Textures!$G$2,0)*(Textures!$E$2+1))</f>
        <v>34</v>
      </c>
      <c r="E1714" s="2">
        <f>ROUNDDOWN(B1714/Textures!$G$2,0)*(Textures!$D$2+Textures!$C$2)</f>
        <v>510</v>
      </c>
      <c r="F1714" s="2">
        <f>Textures!$D$2</f>
        <v>16</v>
      </c>
      <c r="G1714" s="2">
        <f>Textures!$D$2</f>
        <v>16</v>
      </c>
      <c r="H1714" s="2">
        <f>$B1714-(ROUNDDOWN(B1714/Textures!$G$2,0)*Textures!$G$2)</f>
        <v>2</v>
      </c>
      <c r="I1714" s="2">
        <f>ROUNDDOWN(B1714/Textures!$G$2,0)</f>
        <v>30</v>
      </c>
    </row>
    <row r="1715" spans="1:9" x14ac:dyDescent="0.2">
      <c r="A1715" t="str">
        <f t="shared" si="26"/>
        <v>/Sprites/Sprite_3_30</v>
      </c>
      <c r="B1715">
        <v>1713</v>
      </c>
      <c r="C1715" t="str">
        <f>Textures!$B$2</f>
        <v>/Textures/roguelike</v>
      </c>
      <c r="D1715" s="2">
        <f>$B1715*(Textures!$D$2+Textures!$C$2)-(ROUNDDOWN(B1715/Textures!$G$2,0)*(Textures!$E$2+1))</f>
        <v>51</v>
      </c>
      <c r="E1715" s="2">
        <f>ROUNDDOWN(B1715/Textures!$G$2,0)*(Textures!$D$2+Textures!$C$2)</f>
        <v>510</v>
      </c>
      <c r="F1715" s="2">
        <f>Textures!$D$2</f>
        <v>16</v>
      </c>
      <c r="G1715" s="2">
        <f>Textures!$D$2</f>
        <v>16</v>
      </c>
      <c r="H1715" s="2">
        <f>$B1715-(ROUNDDOWN(B1715/Textures!$G$2,0)*Textures!$G$2)</f>
        <v>3</v>
      </c>
      <c r="I1715" s="2">
        <f>ROUNDDOWN(B1715/Textures!$G$2,0)</f>
        <v>30</v>
      </c>
    </row>
    <row r="1716" spans="1:9" x14ac:dyDescent="0.2">
      <c r="A1716" t="str">
        <f t="shared" si="26"/>
        <v>/Sprites/Sprite_4_30</v>
      </c>
      <c r="B1716">
        <v>1714</v>
      </c>
      <c r="C1716" t="str">
        <f>Textures!$B$2</f>
        <v>/Textures/roguelike</v>
      </c>
      <c r="D1716" s="2">
        <f>$B1716*(Textures!$D$2+Textures!$C$2)-(ROUNDDOWN(B1716/Textures!$G$2,0)*(Textures!$E$2+1))</f>
        <v>68</v>
      </c>
      <c r="E1716" s="2">
        <f>ROUNDDOWN(B1716/Textures!$G$2,0)*(Textures!$D$2+Textures!$C$2)</f>
        <v>510</v>
      </c>
      <c r="F1716" s="2">
        <f>Textures!$D$2</f>
        <v>16</v>
      </c>
      <c r="G1716" s="2">
        <f>Textures!$D$2</f>
        <v>16</v>
      </c>
      <c r="H1716" s="2">
        <f>$B1716-(ROUNDDOWN(B1716/Textures!$G$2,0)*Textures!$G$2)</f>
        <v>4</v>
      </c>
      <c r="I1716" s="2">
        <f>ROUNDDOWN(B1716/Textures!$G$2,0)</f>
        <v>30</v>
      </c>
    </row>
    <row r="1717" spans="1:9" x14ac:dyDescent="0.2">
      <c r="A1717" t="str">
        <f t="shared" si="26"/>
        <v>/Sprites/Sprite_5_30</v>
      </c>
      <c r="B1717">
        <v>1715</v>
      </c>
      <c r="C1717" t="str">
        <f>Textures!$B$2</f>
        <v>/Textures/roguelike</v>
      </c>
      <c r="D1717" s="2">
        <f>$B1717*(Textures!$D$2+Textures!$C$2)-(ROUNDDOWN(B1717/Textures!$G$2,0)*(Textures!$E$2+1))</f>
        <v>85</v>
      </c>
      <c r="E1717" s="2">
        <f>ROUNDDOWN(B1717/Textures!$G$2,0)*(Textures!$D$2+Textures!$C$2)</f>
        <v>510</v>
      </c>
      <c r="F1717" s="2">
        <f>Textures!$D$2</f>
        <v>16</v>
      </c>
      <c r="G1717" s="2">
        <f>Textures!$D$2</f>
        <v>16</v>
      </c>
      <c r="H1717" s="2">
        <f>$B1717-(ROUNDDOWN(B1717/Textures!$G$2,0)*Textures!$G$2)</f>
        <v>5</v>
      </c>
      <c r="I1717" s="2">
        <f>ROUNDDOWN(B1717/Textures!$G$2,0)</f>
        <v>30</v>
      </c>
    </row>
    <row r="1718" spans="1:9" x14ac:dyDescent="0.2">
      <c r="A1718" t="str">
        <f t="shared" si="26"/>
        <v>/Sprites/Sprite_6_30</v>
      </c>
      <c r="B1718">
        <v>1716</v>
      </c>
      <c r="C1718" t="str">
        <f>Textures!$B$2</f>
        <v>/Textures/roguelike</v>
      </c>
      <c r="D1718" s="2">
        <f>$B1718*(Textures!$D$2+Textures!$C$2)-(ROUNDDOWN(B1718/Textures!$G$2,0)*(Textures!$E$2+1))</f>
        <v>102</v>
      </c>
      <c r="E1718" s="2">
        <f>ROUNDDOWN(B1718/Textures!$G$2,0)*(Textures!$D$2+Textures!$C$2)</f>
        <v>510</v>
      </c>
      <c r="F1718" s="2">
        <f>Textures!$D$2</f>
        <v>16</v>
      </c>
      <c r="G1718" s="2">
        <f>Textures!$D$2</f>
        <v>16</v>
      </c>
      <c r="H1718" s="2">
        <f>$B1718-(ROUNDDOWN(B1718/Textures!$G$2,0)*Textures!$G$2)</f>
        <v>6</v>
      </c>
      <c r="I1718" s="2">
        <f>ROUNDDOWN(B1718/Textures!$G$2,0)</f>
        <v>30</v>
      </c>
    </row>
    <row r="1719" spans="1:9" x14ac:dyDescent="0.2">
      <c r="A1719" t="str">
        <f t="shared" si="26"/>
        <v>/Sprites/Sprite_7_30</v>
      </c>
      <c r="B1719">
        <v>1717</v>
      </c>
      <c r="C1719" t="str">
        <f>Textures!$B$2</f>
        <v>/Textures/roguelike</v>
      </c>
      <c r="D1719" s="2">
        <f>$B1719*(Textures!$D$2+Textures!$C$2)-(ROUNDDOWN(B1719/Textures!$G$2,0)*(Textures!$E$2+1))</f>
        <v>119</v>
      </c>
      <c r="E1719" s="2">
        <f>ROUNDDOWN(B1719/Textures!$G$2,0)*(Textures!$D$2+Textures!$C$2)</f>
        <v>510</v>
      </c>
      <c r="F1719" s="2">
        <f>Textures!$D$2</f>
        <v>16</v>
      </c>
      <c r="G1719" s="2">
        <f>Textures!$D$2</f>
        <v>16</v>
      </c>
      <c r="H1719" s="2">
        <f>$B1719-(ROUNDDOWN(B1719/Textures!$G$2,0)*Textures!$G$2)</f>
        <v>7</v>
      </c>
      <c r="I1719" s="2">
        <f>ROUNDDOWN(B1719/Textures!$G$2,0)</f>
        <v>30</v>
      </c>
    </row>
    <row r="1720" spans="1:9" x14ac:dyDescent="0.2">
      <c r="A1720" t="str">
        <f t="shared" si="26"/>
        <v>/Sprites/Sprite_8_30</v>
      </c>
      <c r="B1720">
        <v>1718</v>
      </c>
      <c r="C1720" t="str">
        <f>Textures!$B$2</f>
        <v>/Textures/roguelike</v>
      </c>
      <c r="D1720" s="2">
        <f>$B1720*(Textures!$D$2+Textures!$C$2)-(ROUNDDOWN(B1720/Textures!$G$2,0)*(Textures!$E$2+1))</f>
        <v>136</v>
      </c>
      <c r="E1720" s="2">
        <f>ROUNDDOWN(B1720/Textures!$G$2,0)*(Textures!$D$2+Textures!$C$2)</f>
        <v>510</v>
      </c>
      <c r="F1720" s="2">
        <f>Textures!$D$2</f>
        <v>16</v>
      </c>
      <c r="G1720" s="2">
        <f>Textures!$D$2</f>
        <v>16</v>
      </c>
      <c r="H1720" s="2">
        <f>$B1720-(ROUNDDOWN(B1720/Textures!$G$2,0)*Textures!$G$2)</f>
        <v>8</v>
      </c>
      <c r="I1720" s="2">
        <f>ROUNDDOWN(B1720/Textures!$G$2,0)</f>
        <v>30</v>
      </c>
    </row>
    <row r="1721" spans="1:9" x14ac:dyDescent="0.2">
      <c r="A1721" t="str">
        <f t="shared" si="26"/>
        <v>/Sprites/Sprite_9_30</v>
      </c>
      <c r="B1721">
        <v>1719</v>
      </c>
      <c r="C1721" t="str">
        <f>Textures!$B$2</f>
        <v>/Textures/roguelike</v>
      </c>
      <c r="D1721" s="2">
        <f>$B1721*(Textures!$D$2+Textures!$C$2)-(ROUNDDOWN(B1721/Textures!$G$2,0)*(Textures!$E$2+1))</f>
        <v>153</v>
      </c>
      <c r="E1721" s="2">
        <f>ROUNDDOWN(B1721/Textures!$G$2,0)*(Textures!$D$2+Textures!$C$2)</f>
        <v>510</v>
      </c>
      <c r="F1721" s="2">
        <f>Textures!$D$2</f>
        <v>16</v>
      </c>
      <c r="G1721" s="2">
        <f>Textures!$D$2</f>
        <v>16</v>
      </c>
      <c r="H1721" s="2">
        <f>$B1721-(ROUNDDOWN(B1721/Textures!$G$2,0)*Textures!$G$2)</f>
        <v>9</v>
      </c>
      <c r="I1721" s="2">
        <f>ROUNDDOWN(B1721/Textures!$G$2,0)</f>
        <v>30</v>
      </c>
    </row>
    <row r="1722" spans="1:9" x14ac:dyDescent="0.2">
      <c r="A1722" t="str">
        <f t="shared" si="26"/>
        <v>/Sprites/Sprite_10_30</v>
      </c>
      <c r="B1722">
        <v>1720</v>
      </c>
      <c r="C1722" t="str">
        <f>Textures!$B$2</f>
        <v>/Textures/roguelike</v>
      </c>
      <c r="D1722" s="2">
        <f>$B1722*(Textures!$D$2+Textures!$C$2)-(ROUNDDOWN(B1722/Textures!$G$2,0)*(Textures!$E$2+1))</f>
        <v>170</v>
      </c>
      <c r="E1722" s="2">
        <f>ROUNDDOWN(B1722/Textures!$G$2,0)*(Textures!$D$2+Textures!$C$2)</f>
        <v>510</v>
      </c>
      <c r="F1722" s="2">
        <f>Textures!$D$2</f>
        <v>16</v>
      </c>
      <c r="G1722" s="2">
        <f>Textures!$D$2</f>
        <v>16</v>
      </c>
      <c r="H1722" s="2">
        <f>$B1722-(ROUNDDOWN(B1722/Textures!$G$2,0)*Textures!$G$2)</f>
        <v>10</v>
      </c>
      <c r="I1722" s="2">
        <f>ROUNDDOWN(B1722/Textures!$G$2,0)</f>
        <v>30</v>
      </c>
    </row>
    <row r="1723" spans="1:9" x14ac:dyDescent="0.2">
      <c r="A1723" t="str">
        <f t="shared" si="26"/>
        <v>/Sprites/Sprite_11_30</v>
      </c>
      <c r="B1723">
        <v>1721</v>
      </c>
      <c r="C1723" t="str">
        <f>Textures!$B$2</f>
        <v>/Textures/roguelike</v>
      </c>
      <c r="D1723" s="2">
        <f>$B1723*(Textures!$D$2+Textures!$C$2)-(ROUNDDOWN(B1723/Textures!$G$2,0)*(Textures!$E$2+1))</f>
        <v>187</v>
      </c>
      <c r="E1723" s="2">
        <f>ROUNDDOWN(B1723/Textures!$G$2,0)*(Textures!$D$2+Textures!$C$2)</f>
        <v>510</v>
      </c>
      <c r="F1723" s="2">
        <f>Textures!$D$2</f>
        <v>16</v>
      </c>
      <c r="G1723" s="2">
        <f>Textures!$D$2</f>
        <v>16</v>
      </c>
      <c r="H1723" s="2">
        <f>$B1723-(ROUNDDOWN(B1723/Textures!$G$2,0)*Textures!$G$2)</f>
        <v>11</v>
      </c>
      <c r="I1723" s="2">
        <f>ROUNDDOWN(B1723/Textures!$G$2,0)</f>
        <v>30</v>
      </c>
    </row>
    <row r="1724" spans="1:9" x14ac:dyDescent="0.2">
      <c r="A1724" t="str">
        <f t="shared" si="26"/>
        <v>/Sprites/Sprite_12_30</v>
      </c>
      <c r="B1724">
        <v>1722</v>
      </c>
      <c r="C1724" t="str">
        <f>Textures!$B$2</f>
        <v>/Textures/roguelike</v>
      </c>
      <c r="D1724" s="2">
        <f>$B1724*(Textures!$D$2+Textures!$C$2)-(ROUNDDOWN(B1724/Textures!$G$2,0)*(Textures!$E$2+1))</f>
        <v>204</v>
      </c>
      <c r="E1724" s="2">
        <f>ROUNDDOWN(B1724/Textures!$G$2,0)*(Textures!$D$2+Textures!$C$2)</f>
        <v>510</v>
      </c>
      <c r="F1724" s="2">
        <f>Textures!$D$2</f>
        <v>16</v>
      </c>
      <c r="G1724" s="2">
        <f>Textures!$D$2</f>
        <v>16</v>
      </c>
      <c r="H1724" s="2">
        <f>$B1724-(ROUNDDOWN(B1724/Textures!$G$2,0)*Textures!$G$2)</f>
        <v>12</v>
      </c>
      <c r="I1724" s="2">
        <f>ROUNDDOWN(B1724/Textures!$G$2,0)</f>
        <v>30</v>
      </c>
    </row>
    <row r="1725" spans="1:9" x14ac:dyDescent="0.2">
      <c r="A1725" t="str">
        <f t="shared" si="26"/>
        <v>/Sprites/Sprite_13_30</v>
      </c>
      <c r="B1725">
        <v>1723</v>
      </c>
      <c r="C1725" t="str">
        <f>Textures!$B$2</f>
        <v>/Textures/roguelike</v>
      </c>
      <c r="D1725" s="2">
        <f>$B1725*(Textures!$D$2+Textures!$C$2)-(ROUNDDOWN(B1725/Textures!$G$2,0)*(Textures!$E$2+1))</f>
        <v>221</v>
      </c>
      <c r="E1725" s="2">
        <f>ROUNDDOWN(B1725/Textures!$G$2,0)*(Textures!$D$2+Textures!$C$2)</f>
        <v>510</v>
      </c>
      <c r="F1725" s="2">
        <f>Textures!$D$2</f>
        <v>16</v>
      </c>
      <c r="G1725" s="2">
        <f>Textures!$D$2</f>
        <v>16</v>
      </c>
      <c r="H1725" s="2">
        <f>$B1725-(ROUNDDOWN(B1725/Textures!$G$2,0)*Textures!$G$2)</f>
        <v>13</v>
      </c>
      <c r="I1725" s="2">
        <f>ROUNDDOWN(B1725/Textures!$G$2,0)</f>
        <v>30</v>
      </c>
    </row>
    <row r="1726" spans="1:9" x14ac:dyDescent="0.2">
      <c r="A1726" t="str">
        <f t="shared" si="26"/>
        <v>/Sprites/Sprite_14_30</v>
      </c>
      <c r="B1726">
        <v>1724</v>
      </c>
      <c r="C1726" t="str">
        <f>Textures!$B$2</f>
        <v>/Textures/roguelike</v>
      </c>
      <c r="D1726" s="2">
        <f>$B1726*(Textures!$D$2+Textures!$C$2)-(ROUNDDOWN(B1726/Textures!$G$2,0)*(Textures!$E$2+1))</f>
        <v>238</v>
      </c>
      <c r="E1726" s="2">
        <f>ROUNDDOWN(B1726/Textures!$G$2,0)*(Textures!$D$2+Textures!$C$2)</f>
        <v>510</v>
      </c>
      <c r="F1726" s="2">
        <f>Textures!$D$2</f>
        <v>16</v>
      </c>
      <c r="G1726" s="2">
        <f>Textures!$D$2</f>
        <v>16</v>
      </c>
      <c r="H1726" s="2">
        <f>$B1726-(ROUNDDOWN(B1726/Textures!$G$2,0)*Textures!$G$2)</f>
        <v>14</v>
      </c>
      <c r="I1726" s="2">
        <f>ROUNDDOWN(B1726/Textures!$G$2,0)</f>
        <v>30</v>
      </c>
    </row>
    <row r="1727" spans="1:9" x14ac:dyDescent="0.2">
      <c r="A1727" t="str">
        <f t="shared" si="26"/>
        <v>/Sprites/Sprite_15_30</v>
      </c>
      <c r="B1727">
        <v>1725</v>
      </c>
      <c r="C1727" t="str">
        <f>Textures!$B$2</f>
        <v>/Textures/roguelike</v>
      </c>
      <c r="D1727" s="2">
        <f>$B1727*(Textures!$D$2+Textures!$C$2)-(ROUNDDOWN(B1727/Textures!$G$2,0)*(Textures!$E$2+1))</f>
        <v>255</v>
      </c>
      <c r="E1727" s="2">
        <f>ROUNDDOWN(B1727/Textures!$G$2,0)*(Textures!$D$2+Textures!$C$2)</f>
        <v>510</v>
      </c>
      <c r="F1727" s="2">
        <f>Textures!$D$2</f>
        <v>16</v>
      </c>
      <c r="G1727" s="2">
        <f>Textures!$D$2</f>
        <v>16</v>
      </c>
      <c r="H1727" s="2">
        <f>$B1727-(ROUNDDOWN(B1727/Textures!$G$2,0)*Textures!$G$2)</f>
        <v>15</v>
      </c>
      <c r="I1727" s="2">
        <f>ROUNDDOWN(B1727/Textures!$G$2,0)</f>
        <v>30</v>
      </c>
    </row>
    <row r="1728" spans="1:9" x14ac:dyDescent="0.2">
      <c r="A1728" t="str">
        <f t="shared" si="26"/>
        <v>/Sprites/Sprite_16_30</v>
      </c>
      <c r="B1728">
        <v>1726</v>
      </c>
      <c r="C1728" t="str">
        <f>Textures!$B$2</f>
        <v>/Textures/roguelike</v>
      </c>
      <c r="D1728" s="2">
        <f>$B1728*(Textures!$D$2+Textures!$C$2)-(ROUNDDOWN(B1728/Textures!$G$2,0)*(Textures!$E$2+1))</f>
        <v>272</v>
      </c>
      <c r="E1728" s="2">
        <f>ROUNDDOWN(B1728/Textures!$G$2,0)*(Textures!$D$2+Textures!$C$2)</f>
        <v>510</v>
      </c>
      <c r="F1728" s="2">
        <f>Textures!$D$2</f>
        <v>16</v>
      </c>
      <c r="G1728" s="2">
        <f>Textures!$D$2</f>
        <v>16</v>
      </c>
      <c r="H1728" s="2">
        <f>$B1728-(ROUNDDOWN(B1728/Textures!$G$2,0)*Textures!$G$2)</f>
        <v>16</v>
      </c>
      <c r="I1728" s="2">
        <f>ROUNDDOWN(B1728/Textures!$G$2,0)</f>
        <v>30</v>
      </c>
    </row>
    <row r="1729" spans="1:9" x14ac:dyDescent="0.2">
      <c r="A1729" t="str">
        <f t="shared" si="26"/>
        <v>/Sprites/Sprite_17_30</v>
      </c>
      <c r="B1729">
        <v>1727</v>
      </c>
      <c r="C1729" t="str">
        <f>Textures!$B$2</f>
        <v>/Textures/roguelike</v>
      </c>
      <c r="D1729" s="2">
        <f>$B1729*(Textures!$D$2+Textures!$C$2)-(ROUNDDOWN(B1729/Textures!$G$2,0)*(Textures!$E$2+1))</f>
        <v>289</v>
      </c>
      <c r="E1729" s="2">
        <f>ROUNDDOWN(B1729/Textures!$G$2,0)*(Textures!$D$2+Textures!$C$2)</f>
        <v>510</v>
      </c>
      <c r="F1729" s="2">
        <f>Textures!$D$2</f>
        <v>16</v>
      </c>
      <c r="G1729" s="2">
        <f>Textures!$D$2</f>
        <v>16</v>
      </c>
      <c r="H1729" s="2">
        <f>$B1729-(ROUNDDOWN(B1729/Textures!$G$2,0)*Textures!$G$2)</f>
        <v>17</v>
      </c>
      <c r="I1729" s="2">
        <f>ROUNDDOWN(B1729/Textures!$G$2,0)</f>
        <v>30</v>
      </c>
    </row>
    <row r="1730" spans="1:9" x14ac:dyDescent="0.2">
      <c r="A1730" t="str">
        <f t="shared" si="26"/>
        <v>/Sprites/Sprite_18_30</v>
      </c>
      <c r="B1730">
        <v>1728</v>
      </c>
      <c r="C1730" t="str">
        <f>Textures!$B$2</f>
        <v>/Textures/roguelike</v>
      </c>
      <c r="D1730" s="2">
        <f>$B1730*(Textures!$D$2+Textures!$C$2)-(ROUNDDOWN(B1730/Textures!$G$2,0)*(Textures!$E$2+1))</f>
        <v>306</v>
      </c>
      <c r="E1730" s="2">
        <f>ROUNDDOWN(B1730/Textures!$G$2,0)*(Textures!$D$2+Textures!$C$2)</f>
        <v>510</v>
      </c>
      <c r="F1730" s="2">
        <f>Textures!$D$2</f>
        <v>16</v>
      </c>
      <c r="G1730" s="2">
        <f>Textures!$D$2</f>
        <v>16</v>
      </c>
      <c r="H1730" s="2">
        <f>$B1730-(ROUNDDOWN(B1730/Textures!$G$2,0)*Textures!$G$2)</f>
        <v>18</v>
      </c>
      <c r="I1730" s="2">
        <f>ROUNDDOWN(B1730/Textures!$G$2,0)</f>
        <v>30</v>
      </c>
    </row>
    <row r="1731" spans="1:9" x14ac:dyDescent="0.2">
      <c r="A1731" t="str">
        <f t="shared" ref="A1731:A1768" si="27">CONCATENATE("/Sprites/Sprite_",H1731,"_",I1731)</f>
        <v>/Sprites/Sprite_19_30</v>
      </c>
      <c r="B1731">
        <v>1729</v>
      </c>
      <c r="C1731" t="str">
        <f>Textures!$B$2</f>
        <v>/Textures/roguelike</v>
      </c>
      <c r="D1731" s="2">
        <f>$B1731*(Textures!$D$2+Textures!$C$2)-(ROUNDDOWN(B1731/Textures!$G$2,0)*(Textures!$E$2+1))</f>
        <v>323</v>
      </c>
      <c r="E1731" s="2">
        <f>ROUNDDOWN(B1731/Textures!$G$2,0)*(Textures!$D$2+Textures!$C$2)</f>
        <v>510</v>
      </c>
      <c r="F1731" s="2">
        <f>Textures!$D$2</f>
        <v>16</v>
      </c>
      <c r="G1731" s="2">
        <f>Textures!$D$2</f>
        <v>16</v>
      </c>
      <c r="H1731" s="2">
        <f>$B1731-(ROUNDDOWN(B1731/Textures!$G$2,0)*Textures!$G$2)</f>
        <v>19</v>
      </c>
      <c r="I1731" s="2">
        <f>ROUNDDOWN(B1731/Textures!$G$2,0)</f>
        <v>30</v>
      </c>
    </row>
    <row r="1732" spans="1:9" x14ac:dyDescent="0.2">
      <c r="A1732" t="str">
        <f t="shared" si="27"/>
        <v>/Sprites/Sprite_20_30</v>
      </c>
      <c r="B1732">
        <v>1730</v>
      </c>
      <c r="C1732" t="str">
        <f>Textures!$B$2</f>
        <v>/Textures/roguelike</v>
      </c>
      <c r="D1732" s="2">
        <f>$B1732*(Textures!$D$2+Textures!$C$2)-(ROUNDDOWN(B1732/Textures!$G$2,0)*(Textures!$E$2+1))</f>
        <v>340</v>
      </c>
      <c r="E1732" s="2">
        <f>ROUNDDOWN(B1732/Textures!$G$2,0)*(Textures!$D$2+Textures!$C$2)</f>
        <v>510</v>
      </c>
      <c r="F1732" s="2">
        <f>Textures!$D$2</f>
        <v>16</v>
      </c>
      <c r="G1732" s="2">
        <f>Textures!$D$2</f>
        <v>16</v>
      </c>
      <c r="H1732" s="2">
        <f>$B1732-(ROUNDDOWN(B1732/Textures!$G$2,0)*Textures!$G$2)</f>
        <v>20</v>
      </c>
      <c r="I1732" s="2">
        <f>ROUNDDOWN(B1732/Textures!$G$2,0)</f>
        <v>30</v>
      </c>
    </row>
    <row r="1733" spans="1:9" x14ac:dyDescent="0.2">
      <c r="A1733" t="str">
        <f t="shared" si="27"/>
        <v>/Sprites/Sprite_21_30</v>
      </c>
      <c r="B1733">
        <v>1731</v>
      </c>
      <c r="C1733" t="str">
        <f>Textures!$B$2</f>
        <v>/Textures/roguelike</v>
      </c>
      <c r="D1733" s="2">
        <f>$B1733*(Textures!$D$2+Textures!$C$2)-(ROUNDDOWN(B1733/Textures!$G$2,0)*(Textures!$E$2+1))</f>
        <v>357</v>
      </c>
      <c r="E1733" s="2">
        <f>ROUNDDOWN(B1733/Textures!$G$2,0)*(Textures!$D$2+Textures!$C$2)</f>
        <v>510</v>
      </c>
      <c r="F1733" s="2">
        <f>Textures!$D$2</f>
        <v>16</v>
      </c>
      <c r="G1733" s="2">
        <f>Textures!$D$2</f>
        <v>16</v>
      </c>
      <c r="H1733" s="2">
        <f>$B1733-(ROUNDDOWN(B1733/Textures!$G$2,0)*Textures!$G$2)</f>
        <v>21</v>
      </c>
      <c r="I1733" s="2">
        <f>ROUNDDOWN(B1733/Textures!$G$2,0)</f>
        <v>30</v>
      </c>
    </row>
    <row r="1734" spans="1:9" x14ac:dyDescent="0.2">
      <c r="A1734" t="str">
        <f t="shared" si="27"/>
        <v>/Sprites/Sprite_22_30</v>
      </c>
      <c r="B1734">
        <v>1732</v>
      </c>
      <c r="C1734" t="str">
        <f>Textures!$B$2</f>
        <v>/Textures/roguelike</v>
      </c>
      <c r="D1734" s="2">
        <f>$B1734*(Textures!$D$2+Textures!$C$2)-(ROUNDDOWN(B1734/Textures!$G$2,0)*(Textures!$E$2+1))</f>
        <v>374</v>
      </c>
      <c r="E1734" s="2">
        <f>ROUNDDOWN(B1734/Textures!$G$2,0)*(Textures!$D$2+Textures!$C$2)</f>
        <v>510</v>
      </c>
      <c r="F1734" s="2">
        <f>Textures!$D$2</f>
        <v>16</v>
      </c>
      <c r="G1734" s="2">
        <f>Textures!$D$2</f>
        <v>16</v>
      </c>
      <c r="H1734" s="2">
        <f>$B1734-(ROUNDDOWN(B1734/Textures!$G$2,0)*Textures!$G$2)</f>
        <v>22</v>
      </c>
      <c r="I1734" s="2">
        <f>ROUNDDOWN(B1734/Textures!$G$2,0)</f>
        <v>30</v>
      </c>
    </row>
    <row r="1735" spans="1:9" x14ac:dyDescent="0.2">
      <c r="A1735" t="str">
        <f t="shared" si="27"/>
        <v>/Sprites/Sprite_23_30</v>
      </c>
      <c r="B1735">
        <v>1733</v>
      </c>
      <c r="C1735" t="str">
        <f>Textures!$B$2</f>
        <v>/Textures/roguelike</v>
      </c>
      <c r="D1735" s="2">
        <f>$B1735*(Textures!$D$2+Textures!$C$2)-(ROUNDDOWN(B1735/Textures!$G$2,0)*(Textures!$E$2+1))</f>
        <v>391</v>
      </c>
      <c r="E1735" s="2">
        <f>ROUNDDOWN(B1735/Textures!$G$2,0)*(Textures!$D$2+Textures!$C$2)</f>
        <v>510</v>
      </c>
      <c r="F1735" s="2">
        <f>Textures!$D$2</f>
        <v>16</v>
      </c>
      <c r="G1735" s="2">
        <f>Textures!$D$2</f>
        <v>16</v>
      </c>
      <c r="H1735" s="2">
        <f>$B1735-(ROUNDDOWN(B1735/Textures!$G$2,0)*Textures!$G$2)</f>
        <v>23</v>
      </c>
      <c r="I1735" s="2">
        <f>ROUNDDOWN(B1735/Textures!$G$2,0)</f>
        <v>30</v>
      </c>
    </row>
    <row r="1736" spans="1:9" x14ac:dyDescent="0.2">
      <c r="A1736" t="str">
        <f t="shared" si="27"/>
        <v>/Sprites/Sprite_24_30</v>
      </c>
      <c r="B1736">
        <v>1734</v>
      </c>
      <c r="C1736" t="str">
        <f>Textures!$B$2</f>
        <v>/Textures/roguelike</v>
      </c>
      <c r="D1736" s="2">
        <f>$B1736*(Textures!$D$2+Textures!$C$2)-(ROUNDDOWN(B1736/Textures!$G$2,0)*(Textures!$E$2+1))</f>
        <v>408</v>
      </c>
      <c r="E1736" s="2">
        <f>ROUNDDOWN(B1736/Textures!$G$2,0)*(Textures!$D$2+Textures!$C$2)</f>
        <v>510</v>
      </c>
      <c r="F1736" s="2">
        <f>Textures!$D$2</f>
        <v>16</v>
      </c>
      <c r="G1736" s="2">
        <f>Textures!$D$2</f>
        <v>16</v>
      </c>
      <c r="H1736" s="2">
        <f>$B1736-(ROUNDDOWN(B1736/Textures!$G$2,0)*Textures!$G$2)</f>
        <v>24</v>
      </c>
      <c r="I1736" s="2">
        <f>ROUNDDOWN(B1736/Textures!$G$2,0)</f>
        <v>30</v>
      </c>
    </row>
    <row r="1737" spans="1:9" x14ac:dyDescent="0.2">
      <c r="A1737" t="str">
        <f t="shared" si="27"/>
        <v>/Sprites/Sprite_25_30</v>
      </c>
      <c r="B1737">
        <v>1735</v>
      </c>
      <c r="C1737" t="str">
        <f>Textures!$B$2</f>
        <v>/Textures/roguelike</v>
      </c>
      <c r="D1737" s="2">
        <f>$B1737*(Textures!$D$2+Textures!$C$2)-(ROUNDDOWN(B1737/Textures!$G$2,0)*(Textures!$E$2+1))</f>
        <v>425</v>
      </c>
      <c r="E1737" s="2">
        <f>ROUNDDOWN(B1737/Textures!$G$2,0)*(Textures!$D$2+Textures!$C$2)</f>
        <v>510</v>
      </c>
      <c r="F1737" s="2">
        <f>Textures!$D$2</f>
        <v>16</v>
      </c>
      <c r="G1737" s="2">
        <f>Textures!$D$2</f>
        <v>16</v>
      </c>
      <c r="H1737" s="2">
        <f>$B1737-(ROUNDDOWN(B1737/Textures!$G$2,0)*Textures!$G$2)</f>
        <v>25</v>
      </c>
      <c r="I1737" s="2">
        <f>ROUNDDOWN(B1737/Textures!$G$2,0)</f>
        <v>30</v>
      </c>
    </row>
    <row r="1738" spans="1:9" x14ac:dyDescent="0.2">
      <c r="A1738" t="str">
        <f t="shared" si="27"/>
        <v>/Sprites/Sprite_26_30</v>
      </c>
      <c r="B1738">
        <v>1736</v>
      </c>
      <c r="C1738" t="str">
        <f>Textures!$B$2</f>
        <v>/Textures/roguelike</v>
      </c>
      <c r="D1738" s="2">
        <f>$B1738*(Textures!$D$2+Textures!$C$2)-(ROUNDDOWN(B1738/Textures!$G$2,0)*(Textures!$E$2+1))</f>
        <v>442</v>
      </c>
      <c r="E1738" s="2">
        <f>ROUNDDOWN(B1738/Textures!$G$2,0)*(Textures!$D$2+Textures!$C$2)</f>
        <v>510</v>
      </c>
      <c r="F1738" s="2">
        <f>Textures!$D$2</f>
        <v>16</v>
      </c>
      <c r="G1738" s="2">
        <f>Textures!$D$2</f>
        <v>16</v>
      </c>
      <c r="H1738" s="2">
        <f>$B1738-(ROUNDDOWN(B1738/Textures!$G$2,0)*Textures!$G$2)</f>
        <v>26</v>
      </c>
      <c r="I1738" s="2">
        <f>ROUNDDOWN(B1738/Textures!$G$2,0)</f>
        <v>30</v>
      </c>
    </row>
    <row r="1739" spans="1:9" x14ac:dyDescent="0.2">
      <c r="A1739" t="str">
        <f t="shared" si="27"/>
        <v>/Sprites/Sprite_27_30</v>
      </c>
      <c r="B1739">
        <v>1737</v>
      </c>
      <c r="C1739" t="str">
        <f>Textures!$B$2</f>
        <v>/Textures/roguelike</v>
      </c>
      <c r="D1739" s="2">
        <f>$B1739*(Textures!$D$2+Textures!$C$2)-(ROUNDDOWN(B1739/Textures!$G$2,0)*(Textures!$E$2+1))</f>
        <v>459</v>
      </c>
      <c r="E1739" s="2">
        <f>ROUNDDOWN(B1739/Textures!$G$2,0)*(Textures!$D$2+Textures!$C$2)</f>
        <v>510</v>
      </c>
      <c r="F1739" s="2">
        <f>Textures!$D$2</f>
        <v>16</v>
      </c>
      <c r="G1739" s="2">
        <f>Textures!$D$2</f>
        <v>16</v>
      </c>
      <c r="H1739" s="2">
        <f>$B1739-(ROUNDDOWN(B1739/Textures!$G$2,0)*Textures!$G$2)</f>
        <v>27</v>
      </c>
      <c r="I1739" s="2">
        <f>ROUNDDOWN(B1739/Textures!$G$2,0)</f>
        <v>30</v>
      </c>
    </row>
    <row r="1740" spans="1:9" x14ac:dyDescent="0.2">
      <c r="A1740" t="str">
        <f t="shared" si="27"/>
        <v>/Sprites/Sprite_28_30</v>
      </c>
      <c r="B1740">
        <v>1738</v>
      </c>
      <c r="C1740" t="str">
        <f>Textures!$B$2</f>
        <v>/Textures/roguelike</v>
      </c>
      <c r="D1740" s="2">
        <f>$B1740*(Textures!$D$2+Textures!$C$2)-(ROUNDDOWN(B1740/Textures!$G$2,0)*(Textures!$E$2+1))</f>
        <v>476</v>
      </c>
      <c r="E1740" s="2">
        <f>ROUNDDOWN(B1740/Textures!$G$2,0)*(Textures!$D$2+Textures!$C$2)</f>
        <v>510</v>
      </c>
      <c r="F1740" s="2">
        <f>Textures!$D$2</f>
        <v>16</v>
      </c>
      <c r="G1740" s="2">
        <f>Textures!$D$2</f>
        <v>16</v>
      </c>
      <c r="H1740" s="2">
        <f>$B1740-(ROUNDDOWN(B1740/Textures!$G$2,0)*Textures!$G$2)</f>
        <v>28</v>
      </c>
      <c r="I1740" s="2">
        <f>ROUNDDOWN(B1740/Textures!$G$2,0)</f>
        <v>30</v>
      </c>
    </row>
    <row r="1741" spans="1:9" x14ac:dyDescent="0.2">
      <c r="A1741" t="str">
        <f t="shared" si="27"/>
        <v>/Sprites/Sprite_29_30</v>
      </c>
      <c r="B1741">
        <v>1739</v>
      </c>
      <c r="C1741" t="str">
        <f>Textures!$B$2</f>
        <v>/Textures/roguelike</v>
      </c>
      <c r="D1741" s="2">
        <f>$B1741*(Textures!$D$2+Textures!$C$2)-(ROUNDDOWN(B1741/Textures!$G$2,0)*(Textures!$E$2+1))</f>
        <v>493</v>
      </c>
      <c r="E1741" s="2">
        <f>ROUNDDOWN(B1741/Textures!$G$2,0)*(Textures!$D$2+Textures!$C$2)</f>
        <v>510</v>
      </c>
      <c r="F1741" s="2">
        <f>Textures!$D$2</f>
        <v>16</v>
      </c>
      <c r="G1741" s="2">
        <f>Textures!$D$2</f>
        <v>16</v>
      </c>
      <c r="H1741" s="2">
        <f>$B1741-(ROUNDDOWN(B1741/Textures!$G$2,0)*Textures!$G$2)</f>
        <v>29</v>
      </c>
      <c r="I1741" s="2">
        <f>ROUNDDOWN(B1741/Textures!$G$2,0)</f>
        <v>30</v>
      </c>
    </row>
    <row r="1742" spans="1:9" x14ac:dyDescent="0.2">
      <c r="A1742" t="str">
        <f t="shared" si="27"/>
        <v>/Sprites/Sprite_30_30</v>
      </c>
      <c r="B1742">
        <v>1740</v>
      </c>
      <c r="C1742" t="str">
        <f>Textures!$B$2</f>
        <v>/Textures/roguelike</v>
      </c>
      <c r="D1742" s="2">
        <f>$B1742*(Textures!$D$2+Textures!$C$2)-(ROUNDDOWN(B1742/Textures!$G$2,0)*(Textures!$E$2+1))</f>
        <v>510</v>
      </c>
      <c r="E1742" s="2">
        <f>ROUNDDOWN(B1742/Textures!$G$2,0)*(Textures!$D$2+Textures!$C$2)</f>
        <v>510</v>
      </c>
      <c r="F1742" s="2">
        <f>Textures!$D$2</f>
        <v>16</v>
      </c>
      <c r="G1742" s="2">
        <f>Textures!$D$2</f>
        <v>16</v>
      </c>
      <c r="H1742" s="2">
        <f>$B1742-(ROUNDDOWN(B1742/Textures!$G$2,0)*Textures!$G$2)</f>
        <v>30</v>
      </c>
      <c r="I1742" s="2">
        <f>ROUNDDOWN(B1742/Textures!$G$2,0)</f>
        <v>30</v>
      </c>
    </row>
    <row r="1743" spans="1:9" x14ac:dyDescent="0.2">
      <c r="A1743" t="str">
        <f t="shared" si="27"/>
        <v>/Sprites/Sprite_31_30</v>
      </c>
      <c r="B1743">
        <v>1741</v>
      </c>
      <c r="C1743" t="str">
        <f>Textures!$B$2</f>
        <v>/Textures/roguelike</v>
      </c>
      <c r="D1743" s="2">
        <f>$B1743*(Textures!$D$2+Textures!$C$2)-(ROUNDDOWN(B1743/Textures!$G$2,0)*(Textures!$E$2+1))</f>
        <v>527</v>
      </c>
      <c r="E1743" s="2">
        <f>ROUNDDOWN(B1743/Textures!$G$2,0)*(Textures!$D$2+Textures!$C$2)</f>
        <v>510</v>
      </c>
      <c r="F1743" s="2">
        <f>Textures!$D$2</f>
        <v>16</v>
      </c>
      <c r="G1743" s="2">
        <f>Textures!$D$2</f>
        <v>16</v>
      </c>
      <c r="H1743" s="2">
        <f>$B1743-(ROUNDDOWN(B1743/Textures!$G$2,0)*Textures!$G$2)</f>
        <v>31</v>
      </c>
      <c r="I1743" s="2">
        <f>ROUNDDOWN(B1743/Textures!$G$2,0)</f>
        <v>30</v>
      </c>
    </row>
    <row r="1744" spans="1:9" x14ac:dyDescent="0.2">
      <c r="A1744" t="str">
        <f t="shared" si="27"/>
        <v>/Sprites/Sprite_32_30</v>
      </c>
      <c r="B1744">
        <v>1742</v>
      </c>
      <c r="C1744" t="str">
        <f>Textures!$B$2</f>
        <v>/Textures/roguelike</v>
      </c>
      <c r="D1744" s="2">
        <f>$B1744*(Textures!$D$2+Textures!$C$2)-(ROUNDDOWN(B1744/Textures!$G$2,0)*(Textures!$E$2+1))</f>
        <v>544</v>
      </c>
      <c r="E1744" s="2">
        <f>ROUNDDOWN(B1744/Textures!$G$2,0)*(Textures!$D$2+Textures!$C$2)</f>
        <v>510</v>
      </c>
      <c r="F1744" s="2">
        <f>Textures!$D$2</f>
        <v>16</v>
      </c>
      <c r="G1744" s="2">
        <f>Textures!$D$2</f>
        <v>16</v>
      </c>
      <c r="H1744" s="2">
        <f>$B1744-(ROUNDDOWN(B1744/Textures!$G$2,0)*Textures!$G$2)</f>
        <v>32</v>
      </c>
      <c r="I1744" s="2">
        <f>ROUNDDOWN(B1744/Textures!$G$2,0)</f>
        <v>30</v>
      </c>
    </row>
    <row r="1745" spans="1:9" x14ac:dyDescent="0.2">
      <c r="A1745" t="str">
        <f t="shared" si="27"/>
        <v>/Sprites/Sprite_33_30</v>
      </c>
      <c r="B1745">
        <v>1743</v>
      </c>
      <c r="C1745" t="str">
        <f>Textures!$B$2</f>
        <v>/Textures/roguelike</v>
      </c>
      <c r="D1745" s="2">
        <f>$B1745*(Textures!$D$2+Textures!$C$2)-(ROUNDDOWN(B1745/Textures!$G$2,0)*(Textures!$E$2+1))</f>
        <v>561</v>
      </c>
      <c r="E1745" s="2">
        <f>ROUNDDOWN(B1745/Textures!$G$2,0)*(Textures!$D$2+Textures!$C$2)</f>
        <v>510</v>
      </c>
      <c r="F1745" s="2">
        <f>Textures!$D$2</f>
        <v>16</v>
      </c>
      <c r="G1745" s="2">
        <f>Textures!$D$2</f>
        <v>16</v>
      </c>
      <c r="H1745" s="2">
        <f>$B1745-(ROUNDDOWN(B1745/Textures!$G$2,0)*Textures!$G$2)</f>
        <v>33</v>
      </c>
      <c r="I1745" s="2">
        <f>ROUNDDOWN(B1745/Textures!$G$2,0)</f>
        <v>30</v>
      </c>
    </row>
    <row r="1746" spans="1:9" x14ac:dyDescent="0.2">
      <c r="A1746" t="str">
        <f t="shared" si="27"/>
        <v>/Sprites/Sprite_34_30</v>
      </c>
      <c r="B1746">
        <v>1744</v>
      </c>
      <c r="C1746" t="str">
        <f>Textures!$B$2</f>
        <v>/Textures/roguelike</v>
      </c>
      <c r="D1746" s="2">
        <f>$B1746*(Textures!$D$2+Textures!$C$2)-(ROUNDDOWN(B1746/Textures!$G$2,0)*(Textures!$E$2+1))</f>
        <v>578</v>
      </c>
      <c r="E1746" s="2">
        <f>ROUNDDOWN(B1746/Textures!$G$2,0)*(Textures!$D$2+Textures!$C$2)</f>
        <v>510</v>
      </c>
      <c r="F1746" s="2">
        <f>Textures!$D$2</f>
        <v>16</v>
      </c>
      <c r="G1746" s="2">
        <f>Textures!$D$2</f>
        <v>16</v>
      </c>
      <c r="H1746" s="2">
        <f>$B1746-(ROUNDDOWN(B1746/Textures!$G$2,0)*Textures!$G$2)</f>
        <v>34</v>
      </c>
      <c r="I1746" s="2">
        <f>ROUNDDOWN(B1746/Textures!$G$2,0)</f>
        <v>30</v>
      </c>
    </row>
    <row r="1747" spans="1:9" x14ac:dyDescent="0.2">
      <c r="A1747" t="str">
        <f t="shared" si="27"/>
        <v>/Sprites/Sprite_35_30</v>
      </c>
      <c r="B1747">
        <v>1745</v>
      </c>
      <c r="C1747" t="str">
        <f>Textures!$B$2</f>
        <v>/Textures/roguelike</v>
      </c>
      <c r="D1747" s="2">
        <f>$B1747*(Textures!$D$2+Textures!$C$2)-(ROUNDDOWN(B1747/Textures!$G$2,0)*(Textures!$E$2+1))</f>
        <v>595</v>
      </c>
      <c r="E1747" s="2">
        <f>ROUNDDOWN(B1747/Textures!$G$2,0)*(Textures!$D$2+Textures!$C$2)</f>
        <v>510</v>
      </c>
      <c r="F1747" s="2">
        <f>Textures!$D$2</f>
        <v>16</v>
      </c>
      <c r="G1747" s="2">
        <f>Textures!$D$2</f>
        <v>16</v>
      </c>
      <c r="H1747" s="2">
        <f>$B1747-(ROUNDDOWN(B1747/Textures!$G$2,0)*Textures!$G$2)</f>
        <v>35</v>
      </c>
      <c r="I1747" s="2">
        <f>ROUNDDOWN(B1747/Textures!$G$2,0)</f>
        <v>30</v>
      </c>
    </row>
    <row r="1748" spans="1:9" x14ac:dyDescent="0.2">
      <c r="A1748" t="str">
        <f t="shared" si="27"/>
        <v>/Sprites/Sprite_36_30</v>
      </c>
      <c r="B1748">
        <v>1746</v>
      </c>
      <c r="C1748" t="str">
        <f>Textures!$B$2</f>
        <v>/Textures/roguelike</v>
      </c>
      <c r="D1748" s="2">
        <f>$B1748*(Textures!$D$2+Textures!$C$2)-(ROUNDDOWN(B1748/Textures!$G$2,0)*(Textures!$E$2+1))</f>
        <v>612</v>
      </c>
      <c r="E1748" s="2">
        <f>ROUNDDOWN(B1748/Textures!$G$2,0)*(Textures!$D$2+Textures!$C$2)</f>
        <v>510</v>
      </c>
      <c r="F1748" s="2">
        <f>Textures!$D$2</f>
        <v>16</v>
      </c>
      <c r="G1748" s="2">
        <f>Textures!$D$2</f>
        <v>16</v>
      </c>
      <c r="H1748" s="2">
        <f>$B1748-(ROUNDDOWN(B1748/Textures!$G$2,0)*Textures!$G$2)</f>
        <v>36</v>
      </c>
      <c r="I1748" s="2">
        <f>ROUNDDOWN(B1748/Textures!$G$2,0)</f>
        <v>30</v>
      </c>
    </row>
    <row r="1749" spans="1:9" x14ac:dyDescent="0.2">
      <c r="A1749" t="str">
        <f t="shared" si="27"/>
        <v>/Sprites/Sprite_37_30</v>
      </c>
      <c r="B1749">
        <v>1747</v>
      </c>
      <c r="C1749" t="str">
        <f>Textures!$B$2</f>
        <v>/Textures/roguelike</v>
      </c>
      <c r="D1749" s="2">
        <f>$B1749*(Textures!$D$2+Textures!$C$2)-(ROUNDDOWN(B1749/Textures!$G$2,0)*(Textures!$E$2+1))</f>
        <v>629</v>
      </c>
      <c r="E1749" s="2">
        <f>ROUNDDOWN(B1749/Textures!$G$2,0)*(Textures!$D$2+Textures!$C$2)</f>
        <v>510</v>
      </c>
      <c r="F1749" s="2">
        <f>Textures!$D$2</f>
        <v>16</v>
      </c>
      <c r="G1749" s="2">
        <f>Textures!$D$2</f>
        <v>16</v>
      </c>
      <c r="H1749" s="2">
        <f>$B1749-(ROUNDDOWN(B1749/Textures!$G$2,0)*Textures!$G$2)</f>
        <v>37</v>
      </c>
      <c r="I1749" s="2">
        <f>ROUNDDOWN(B1749/Textures!$G$2,0)</f>
        <v>30</v>
      </c>
    </row>
    <row r="1750" spans="1:9" x14ac:dyDescent="0.2">
      <c r="A1750" t="str">
        <f t="shared" si="27"/>
        <v>/Sprites/Sprite_38_30</v>
      </c>
      <c r="B1750">
        <v>1748</v>
      </c>
      <c r="C1750" t="str">
        <f>Textures!$B$2</f>
        <v>/Textures/roguelike</v>
      </c>
      <c r="D1750" s="2">
        <f>$B1750*(Textures!$D$2+Textures!$C$2)-(ROUNDDOWN(B1750/Textures!$G$2,0)*(Textures!$E$2+1))</f>
        <v>646</v>
      </c>
      <c r="E1750" s="2">
        <f>ROUNDDOWN(B1750/Textures!$G$2,0)*(Textures!$D$2+Textures!$C$2)</f>
        <v>510</v>
      </c>
      <c r="F1750" s="2">
        <f>Textures!$D$2</f>
        <v>16</v>
      </c>
      <c r="G1750" s="2">
        <f>Textures!$D$2</f>
        <v>16</v>
      </c>
      <c r="H1750" s="2">
        <f>$B1750-(ROUNDDOWN(B1750/Textures!$G$2,0)*Textures!$G$2)</f>
        <v>38</v>
      </c>
      <c r="I1750" s="2">
        <f>ROUNDDOWN(B1750/Textures!$G$2,0)</f>
        <v>30</v>
      </c>
    </row>
    <row r="1751" spans="1:9" x14ac:dyDescent="0.2">
      <c r="A1751" t="str">
        <f t="shared" si="27"/>
        <v>/Sprites/Sprite_39_30</v>
      </c>
      <c r="B1751">
        <v>1749</v>
      </c>
      <c r="C1751" t="str">
        <f>Textures!$B$2</f>
        <v>/Textures/roguelike</v>
      </c>
      <c r="D1751" s="2">
        <f>$B1751*(Textures!$D$2+Textures!$C$2)-(ROUNDDOWN(B1751/Textures!$G$2,0)*(Textures!$E$2+1))</f>
        <v>663</v>
      </c>
      <c r="E1751" s="2">
        <f>ROUNDDOWN(B1751/Textures!$G$2,0)*(Textures!$D$2+Textures!$C$2)</f>
        <v>510</v>
      </c>
      <c r="F1751" s="2">
        <f>Textures!$D$2</f>
        <v>16</v>
      </c>
      <c r="G1751" s="2">
        <f>Textures!$D$2</f>
        <v>16</v>
      </c>
      <c r="H1751" s="2">
        <f>$B1751-(ROUNDDOWN(B1751/Textures!$G$2,0)*Textures!$G$2)</f>
        <v>39</v>
      </c>
      <c r="I1751" s="2">
        <f>ROUNDDOWN(B1751/Textures!$G$2,0)</f>
        <v>30</v>
      </c>
    </row>
    <row r="1752" spans="1:9" x14ac:dyDescent="0.2">
      <c r="A1752" t="str">
        <f t="shared" si="27"/>
        <v>/Sprites/Sprite_40_30</v>
      </c>
      <c r="B1752">
        <v>1750</v>
      </c>
      <c r="C1752" t="str">
        <f>Textures!$B$2</f>
        <v>/Textures/roguelike</v>
      </c>
      <c r="D1752" s="2">
        <f>$B1752*(Textures!$D$2+Textures!$C$2)-(ROUNDDOWN(B1752/Textures!$G$2,0)*(Textures!$E$2+1))</f>
        <v>680</v>
      </c>
      <c r="E1752" s="2">
        <f>ROUNDDOWN(B1752/Textures!$G$2,0)*(Textures!$D$2+Textures!$C$2)</f>
        <v>510</v>
      </c>
      <c r="F1752" s="2">
        <f>Textures!$D$2</f>
        <v>16</v>
      </c>
      <c r="G1752" s="2">
        <f>Textures!$D$2</f>
        <v>16</v>
      </c>
      <c r="H1752" s="2">
        <f>$B1752-(ROUNDDOWN(B1752/Textures!$G$2,0)*Textures!$G$2)</f>
        <v>40</v>
      </c>
      <c r="I1752" s="2">
        <f>ROUNDDOWN(B1752/Textures!$G$2,0)</f>
        <v>30</v>
      </c>
    </row>
    <row r="1753" spans="1:9" x14ac:dyDescent="0.2">
      <c r="A1753" t="str">
        <f t="shared" si="27"/>
        <v>/Sprites/Sprite_41_30</v>
      </c>
      <c r="B1753">
        <v>1751</v>
      </c>
      <c r="C1753" t="str">
        <f>Textures!$B$2</f>
        <v>/Textures/roguelike</v>
      </c>
      <c r="D1753" s="2">
        <f>$B1753*(Textures!$D$2+Textures!$C$2)-(ROUNDDOWN(B1753/Textures!$G$2,0)*(Textures!$E$2+1))</f>
        <v>697</v>
      </c>
      <c r="E1753" s="2">
        <f>ROUNDDOWN(B1753/Textures!$G$2,0)*(Textures!$D$2+Textures!$C$2)</f>
        <v>510</v>
      </c>
      <c r="F1753" s="2">
        <f>Textures!$D$2</f>
        <v>16</v>
      </c>
      <c r="G1753" s="2">
        <f>Textures!$D$2</f>
        <v>16</v>
      </c>
      <c r="H1753" s="2">
        <f>$B1753-(ROUNDDOWN(B1753/Textures!$G$2,0)*Textures!$G$2)</f>
        <v>41</v>
      </c>
      <c r="I1753" s="2">
        <f>ROUNDDOWN(B1753/Textures!$G$2,0)</f>
        <v>30</v>
      </c>
    </row>
    <row r="1754" spans="1:9" x14ac:dyDescent="0.2">
      <c r="A1754" t="str">
        <f t="shared" si="27"/>
        <v>/Sprites/Sprite_42_30</v>
      </c>
      <c r="B1754">
        <v>1752</v>
      </c>
      <c r="C1754" t="str">
        <f>Textures!$B$2</f>
        <v>/Textures/roguelike</v>
      </c>
      <c r="D1754" s="2">
        <f>$B1754*(Textures!$D$2+Textures!$C$2)-(ROUNDDOWN(B1754/Textures!$G$2,0)*(Textures!$E$2+1))</f>
        <v>714</v>
      </c>
      <c r="E1754" s="2">
        <f>ROUNDDOWN(B1754/Textures!$G$2,0)*(Textures!$D$2+Textures!$C$2)</f>
        <v>510</v>
      </c>
      <c r="F1754" s="2">
        <f>Textures!$D$2</f>
        <v>16</v>
      </c>
      <c r="G1754" s="2">
        <f>Textures!$D$2</f>
        <v>16</v>
      </c>
      <c r="H1754" s="2">
        <f>$B1754-(ROUNDDOWN(B1754/Textures!$G$2,0)*Textures!$G$2)</f>
        <v>42</v>
      </c>
      <c r="I1754" s="2">
        <f>ROUNDDOWN(B1754/Textures!$G$2,0)</f>
        <v>30</v>
      </c>
    </row>
    <row r="1755" spans="1:9" x14ac:dyDescent="0.2">
      <c r="A1755" t="str">
        <f t="shared" si="27"/>
        <v>/Sprites/Sprite_43_30</v>
      </c>
      <c r="B1755">
        <v>1753</v>
      </c>
      <c r="C1755" t="str">
        <f>Textures!$B$2</f>
        <v>/Textures/roguelike</v>
      </c>
      <c r="D1755" s="2">
        <f>$B1755*(Textures!$D$2+Textures!$C$2)-(ROUNDDOWN(B1755/Textures!$G$2,0)*(Textures!$E$2+1))</f>
        <v>731</v>
      </c>
      <c r="E1755" s="2">
        <f>ROUNDDOWN(B1755/Textures!$G$2,0)*(Textures!$D$2+Textures!$C$2)</f>
        <v>510</v>
      </c>
      <c r="F1755" s="2">
        <f>Textures!$D$2</f>
        <v>16</v>
      </c>
      <c r="G1755" s="2">
        <f>Textures!$D$2</f>
        <v>16</v>
      </c>
      <c r="H1755" s="2">
        <f>$B1755-(ROUNDDOWN(B1755/Textures!$G$2,0)*Textures!$G$2)</f>
        <v>43</v>
      </c>
      <c r="I1755" s="2">
        <f>ROUNDDOWN(B1755/Textures!$G$2,0)</f>
        <v>30</v>
      </c>
    </row>
    <row r="1756" spans="1:9" x14ac:dyDescent="0.2">
      <c r="A1756" t="str">
        <f t="shared" si="27"/>
        <v>/Sprites/Sprite_44_30</v>
      </c>
      <c r="B1756">
        <v>1754</v>
      </c>
      <c r="C1756" t="str">
        <f>Textures!$B$2</f>
        <v>/Textures/roguelike</v>
      </c>
      <c r="D1756" s="2">
        <f>$B1756*(Textures!$D$2+Textures!$C$2)-(ROUNDDOWN(B1756/Textures!$G$2,0)*(Textures!$E$2+1))</f>
        <v>748</v>
      </c>
      <c r="E1756" s="2">
        <f>ROUNDDOWN(B1756/Textures!$G$2,0)*(Textures!$D$2+Textures!$C$2)</f>
        <v>510</v>
      </c>
      <c r="F1756" s="2">
        <f>Textures!$D$2</f>
        <v>16</v>
      </c>
      <c r="G1756" s="2">
        <f>Textures!$D$2</f>
        <v>16</v>
      </c>
      <c r="H1756" s="2">
        <f>$B1756-(ROUNDDOWN(B1756/Textures!$G$2,0)*Textures!$G$2)</f>
        <v>44</v>
      </c>
      <c r="I1756" s="2">
        <f>ROUNDDOWN(B1756/Textures!$G$2,0)</f>
        <v>30</v>
      </c>
    </row>
    <row r="1757" spans="1:9" x14ac:dyDescent="0.2">
      <c r="A1757" t="str">
        <f t="shared" si="27"/>
        <v>/Sprites/Sprite_45_30</v>
      </c>
      <c r="B1757">
        <v>1755</v>
      </c>
      <c r="C1757" t="str">
        <f>Textures!$B$2</f>
        <v>/Textures/roguelike</v>
      </c>
      <c r="D1757" s="2">
        <f>$B1757*(Textures!$D$2+Textures!$C$2)-(ROUNDDOWN(B1757/Textures!$G$2,0)*(Textures!$E$2+1))</f>
        <v>765</v>
      </c>
      <c r="E1757" s="2">
        <f>ROUNDDOWN(B1757/Textures!$G$2,0)*(Textures!$D$2+Textures!$C$2)</f>
        <v>510</v>
      </c>
      <c r="F1757" s="2">
        <f>Textures!$D$2</f>
        <v>16</v>
      </c>
      <c r="G1757" s="2">
        <f>Textures!$D$2</f>
        <v>16</v>
      </c>
      <c r="H1757" s="2">
        <f>$B1757-(ROUNDDOWN(B1757/Textures!$G$2,0)*Textures!$G$2)</f>
        <v>45</v>
      </c>
      <c r="I1757" s="2">
        <f>ROUNDDOWN(B1757/Textures!$G$2,0)</f>
        <v>30</v>
      </c>
    </row>
    <row r="1758" spans="1:9" x14ac:dyDescent="0.2">
      <c r="A1758" t="str">
        <f t="shared" si="27"/>
        <v>/Sprites/Sprite_46_30</v>
      </c>
      <c r="B1758">
        <v>1756</v>
      </c>
      <c r="C1758" t="str">
        <f>Textures!$B$2</f>
        <v>/Textures/roguelike</v>
      </c>
      <c r="D1758" s="2">
        <f>$B1758*(Textures!$D$2+Textures!$C$2)-(ROUNDDOWN(B1758/Textures!$G$2,0)*(Textures!$E$2+1))</f>
        <v>782</v>
      </c>
      <c r="E1758" s="2">
        <f>ROUNDDOWN(B1758/Textures!$G$2,0)*(Textures!$D$2+Textures!$C$2)</f>
        <v>510</v>
      </c>
      <c r="F1758" s="2">
        <f>Textures!$D$2</f>
        <v>16</v>
      </c>
      <c r="G1758" s="2">
        <f>Textures!$D$2</f>
        <v>16</v>
      </c>
      <c r="H1758" s="2">
        <f>$B1758-(ROUNDDOWN(B1758/Textures!$G$2,0)*Textures!$G$2)</f>
        <v>46</v>
      </c>
      <c r="I1758" s="2">
        <f>ROUNDDOWN(B1758/Textures!$G$2,0)</f>
        <v>30</v>
      </c>
    </row>
    <row r="1759" spans="1:9" x14ac:dyDescent="0.2">
      <c r="A1759" t="str">
        <f t="shared" si="27"/>
        <v>/Sprites/Sprite_47_30</v>
      </c>
      <c r="B1759">
        <v>1757</v>
      </c>
      <c r="C1759" t="str">
        <f>Textures!$B$2</f>
        <v>/Textures/roguelike</v>
      </c>
      <c r="D1759" s="2">
        <f>$B1759*(Textures!$D$2+Textures!$C$2)-(ROUNDDOWN(B1759/Textures!$G$2,0)*(Textures!$E$2+1))</f>
        <v>799</v>
      </c>
      <c r="E1759" s="2">
        <f>ROUNDDOWN(B1759/Textures!$G$2,0)*(Textures!$D$2+Textures!$C$2)</f>
        <v>510</v>
      </c>
      <c r="F1759" s="2">
        <f>Textures!$D$2</f>
        <v>16</v>
      </c>
      <c r="G1759" s="2">
        <f>Textures!$D$2</f>
        <v>16</v>
      </c>
      <c r="H1759" s="2">
        <f>$B1759-(ROUNDDOWN(B1759/Textures!$G$2,0)*Textures!$G$2)</f>
        <v>47</v>
      </c>
      <c r="I1759" s="2">
        <f>ROUNDDOWN(B1759/Textures!$G$2,0)</f>
        <v>30</v>
      </c>
    </row>
    <row r="1760" spans="1:9" x14ac:dyDescent="0.2">
      <c r="A1760" t="str">
        <f t="shared" si="27"/>
        <v>/Sprites/Sprite_48_30</v>
      </c>
      <c r="B1760">
        <v>1758</v>
      </c>
      <c r="C1760" t="str">
        <f>Textures!$B$2</f>
        <v>/Textures/roguelike</v>
      </c>
      <c r="D1760" s="2">
        <f>$B1760*(Textures!$D$2+Textures!$C$2)-(ROUNDDOWN(B1760/Textures!$G$2,0)*(Textures!$E$2+1))</f>
        <v>816</v>
      </c>
      <c r="E1760" s="2">
        <f>ROUNDDOWN(B1760/Textures!$G$2,0)*(Textures!$D$2+Textures!$C$2)</f>
        <v>510</v>
      </c>
      <c r="F1760" s="2">
        <f>Textures!$D$2</f>
        <v>16</v>
      </c>
      <c r="G1760" s="2">
        <f>Textures!$D$2</f>
        <v>16</v>
      </c>
      <c r="H1760" s="2">
        <f>$B1760-(ROUNDDOWN(B1760/Textures!$G$2,0)*Textures!$G$2)</f>
        <v>48</v>
      </c>
      <c r="I1760" s="2">
        <f>ROUNDDOWN(B1760/Textures!$G$2,0)</f>
        <v>30</v>
      </c>
    </row>
    <row r="1761" spans="1:9" x14ac:dyDescent="0.2">
      <c r="A1761" t="str">
        <f t="shared" si="27"/>
        <v>/Sprites/Sprite_49_30</v>
      </c>
      <c r="B1761">
        <v>1759</v>
      </c>
      <c r="C1761" t="str">
        <f>Textures!$B$2</f>
        <v>/Textures/roguelike</v>
      </c>
      <c r="D1761" s="2">
        <f>$B1761*(Textures!$D$2+Textures!$C$2)-(ROUNDDOWN(B1761/Textures!$G$2,0)*(Textures!$E$2+1))</f>
        <v>833</v>
      </c>
      <c r="E1761" s="2">
        <f>ROUNDDOWN(B1761/Textures!$G$2,0)*(Textures!$D$2+Textures!$C$2)</f>
        <v>510</v>
      </c>
      <c r="F1761" s="2">
        <f>Textures!$D$2</f>
        <v>16</v>
      </c>
      <c r="G1761" s="2">
        <f>Textures!$D$2</f>
        <v>16</v>
      </c>
      <c r="H1761" s="2">
        <f>$B1761-(ROUNDDOWN(B1761/Textures!$G$2,0)*Textures!$G$2)</f>
        <v>49</v>
      </c>
      <c r="I1761" s="2">
        <f>ROUNDDOWN(B1761/Textures!$G$2,0)</f>
        <v>30</v>
      </c>
    </row>
    <row r="1762" spans="1:9" x14ac:dyDescent="0.2">
      <c r="A1762" t="str">
        <f t="shared" si="27"/>
        <v>/Sprites/Sprite_50_30</v>
      </c>
      <c r="B1762">
        <v>1760</v>
      </c>
      <c r="C1762" t="str">
        <f>Textures!$B$2</f>
        <v>/Textures/roguelike</v>
      </c>
      <c r="D1762" s="2">
        <f>$B1762*(Textures!$D$2+Textures!$C$2)-(ROUNDDOWN(B1762/Textures!$G$2,0)*(Textures!$E$2+1))</f>
        <v>850</v>
      </c>
      <c r="E1762" s="2">
        <f>ROUNDDOWN(B1762/Textures!$G$2,0)*(Textures!$D$2+Textures!$C$2)</f>
        <v>510</v>
      </c>
      <c r="F1762" s="2">
        <f>Textures!$D$2</f>
        <v>16</v>
      </c>
      <c r="G1762" s="2">
        <f>Textures!$D$2</f>
        <v>16</v>
      </c>
      <c r="H1762" s="2">
        <f>$B1762-(ROUNDDOWN(B1762/Textures!$G$2,0)*Textures!$G$2)</f>
        <v>50</v>
      </c>
      <c r="I1762" s="2">
        <f>ROUNDDOWN(B1762/Textures!$G$2,0)</f>
        <v>30</v>
      </c>
    </row>
    <row r="1763" spans="1:9" x14ac:dyDescent="0.2">
      <c r="A1763" t="str">
        <f t="shared" si="27"/>
        <v>/Sprites/Sprite_51_30</v>
      </c>
      <c r="B1763">
        <v>1761</v>
      </c>
      <c r="C1763" t="str">
        <f>Textures!$B$2</f>
        <v>/Textures/roguelike</v>
      </c>
      <c r="D1763" s="2">
        <f>$B1763*(Textures!$D$2+Textures!$C$2)-(ROUNDDOWN(B1763/Textures!$G$2,0)*(Textures!$E$2+1))</f>
        <v>867</v>
      </c>
      <c r="E1763" s="2">
        <f>ROUNDDOWN(B1763/Textures!$G$2,0)*(Textures!$D$2+Textures!$C$2)</f>
        <v>510</v>
      </c>
      <c r="F1763" s="2">
        <f>Textures!$D$2</f>
        <v>16</v>
      </c>
      <c r="G1763" s="2">
        <f>Textures!$D$2</f>
        <v>16</v>
      </c>
      <c r="H1763" s="2">
        <f>$B1763-(ROUNDDOWN(B1763/Textures!$G$2,0)*Textures!$G$2)</f>
        <v>51</v>
      </c>
      <c r="I1763" s="2">
        <f>ROUNDDOWN(B1763/Textures!$G$2,0)</f>
        <v>30</v>
      </c>
    </row>
    <row r="1764" spans="1:9" x14ac:dyDescent="0.2">
      <c r="A1764" t="str">
        <f t="shared" si="27"/>
        <v>/Sprites/Sprite_52_30</v>
      </c>
      <c r="B1764">
        <v>1762</v>
      </c>
      <c r="C1764" t="str">
        <f>Textures!$B$2</f>
        <v>/Textures/roguelike</v>
      </c>
      <c r="D1764" s="2">
        <f>$B1764*(Textures!$D$2+Textures!$C$2)-(ROUNDDOWN(B1764/Textures!$G$2,0)*(Textures!$E$2+1))</f>
        <v>884</v>
      </c>
      <c r="E1764" s="2">
        <f>ROUNDDOWN(B1764/Textures!$G$2,0)*(Textures!$D$2+Textures!$C$2)</f>
        <v>510</v>
      </c>
      <c r="F1764" s="2">
        <f>Textures!$D$2</f>
        <v>16</v>
      </c>
      <c r="G1764" s="2">
        <f>Textures!$D$2</f>
        <v>16</v>
      </c>
      <c r="H1764" s="2">
        <f>$B1764-(ROUNDDOWN(B1764/Textures!$G$2,0)*Textures!$G$2)</f>
        <v>52</v>
      </c>
      <c r="I1764" s="2">
        <f>ROUNDDOWN(B1764/Textures!$G$2,0)</f>
        <v>30</v>
      </c>
    </row>
    <row r="1765" spans="1:9" x14ac:dyDescent="0.2">
      <c r="A1765" t="str">
        <f t="shared" si="27"/>
        <v>/Sprites/Sprite_53_30</v>
      </c>
      <c r="B1765">
        <v>1763</v>
      </c>
      <c r="C1765" t="str">
        <f>Textures!$B$2</f>
        <v>/Textures/roguelike</v>
      </c>
      <c r="D1765" s="2">
        <f>$B1765*(Textures!$D$2+Textures!$C$2)-(ROUNDDOWN(B1765/Textures!$G$2,0)*(Textures!$E$2+1))</f>
        <v>901</v>
      </c>
      <c r="E1765" s="2">
        <f>ROUNDDOWN(B1765/Textures!$G$2,0)*(Textures!$D$2+Textures!$C$2)</f>
        <v>510</v>
      </c>
      <c r="F1765" s="2">
        <f>Textures!$D$2</f>
        <v>16</v>
      </c>
      <c r="G1765" s="2">
        <f>Textures!$D$2</f>
        <v>16</v>
      </c>
      <c r="H1765" s="2">
        <f>$B1765-(ROUNDDOWN(B1765/Textures!$G$2,0)*Textures!$G$2)</f>
        <v>53</v>
      </c>
      <c r="I1765" s="2">
        <f>ROUNDDOWN(B1765/Textures!$G$2,0)</f>
        <v>30</v>
      </c>
    </row>
    <row r="1766" spans="1:9" x14ac:dyDescent="0.2">
      <c r="A1766" t="str">
        <f t="shared" si="27"/>
        <v>/Sprites/Sprite_54_30</v>
      </c>
      <c r="B1766">
        <v>1764</v>
      </c>
      <c r="C1766" t="str">
        <f>Textures!$B$2</f>
        <v>/Textures/roguelike</v>
      </c>
      <c r="D1766" s="2">
        <f>$B1766*(Textures!$D$2+Textures!$C$2)-(ROUNDDOWN(B1766/Textures!$G$2,0)*(Textures!$E$2+1))</f>
        <v>918</v>
      </c>
      <c r="E1766" s="2">
        <f>ROUNDDOWN(B1766/Textures!$G$2,0)*(Textures!$D$2+Textures!$C$2)</f>
        <v>510</v>
      </c>
      <c r="F1766" s="2">
        <f>Textures!$D$2</f>
        <v>16</v>
      </c>
      <c r="G1766" s="2">
        <f>Textures!$D$2</f>
        <v>16</v>
      </c>
      <c r="H1766" s="2">
        <f>$B1766-(ROUNDDOWN(B1766/Textures!$G$2,0)*Textures!$G$2)</f>
        <v>54</v>
      </c>
      <c r="I1766" s="2">
        <f>ROUNDDOWN(B1766/Textures!$G$2,0)</f>
        <v>30</v>
      </c>
    </row>
    <row r="1767" spans="1:9" x14ac:dyDescent="0.2">
      <c r="A1767" t="str">
        <f t="shared" si="27"/>
        <v>/Sprites/Sprite_55_30</v>
      </c>
      <c r="B1767">
        <v>1765</v>
      </c>
      <c r="C1767" t="str">
        <f>Textures!$B$2</f>
        <v>/Textures/roguelike</v>
      </c>
      <c r="D1767" s="2">
        <f>$B1767*(Textures!$D$2+Textures!$C$2)-(ROUNDDOWN(B1767/Textures!$G$2,0)*(Textures!$E$2+1))</f>
        <v>935</v>
      </c>
      <c r="E1767" s="2">
        <f>ROUNDDOWN(B1767/Textures!$G$2,0)*(Textures!$D$2+Textures!$C$2)</f>
        <v>510</v>
      </c>
      <c r="F1767" s="2">
        <f>Textures!$D$2</f>
        <v>16</v>
      </c>
      <c r="G1767" s="2">
        <f>Textures!$D$2</f>
        <v>16</v>
      </c>
      <c r="H1767" s="2">
        <f>$B1767-(ROUNDDOWN(B1767/Textures!$G$2,0)*Textures!$G$2)</f>
        <v>55</v>
      </c>
      <c r="I1767" s="2">
        <f>ROUNDDOWN(B1767/Textures!$G$2,0)</f>
        <v>30</v>
      </c>
    </row>
    <row r="1768" spans="1:9" x14ac:dyDescent="0.2">
      <c r="A1768" t="str">
        <f t="shared" si="27"/>
        <v>/Sprites/Sprite_56_30</v>
      </c>
      <c r="B1768">
        <v>1766</v>
      </c>
      <c r="C1768" t="str">
        <f>Textures!$B$2</f>
        <v>/Textures/roguelike</v>
      </c>
      <c r="D1768" s="2">
        <f>$B1768*(Textures!$D$2+Textures!$C$2)-(ROUNDDOWN(B1768/Textures!$G$2,0)*(Textures!$E$2+1))</f>
        <v>952</v>
      </c>
      <c r="E1768" s="2">
        <f>ROUNDDOWN(B1768/Textures!$G$2,0)*(Textures!$D$2+Textures!$C$2)</f>
        <v>510</v>
      </c>
      <c r="F1768" s="2">
        <f>Textures!$D$2</f>
        <v>16</v>
      </c>
      <c r="G1768" s="2">
        <f>Textures!$D$2</f>
        <v>16</v>
      </c>
      <c r="H1768" s="2">
        <f>$B1768-(ROUNDDOWN(B1768/Textures!$G$2,0)*Textures!$G$2)</f>
        <v>56</v>
      </c>
      <c r="I1768" s="2">
        <f>ROUNDDOWN(B1768/Textures!$G$2,0)</f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Textures</vt:lpstr>
      <vt:lpstr>Sprites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2018-02-03T10:26:03Z</dcterms:created>
  <dcterms:modified xsi:type="dcterms:W3CDTF">2018-02-03T12:12:25Z</dcterms:modified>
</cp:coreProperties>
</file>