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rina\Documents\02_Studium\Masterstudium Unterlagen\02_SoSe2018\IEP\Modelling\"/>
    </mc:Choice>
  </mc:AlternateContent>
  <bookViews>
    <workbookView xWindow="0" yWindow="0" windowWidth="19200" windowHeight="1159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3" i="1"/>
  <c r="C4" i="1"/>
  <c r="C3" i="1"/>
  <c r="B4" i="1"/>
  <c r="B3" i="1"/>
  <c r="D2" i="1"/>
  <c r="C2" i="1"/>
  <c r="B2" i="1"/>
</calcChain>
</file>

<file path=xl/sharedStrings.xml><?xml version="1.0" encoding="utf-8"?>
<sst xmlns="http://schemas.openxmlformats.org/spreadsheetml/2006/main" count="15" uniqueCount="11">
  <si>
    <t>conservative</t>
  </si>
  <si>
    <t>neutral</t>
  </si>
  <si>
    <t>optimistic</t>
  </si>
  <si>
    <t>capex_wind_on</t>
  </si>
  <si>
    <t>capex_wind_off</t>
  </si>
  <si>
    <t>capex_pv</t>
  </si>
  <si>
    <t>scenario</t>
  </si>
  <si>
    <t>neodym</t>
  </si>
  <si>
    <t>dysprosium</t>
  </si>
  <si>
    <t>indium</t>
  </si>
  <si>
    <t>Hinweis: conservative is set as maxium so the capex decreases by the difference between conservative cost and the looked at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</si>
</sst>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selection activeCell="A8" sqref="A8"/>
    </sheetView>
  </sheetViews>
  <sheetFormatPr baseColWidth="10" defaultRowHeight="15" x14ac:dyDescent="0.25"/>
  <cols>
    <col min="1" max="1" width="16.42578125" customWidth="1"/>
    <col min="2" max="2" width="18.7109375" customWidth="1"/>
    <col min="3" max="3" width="21.7109375" customWidth="1"/>
    <col min="4" max="4" width="16.7109375" customWidth="1"/>
    <col min="7" max="7" width="14.5703125" customWidth="1"/>
  </cols>
  <sheetData>
    <row r="1" spans="1:10" x14ac:dyDescent="0.25">
      <c r="A1" t="s">
        <v>6</v>
      </c>
      <c r="B1" t="s">
        <v>3</v>
      </c>
      <c r="C1" t="s">
        <v>4</v>
      </c>
      <c r="D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0</v>
      </c>
      <c r="B2">
        <f>(1750 + 30)*1000</f>
        <v>1780000</v>
      </c>
      <c r="C2">
        <f>(3900 + 100)*1000</f>
        <v>4000000</v>
      </c>
      <c r="D2">
        <f>(1.025 *700)*1000</f>
        <v>717499.99999999988</v>
      </c>
      <c r="G2" s="1" t="s">
        <v>0</v>
      </c>
      <c r="H2" s="1">
        <v>140</v>
      </c>
      <c r="I2" s="1">
        <v>23</v>
      </c>
      <c r="J2" s="1">
        <v>12</v>
      </c>
    </row>
    <row r="3" spans="1:10" x14ac:dyDescent="0.25">
      <c r="A3" t="s">
        <v>1</v>
      </c>
      <c r="B3">
        <f>B2-H2+H3-I2+I3</f>
        <v>1779929</v>
      </c>
      <c r="C3" s="1">
        <f>C2-H2+H3-I2+I3</f>
        <v>3999929</v>
      </c>
      <c r="D3">
        <f>D2-J2+J3</f>
        <v>717494.99999999988</v>
      </c>
      <c r="G3" s="1" t="s">
        <v>1</v>
      </c>
      <c r="H3" s="1">
        <v>83</v>
      </c>
      <c r="I3" s="1">
        <v>9</v>
      </c>
      <c r="J3" s="1">
        <v>7</v>
      </c>
    </row>
    <row r="4" spans="1:10" x14ac:dyDescent="0.25">
      <c r="A4" t="s">
        <v>2</v>
      </c>
      <c r="B4">
        <f>B2-H2+H4-I2+I4</f>
        <v>1779865</v>
      </c>
      <c r="C4" s="1">
        <f>C2-H2+H4-I2+I4</f>
        <v>3999865</v>
      </c>
      <c r="D4" s="1">
        <f>D3-J2+J4</f>
        <v>717488.99999999988</v>
      </c>
      <c r="G4" s="1" t="s">
        <v>2</v>
      </c>
      <c r="H4" s="1">
        <v>27</v>
      </c>
      <c r="I4" s="1">
        <v>1</v>
      </c>
      <c r="J4" s="1">
        <v>6</v>
      </c>
    </row>
    <row r="6" spans="1:10" x14ac:dyDescent="0.25">
      <c r="G6" t="s">
        <v>10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Carina</dc:creator>
  <cp:lastModifiedBy>Carina</cp:lastModifiedBy>
  <dcterms:created xsi:type="dcterms:W3CDTF">2018-06-22T06:17:50Z</dcterms:created>
  <dcterms:modified xsi:type="dcterms:W3CDTF">2018-06-22T06:31:21Z</dcterms:modified>
</cp:coreProperties>
</file>