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Szenarien\"/>
    </mc:Choice>
  </mc:AlternateContent>
  <bookViews>
    <workbookView xWindow="0" yWindow="0" windowWidth="24000" windowHeight="9735"/>
  </bookViews>
  <sheets>
    <sheet name="Tabelle1" sheetId="1" r:id="rId1"/>
    <sheet name="Ref" sheetId="2" r:id="rId2"/>
    <sheet name="Sz1_80 %" sheetId="3" r:id="rId3"/>
    <sheet name="Sz1_50 %" sheetId="4" r:id="rId4"/>
    <sheet name="Sz1_30 %" sheetId="5" r:id="rId5"/>
    <sheet name="Sz2_80 %" sheetId="6" r:id="rId6"/>
    <sheet name="Sz2_50 %" sheetId="7" r:id="rId7"/>
    <sheet name="Sz2_30 %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H4" i="1"/>
  <c r="H3" i="1"/>
  <c r="G4" i="1"/>
  <c r="G3" i="1"/>
  <c r="F4" i="1"/>
  <c r="F3" i="1"/>
  <c r="E4" i="1"/>
  <c r="E3" i="1"/>
  <c r="D4" i="1"/>
  <c r="D3" i="1"/>
  <c r="C4" i="1"/>
  <c r="C3" i="1"/>
  <c r="B4" i="1"/>
  <c r="B3" i="1"/>
</calcChain>
</file>

<file path=xl/sharedStrings.xml><?xml version="1.0" encoding="utf-8"?>
<sst xmlns="http://schemas.openxmlformats.org/spreadsheetml/2006/main" count="48" uniqueCount="15">
  <si>
    <t>(('pv_Si', 'electricity_pv'), 'flow')</t>
  </si>
  <si>
    <t>(('pv_CdTe', 'electricity_pv'), 'flow')</t>
  </si>
  <si>
    <t>(('pv_CIGS', 'electricity_pv'), 'flow')</t>
  </si>
  <si>
    <t>(('electricity_pv', 't_pv'), 'flow')</t>
  </si>
  <si>
    <t>(('electricity_pv', 'electricity_excess_1'), 'flow')</t>
  </si>
  <si>
    <t>PV Excess</t>
  </si>
  <si>
    <t>PV to electricity</t>
  </si>
  <si>
    <t>Szenario 1</t>
  </si>
  <si>
    <t>Szenario 2</t>
  </si>
  <si>
    <t>Szenario 3</t>
  </si>
  <si>
    <t>80%</t>
  </si>
  <si>
    <t>50%</t>
  </si>
  <si>
    <t>30%</t>
  </si>
  <si>
    <t>Reference</t>
  </si>
  <si>
    <t>PV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</si>
</sst>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PV Excess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Tabelle1!$B$1:$H$2</c:f>
              <c:multiLvlStrCache>
                <c:ptCount val="7"/>
                <c:lvl>
                  <c:pt idx="0">
                    <c:v>100%</c:v>
                  </c:pt>
                  <c:pt idx="1">
                    <c:v>80%</c:v>
                  </c:pt>
                  <c:pt idx="2">
                    <c:v>50%</c:v>
                  </c:pt>
                  <c:pt idx="3">
                    <c:v>30%</c:v>
                  </c:pt>
                  <c:pt idx="4">
                    <c:v>80%</c:v>
                  </c:pt>
                  <c:pt idx="5">
                    <c:v>50%</c:v>
                  </c:pt>
                  <c:pt idx="6">
                    <c:v>30%</c:v>
                  </c:pt>
                </c:lvl>
                <c:lvl>
                  <c:pt idx="0">
                    <c:v>Reference</c:v>
                  </c:pt>
                  <c:pt idx="1">
                    <c:v>Szenario 1</c:v>
                  </c:pt>
                  <c:pt idx="4">
                    <c:v>Szenario 2</c:v>
                  </c:pt>
                </c:lvl>
              </c:multiLvlStrCache>
            </c:multiLvlStrRef>
          </c:cat>
          <c:val>
            <c:numRef>
              <c:f>Tabelle1!$B$3:$H$3</c:f>
              <c:numCache>
                <c:formatCode>General</c:formatCode>
                <c:ptCount val="7"/>
                <c:pt idx="0">
                  <c:v>46600722.648107968</c:v>
                </c:pt>
                <c:pt idx="1">
                  <c:v>46600722.645497948</c:v>
                </c:pt>
                <c:pt idx="2">
                  <c:v>31691883.46135674</c:v>
                </c:pt>
                <c:pt idx="3">
                  <c:v>18241550.708009802</c:v>
                </c:pt>
                <c:pt idx="4">
                  <c:v>40777340.434513018</c:v>
                </c:pt>
                <c:pt idx="5">
                  <c:v>32395728.983546201</c:v>
                </c:pt>
                <c:pt idx="6">
                  <c:v>27098414.352460001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PV to 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Tabelle1!$B$1:$H$2</c:f>
              <c:multiLvlStrCache>
                <c:ptCount val="7"/>
                <c:lvl>
                  <c:pt idx="0">
                    <c:v>100%</c:v>
                  </c:pt>
                  <c:pt idx="1">
                    <c:v>80%</c:v>
                  </c:pt>
                  <c:pt idx="2">
                    <c:v>50%</c:v>
                  </c:pt>
                  <c:pt idx="3">
                    <c:v>30%</c:v>
                  </c:pt>
                  <c:pt idx="4">
                    <c:v>80%</c:v>
                  </c:pt>
                  <c:pt idx="5">
                    <c:v>50%</c:v>
                  </c:pt>
                  <c:pt idx="6">
                    <c:v>30%</c:v>
                  </c:pt>
                </c:lvl>
                <c:lvl>
                  <c:pt idx="0">
                    <c:v>Reference</c:v>
                  </c:pt>
                  <c:pt idx="1">
                    <c:v>Szenario 1</c:v>
                  </c:pt>
                  <c:pt idx="4">
                    <c:v>Szenario 2</c:v>
                  </c:pt>
                </c:lvl>
              </c:multiLvlStrCache>
            </c:multiLvlStrRef>
          </c:cat>
          <c:val>
            <c:numRef>
              <c:f>Tabelle1!$B$4:$H$4</c:f>
              <c:numCache>
                <c:formatCode>General</c:formatCode>
                <c:ptCount val="7"/>
                <c:pt idx="0">
                  <c:v>128513483.3229699</c:v>
                </c:pt>
                <c:pt idx="1">
                  <c:v>128513483.3553499</c:v>
                </c:pt>
                <c:pt idx="2">
                  <c:v>114943965.0207964</c:v>
                </c:pt>
                <c:pt idx="3">
                  <c:v>93371324.415156499</c:v>
                </c:pt>
                <c:pt idx="4">
                  <c:v>134336865.54256409</c:v>
                </c:pt>
                <c:pt idx="5">
                  <c:v>142718477.0113005</c:v>
                </c:pt>
                <c:pt idx="6">
                  <c:v>148015791.63142991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PV Production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Tabelle1!$B$1:$H$2</c:f>
              <c:multiLvlStrCache>
                <c:ptCount val="7"/>
                <c:lvl>
                  <c:pt idx="0">
                    <c:v>100%</c:v>
                  </c:pt>
                  <c:pt idx="1">
                    <c:v>80%</c:v>
                  </c:pt>
                  <c:pt idx="2">
                    <c:v>50%</c:v>
                  </c:pt>
                  <c:pt idx="3">
                    <c:v>30%</c:v>
                  </c:pt>
                  <c:pt idx="4">
                    <c:v>80%</c:v>
                  </c:pt>
                  <c:pt idx="5">
                    <c:v>50%</c:v>
                  </c:pt>
                  <c:pt idx="6">
                    <c:v>30%</c:v>
                  </c:pt>
                </c:lvl>
                <c:lvl>
                  <c:pt idx="0">
                    <c:v>Reference</c:v>
                  </c:pt>
                  <c:pt idx="1">
                    <c:v>Szenario 1</c:v>
                  </c:pt>
                  <c:pt idx="4">
                    <c:v>Szenario 2</c:v>
                  </c:pt>
                </c:lvl>
              </c:multiLvlStrCache>
            </c:multiLvlStrRef>
          </c:cat>
          <c:val>
            <c:numRef>
              <c:f>Tabelle1!$B$5:$H$5</c:f>
              <c:numCache>
                <c:formatCode>General</c:formatCode>
                <c:ptCount val="7"/>
                <c:pt idx="0">
                  <c:v>175114205.97107786</c:v>
                </c:pt>
                <c:pt idx="1">
                  <c:v>175114206.00084785</c:v>
                </c:pt>
                <c:pt idx="2">
                  <c:v>146635848.48215315</c:v>
                </c:pt>
                <c:pt idx="3">
                  <c:v>111612875.12316629</c:v>
                </c:pt>
                <c:pt idx="4">
                  <c:v>175114205.97707713</c:v>
                </c:pt>
                <c:pt idx="5">
                  <c:v>175114205.9948467</c:v>
                </c:pt>
                <c:pt idx="6">
                  <c:v>175114205.98388991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84384"/>
        <c:axId val="442386736"/>
      </c:lineChart>
      <c:catAx>
        <c:axId val="4423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386736"/>
        <c:crosses val="autoZero"/>
        <c:auto val="1"/>
        <c:lblAlgn val="ctr"/>
        <c:lblOffset val="100"/>
        <c:noMultiLvlLbl val="0"/>
      </c:catAx>
      <c:valAx>
        <c:axId val="4423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3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142875</xdr:rowOff>
    </xdr:from>
    <xdr:to>
      <xdr:col>9</xdr:col>
      <xdr:colOff>266700</xdr:colOff>
      <xdr:row>26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K25" sqref="K25"/>
    </sheetView>
  </sheetViews>
  <sheetFormatPr baseColWidth="10" defaultRowHeight="15" x14ac:dyDescent="0.25"/>
  <cols>
    <col min="1" max="1" width="43.85546875" bestFit="1" customWidth="1"/>
  </cols>
  <sheetData>
    <row r="1" spans="1:9" x14ac:dyDescent="0.25">
      <c r="B1" t="s">
        <v>13</v>
      </c>
      <c r="C1" s="2" t="s">
        <v>7</v>
      </c>
      <c r="D1" s="2"/>
      <c r="E1" s="2"/>
      <c r="F1" s="2" t="s">
        <v>8</v>
      </c>
      <c r="G1" s="2"/>
      <c r="H1" s="2"/>
      <c r="I1" t="s">
        <v>9</v>
      </c>
    </row>
    <row r="2" spans="1:9" x14ac:dyDescent="0.25">
      <c r="B2" s="3">
        <v>1</v>
      </c>
      <c r="C2" s="4" t="s">
        <v>10</v>
      </c>
      <c r="D2" s="4" t="s">
        <v>11</v>
      </c>
      <c r="E2" s="4" t="s">
        <v>12</v>
      </c>
      <c r="F2" s="4" t="s">
        <v>10</v>
      </c>
      <c r="G2" s="4" t="s">
        <v>11</v>
      </c>
      <c r="H2" s="4" t="s">
        <v>12</v>
      </c>
    </row>
    <row r="3" spans="1:9" x14ac:dyDescent="0.25">
      <c r="A3" s="1" t="s">
        <v>5</v>
      </c>
      <c r="B3">
        <f>Ref!B2</f>
        <v>46600722.648107968</v>
      </c>
      <c r="C3">
        <f>'Sz1_80 %'!B2</f>
        <v>46600722.645497948</v>
      </c>
      <c r="D3">
        <f>'Sz1_50 %'!B2</f>
        <v>31691883.46135674</v>
      </c>
      <c r="E3">
        <f>'Sz1_30 %'!B2</f>
        <v>18241550.708009802</v>
      </c>
      <c r="F3">
        <f>'Sz2_80 %'!B2</f>
        <v>40777340.434513018</v>
      </c>
      <c r="G3">
        <f>'Sz2_50 %'!B2</f>
        <v>32395728.983546201</v>
      </c>
      <c r="H3">
        <f>'Sz2_30 %'!B2</f>
        <v>27098414.352460001</v>
      </c>
    </row>
    <row r="4" spans="1:9" x14ac:dyDescent="0.25">
      <c r="A4" s="1" t="s">
        <v>6</v>
      </c>
      <c r="B4">
        <f>Ref!B3</f>
        <v>128513483.3229699</v>
      </c>
      <c r="C4">
        <f>'Sz1_80 %'!B3</f>
        <v>128513483.3553499</v>
      </c>
      <c r="D4">
        <f>'Sz1_50 %'!B3</f>
        <v>114943965.0207964</v>
      </c>
      <c r="E4">
        <f>'Sz1_30 %'!B3</f>
        <v>93371324.415156499</v>
      </c>
      <c r="F4">
        <f>'Sz2_80 %'!B3</f>
        <v>134336865.54256409</v>
      </c>
      <c r="G4">
        <f>'Sz2_50 %'!B3</f>
        <v>142718477.0113005</v>
      </c>
      <c r="H4">
        <f>'Sz2_30 %'!B3</f>
        <v>148015791.63142991</v>
      </c>
    </row>
    <row r="5" spans="1:9" x14ac:dyDescent="0.25">
      <c r="A5" s="1" t="s">
        <v>14</v>
      </c>
      <c r="B5">
        <f>SUM(B3:B4)</f>
        <v>175114205.97107786</v>
      </c>
      <c r="C5">
        <f t="shared" ref="C5:H5" si="0">SUM(C3:C4)</f>
        <v>175114206.00084785</v>
      </c>
      <c r="D5">
        <f t="shared" si="0"/>
        <v>146635848.48215315</v>
      </c>
      <c r="E5">
        <f t="shared" si="0"/>
        <v>111612875.12316629</v>
      </c>
      <c r="F5">
        <f t="shared" si="0"/>
        <v>175114205.97707713</v>
      </c>
      <c r="G5">
        <f t="shared" si="0"/>
        <v>175114205.9948467</v>
      </c>
      <c r="H5">
        <f t="shared" si="0"/>
        <v>175114205.98388991</v>
      </c>
    </row>
    <row r="6" spans="1:9" x14ac:dyDescent="0.25">
      <c r="A6" s="1"/>
    </row>
    <row r="7" spans="1:9" x14ac:dyDescent="0.25">
      <c r="A7" s="1"/>
    </row>
  </sheetData>
  <mergeCells count="2">
    <mergeCell ref="C1:E1"/>
    <mergeCell ref="F1:H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baseColWidth="10" defaultColWidth="9.140625" defaultRowHeight="15" x14ac:dyDescent="0.25"/>
  <cols>
    <col min="1" max="1" width="46.140625" customWidth="1"/>
    <col min="2" max="2" width="36.28515625" customWidth="1"/>
  </cols>
  <sheetData>
    <row r="1" spans="1:2" x14ac:dyDescent="0.25">
      <c r="B1" s="1">
        <v>0</v>
      </c>
    </row>
    <row r="2" spans="1:2" x14ac:dyDescent="0.25">
      <c r="A2" s="1" t="s">
        <v>4</v>
      </c>
      <c r="B2">
        <v>46600722.648107968</v>
      </c>
    </row>
    <row r="3" spans="1:2" x14ac:dyDescent="0.25">
      <c r="A3" s="1" t="s">
        <v>3</v>
      </c>
      <c r="B3">
        <v>128513483.3229699</v>
      </c>
    </row>
    <row r="4" spans="1:2" x14ac:dyDescent="0.25">
      <c r="A4" s="1" t="s">
        <v>2</v>
      </c>
      <c r="B4">
        <v>0</v>
      </c>
    </row>
    <row r="5" spans="1:2" x14ac:dyDescent="0.25">
      <c r="A5" s="1" t="s">
        <v>1</v>
      </c>
      <c r="B5">
        <v>0</v>
      </c>
    </row>
    <row r="6" spans="1:2" x14ac:dyDescent="0.25">
      <c r="A6" s="1" t="s">
        <v>0</v>
      </c>
      <c r="B6">
        <v>175114205.98410159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8.7109375" customWidth="1"/>
    <col min="2" max="2" width="26" customWidth="1"/>
  </cols>
  <sheetData>
    <row r="1" spans="1:2" x14ac:dyDescent="0.25">
      <c r="B1" s="1">
        <v>0</v>
      </c>
    </row>
    <row r="2" spans="1:2" x14ac:dyDescent="0.25">
      <c r="A2" s="1" t="s">
        <v>4</v>
      </c>
      <c r="B2">
        <v>46600722.645497948</v>
      </c>
    </row>
    <row r="3" spans="1:2" x14ac:dyDescent="0.25">
      <c r="A3" s="1" t="s">
        <v>3</v>
      </c>
      <c r="B3">
        <v>128513483.3553499</v>
      </c>
    </row>
    <row r="4" spans="1:2" x14ac:dyDescent="0.25">
      <c r="A4" s="1" t="s">
        <v>2</v>
      </c>
      <c r="B4">
        <v>29539207.5</v>
      </c>
    </row>
    <row r="5" spans="1:2" x14ac:dyDescent="0.25">
      <c r="A5" s="1" t="s">
        <v>1</v>
      </c>
      <c r="B5">
        <v>5483104.9148209663</v>
      </c>
    </row>
    <row r="6" spans="1:2" x14ac:dyDescent="0.25">
      <c r="A6" s="1" t="s">
        <v>0</v>
      </c>
      <c r="B6">
        <v>140091893.59340039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0" sqref="E10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4</v>
      </c>
      <c r="B2">
        <v>31691883.46135674</v>
      </c>
    </row>
    <row r="3" spans="1:2" x14ac:dyDescent="0.25">
      <c r="A3" s="1" t="s">
        <v>3</v>
      </c>
      <c r="B3">
        <v>114943965.0207964</v>
      </c>
    </row>
    <row r="4" spans="1:2" x14ac:dyDescent="0.25">
      <c r="A4" s="1" t="s">
        <v>2</v>
      </c>
      <c r="B4">
        <v>29539207.5</v>
      </c>
    </row>
    <row r="5" spans="1:2" x14ac:dyDescent="0.25">
      <c r="A5" s="1" t="s">
        <v>1</v>
      </c>
      <c r="B5">
        <v>29539207.5</v>
      </c>
    </row>
    <row r="6" spans="1:2" x14ac:dyDescent="0.25">
      <c r="A6" s="1" t="s">
        <v>0</v>
      </c>
      <c r="B6">
        <v>87557433.488999337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4</v>
      </c>
      <c r="B2">
        <v>18241550.708009802</v>
      </c>
    </row>
    <row r="3" spans="1:2" x14ac:dyDescent="0.25">
      <c r="A3" s="1" t="s">
        <v>3</v>
      </c>
      <c r="B3">
        <v>93371324.415156499</v>
      </c>
    </row>
    <row r="4" spans="1:2" x14ac:dyDescent="0.25">
      <c r="A4" s="1" t="s">
        <v>2</v>
      </c>
      <c r="B4">
        <v>29539207.5</v>
      </c>
    </row>
    <row r="5" spans="1:2" x14ac:dyDescent="0.25">
      <c r="A5" s="1" t="s">
        <v>1</v>
      </c>
      <c r="B5">
        <v>29539207.5</v>
      </c>
    </row>
    <row r="6" spans="1:2" x14ac:dyDescent="0.25">
      <c r="A6" s="1" t="s">
        <v>0</v>
      </c>
      <c r="B6">
        <v>52534460.101999588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9.140625" defaultRowHeight="15" x14ac:dyDescent="0.25"/>
  <cols>
    <col min="1" max="1" width="43.85546875" bestFit="1" customWidth="1"/>
  </cols>
  <sheetData>
    <row r="1" spans="1:2" x14ac:dyDescent="0.25">
      <c r="B1" s="1">
        <v>0</v>
      </c>
    </row>
    <row r="2" spans="1:2" x14ac:dyDescent="0.25">
      <c r="A2" s="1" t="s">
        <v>4</v>
      </c>
      <c r="B2">
        <v>40777340.434513018</v>
      </c>
    </row>
    <row r="3" spans="1:2" x14ac:dyDescent="0.25">
      <c r="A3" s="1" t="s">
        <v>3</v>
      </c>
      <c r="B3">
        <v>134336865.54256409</v>
      </c>
    </row>
    <row r="4" spans="1:2" x14ac:dyDescent="0.25">
      <c r="A4" s="1" t="s">
        <v>2</v>
      </c>
      <c r="B4">
        <v>0</v>
      </c>
    </row>
    <row r="5" spans="1:2" x14ac:dyDescent="0.25">
      <c r="A5" s="1" t="s">
        <v>1</v>
      </c>
      <c r="B5">
        <v>0</v>
      </c>
    </row>
    <row r="6" spans="1:2" x14ac:dyDescent="0.25">
      <c r="A6" s="1" t="s">
        <v>0</v>
      </c>
      <c r="B6">
        <v>175114205.98410159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9.140625" defaultRowHeight="15" x14ac:dyDescent="0.25"/>
  <cols>
    <col min="1" max="1" width="43.85546875" bestFit="1" customWidth="1"/>
  </cols>
  <sheetData>
    <row r="1" spans="1:2" x14ac:dyDescent="0.25">
      <c r="B1" s="1">
        <v>0</v>
      </c>
    </row>
    <row r="2" spans="1:2" x14ac:dyDescent="0.25">
      <c r="A2" s="1" t="s">
        <v>4</v>
      </c>
      <c r="B2">
        <v>32395728.983546201</v>
      </c>
    </row>
    <row r="3" spans="1:2" x14ac:dyDescent="0.25">
      <c r="A3" s="1" t="s">
        <v>3</v>
      </c>
      <c r="B3">
        <v>142718477.0113005</v>
      </c>
    </row>
    <row r="4" spans="1:2" x14ac:dyDescent="0.25">
      <c r="A4" s="1" t="s">
        <v>2</v>
      </c>
      <c r="B4">
        <v>0</v>
      </c>
    </row>
    <row r="5" spans="1:2" x14ac:dyDescent="0.25">
      <c r="A5" s="1" t="s">
        <v>1</v>
      </c>
      <c r="B5">
        <v>0</v>
      </c>
    </row>
    <row r="6" spans="1:2" x14ac:dyDescent="0.25">
      <c r="A6" s="1" t="s">
        <v>0</v>
      </c>
      <c r="B6">
        <v>175114205.98410159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4</v>
      </c>
      <c r="B2">
        <v>27098414.352460001</v>
      </c>
    </row>
    <row r="3" spans="1:2" x14ac:dyDescent="0.25">
      <c r="A3" s="1" t="s">
        <v>3</v>
      </c>
      <c r="B3">
        <v>148015791.63142991</v>
      </c>
    </row>
    <row r="4" spans="1:2" x14ac:dyDescent="0.25">
      <c r="A4" s="1" t="s">
        <v>2</v>
      </c>
      <c r="B4">
        <v>0</v>
      </c>
    </row>
    <row r="5" spans="1:2" x14ac:dyDescent="0.25">
      <c r="A5" s="1" t="s">
        <v>1</v>
      </c>
      <c r="B5">
        <v>0</v>
      </c>
    </row>
    <row r="6" spans="1:2" x14ac:dyDescent="0.25">
      <c r="A6" s="1" t="s">
        <v>0</v>
      </c>
      <c r="B6">
        <v>175114205.98410159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Tabelle1</vt:lpstr>
      <vt:lpstr>Ref</vt:lpstr>
      <vt:lpstr>Sz1_80 %</vt:lpstr>
      <vt:lpstr>Sz1_50 %</vt:lpstr>
      <vt:lpstr>Sz1_30 %</vt:lpstr>
      <vt:lpstr>Sz2_80 %</vt:lpstr>
      <vt:lpstr>Sz2_50 %</vt:lpstr>
      <vt:lpstr>Sz2_30 %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2018-09-09T17:27:48Z</dcterms:created>
  <dcterms:modified xsi:type="dcterms:W3CDTF">2018-09-09T17:54:39Z</dcterms:modified>
</cp:coreProperties>
</file>