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ython\Zetica\mud\"/>
    </mc:Choice>
  </mc:AlternateContent>
  <xr:revisionPtr revIDLastSave="0" documentId="13_ncr:1_{1C56127D-D50D-43CF-8569-6CD35BA6CC25}" xr6:coauthVersionLast="47" xr6:coauthVersionMax="47" xr10:uidLastSave="{00000000-0000-0000-0000-000000000000}"/>
  <bookViews>
    <workbookView xWindow="-120" yWindow="-120" windowWidth="29040" windowHeight="18240" xr2:uid="{7539095A-7A95-421C-A81A-6434CDE6C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I3" i="1"/>
  <c r="I4" i="1"/>
  <c r="I5" i="1"/>
  <c r="I6" i="1"/>
  <c r="L2" i="1"/>
  <c r="I2" i="1"/>
</calcChain>
</file>

<file path=xl/sharedStrings.xml><?xml version="1.0" encoding="utf-8"?>
<sst xmlns="http://schemas.openxmlformats.org/spreadsheetml/2006/main" count="21" uniqueCount="18">
  <si>
    <t>Run#</t>
  </si>
  <si>
    <t>Ranked Clean</t>
  </si>
  <si>
    <t>Ranked Mud</t>
  </si>
  <si>
    <t>False negatives%</t>
  </si>
  <si>
    <t>False Positive%</t>
  </si>
  <si>
    <t>364 batch1</t>
  </si>
  <si>
    <t>364 batch2</t>
  </si>
  <si>
    <t>364 batch3</t>
  </si>
  <si>
    <t>Total number of Images</t>
  </si>
  <si>
    <t>Number of extracted cribs</t>
  </si>
  <si>
    <t>Number of cut blocks</t>
  </si>
  <si>
    <t>Used for CNN traning</t>
  </si>
  <si>
    <t>Start#</t>
  </si>
  <si>
    <t>End#</t>
  </si>
  <si>
    <t>Small subset</t>
  </si>
  <si>
    <t>No</t>
  </si>
  <si>
    <t>Classfied as Clean</t>
  </si>
  <si>
    <t>Classified as 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</si>
</sst>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16C3-BE7E-44CE-BBC1-80F25A599F41}">
  <dimension ref="A1:M6"/>
  <sheetViews>
    <sheetView tabSelected="1" zoomScale="175" zoomScaleNormal="175" workbookViewId="0">
      <selection activeCell="J6" sqref="J6"/>
    </sheetView>
  </sheetViews>
  <sheetFormatPr defaultRowHeight="15" x14ac:dyDescent="0.25"/>
  <cols>
    <col min="1" max="1" width="10.28515625" bestFit="1" customWidth="1"/>
    <col min="2" max="2" width="11.140625" customWidth="1"/>
    <col min="3" max="3" width="8" customWidth="1"/>
    <col min="4" max="4" width="12.7109375" bestFit="1" customWidth="1"/>
    <col min="5" max="5" width="13.28515625" customWidth="1"/>
    <col min="6" max="6" width="12.7109375" customWidth="1"/>
    <col min="7" max="7" width="10" customWidth="1"/>
    <col min="8" max="8" width="8.5703125" customWidth="1"/>
    <col min="9" max="9" width="10.140625" style="2" customWidth="1"/>
    <col min="10" max="10" width="10.140625" customWidth="1"/>
    <col min="11" max="11" width="9" customWidth="1"/>
    <col min="12" max="12" width="7.7109375" customWidth="1"/>
    <col min="13" max="13" width="13.28515625" customWidth="1"/>
  </cols>
  <sheetData>
    <row r="1" spans="1:13" s="3" customFormat="1" ht="45" x14ac:dyDescent="0.25">
      <c r="A1" s="3" t="s">
        <v>0</v>
      </c>
      <c r="B1" s="3" t="s">
        <v>8</v>
      </c>
      <c r="C1" s="3" t="s">
        <v>12</v>
      </c>
      <c r="D1" s="3" t="s">
        <v>13</v>
      </c>
      <c r="E1" s="3" t="s">
        <v>9</v>
      </c>
      <c r="F1" s="3" t="s">
        <v>10</v>
      </c>
      <c r="G1" s="3" t="s">
        <v>16</v>
      </c>
      <c r="H1" s="3" t="s">
        <v>2</v>
      </c>
      <c r="I1" s="4" t="s">
        <v>3</v>
      </c>
      <c r="J1" s="3" t="s">
        <v>17</v>
      </c>
      <c r="K1" s="3" t="s">
        <v>1</v>
      </c>
      <c r="L1" s="3" t="s">
        <v>4</v>
      </c>
      <c r="M1" s="3" t="s">
        <v>11</v>
      </c>
    </row>
    <row r="2" spans="1:13" x14ac:dyDescent="0.25">
      <c r="A2">
        <v>132</v>
      </c>
      <c r="B2" s="1">
        <v>10000</v>
      </c>
      <c r="C2">
        <v>38000</v>
      </c>
      <c r="D2">
        <v>47999</v>
      </c>
      <c r="E2" s="1">
        <v>19957</v>
      </c>
      <c r="F2" s="1">
        <v>85638</v>
      </c>
      <c r="G2" s="1">
        <v>9364</v>
      </c>
      <c r="H2" s="1">
        <v>163</v>
      </c>
      <c r="I2" s="2">
        <f>H2*100/G2</f>
        <v>1.7407090986757796</v>
      </c>
      <c r="J2" s="1">
        <v>637</v>
      </c>
      <c r="K2" s="1">
        <v>586</v>
      </c>
      <c r="L2" s="1">
        <f>K2*100/J2</f>
        <v>91.993720565149133</v>
      </c>
      <c r="M2" t="s">
        <v>14</v>
      </c>
    </row>
    <row r="3" spans="1:13" x14ac:dyDescent="0.25">
      <c r="A3">
        <v>354</v>
      </c>
      <c r="B3" s="1">
        <v>5500</v>
      </c>
      <c r="C3">
        <v>8000</v>
      </c>
      <c r="D3">
        <v>13499</v>
      </c>
      <c r="E3" s="1">
        <v>10622</v>
      </c>
      <c r="F3" s="1">
        <v>56392</v>
      </c>
      <c r="G3" s="1">
        <v>5091</v>
      </c>
      <c r="H3" s="1">
        <v>29</v>
      </c>
      <c r="I3" s="2">
        <f t="shared" ref="I3:I6" si="0">H3*100/G3</f>
        <v>0.56963268513062271</v>
      </c>
      <c r="J3" s="1">
        <v>409</v>
      </c>
      <c r="K3" s="1">
        <v>385</v>
      </c>
      <c r="L3" s="1">
        <f t="shared" ref="L3:L6" si="1">K3*100/J3</f>
        <v>94.132029339853304</v>
      </c>
      <c r="M3" t="s">
        <v>14</v>
      </c>
    </row>
    <row r="4" spans="1:13" x14ac:dyDescent="0.25">
      <c r="A4" t="s">
        <v>5</v>
      </c>
      <c r="B4" s="1">
        <v>10001</v>
      </c>
      <c r="C4">
        <v>52000</v>
      </c>
      <c r="D4">
        <v>62000</v>
      </c>
      <c r="E4" s="1">
        <v>19041</v>
      </c>
      <c r="F4" s="1">
        <v>142186</v>
      </c>
      <c r="G4" s="1">
        <v>8318</v>
      </c>
      <c r="H4" s="1">
        <v>2</v>
      </c>
      <c r="I4" s="2">
        <f t="shared" si="0"/>
        <v>2.4044241404183698E-2</v>
      </c>
      <c r="J4" s="1">
        <v>1683</v>
      </c>
      <c r="K4" s="1">
        <v>1467</v>
      </c>
      <c r="L4" s="1">
        <f t="shared" si="1"/>
        <v>87.165775401069524</v>
      </c>
      <c r="M4" t="s">
        <v>14</v>
      </c>
    </row>
    <row r="5" spans="1:13" x14ac:dyDescent="0.25">
      <c r="A5" t="s">
        <v>6</v>
      </c>
      <c r="B5" s="1">
        <v>10000</v>
      </c>
      <c r="C5">
        <v>70000</v>
      </c>
      <c r="D5">
        <v>79999</v>
      </c>
      <c r="E5" s="1">
        <v>18890</v>
      </c>
      <c r="F5" s="1">
        <v>144832</v>
      </c>
      <c r="G5" s="1">
        <v>8528</v>
      </c>
      <c r="H5" s="1">
        <v>65</v>
      </c>
      <c r="I5" s="2">
        <f t="shared" si="0"/>
        <v>0.76219512195121952</v>
      </c>
      <c r="J5" s="1">
        <v>1473</v>
      </c>
      <c r="K5" s="1">
        <v>1252</v>
      </c>
      <c r="L5" s="1">
        <f t="shared" si="1"/>
        <v>84.996605566870329</v>
      </c>
      <c r="M5" t="s">
        <v>15</v>
      </c>
    </row>
    <row r="6" spans="1:13" x14ac:dyDescent="0.25">
      <c r="A6" t="s">
        <v>7</v>
      </c>
      <c r="B6" s="1">
        <v>10001</v>
      </c>
      <c r="C6">
        <v>85000</v>
      </c>
      <c r="D6">
        <v>95000</v>
      </c>
      <c r="E6" s="1">
        <v>18918</v>
      </c>
      <c r="F6" s="1">
        <v>144514</v>
      </c>
      <c r="G6" s="1">
        <v>8104</v>
      </c>
      <c r="H6" s="1">
        <v>29</v>
      </c>
      <c r="I6" s="2">
        <f t="shared" si="0"/>
        <v>0.35784797630799603</v>
      </c>
      <c r="J6" s="1">
        <v>1897</v>
      </c>
      <c r="K6" s="1">
        <v>1747</v>
      </c>
      <c r="L6" s="1">
        <f t="shared" si="1"/>
        <v>92.092778070637848</v>
      </c>
      <c r="M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Qing John</dc:creator>
  <cp:lastModifiedBy>ZHANG Qing John</cp:lastModifiedBy>
  <dcterms:created xsi:type="dcterms:W3CDTF">2022-06-23T12:58:27Z</dcterms:created>
  <dcterms:modified xsi:type="dcterms:W3CDTF">2022-06-24T14:06:00Z</dcterms:modified>
</cp:coreProperties>
</file>