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\Data\Cohn_et_al_2021\"/>
    </mc:Choice>
  </mc:AlternateContent>
  <xr:revisionPtr revIDLastSave="0" documentId="13_ncr:1_{BD653B47-8C9A-474B-8B21-6BBF4CE21732}" xr6:coauthVersionLast="47" xr6:coauthVersionMax="47" xr10:uidLastSave="{00000000-0000-0000-0000-000000000000}"/>
  <bookViews>
    <workbookView xWindow="492" yWindow="2760" windowWidth="20652" windowHeight="10812" firstSheet="1" activeTab="2" xr2:uid="{88FCE900-71B7-47FC-8628-141CE4ADE69A}"/>
  </bookViews>
  <sheets>
    <sheet name="Janssen vs Unvaccinated" sheetId="1" r:id="rId1"/>
    <sheet name="Moderna vs Unvaccinated" sheetId="2" r:id="rId2"/>
    <sheet name="Pfizer-Biontech vs Unvaccinated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3" l="1"/>
  <c r="J2" i="3"/>
  <c r="I3" i="3"/>
  <c r="J3" i="3"/>
  <c r="I4" i="3"/>
  <c r="J4" i="3"/>
  <c r="I5" i="3"/>
  <c r="J5" i="3"/>
  <c r="I6" i="3"/>
  <c r="J6" i="3"/>
  <c r="I7" i="3"/>
  <c r="J7" i="3"/>
  <c r="I8" i="3"/>
  <c r="J8" i="3"/>
  <c r="H3" i="3"/>
  <c r="H4" i="3"/>
  <c r="H5" i="3"/>
  <c r="H6" i="3"/>
  <c r="H7" i="3"/>
  <c r="H8" i="3"/>
  <c r="H2" i="3"/>
</calcChain>
</file>

<file path=xl/sharedStrings.xml><?xml version="1.0" encoding="utf-8"?>
<sst xmlns="http://schemas.openxmlformats.org/spreadsheetml/2006/main" count="57" uniqueCount="13">
  <si>
    <t>adjusted hazard ratio</t>
  </si>
  <si>
    <t>month</t>
  </si>
  <si>
    <t>p value</t>
  </si>
  <si>
    <t>March</t>
  </si>
  <si>
    <t>April</t>
  </si>
  <si>
    <t>May</t>
  </si>
  <si>
    <t>June</t>
  </si>
  <si>
    <t>July</t>
  </si>
  <si>
    <t>August</t>
  </si>
  <si>
    <t>September</t>
  </si>
  <si>
    <t>95% confidence interval (lower)</t>
  </si>
  <si>
    <t>95% confidence interval (upper)</t>
  </si>
  <si>
    <t>&lt;0.01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</si>
</sst>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173A8-007F-4AE8-BD77-D8422465BA48}">
  <dimension ref="A1:E8"/>
  <sheetViews>
    <sheetView workbookViewId="0">
      <selection activeCell="E2" sqref="E2:E8"/>
    </sheetView>
  </sheetViews>
  <sheetFormatPr defaultRowHeight="14.4" x14ac:dyDescent="0.3"/>
  <sheetData>
    <row r="1" spans="1:5" x14ac:dyDescent="0.3">
      <c r="A1" t="s">
        <v>1</v>
      </c>
      <c r="B1" t="s">
        <v>0</v>
      </c>
      <c r="C1" t="s">
        <v>10</v>
      </c>
      <c r="D1" t="s">
        <v>11</v>
      </c>
      <c r="E1" t="s">
        <v>2</v>
      </c>
    </row>
    <row r="2" spans="1:5" x14ac:dyDescent="0.3">
      <c r="A2" t="s">
        <v>3</v>
      </c>
      <c r="B2">
        <v>0.14000000000000001</v>
      </c>
      <c r="C2">
        <v>0.12</v>
      </c>
      <c r="D2">
        <v>0.15</v>
      </c>
      <c r="E2" t="s">
        <v>12</v>
      </c>
    </row>
    <row r="3" spans="1:5" x14ac:dyDescent="0.3">
      <c r="A3" t="s">
        <v>4</v>
      </c>
      <c r="B3">
        <v>0.19</v>
      </c>
      <c r="C3">
        <v>0.17</v>
      </c>
      <c r="D3">
        <v>0.2</v>
      </c>
      <c r="E3" t="s">
        <v>12</v>
      </c>
    </row>
    <row r="4" spans="1:5" x14ac:dyDescent="0.3">
      <c r="A4" t="s">
        <v>5</v>
      </c>
      <c r="B4">
        <v>0.25</v>
      </c>
      <c r="C4">
        <v>0.24</v>
      </c>
      <c r="D4">
        <v>0.27</v>
      </c>
      <c r="E4" t="s">
        <v>12</v>
      </c>
    </row>
    <row r="5" spans="1:5" x14ac:dyDescent="0.3">
      <c r="A5" t="s">
        <v>6</v>
      </c>
      <c r="B5">
        <v>0.34</v>
      </c>
      <c r="C5">
        <v>0.33</v>
      </c>
      <c r="D5">
        <v>0.36</v>
      </c>
      <c r="E5" t="s">
        <v>12</v>
      </c>
    </row>
    <row r="6" spans="1:5" x14ac:dyDescent="0.3">
      <c r="A6" t="s">
        <v>7</v>
      </c>
      <c r="B6">
        <v>0.47</v>
      </c>
      <c r="C6">
        <v>0.45</v>
      </c>
      <c r="D6">
        <v>0.49</v>
      </c>
      <c r="E6" t="s">
        <v>12</v>
      </c>
    </row>
    <row r="7" spans="1:5" x14ac:dyDescent="0.3">
      <c r="A7" t="s">
        <v>8</v>
      </c>
      <c r="B7">
        <v>0.64</v>
      </c>
      <c r="C7">
        <v>0.62</v>
      </c>
      <c r="D7">
        <v>0.66</v>
      </c>
      <c r="E7" t="s">
        <v>12</v>
      </c>
    </row>
    <row r="8" spans="1:5" x14ac:dyDescent="0.3">
      <c r="A8" t="s">
        <v>9</v>
      </c>
      <c r="B8">
        <v>0.87</v>
      </c>
      <c r="C8">
        <v>0.83</v>
      </c>
      <c r="D8">
        <v>0.91</v>
      </c>
      <c r="E8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9C83E-A8D1-4F3B-9536-5C99D4682815}">
  <dimension ref="A1:E8"/>
  <sheetViews>
    <sheetView workbookViewId="0">
      <selection activeCell="E2" sqref="E2:E8"/>
    </sheetView>
  </sheetViews>
  <sheetFormatPr defaultRowHeight="14.4" x14ac:dyDescent="0.3"/>
  <sheetData>
    <row r="1" spans="1:5" x14ac:dyDescent="0.3">
      <c r="A1" t="s">
        <v>1</v>
      </c>
      <c r="B1" t="s">
        <v>0</v>
      </c>
      <c r="C1" t="s">
        <v>10</v>
      </c>
      <c r="D1" t="s">
        <v>11</v>
      </c>
      <c r="E1" t="s">
        <v>2</v>
      </c>
    </row>
    <row r="2" spans="1:5" x14ac:dyDescent="0.3">
      <c r="A2" t="s">
        <v>3</v>
      </c>
      <c r="B2">
        <v>0.11</v>
      </c>
      <c r="C2">
        <v>0.1</v>
      </c>
      <c r="D2">
        <v>0.11</v>
      </c>
      <c r="E2" t="s">
        <v>12</v>
      </c>
    </row>
    <row r="3" spans="1:5" x14ac:dyDescent="0.3">
      <c r="A3" t="s">
        <v>4</v>
      </c>
      <c r="B3">
        <v>0.14000000000000001</v>
      </c>
      <c r="C3">
        <v>0.13</v>
      </c>
      <c r="D3">
        <v>0.14000000000000001</v>
      </c>
      <c r="E3" t="s">
        <v>12</v>
      </c>
    </row>
    <row r="4" spans="1:5" x14ac:dyDescent="0.3">
      <c r="A4" t="s">
        <v>5</v>
      </c>
      <c r="B4">
        <v>0.17</v>
      </c>
      <c r="C4">
        <v>0.17</v>
      </c>
      <c r="D4">
        <v>0.17</v>
      </c>
      <c r="E4" t="s">
        <v>12</v>
      </c>
    </row>
    <row r="5" spans="1:5" x14ac:dyDescent="0.3">
      <c r="A5" t="s">
        <v>6</v>
      </c>
      <c r="B5">
        <v>0.21</v>
      </c>
      <c r="C5">
        <v>0.21</v>
      </c>
      <c r="D5">
        <v>0.22</v>
      </c>
      <c r="E5" t="s">
        <v>12</v>
      </c>
    </row>
    <row r="6" spans="1:5" x14ac:dyDescent="0.3">
      <c r="A6" t="s">
        <v>7</v>
      </c>
      <c r="B6">
        <v>0.27</v>
      </c>
      <c r="C6">
        <v>0.26</v>
      </c>
      <c r="D6">
        <v>0.27</v>
      </c>
      <c r="E6" t="s">
        <v>12</v>
      </c>
    </row>
    <row r="7" spans="1:5" x14ac:dyDescent="0.3">
      <c r="A7" t="s">
        <v>8</v>
      </c>
      <c r="B7">
        <v>0.33</v>
      </c>
      <c r="C7">
        <v>0.33</v>
      </c>
      <c r="D7">
        <v>0.34</v>
      </c>
      <c r="E7" t="s">
        <v>12</v>
      </c>
    </row>
    <row r="8" spans="1:5" x14ac:dyDescent="0.3">
      <c r="A8" t="s">
        <v>9</v>
      </c>
      <c r="B8">
        <v>0.42</v>
      </c>
      <c r="C8">
        <v>0.41</v>
      </c>
      <c r="D8">
        <v>0.43</v>
      </c>
      <c r="E8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DBB80-7FA1-40EC-A8E5-AF53BF6EAAB0}">
  <dimension ref="A1:J8"/>
  <sheetViews>
    <sheetView tabSelected="1" workbookViewId="0">
      <selection activeCell="K7" sqref="K7"/>
    </sheetView>
  </sheetViews>
  <sheetFormatPr defaultRowHeight="14.4" x14ac:dyDescent="0.3"/>
  <sheetData>
    <row r="1" spans="1:10" x14ac:dyDescent="0.3">
      <c r="A1" t="s">
        <v>1</v>
      </c>
      <c r="B1" t="s">
        <v>0</v>
      </c>
      <c r="C1" t="s">
        <v>10</v>
      </c>
      <c r="D1" t="s">
        <v>11</v>
      </c>
      <c r="E1" t="s">
        <v>2</v>
      </c>
    </row>
    <row r="2" spans="1:10" x14ac:dyDescent="0.3">
      <c r="A2" t="s">
        <v>3</v>
      </c>
      <c r="B2">
        <v>0.13</v>
      </c>
      <c r="C2">
        <v>0.13</v>
      </c>
      <c r="D2">
        <v>0.14000000000000001</v>
      </c>
      <c r="E2" t="s">
        <v>12</v>
      </c>
      <c r="G2">
        <v>1</v>
      </c>
      <c r="H2">
        <f>LOG(B2)</f>
        <v>-0.88605664769316317</v>
      </c>
      <c r="I2">
        <f t="shared" ref="I2:J8" si="0">LOG(C2)</f>
        <v>-0.88605664769316317</v>
      </c>
      <c r="J2">
        <f t="shared" si="0"/>
        <v>-0.85387196432176193</v>
      </c>
    </row>
    <row r="3" spans="1:10" x14ac:dyDescent="0.3">
      <c r="A3" t="s">
        <v>4</v>
      </c>
      <c r="B3">
        <v>0.17</v>
      </c>
      <c r="C3">
        <v>0.16</v>
      </c>
      <c r="D3">
        <v>0.17</v>
      </c>
      <c r="E3" t="s">
        <v>12</v>
      </c>
      <c r="G3">
        <v>2</v>
      </c>
      <c r="H3">
        <f t="shared" ref="H3:H8" si="1">LOG(B3)</f>
        <v>-0.769551078621726</v>
      </c>
      <c r="I3">
        <f t="shared" si="0"/>
        <v>-0.79588001734407521</v>
      </c>
      <c r="J3">
        <f t="shared" si="0"/>
        <v>-0.769551078621726</v>
      </c>
    </row>
    <row r="4" spans="1:10" x14ac:dyDescent="0.3">
      <c r="A4" t="s">
        <v>5</v>
      </c>
      <c r="B4">
        <v>0.21</v>
      </c>
      <c r="C4">
        <v>0.21</v>
      </c>
      <c r="D4">
        <v>0.22</v>
      </c>
      <c r="E4" t="s">
        <v>12</v>
      </c>
      <c r="G4">
        <v>3</v>
      </c>
      <c r="H4">
        <f t="shared" si="1"/>
        <v>-0.6777807052660807</v>
      </c>
      <c r="I4">
        <f t="shared" si="0"/>
        <v>-0.6777807052660807</v>
      </c>
      <c r="J4">
        <f t="shared" si="0"/>
        <v>-0.65757731917779372</v>
      </c>
    </row>
    <row r="5" spans="1:10" x14ac:dyDescent="0.3">
      <c r="A5" t="s">
        <v>6</v>
      </c>
      <c r="B5">
        <v>0.27</v>
      </c>
      <c r="C5">
        <v>0.27</v>
      </c>
      <c r="D5">
        <v>0.28000000000000003</v>
      </c>
      <c r="E5" t="s">
        <v>12</v>
      </c>
      <c r="G5">
        <v>4</v>
      </c>
      <c r="H5">
        <f t="shared" si="1"/>
        <v>-0.56863623584101264</v>
      </c>
      <c r="I5">
        <f t="shared" si="0"/>
        <v>-0.56863623584101264</v>
      </c>
      <c r="J5">
        <f t="shared" si="0"/>
        <v>-0.55284196865778079</v>
      </c>
    </row>
    <row r="6" spans="1:10" x14ac:dyDescent="0.3">
      <c r="A6" t="s">
        <v>7</v>
      </c>
      <c r="B6">
        <v>0.35</v>
      </c>
      <c r="C6">
        <v>0.34</v>
      </c>
      <c r="D6">
        <v>0.35</v>
      </c>
      <c r="E6" t="s">
        <v>12</v>
      </c>
      <c r="G6">
        <v>5</v>
      </c>
      <c r="H6">
        <f t="shared" si="1"/>
        <v>-0.45593195564972439</v>
      </c>
      <c r="I6">
        <f t="shared" si="0"/>
        <v>-0.46852108295774486</v>
      </c>
      <c r="J6">
        <f t="shared" si="0"/>
        <v>-0.45593195564972439</v>
      </c>
    </row>
    <row r="7" spans="1:10" x14ac:dyDescent="0.3">
      <c r="A7" t="s">
        <v>8</v>
      </c>
      <c r="B7">
        <v>0.44</v>
      </c>
      <c r="C7">
        <v>0.44</v>
      </c>
      <c r="D7">
        <v>0.45</v>
      </c>
      <c r="E7" t="s">
        <v>12</v>
      </c>
      <c r="G7">
        <v>6</v>
      </c>
      <c r="H7">
        <f t="shared" si="1"/>
        <v>-0.35654732351381258</v>
      </c>
      <c r="I7">
        <f t="shared" si="0"/>
        <v>-0.35654732351381258</v>
      </c>
      <c r="J7">
        <f t="shared" si="0"/>
        <v>-0.34678748622465633</v>
      </c>
    </row>
    <row r="8" spans="1:10" x14ac:dyDescent="0.3">
      <c r="A8" t="s">
        <v>9</v>
      </c>
      <c r="B8">
        <v>0.56999999999999995</v>
      </c>
      <c r="C8">
        <v>0.55000000000000004</v>
      </c>
      <c r="D8">
        <v>0.57999999999999996</v>
      </c>
      <c r="E8" t="s">
        <v>12</v>
      </c>
      <c r="G8">
        <v>7</v>
      </c>
      <c r="H8">
        <f t="shared" si="1"/>
        <v>-0.24412514432750865</v>
      </c>
      <c r="I8">
        <f t="shared" si="0"/>
        <v>-0.25963731050575611</v>
      </c>
      <c r="J8">
        <f t="shared" si="0"/>
        <v>-0.23657200643706275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Janssen vs Unvaccinated</vt:lpstr>
      <vt:lpstr>Moderna vs Unvaccinated</vt:lpstr>
      <vt:lpstr>Pfizer-Biontech vs Unvaccinated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bookwyrm5</dc:creator>
  <cp:lastModifiedBy>bookwyrm5</cp:lastModifiedBy>
  <dcterms:created xsi:type="dcterms:W3CDTF">2021-11-08T00:07:34Z</dcterms:created>
  <dcterms:modified xsi:type="dcterms:W3CDTF">2021-11-08T01:55:04Z</dcterms:modified>
</cp:coreProperties>
</file>