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Administrator\OneDrive\"/>
    </mc:Choice>
  </mc:AlternateContent>
  <xr:revisionPtr revIDLastSave="51" documentId="28408320A9F11C1313E374B3726962AAF66357C6" xr6:coauthVersionLast="12" xr6:coauthVersionMax="12" xr10:uidLastSave="{2144CE36-0B0E-2E40-888A-1789BBDF91CD}"/>
  <bookViews>
    <workbookView xWindow="360" yWindow="30" windowWidth="25755" windowHeight="11595" activeTab="1" xr2:uid="{00000000-000D-0000-FFFF-FFFF00000000}"/>
  </bookViews>
  <sheets>
    <sheet name="奖励" sheetId="1" r:id="rId1"/>
    <sheet name="Sheet3" sheetId="8" r:id="rId2"/>
    <sheet name="Sheet4" sheetId="9" r:id="rId3"/>
    <sheet name="Sheet5" sheetId="10" r:id="rId4"/>
    <sheet name="Sheet2" sheetId="7" r:id="rId5"/>
    <sheet name="情绪记录" sheetId="4" r:id="rId6"/>
    <sheet name="情绪记录详细" sheetId="5" r:id="rId7"/>
    <sheet name="Sheet1" sheetId="6" r:id="rId8"/>
  </sheets>
  <calcPr calcId="171026"/>
</workbook>
</file>

<file path=xl/calcChain.xml><?xml version="1.0" encoding="utf-8"?>
<calcChain xmlns="http://schemas.openxmlformats.org/spreadsheetml/2006/main">
  <c r="AN19" i="4" l="1"/>
  <c r="D31" i="1"/>
  <c r="D29" i="1"/>
  <c r="D28" i="1"/>
  <c r="D27" i="1"/>
  <c r="D26" i="1"/>
  <c r="D25" i="1"/>
  <c r="D23" i="1"/>
  <c r="D22" i="1"/>
  <c r="D21" i="1"/>
  <c r="D20" i="1"/>
  <c r="D19" i="1"/>
  <c r="D17" i="1"/>
  <c r="D16" i="1"/>
  <c r="D15" i="1"/>
  <c r="D14" i="1"/>
  <c r="D13" i="1"/>
  <c r="D12" i="1"/>
  <c r="D11" i="1"/>
  <c r="D10" i="1"/>
  <c r="D8" i="1"/>
  <c r="D6" i="1"/>
  <c r="D5" i="1"/>
  <c r="D3" i="1"/>
  <c r="D2" i="1"/>
  <c r="E2" i="1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</calcChain>
</file>

<file path=xl/sharedStrings.xml><?xml version="1.0" encoding="utf-8"?>
<sst xmlns="http://schemas.openxmlformats.org/spreadsheetml/2006/main" count="87" uniqueCount="85">
  <si>
    <t>事件</t>
  </si>
  <si>
    <t>币值</t>
  </si>
  <si>
    <t>次数</t>
  </si>
  <si>
    <t>奖励</t>
  </si>
  <si>
    <t xml:space="preserve">总币 </t>
  </si>
  <si>
    <t>计划</t>
  </si>
  <si>
    <t>每天制定计划</t>
  </si>
  <si>
    <t>饭后散步</t>
  </si>
  <si>
    <t>锻炼/天</t>
  </si>
  <si>
    <t>办公一小时</t>
  </si>
  <si>
    <t>乐观想问题</t>
  </si>
  <si>
    <r>
      <rPr>
        <sz val="11"/>
        <rFont val="宋体"/>
        <family val="3"/>
        <charset val="134"/>
      </rPr>
      <t>强度</t>
    </r>
    <r>
      <rPr>
        <sz val="11"/>
        <rFont val="Arial"/>
        <family val="2"/>
      </rPr>
      <t>1234</t>
    </r>
  </si>
  <si>
    <t>`</t>
  </si>
  <si>
    <t>焦
虑
感
4</t>
  </si>
  <si>
    <t>焦虑</t>
  </si>
  <si>
    <t>紧张</t>
  </si>
  <si>
    <t>吵架</t>
  </si>
  <si>
    <t>担忧</t>
  </si>
  <si>
    <t>惊恐</t>
  </si>
  <si>
    <t>极度紧张</t>
  </si>
  <si>
    <t>躯
体
感
觉
2</t>
  </si>
  <si>
    <t>心脏剧跳心跳过速</t>
  </si>
  <si>
    <t>世界有不真实感</t>
  </si>
  <si>
    <t>哆嗦颤抖</t>
  </si>
  <si>
    <t>有窒息感</t>
  </si>
  <si>
    <t>出汗发抖呼吸困难</t>
  </si>
  <si>
    <t>有麻木刺痛感</t>
  </si>
  <si>
    <t>7点之前起床</t>
    <phoneticPr fontId="8" type="noConversion"/>
  </si>
  <si>
    <t>按照计划完成</t>
    <phoneticPr fontId="8" type="noConversion"/>
  </si>
  <si>
    <t xml:space="preserve"> </t>
    <phoneticPr fontId="8" type="noConversion"/>
  </si>
  <si>
    <t>其他奖励</t>
    <phoneticPr fontId="8" type="noConversion"/>
  </si>
  <si>
    <t>洗脸刮胡子</t>
    <phoneticPr fontId="8" type="noConversion"/>
  </si>
  <si>
    <t>饭后刷牙</t>
    <phoneticPr fontId="8" type="noConversion"/>
  </si>
  <si>
    <t>阻止拖延</t>
    <phoneticPr fontId="8" type="noConversion"/>
  </si>
  <si>
    <t>每日家务10分钟</t>
    <phoneticPr fontId="8" type="noConversion"/>
  </si>
  <si>
    <t>玩游戏</t>
    <phoneticPr fontId="8" type="noConversion"/>
  </si>
  <si>
    <t>心理治疗</t>
    <phoneticPr fontId="8" type="noConversion"/>
  </si>
  <si>
    <t>找异性聊天/分</t>
    <phoneticPr fontId="8" type="noConversion"/>
  </si>
  <si>
    <t>闯红灯</t>
    <phoneticPr fontId="8" type="noConversion"/>
  </si>
  <si>
    <t>情绪</t>
    <phoneticPr fontId="8" type="noConversion"/>
  </si>
  <si>
    <t>自我攻击观念</t>
    <phoneticPr fontId="8" type="noConversion"/>
  </si>
  <si>
    <t>理性分析</t>
    <phoneticPr fontId="8" type="noConversion"/>
  </si>
  <si>
    <r>
      <t>css3</t>
    </r>
    <r>
      <rPr>
        <sz val="11"/>
        <rFont val="宋体"/>
        <family val="3"/>
        <charset val="134"/>
      </rPr>
      <t>我不熟悉，我要赶快熟悉，紧张的熟悉，我害怕，我觉得我是新手，没有竞争力</t>
    </r>
    <phoneticPr fontId="8" type="noConversion"/>
  </si>
  <si>
    <t>缺点放大/贴标签</t>
    <phoneticPr fontId="8" type="noConversion"/>
  </si>
  <si>
    <t>很多人都不熟悉</t>
    <phoneticPr fontId="8" type="noConversion"/>
  </si>
  <si>
    <t>网页css代码还学不学，学了会不会白学，用不上，不学现在还要用</t>
    <phoneticPr fontId="8" type="noConversion"/>
  </si>
  <si>
    <t>悲观</t>
    <phoneticPr fontId="8" type="noConversion"/>
  </si>
  <si>
    <r>
      <rPr>
        <sz val="11"/>
        <rFont val="宋体"/>
        <family val="3"/>
        <charset val="134"/>
      </rPr>
      <t>桌面好乱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我找不到东西了，烦躁</t>
    </r>
    <phoneticPr fontId="8" type="noConversion"/>
  </si>
  <si>
    <t>缺点放大</t>
    <phoneticPr fontId="8" type="noConversion"/>
  </si>
  <si>
    <t>老板会打电话过来骂我的</t>
    <phoneticPr fontId="8" type="noConversion"/>
  </si>
  <si>
    <t>预测未来</t>
    <phoneticPr fontId="8" type="noConversion"/>
  </si>
  <si>
    <t>觉得自己做了好几天了网站没做出来自己很失败</t>
    <phoneticPr fontId="8" type="noConversion"/>
  </si>
  <si>
    <t>贴标签，盲目概括 有事打折</t>
    <phoneticPr fontId="8" type="noConversion"/>
  </si>
  <si>
    <t>自己学到了很多东西</t>
    <phoneticPr fontId="8" type="noConversion"/>
  </si>
  <si>
    <r>
      <rPr>
        <sz val="11"/>
        <rFont val="宋体"/>
        <family val="3"/>
        <charset val="134"/>
      </rPr>
      <t>我写代码键盘不熟悉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我编程废了</t>
    </r>
    <phoneticPr fontId="8" type="noConversion"/>
  </si>
  <si>
    <t>盲目概括</t>
    <phoneticPr fontId="8" type="noConversion"/>
  </si>
  <si>
    <r>
      <rPr>
        <sz val="11"/>
        <rFont val="宋体"/>
        <family val="3"/>
        <charset val="134"/>
      </rPr>
      <t>连</t>
    </r>
    <r>
      <rPr>
        <sz val="11"/>
        <rFont val="Arial"/>
        <family val="2"/>
      </rPr>
      <t>wifi</t>
    </r>
    <r>
      <rPr>
        <sz val="11"/>
        <rFont val="宋体"/>
        <family val="3"/>
        <charset val="134"/>
      </rPr>
      <t>怕连不上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怕影响自己的心情</t>
    </r>
    <phoneticPr fontId="8" type="noConversion"/>
  </si>
  <si>
    <t>如果结果不好，就紧张，影响自己对自己自信</t>
    <phoneticPr fontId="8" type="noConversion"/>
  </si>
  <si>
    <r>
      <rPr>
        <sz val="11"/>
        <rFont val="宋体"/>
        <family val="3"/>
        <charset val="134"/>
      </rPr>
      <t>浪费时间搞路由器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我是一个愚蠢的人，我是一个吝啬的人</t>
    </r>
    <phoneticPr fontId="8" type="noConversion"/>
  </si>
  <si>
    <r>
      <rPr>
        <sz val="11"/>
        <rFont val="宋体"/>
        <family val="3"/>
        <charset val="134"/>
      </rPr>
      <t>贴标签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盲目概括</t>
    </r>
    <phoneticPr fontId="8" type="noConversion"/>
  </si>
  <si>
    <r>
      <rPr>
        <sz val="11"/>
        <rFont val="宋体"/>
        <family val="3"/>
        <charset val="134"/>
      </rPr>
      <t>我不做快点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我就是一个不熟悉的人没能力的人</t>
    </r>
    <phoneticPr fontId="8" type="noConversion"/>
  </si>
  <si>
    <t>做不快只是不熟悉，暂时的</t>
    <phoneticPr fontId="8" type="noConversion"/>
  </si>
  <si>
    <t>用妹子ui会增加网速开销 用boots</t>
    <phoneticPr fontId="8" type="noConversion"/>
  </si>
  <si>
    <t>危险放大</t>
    <phoneticPr fontId="8" type="noConversion"/>
  </si>
  <si>
    <r>
      <rPr>
        <sz val="11"/>
        <rFont val="宋体"/>
        <family val="3"/>
        <charset val="134"/>
      </rPr>
      <t>我由于不决</t>
    </r>
    <r>
      <rPr>
        <sz val="11"/>
        <rFont val="Arial"/>
        <family val="2"/>
      </rPr>
      <t xml:space="preserve"> </t>
    </r>
    <r>
      <rPr>
        <sz val="11"/>
        <rFont val="宋体"/>
        <family val="3"/>
        <charset val="134"/>
      </rPr>
      <t>我完了</t>
    </r>
    <phoneticPr fontId="8" type="noConversion"/>
  </si>
  <si>
    <t>学习</t>
    <phoneticPr fontId="8" type="noConversion"/>
  </si>
  <si>
    <t>我的网站子页面设计，编写代码同学图片，信独晕</t>
  </si>
  <si>
    <t>每天夸自己</t>
  </si>
  <si>
    <t>外出吃饭|零食</t>
  </si>
  <si>
    <t>看lw</t>
  </si>
  <si>
    <t>我会搞得一团糟 我是个笨蛋</t>
  </si>
  <si>
    <t>会搞乱掉</t>
  </si>
  <si>
    <t>我没赚钱，我</t>
  </si>
  <si>
    <t>动作太快 令我心慌</t>
  </si>
  <si>
    <t>我是一个不纯净优点的人</t>
  </si>
  <si>
    <t>我没朋友，因为深交别人会讨厌我</t>
  </si>
  <si>
    <t>不给我万能表就完了</t>
  </si>
  <si>
    <t>对白天晚上的感觉不明显</t>
  </si>
  <si>
    <t>一切是对自己智力的测试</t>
  </si>
  <si>
    <t>10点半睡觉</t>
    <phoneticPr fontId="8" type="noConversion"/>
  </si>
  <si>
    <t>洗澡</t>
    <phoneticPr fontId="8" type="noConversion"/>
  </si>
  <si>
    <t>有愤怒情绪离开</t>
    <phoneticPr fontId="8" type="noConversion"/>
  </si>
  <si>
    <t>做情绪记录</t>
    <phoneticPr fontId="8" type="noConversion"/>
  </si>
  <si>
    <t>晚睡x小时-10x</t>
    <phoneticPr fontId="8" type="noConversion"/>
  </si>
  <si>
    <t>看电视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</si>
</sst>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name val="Arial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name val="Arial"/>
      <family val="2"/>
    </font>
    <font>
      <b/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0"/>
      <name val="宋体"/>
      <family val="3"/>
      <charset val="134"/>
    </font>
    <font>
      <sz val="11"/>
      <color theme="0"/>
      <name val="Arial"/>
      <family val="2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0" fontId="5" fillId="0" borderId="0" xfId="0" applyFont="1" applyFill="1">
      <alignment vertical="center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58" fontId="9" fillId="0" borderId="0" xfId="0" applyNumberFormat="1" applyFont="1" applyAlignment="1">
      <alignment horizontal="center"/>
    </xf>
    <xf numFmtId="0" fontId="9" fillId="0" borderId="0" xfId="0" applyFont="1" applyAlignment="1"/>
    <xf numFmtId="0" fontId="12" fillId="0" borderId="0" xfId="0" applyFont="1">
      <alignment vertical="center"/>
    </xf>
    <xf numFmtId="0" fontId="9" fillId="0" borderId="0" xfId="0" applyFont="1" applyAlignment="1">
      <alignment wrapText="1"/>
    </xf>
    <xf numFmtId="0" fontId="13" fillId="5" borderId="0" xfId="0" applyFont="1" applyFill="1">
      <alignment vertical="center"/>
    </xf>
    <xf numFmtId="0" fontId="13" fillId="5" borderId="0" xfId="0" applyFont="1" applyFill="1" applyAlignment="1"/>
    <xf numFmtId="0" fontId="14" fillId="5" borderId="0" xfId="0" applyFont="1" applyFill="1">
      <alignment vertical="center"/>
    </xf>
    <xf numFmtId="0" fontId="10" fillId="5" borderId="0" xfId="0" applyFont="1" applyFill="1">
      <alignment vertical="center"/>
    </xf>
    <xf numFmtId="0" fontId="9" fillId="5" borderId="0" xfId="0" applyFont="1" applyFill="1" applyAlignment="1"/>
    <xf numFmtId="0" fontId="0" fillId="5" borderId="0" xfId="0" applyFill="1">
      <alignment vertic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top"/>
    </xf>
    <xf numFmtId="0" fontId="15" fillId="4" borderId="0" xfId="0" applyFont="1" applyFill="1" applyAlignment="1">
      <alignment horizontal="left"/>
    </xf>
    <xf numFmtId="0" fontId="16" fillId="4" borderId="0" xfId="0" applyFont="1" applyFill="1">
      <alignment vertical="center"/>
    </xf>
    <xf numFmtId="0" fontId="15" fillId="0" borderId="0" xfId="0" applyFont="1" applyFill="1" applyAlignment="1">
      <alignment horizontal="left"/>
    </xf>
    <xf numFmtId="0" fontId="16" fillId="0" borderId="0" xfId="0" applyFont="1" applyFill="1">
      <alignment vertical="center"/>
    </xf>
    <xf numFmtId="0" fontId="6" fillId="0" borderId="0" xfId="0" applyFont="1" applyFill="1" applyAlignment="1">
      <alignment horizontal="left"/>
    </xf>
    <xf numFmtId="0" fontId="1" fillId="6" borderId="0" xfId="1" applyAlignment="1">
      <alignment horizontal="left"/>
    </xf>
    <xf numFmtId="0" fontId="1" fillId="6" borderId="0" xfId="1">
      <alignment vertical="center"/>
    </xf>
    <xf numFmtId="0" fontId="1" fillId="6" borderId="0" xfId="1" applyAlignment="1">
      <alignment horizontal="left" vertical="top"/>
    </xf>
    <xf numFmtId="0" fontId="17" fillId="7" borderId="0" xfId="2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Fill="1" applyAlignment="1">
      <alignment horizontal="left"/>
    </xf>
    <xf numFmtId="0" fontId="4" fillId="6" borderId="0" xfId="1" applyFont="1" applyAlignment="1">
      <alignment horizontal="left"/>
    </xf>
    <xf numFmtId="0" fontId="4" fillId="6" borderId="0" xfId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18" fillId="6" borderId="0" xfId="1" applyFont="1" applyAlignment="1">
      <alignment horizontal="left"/>
    </xf>
    <xf numFmtId="0" fontId="18" fillId="6" borderId="0" xfId="1" applyFont="1" applyAlignment="1">
      <alignment horizontal="left" vertical="top"/>
    </xf>
    <xf numFmtId="0" fontId="19" fillId="0" borderId="0" xfId="0" applyFont="1">
      <alignment vertical="center"/>
    </xf>
    <xf numFmtId="0" fontId="7" fillId="6" borderId="0" xfId="1" applyFont="1" applyAlignment="1">
      <alignment horizontal="left"/>
    </xf>
    <xf numFmtId="0" fontId="7" fillId="6" borderId="0" xfId="1" applyFont="1" applyAlignment="1">
      <alignment horizontal="left" vertical="top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>
      <alignment vertical="center"/>
    </xf>
  </cellXfs>
  <cellStyles count="3">
    <cellStyle name="40% - 着色 1" xfId="1" builtinId="31"/>
    <cellStyle name="常规" xfId="0" builtinId="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9"/>
  <sheetViews>
    <sheetView zoomScale="122" workbookViewId="0" xr3:uid="{AEA406A1-0E4B-5B11-9CD5-51D6E497D94C}">
      <pane xSplit="1" ySplit="2" topLeftCell="B7" activePane="bottomRight" state="frozen"/>
      <selection pane="bottomLeft" activeCell="A3" sqref="A3"/>
      <selection pane="topRight" activeCell="B1" sqref="B1"/>
      <selection pane="bottomRight" activeCell="C5" sqref="C5"/>
    </sheetView>
  </sheetViews>
  <sheetFormatPr defaultRowHeight="13.5" x14ac:dyDescent="0.1"/>
  <cols>
    <col min="1" max="1" width="18.75" style="1" customWidth="1"/>
    <col min="2" max="2" width="4.5" style="1" customWidth="1"/>
    <col min="3" max="3" width="4.75" style="1" customWidth="1"/>
    <col min="4" max="4" width="6.625" style="1" customWidth="1"/>
    <col min="5" max="5" width="12" style="1" customWidth="1"/>
    <col min="6" max="9" width="9" style="1" customWidth="1"/>
    <col min="10" max="10" width="99.75" style="1" customWidth="1"/>
    <col min="11" max="256" width="9" style="1" customWidth="1"/>
  </cols>
  <sheetData>
    <row r="1" spans="1:256" s="2" customFormat="1" x14ac:dyDescent="0.15">
      <c r="A1" s="3" t="s">
        <v>0</v>
      </c>
      <c r="B1" s="2" t="s">
        <v>1</v>
      </c>
      <c r="C1" s="3" t="s">
        <v>2</v>
      </c>
      <c r="D1" s="3" t="s">
        <v>3</v>
      </c>
      <c r="E1" s="4" t="s">
        <v>4</v>
      </c>
      <c r="J1" s="2" t="s">
        <v>5</v>
      </c>
    </row>
    <row r="2" spans="1:256" s="10" customFormat="1" x14ac:dyDescent="0.1">
      <c r="A2" s="8" t="s">
        <v>6</v>
      </c>
      <c r="B2" s="30">
        <v>5</v>
      </c>
      <c r="C2" s="8">
        <v>3</v>
      </c>
      <c r="D2" s="32">
        <f>B2*C2</f>
        <v>15</v>
      </c>
      <c r="E2" s="29">
        <f>SUM(D2:D109)</f>
        <v>35.5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s="10" customFormat="1" ht="13.5" customHeight="1" x14ac:dyDescent="0.1">
      <c r="A3" s="8" t="s">
        <v>28</v>
      </c>
      <c r="B3" s="30">
        <v>1</v>
      </c>
      <c r="C3" s="8">
        <v>5</v>
      </c>
      <c r="D3" s="32">
        <f t="shared" ref="D3:D31" si="0">B3*C3</f>
        <v>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</row>
    <row r="4" spans="1:256" s="10" customFormat="1" ht="13.5" customHeight="1" x14ac:dyDescent="0.1">
      <c r="A4" s="8"/>
      <c r="B4" s="30"/>
      <c r="C4" s="8"/>
      <c r="D4" s="32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</row>
    <row r="5" spans="1:256" s="10" customFormat="1" ht="13.5" customHeight="1" x14ac:dyDescent="0.1">
      <c r="A5" s="8" t="s">
        <v>65</v>
      </c>
      <c r="B5" s="30">
        <v>3</v>
      </c>
      <c r="C5" s="8">
        <v>71</v>
      </c>
      <c r="D5" s="32">
        <f t="shared" si="0"/>
        <v>213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</row>
    <row r="6" spans="1:256" s="28" customFormat="1" x14ac:dyDescent="0.1">
      <c r="A6" s="24" t="s">
        <v>9</v>
      </c>
      <c r="B6" s="30">
        <v>8</v>
      </c>
      <c r="C6" s="24">
        <v>187</v>
      </c>
      <c r="D6" s="32">
        <f t="shared" si="0"/>
        <v>1496</v>
      </c>
      <c r="E6" s="10"/>
      <c r="F6" s="10"/>
    </row>
    <row r="7" spans="1:256" s="28" customFormat="1" x14ac:dyDescent="0.1">
      <c r="A7" s="24"/>
      <c r="B7" s="30"/>
      <c r="C7" s="24"/>
      <c r="D7" s="31"/>
      <c r="E7" s="10"/>
      <c r="F7" s="10"/>
    </row>
    <row r="8" spans="1:256" s="28" customFormat="1" x14ac:dyDescent="0.1">
      <c r="A8" s="24" t="s">
        <v>36</v>
      </c>
      <c r="B8" s="30">
        <v>3</v>
      </c>
      <c r="C8" s="24">
        <v>3</v>
      </c>
      <c r="D8" s="32">
        <f t="shared" si="0"/>
        <v>9</v>
      </c>
      <c r="E8" s="10"/>
      <c r="F8" s="10"/>
    </row>
    <row r="9" spans="1:256" s="28" customFormat="1" x14ac:dyDescent="0.1">
      <c r="A9" s="24"/>
      <c r="B9" s="30"/>
      <c r="C9" s="24"/>
      <c r="D9" s="31"/>
      <c r="E9" s="10"/>
      <c r="F9" s="10"/>
    </row>
    <row r="10" spans="1:256" x14ac:dyDescent="0.1">
      <c r="A10" s="6" t="s">
        <v>79</v>
      </c>
      <c r="B10" s="30">
        <v>10</v>
      </c>
      <c r="C10" s="6">
        <v>7</v>
      </c>
      <c r="D10" s="32">
        <f t="shared" si="0"/>
        <v>70</v>
      </c>
    </row>
    <row r="11" spans="1:256" x14ac:dyDescent="0.1">
      <c r="A11" s="1" t="s">
        <v>27</v>
      </c>
      <c r="B11" s="30">
        <v>2</v>
      </c>
      <c r="C11" s="1">
        <v>1</v>
      </c>
      <c r="D11" s="32">
        <f t="shared" si="0"/>
        <v>2</v>
      </c>
    </row>
    <row r="12" spans="1:256" ht="13.5" customHeight="1" x14ac:dyDescent="0.1">
      <c r="A12" s="1" t="s">
        <v>31</v>
      </c>
      <c r="B12" s="30">
        <v>2</v>
      </c>
      <c r="C12" s="1">
        <v>1</v>
      </c>
      <c r="D12" s="32">
        <f t="shared" si="0"/>
        <v>2</v>
      </c>
    </row>
    <row r="13" spans="1:256" ht="17.25" customHeight="1" x14ac:dyDescent="0.1">
      <c r="A13" s="1" t="s">
        <v>7</v>
      </c>
      <c r="B13" s="30">
        <v>2</v>
      </c>
      <c r="D13" s="32">
        <f t="shared" si="0"/>
        <v>0</v>
      </c>
    </row>
    <row r="14" spans="1:256" x14ac:dyDescent="0.1">
      <c r="A14" s="6" t="s">
        <v>32</v>
      </c>
      <c r="B14" s="30">
        <v>3</v>
      </c>
      <c r="C14" s="6">
        <v>6</v>
      </c>
      <c r="D14" s="32">
        <f t="shared" si="0"/>
        <v>18</v>
      </c>
    </row>
    <row r="15" spans="1:256" x14ac:dyDescent="0.1">
      <c r="A15" s="6" t="s">
        <v>80</v>
      </c>
      <c r="B15" s="30">
        <v>2</v>
      </c>
      <c r="C15" s="6">
        <v>1</v>
      </c>
      <c r="D15" s="32">
        <f t="shared" si="0"/>
        <v>2</v>
      </c>
    </row>
    <row r="16" spans="1:256" x14ac:dyDescent="0.1">
      <c r="A16" s="1" t="s">
        <v>8</v>
      </c>
      <c r="B16" s="30">
        <v>10</v>
      </c>
      <c r="D16" s="32">
        <f t="shared" si="0"/>
        <v>0</v>
      </c>
    </row>
    <row r="17" spans="1:256" s="28" customFormat="1" x14ac:dyDescent="0.1">
      <c r="A17" s="23" t="s">
        <v>34</v>
      </c>
      <c r="B17" s="30">
        <v>3</v>
      </c>
      <c r="C17" s="23">
        <v>16</v>
      </c>
      <c r="D17" s="32">
        <f t="shared" si="0"/>
        <v>48</v>
      </c>
      <c r="E17" s="23"/>
      <c r="F17" s="23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</row>
    <row r="18" spans="1:256" s="28" customFormat="1" x14ac:dyDescent="0.1">
      <c r="A18" s="23"/>
      <c r="B18" s="30"/>
      <c r="C18" s="23"/>
      <c r="D18" s="31"/>
      <c r="E18" s="23"/>
      <c r="F18" s="23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</row>
    <row r="19" spans="1:256" s="10" customFormat="1" ht="13.5" customHeight="1" x14ac:dyDescent="0.1">
      <c r="A19" s="9" t="s">
        <v>81</v>
      </c>
      <c r="B19" s="30">
        <v>10</v>
      </c>
      <c r="C19" s="9"/>
      <c r="D19" s="32">
        <f t="shared" si="0"/>
        <v>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spans="1:256" x14ac:dyDescent="0.1">
      <c r="A20" s="9" t="s">
        <v>82</v>
      </c>
      <c r="B20" s="30">
        <v>1</v>
      </c>
      <c r="C20"/>
      <c r="D20" s="32">
        <f t="shared" si="0"/>
        <v>0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x14ac:dyDescent="0.1">
      <c r="A21" s="9" t="s">
        <v>33</v>
      </c>
      <c r="B21" s="30">
        <v>2</v>
      </c>
      <c r="C21"/>
      <c r="D21" s="32">
        <f t="shared" si="0"/>
        <v>0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10" customFormat="1" x14ac:dyDescent="0.1">
      <c r="A22" s="9" t="s">
        <v>10</v>
      </c>
      <c r="B22" s="30">
        <v>3</v>
      </c>
      <c r="C22" s="9"/>
      <c r="D22" s="32">
        <f t="shared" si="0"/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s="10" customFormat="1" x14ac:dyDescent="0.1">
      <c r="A23" s="23" t="s">
        <v>37</v>
      </c>
      <c r="B23" s="44">
        <v>0.5</v>
      </c>
      <c r="C23" s="23">
        <v>3</v>
      </c>
      <c r="D23" s="45">
        <f>B23*C23</f>
        <v>1.5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</row>
    <row r="24" spans="1:256" s="10" customFormat="1" x14ac:dyDescent="0.1">
      <c r="A24" s="9" t="s">
        <v>67</v>
      </c>
      <c r="B24" s="30"/>
      <c r="C24" s="9"/>
      <c r="D24" s="31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spans="1:256" s="43" customFormat="1" x14ac:dyDescent="0.1">
      <c r="A25" s="40" t="s">
        <v>83</v>
      </c>
      <c r="B25" s="41">
        <v>9</v>
      </c>
      <c r="C25" s="40">
        <v>-76</v>
      </c>
      <c r="D25" s="42">
        <f>B25*C25</f>
        <v>-684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10" customFormat="1" x14ac:dyDescent="0.1">
      <c r="A26" s="37" t="s">
        <v>38</v>
      </c>
      <c r="B26" s="38">
        <v>-2</v>
      </c>
      <c r="C26" s="37">
        <v>19</v>
      </c>
      <c r="D26" s="39">
        <f>B26*C26</f>
        <v>-38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s="10" customFormat="1" x14ac:dyDescent="0.1">
      <c r="A27" s="37" t="s">
        <v>35</v>
      </c>
      <c r="B27" s="38">
        <v>-8</v>
      </c>
      <c r="C27" s="37">
        <v>115</v>
      </c>
      <c r="D27" s="39">
        <f t="shared" si="0"/>
        <v>-920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s="10" customFormat="1" x14ac:dyDescent="0.1">
      <c r="A28" s="37" t="s">
        <v>84</v>
      </c>
      <c r="B28" s="38">
        <v>-3</v>
      </c>
      <c r="C28" s="37">
        <v>68</v>
      </c>
      <c r="D28" s="39">
        <f t="shared" si="0"/>
        <v>-204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spans="1:256" s="10" customFormat="1" x14ac:dyDescent="0.1">
      <c r="A29" s="37" t="s">
        <v>68</v>
      </c>
      <c r="B29" s="38">
        <v>-1</v>
      </c>
      <c r="C29" s="37"/>
      <c r="D29" s="39">
        <f>B29*C29</f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s="10" customFormat="1" x14ac:dyDescent="0.1">
      <c r="A30" s="9" t="s">
        <v>69</v>
      </c>
      <c r="B30" s="9">
        <v>-20</v>
      </c>
      <c r="C30" s="9">
        <v>3</v>
      </c>
      <c r="D3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spans="1:256" s="26" customFormat="1" x14ac:dyDescent="0.1">
      <c r="A31" s="25" t="s">
        <v>30</v>
      </c>
      <c r="B31" s="25">
        <v>1</v>
      </c>
      <c r="C31" s="25"/>
      <c r="D31" s="5">
        <f t="shared" si="0"/>
        <v>0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25"/>
      <c r="IQ31" s="25"/>
      <c r="IR31" s="25"/>
      <c r="IS31" s="25"/>
      <c r="IT31" s="25"/>
      <c r="IU31" s="25"/>
      <c r="IV31" s="25"/>
    </row>
    <row r="32" spans="1:256" x14ac:dyDescent="0.1">
      <c r="A32" s="8"/>
      <c r="B32" s="9"/>
      <c r="C32" s="8"/>
      <c r="D32">
        <v>0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6" x14ac:dyDescent="0.1">
      <c r="A33" s="11"/>
      <c r="B33" s="11"/>
      <c r="C33" s="11"/>
      <c r="D33"/>
      <c r="E33" s="11"/>
      <c r="F33" s="11"/>
    </row>
    <row r="34" spans="1:6" x14ac:dyDescent="0.1">
      <c r="A34" s="11"/>
      <c r="B34" s="11"/>
      <c r="C34" s="11"/>
      <c r="D34"/>
      <c r="E34" s="11"/>
      <c r="F34" s="11"/>
    </row>
    <row r="35" spans="1:6" x14ac:dyDescent="0.1">
      <c r="A35" s="11"/>
      <c r="B35" s="11"/>
      <c r="C35" s="11"/>
      <c r="D35"/>
      <c r="E35" s="11"/>
      <c r="F35" s="11"/>
    </row>
    <row r="36" spans="1:6" x14ac:dyDescent="0.1">
      <c r="D36"/>
    </row>
    <row r="37" spans="1:6" x14ac:dyDescent="0.1">
      <c r="D37"/>
    </row>
    <row r="38" spans="1:6" x14ac:dyDescent="0.1">
      <c r="D38"/>
    </row>
    <row r="39" spans="1:6" x14ac:dyDescent="0.1">
      <c r="D39"/>
    </row>
    <row r="40" spans="1:6" x14ac:dyDescent="0.1">
      <c r="D40"/>
    </row>
    <row r="41" spans="1:6" x14ac:dyDescent="0.1">
      <c r="D41"/>
    </row>
    <row r="59" spans="4:4" x14ac:dyDescent="0.1">
      <c r="D59" s="7"/>
    </row>
  </sheetData>
  <phoneticPr fontId="8" type="noConversion"/>
  <conditionalFormatting sqref="A1:IV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100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F826-7561-FD48-A18A-CBA28DEDDBA8}">
  <dimension ref="C8"/>
  <sheetViews>
    <sheetView tabSelected="1" topLeftCell="A42" zoomScale="60" zoomScaleNormal="60" zoomScaleSheetLayoutView="100" workbookViewId="0" xr3:uid="{EA309811-079D-5DD9-84EB-6CECFBE5B2D8}">
      <selection activeCell="D6" sqref="D6"/>
    </sheetView>
  </sheetViews>
  <sheetFormatPr defaultRowHeight="13.5" x14ac:dyDescent="0.15"/>
  <sheetData>
    <row r="8" spans="3:3" x14ac:dyDescent="0.15">
      <c r="C8" s="46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C8AE-6EC6-8544-9C2F-20A78C8D0367}">
  <dimension ref="A1"/>
  <sheetViews>
    <sheetView zoomScale="60" zoomScaleNormal="60" zoomScaleSheetLayoutView="100" workbookViewId="0" xr3:uid="{4A549E09-9B41-5A7B-AF8D-708C1C2703CA}"/>
  </sheetViews>
  <sheetFormatPr defaultRowHeight="13.5" x14ac:dyDescent="0.15"/>
  <sheetData/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41FC-51C0-8C47-90AE-C80BB345C2DB}">
  <dimension ref="A1"/>
  <sheetViews>
    <sheetView topLeftCell="B20" zoomScale="60" zoomScaleNormal="60" zoomScaleSheetLayoutView="100" workbookViewId="0" xr3:uid="{88E5B36D-FAF1-5844-8ADD-280DE6FF088A}">
      <selection activeCell="B19" sqref="A19:XFD19"/>
    </sheetView>
  </sheetViews>
  <sheetFormatPr defaultRowHeight="13.5" x14ac:dyDescent="0.15"/>
  <sheetData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60" zoomScaleNormal="60" zoomScaleSheetLayoutView="100" workbookViewId="0" xr3:uid="{958C4451-9541-5A59-BF78-D2F731DF1C81}"/>
  </sheetViews>
  <sheetFormatPr defaultRowHeight="13.5" x14ac:dyDescent="0.15"/>
  <sheetData/>
  <phoneticPr fontId="8" type="noConversion"/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19"/>
  <sheetViews>
    <sheetView zoomScaleNormal="100" workbookViewId="0" xr3:uid="{842E5F09-E766-5B8D-85AF-A39847EA96FD}">
      <pane xSplit="2" ySplit="2" topLeftCell="AL3" activePane="bottomRight" state="frozen"/>
      <selection pane="bottomLeft" activeCell="A3" sqref="A3"/>
      <selection pane="topRight" activeCell="C1" sqref="C1"/>
      <selection pane="bottomRight" activeCell="AN19" sqref="AN19"/>
    </sheetView>
  </sheetViews>
  <sheetFormatPr defaultRowHeight="15" customHeight="1" x14ac:dyDescent="0.15"/>
  <cols>
    <col min="2" max="2" width="16" customWidth="1"/>
  </cols>
  <sheetData>
    <row r="1" spans="1:95" ht="15" customHeight="1" x14ac:dyDescent="0.15">
      <c r="A1" s="47" t="s">
        <v>11</v>
      </c>
      <c r="B1" s="47"/>
    </row>
    <row r="2" spans="1:95" ht="15" customHeight="1" x14ac:dyDescent="0.1">
      <c r="A2" s="12" t="s">
        <v>12</v>
      </c>
      <c r="B2" s="12"/>
      <c r="C2" s="13">
        <v>42140</v>
      </c>
      <c r="D2" s="13">
        <v>42141</v>
      </c>
      <c r="E2" s="13">
        <v>42142</v>
      </c>
      <c r="F2" s="13">
        <v>42143</v>
      </c>
      <c r="G2" s="13">
        <v>42144</v>
      </c>
      <c r="H2" s="13">
        <v>42145</v>
      </c>
      <c r="I2" s="13">
        <v>42146</v>
      </c>
      <c r="J2" s="13">
        <v>42147</v>
      </c>
      <c r="K2" s="13">
        <v>42148</v>
      </c>
      <c r="L2" s="13">
        <v>42149</v>
      </c>
      <c r="M2" s="13">
        <v>42150</v>
      </c>
      <c r="N2" s="13">
        <v>42151</v>
      </c>
      <c r="O2" s="13">
        <v>42152</v>
      </c>
      <c r="P2" s="13">
        <v>42153</v>
      </c>
      <c r="Q2" s="13">
        <v>42154</v>
      </c>
      <c r="R2" s="13">
        <v>42155</v>
      </c>
      <c r="S2" s="13">
        <v>42156</v>
      </c>
      <c r="T2" s="13">
        <v>42157</v>
      </c>
      <c r="U2" s="13">
        <v>42158</v>
      </c>
      <c r="V2" s="13">
        <v>42159</v>
      </c>
      <c r="W2" s="13">
        <v>42160</v>
      </c>
      <c r="X2" s="13">
        <v>42161</v>
      </c>
      <c r="Y2" s="13">
        <v>42162</v>
      </c>
      <c r="Z2" s="13">
        <v>42163</v>
      </c>
      <c r="AA2" s="13">
        <v>42164</v>
      </c>
      <c r="AB2" s="13">
        <v>42165</v>
      </c>
      <c r="AC2" s="13">
        <v>42166</v>
      </c>
      <c r="AD2" s="13">
        <v>42167</v>
      </c>
      <c r="AE2" s="13">
        <v>42168</v>
      </c>
      <c r="AF2" s="13">
        <v>42169</v>
      </c>
      <c r="AG2" s="13">
        <v>42170</v>
      </c>
      <c r="AH2" s="13">
        <v>42171</v>
      </c>
      <c r="AI2" s="13">
        <v>42172</v>
      </c>
      <c r="AJ2" s="13">
        <v>42173</v>
      </c>
      <c r="AK2" s="13">
        <v>42174</v>
      </c>
      <c r="AL2" s="13">
        <v>42175</v>
      </c>
      <c r="AM2" s="13">
        <v>42176</v>
      </c>
      <c r="AN2" s="13">
        <v>42177</v>
      </c>
      <c r="AO2" s="13">
        <v>42178</v>
      </c>
      <c r="AP2" s="13">
        <v>42179</v>
      </c>
      <c r="AQ2" s="13">
        <v>42180</v>
      </c>
      <c r="AR2" s="13">
        <v>42181</v>
      </c>
      <c r="AS2" s="13">
        <v>42182</v>
      </c>
      <c r="AT2" s="13">
        <v>42183</v>
      </c>
      <c r="AU2" s="13">
        <v>42184</v>
      </c>
      <c r="AV2" s="13">
        <v>42185</v>
      </c>
      <c r="AW2" s="13">
        <v>42186</v>
      </c>
      <c r="AX2" s="13">
        <v>42187</v>
      </c>
      <c r="AY2" s="13">
        <v>42188</v>
      </c>
      <c r="AZ2" s="13">
        <v>42189</v>
      </c>
      <c r="BA2" s="13">
        <v>42190</v>
      </c>
      <c r="BB2" s="13">
        <v>42191</v>
      </c>
      <c r="BC2" s="13">
        <v>42192</v>
      </c>
      <c r="BD2" s="13">
        <v>42193</v>
      </c>
      <c r="BE2" s="13">
        <v>42194</v>
      </c>
      <c r="BF2" s="13">
        <v>42195</v>
      </c>
      <c r="BG2" s="13">
        <v>42196</v>
      </c>
      <c r="BH2" s="13">
        <v>42197</v>
      </c>
      <c r="BI2" s="13">
        <v>42198</v>
      </c>
      <c r="BJ2" s="13">
        <v>42199</v>
      </c>
      <c r="BK2" s="13">
        <v>42200</v>
      </c>
      <c r="BL2" s="13">
        <v>42201</v>
      </c>
      <c r="BM2" s="13">
        <v>42202</v>
      </c>
      <c r="BN2" s="13">
        <v>42203</v>
      </c>
      <c r="BO2" s="13">
        <v>42204</v>
      </c>
      <c r="BP2" s="13">
        <v>42205</v>
      </c>
      <c r="BQ2" s="13">
        <v>42206</v>
      </c>
      <c r="BR2" s="13">
        <v>42207</v>
      </c>
      <c r="BS2" s="13">
        <v>42208</v>
      </c>
      <c r="BT2" s="13">
        <v>42209</v>
      </c>
      <c r="BU2" s="13">
        <v>42210</v>
      </c>
      <c r="BV2" s="13">
        <v>42211</v>
      </c>
      <c r="BW2" s="13">
        <v>42212</v>
      </c>
      <c r="BX2" s="13">
        <v>42213</v>
      </c>
      <c r="BY2" s="13">
        <v>42214</v>
      </c>
      <c r="BZ2" s="13">
        <v>42215</v>
      </c>
      <c r="CA2" s="13">
        <v>42216</v>
      </c>
      <c r="CB2" s="13">
        <v>42217</v>
      </c>
      <c r="CC2" s="13">
        <v>42218</v>
      </c>
      <c r="CD2" s="13">
        <v>42219</v>
      </c>
      <c r="CE2" s="13">
        <v>42220</v>
      </c>
      <c r="CF2" s="13">
        <v>42221</v>
      </c>
      <c r="CG2" s="13">
        <v>42222</v>
      </c>
      <c r="CH2" s="13">
        <v>42223</v>
      </c>
      <c r="CI2" s="13">
        <v>42224</v>
      </c>
      <c r="CJ2" s="13">
        <v>42225</v>
      </c>
      <c r="CK2" s="13">
        <v>42226</v>
      </c>
      <c r="CL2" s="13">
        <v>42227</v>
      </c>
      <c r="CM2" s="13">
        <v>42228</v>
      </c>
      <c r="CN2" s="13">
        <v>42229</v>
      </c>
      <c r="CO2" s="13">
        <v>42230</v>
      </c>
      <c r="CP2" s="13">
        <v>42231</v>
      </c>
      <c r="CQ2" s="13">
        <v>42232</v>
      </c>
    </row>
    <row r="3" spans="1:95" ht="15" customHeight="1" x14ac:dyDescent="0.1">
      <c r="A3" s="48" t="s">
        <v>13</v>
      </c>
      <c r="B3" s="14" t="s">
        <v>14</v>
      </c>
      <c r="C3" s="14">
        <v>2</v>
      </c>
      <c r="J3">
        <v>3</v>
      </c>
      <c r="O3">
        <v>2</v>
      </c>
      <c r="P3">
        <v>2</v>
      </c>
      <c r="AB3">
        <v>2</v>
      </c>
      <c r="AC3">
        <v>2</v>
      </c>
      <c r="AE3" t="s">
        <v>29</v>
      </c>
    </row>
    <row r="4" spans="1:95" ht="15" customHeight="1" x14ac:dyDescent="0.1">
      <c r="A4" s="49"/>
      <c r="B4" s="14" t="s">
        <v>15</v>
      </c>
      <c r="H4">
        <v>2</v>
      </c>
      <c r="J4" t="s">
        <v>16</v>
      </c>
      <c r="T4">
        <v>2</v>
      </c>
      <c r="AN4">
        <v>2</v>
      </c>
    </row>
    <row r="5" spans="1:95" ht="15" customHeight="1" x14ac:dyDescent="0.1">
      <c r="A5" s="49"/>
      <c r="B5" s="14" t="s">
        <v>17</v>
      </c>
      <c r="E5" s="15">
        <v>2</v>
      </c>
      <c r="Q5">
        <v>2</v>
      </c>
    </row>
    <row r="6" spans="1:95" ht="15" customHeight="1" x14ac:dyDescent="0.1">
      <c r="A6" s="49"/>
      <c r="B6" s="14" t="s">
        <v>18</v>
      </c>
    </row>
    <row r="7" spans="1:95" ht="15" customHeight="1" x14ac:dyDescent="0.1">
      <c r="A7" s="49"/>
      <c r="B7" s="14" t="s">
        <v>19</v>
      </c>
    </row>
    <row r="8" spans="1:95" s="19" customFormat="1" ht="15" customHeight="1" x14ac:dyDescent="0.1">
      <c r="A8" s="17"/>
      <c r="B8" s="18"/>
      <c r="C8" s="18">
        <f t="shared" ref="C8:BN8" si="0">SUM(C3:C7)</f>
        <v>2</v>
      </c>
      <c r="D8" s="18">
        <f t="shared" si="0"/>
        <v>0</v>
      </c>
      <c r="E8" s="18">
        <f t="shared" si="0"/>
        <v>2</v>
      </c>
      <c r="F8" s="18">
        <f t="shared" si="0"/>
        <v>0</v>
      </c>
      <c r="G8" s="18">
        <f t="shared" si="0"/>
        <v>0</v>
      </c>
      <c r="H8" s="18">
        <f t="shared" si="0"/>
        <v>2</v>
      </c>
      <c r="I8" s="18">
        <f t="shared" si="0"/>
        <v>0</v>
      </c>
      <c r="J8" s="18">
        <f t="shared" si="0"/>
        <v>3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8">
        <f t="shared" si="0"/>
        <v>0</v>
      </c>
      <c r="O8" s="18">
        <f t="shared" si="0"/>
        <v>2</v>
      </c>
      <c r="P8" s="18">
        <f t="shared" si="0"/>
        <v>2</v>
      </c>
      <c r="Q8" s="18">
        <f t="shared" si="0"/>
        <v>2</v>
      </c>
      <c r="R8" s="18">
        <f t="shared" si="0"/>
        <v>0</v>
      </c>
      <c r="S8" s="18">
        <f t="shared" si="0"/>
        <v>0</v>
      </c>
      <c r="T8" s="18">
        <f t="shared" si="0"/>
        <v>2</v>
      </c>
      <c r="U8" s="18">
        <f t="shared" si="0"/>
        <v>0</v>
      </c>
      <c r="V8" s="18">
        <f t="shared" si="0"/>
        <v>0</v>
      </c>
      <c r="W8" s="18">
        <f t="shared" si="0"/>
        <v>0</v>
      </c>
      <c r="X8" s="18">
        <f t="shared" si="0"/>
        <v>0</v>
      </c>
      <c r="Y8" s="18">
        <f t="shared" si="0"/>
        <v>0</v>
      </c>
      <c r="Z8" s="18">
        <f t="shared" si="0"/>
        <v>0</v>
      </c>
      <c r="AA8" s="18">
        <f t="shared" si="0"/>
        <v>0</v>
      </c>
      <c r="AB8" s="18">
        <f t="shared" si="0"/>
        <v>2</v>
      </c>
      <c r="AC8" s="18">
        <f t="shared" si="0"/>
        <v>2</v>
      </c>
      <c r="AD8" s="18">
        <f t="shared" si="0"/>
        <v>0</v>
      </c>
      <c r="AE8" s="18">
        <f t="shared" si="0"/>
        <v>0</v>
      </c>
      <c r="AF8" s="18">
        <f t="shared" si="0"/>
        <v>0</v>
      </c>
      <c r="AG8" s="18">
        <f t="shared" si="0"/>
        <v>0</v>
      </c>
      <c r="AH8" s="18">
        <f t="shared" si="0"/>
        <v>0</v>
      </c>
      <c r="AI8" s="18">
        <f t="shared" si="0"/>
        <v>0</v>
      </c>
      <c r="AJ8" s="18">
        <f t="shared" si="0"/>
        <v>0</v>
      </c>
      <c r="AK8" s="18">
        <f t="shared" si="0"/>
        <v>0</v>
      </c>
      <c r="AL8" s="18">
        <f t="shared" si="0"/>
        <v>0</v>
      </c>
      <c r="AM8" s="18">
        <f t="shared" si="0"/>
        <v>0</v>
      </c>
      <c r="AN8" s="18">
        <f t="shared" si="0"/>
        <v>2</v>
      </c>
      <c r="AO8" s="18">
        <f t="shared" si="0"/>
        <v>0</v>
      </c>
      <c r="AP8" s="18">
        <f t="shared" si="0"/>
        <v>0</v>
      </c>
      <c r="AQ8" s="18">
        <f t="shared" si="0"/>
        <v>0</v>
      </c>
      <c r="AR8" s="18">
        <f t="shared" si="0"/>
        <v>0</v>
      </c>
      <c r="AS8" s="18">
        <f t="shared" si="0"/>
        <v>0</v>
      </c>
      <c r="AT8" s="18">
        <f t="shared" si="0"/>
        <v>0</v>
      </c>
      <c r="AU8" s="18">
        <f t="shared" si="0"/>
        <v>0</v>
      </c>
      <c r="AV8" s="18">
        <f t="shared" si="0"/>
        <v>0</v>
      </c>
      <c r="AW8" s="18">
        <f t="shared" si="0"/>
        <v>0</v>
      </c>
      <c r="AX8" s="18">
        <f t="shared" si="0"/>
        <v>0</v>
      </c>
      <c r="AY8" s="18">
        <f t="shared" si="0"/>
        <v>0</v>
      </c>
      <c r="AZ8" s="18">
        <f t="shared" si="0"/>
        <v>0</v>
      </c>
      <c r="BA8" s="18">
        <f t="shared" si="0"/>
        <v>0</v>
      </c>
      <c r="BB8" s="18">
        <f t="shared" si="0"/>
        <v>0</v>
      </c>
      <c r="BC8" s="18">
        <f t="shared" si="0"/>
        <v>0</v>
      </c>
      <c r="BD8" s="18">
        <f t="shared" si="0"/>
        <v>0</v>
      </c>
      <c r="BE8" s="18">
        <f t="shared" si="0"/>
        <v>0</v>
      </c>
      <c r="BF8" s="18">
        <f t="shared" si="0"/>
        <v>0</v>
      </c>
      <c r="BG8" s="18">
        <f t="shared" si="0"/>
        <v>0</v>
      </c>
      <c r="BH8" s="18">
        <f t="shared" si="0"/>
        <v>0</v>
      </c>
      <c r="BI8" s="18">
        <f t="shared" si="0"/>
        <v>0</v>
      </c>
      <c r="BJ8" s="18">
        <f t="shared" si="0"/>
        <v>0</v>
      </c>
      <c r="BK8" s="18">
        <f t="shared" si="0"/>
        <v>0</v>
      </c>
      <c r="BL8" s="18">
        <f t="shared" si="0"/>
        <v>0</v>
      </c>
      <c r="BM8" s="18">
        <f t="shared" si="0"/>
        <v>0</v>
      </c>
      <c r="BN8" s="18">
        <f t="shared" si="0"/>
        <v>0</v>
      </c>
      <c r="BO8" s="18">
        <f t="shared" ref="BO8:CQ8" si="1">SUM(BO3:BO7)</f>
        <v>0</v>
      </c>
      <c r="BP8" s="18">
        <f t="shared" si="1"/>
        <v>0</v>
      </c>
      <c r="BQ8" s="18">
        <f t="shared" si="1"/>
        <v>0</v>
      </c>
      <c r="BR8" s="18">
        <f t="shared" si="1"/>
        <v>0</v>
      </c>
      <c r="BS8" s="18">
        <f t="shared" si="1"/>
        <v>0</v>
      </c>
      <c r="BT8" s="18">
        <f t="shared" si="1"/>
        <v>0</v>
      </c>
      <c r="BU8" s="18">
        <f t="shared" si="1"/>
        <v>0</v>
      </c>
      <c r="BV8" s="18">
        <f t="shared" si="1"/>
        <v>0</v>
      </c>
      <c r="BW8" s="18">
        <f t="shared" si="1"/>
        <v>0</v>
      </c>
      <c r="BX8" s="18">
        <f t="shared" si="1"/>
        <v>0</v>
      </c>
      <c r="BY8" s="18">
        <f t="shared" si="1"/>
        <v>0</v>
      </c>
      <c r="BZ8" s="18">
        <f t="shared" si="1"/>
        <v>0</v>
      </c>
      <c r="CA8" s="18">
        <f t="shared" si="1"/>
        <v>0</v>
      </c>
      <c r="CB8" s="18">
        <f t="shared" si="1"/>
        <v>0</v>
      </c>
      <c r="CC8" s="18">
        <f t="shared" si="1"/>
        <v>0</v>
      </c>
      <c r="CD8" s="18">
        <f t="shared" si="1"/>
        <v>0</v>
      </c>
      <c r="CE8" s="18">
        <f t="shared" si="1"/>
        <v>0</v>
      </c>
      <c r="CF8" s="18">
        <f t="shared" si="1"/>
        <v>0</v>
      </c>
      <c r="CG8" s="18">
        <f t="shared" si="1"/>
        <v>0</v>
      </c>
      <c r="CH8" s="18">
        <f t="shared" si="1"/>
        <v>0</v>
      </c>
      <c r="CI8" s="18">
        <f t="shared" si="1"/>
        <v>0</v>
      </c>
      <c r="CJ8" s="18">
        <f t="shared" si="1"/>
        <v>0</v>
      </c>
      <c r="CK8" s="18">
        <f t="shared" si="1"/>
        <v>0</v>
      </c>
      <c r="CL8" s="18">
        <f t="shared" si="1"/>
        <v>0</v>
      </c>
      <c r="CM8" s="18">
        <f t="shared" si="1"/>
        <v>0</v>
      </c>
      <c r="CN8" s="18">
        <f t="shared" si="1"/>
        <v>0</v>
      </c>
      <c r="CO8" s="18">
        <f t="shared" si="1"/>
        <v>0</v>
      </c>
      <c r="CP8" s="18">
        <f t="shared" si="1"/>
        <v>0</v>
      </c>
      <c r="CQ8" s="18">
        <f t="shared" si="1"/>
        <v>0</v>
      </c>
    </row>
    <row r="9" spans="1:95" ht="15" customHeight="1" x14ac:dyDescent="0.1">
      <c r="A9" s="48" t="s">
        <v>20</v>
      </c>
      <c r="B9" s="16" t="s">
        <v>21</v>
      </c>
      <c r="T9">
        <v>2</v>
      </c>
      <c r="AN9">
        <v>1</v>
      </c>
    </row>
    <row r="10" spans="1:95" ht="15" customHeight="1" x14ac:dyDescent="0.1">
      <c r="A10" s="50"/>
      <c r="B10" s="16" t="s">
        <v>22</v>
      </c>
      <c r="C10" s="14">
        <v>3</v>
      </c>
      <c r="E10" s="15">
        <v>3</v>
      </c>
      <c r="F10" s="15">
        <v>3</v>
      </c>
      <c r="G10">
        <v>2</v>
      </c>
      <c r="H10">
        <v>2</v>
      </c>
      <c r="J10">
        <v>2</v>
      </c>
      <c r="K10">
        <v>2</v>
      </c>
      <c r="O10">
        <v>1</v>
      </c>
      <c r="P10">
        <v>1</v>
      </c>
      <c r="Q10">
        <v>1</v>
      </c>
      <c r="T10">
        <v>2</v>
      </c>
      <c r="AB10">
        <v>2</v>
      </c>
      <c r="AC10">
        <v>2</v>
      </c>
      <c r="AE10">
        <v>2</v>
      </c>
      <c r="AN10">
        <v>2</v>
      </c>
    </row>
    <row r="11" spans="1:95" ht="15" customHeight="1" x14ac:dyDescent="0.1">
      <c r="A11" s="50"/>
      <c r="B11" s="14" t="s">
        <v>23</v>
      </c>
    </row>
    <row r="12" spans="1:95" ht="15" customHeight="1" x14ac:dyDescent="0.1">
      <c r="A12" s="50"/>
      <c r="B12" s="14" t="s">
        <v>24</v>
      </c>
    </row>
    <row r="13" spans="1:95" ht="15" customHeight="1" x14ac:dyDescent="0.1">
      <c r="A13" s="50"/>
      <c r="B13" s="16" t="s">
        <v>25</v>
      </c>
    </row>
    <row r="14" spans="1:95" ht="15" customHeight="1" x14ac:dyDescent="0.1">
      <c r="A14" s="50"/>
      <c r="B14" s="16" t="s">
        <v>26</v>
      </c>
    </row>
    <row r="15" spans="1:95" s="22" customFormat="1" ht="15" customHeight="1" x14ac:dyDescent="0.1">
      <c r="A15" s="20"/>
      <c r="B15" s="20"/>
      <c r="C15" s="21">
        <f t="shared" ref="C15:BN15" si="2">SUM(C9:C14)</f>
        <v>3</v>
      </c>
      <c r="D15" s="21">
        <f t="shared" si="2"/>
        <v>0</v>
      </c>
      <c r="E15" s="21">
        <f t="shared" si="2"/>
        <v>3</v>
      </c>
      <c r="F15" s="21">
        <f t="shared" si="2"/>
        <v>3</v>
      </c>
      <c r="G15" s="21">
        <f t="shared" si="2"/>
        <v>2</v>
      </c>
      <c r="H15" s="21">
        <f t="shared" si="2"/>
        <v>2</v>
      </c>
      <c r="I15" s="21">
        <f t="shared" si="2"/>
        <v>0</v>
      </c>
      <c r="J15" s="21">
        <f t="shared" si="2"/>
        <v>2</v>
      </c>
      <c r="K15" s="21">
        <f t="shared" si="2"/>
        <v>2</v>
      </c>
      <c r="L15" s="21">
        <f t="shared" si="2"/>
        <v>0</v>
      </c>
      <c r="M15" s="21">
        <f t="shared" si="2"/>
        <v>0</v>
      </c>
      <c r="N15" s="21">
        <f t="shared" si="2"/>
        <v>0</v>
      </c>
      <c r="O15" s="21">
        <f t="shared" si="2"/>
        <v>1</v>
      </c>
      <c r="P15" s="21">
        <f t="shared" si="2"/>
        <v>1</v>
      </c>
      <c r="Q15" s="21">
        <f t="shared" si="2"/>
        <v>1</v>
      </c>
      <c r="R15" s="21">
        <f t="shared" si="2"/>
        <v>0</v>
      </c>
      <c r="S15" s="21">
        <f t="shared" si="2"/>
        <v>0</v>
      </c>
      <c r="T15" s="21">
        <f t="shared" si="2"/>
        <v>4</v>
      </c>
      <c r="U15" s="21">
        <f t="shared" si="2"/>
        <v>0</v>
      </c>
      <c r="V15" s="21">
        <f t="shared" si="2"/>
        <v>0</v>
      </c>
      <c r="W15" s="21">
        <f t="shared" si="2"/>
        <v>0</v>
      </c>
      <c r="X15" s="21">
        <f t="shared" si="2"/>
        <v>0</v>
      </c>
      <c r="Y15" s="21">
        <f t="shared" si="2"/>
        <v>0</v>
      </c>
      <c r="Z15" s="21">
        <f t="shared" si="2"/>
        <v>0</v>
      </c>
      <c r="AA15" s="21">
        <f t="shared" si="2"/>
        <v>0</v>
      </c>
      <c r="AB15" s="21">
        <f t="shared" si="2"/>
        <v>2</v>
      </c>
      <c r="AC15" s="21">
        <f t="shared" si="2"/>
        <v>2</v>
      </c>
      <c r="AD15" s="21">
        <f t="shared" si="2"/>
        <v>0</v>
      </c>
      <c r="AE15" s="21">
        <f t="shared" si="2"/>
        <v>2</v>
      </c>
      <c r="AF15" s="21">
        <f t="shared" si="2"/>
        <v>0</v>
      </c>
      <c r="AG15" s="21">
        <f t="shared" si="2"/>
        <v>0</v>
      </c>
      <c r="AH15" s="21">
        <f t="shared" si="2"/>
        <v>0</v>
      </c>
      <c r="AI15" s="21">
        <f t="shared" si="2"/>
        <v>0</v>
      </c>
      <c r="AJ15" s="21">
        <f t="shared" si="2"/>
        <v>0</v>
      </c>
      <c r="AK15" s="21">
        <f t="shared" si="2"/>
        <v>0</v>
      </c>
      <c r="AL15" s="21">
        <f t="shared" si="2"/>
        <v>0</v>
      </c>
      <c r="AM15" s="21">
        <f t="shared" si="2"/>
        <v>0</v>
      </c>
      <c r="AN15" s="21">
        <f t="shared" si="2"/>
        <v>3</v>
      </c>
      <c r="AO15" s="21">
        <f t="shared" si="2"/>
        <v>0</v>
      </c>
      <c r="AP15" s="21">
        <f t="shared" si="2"/>
        <v>0</v>
      </c>
      <c r="AQ15" s="21">
        <f t="shared" si="2"/>
        <v>0</v>
      </c>
      <c r="AR15" s="21">
        <f t="shared" si="2"/>
        <v>0</v>
      </c>
      <c r="AS15" s="21">
        <f t="shared" si="2"/>
        <v>0</v>
      </c>
      <c r="AT15" s="21">
        <f t="shared" si="2"/>
        <v>0</v>
      </c>
      <c r="AU15" s="21">
        <f t="shared" si="2"/>
        <v>0</v>
      </c>
      <c r="AV15" s="21">
        <f t="shared" si="2"/>
        <v>0</v>
      </c>
      <c r="AW15" s="21">
        <f t="shared" si="2"/>
        <v>0</v>
      </c>
      <c r="AX15" s="21">
        <f t="shared" si="2"/>
        <v>0</v>
      </c>
      <c r="AY15" s="21">
        <f t="shared" si="2"/>
        <v>0</v>
      </c>
      <c r="AZ15" s="21">
        <f t="shared" si="2"/>
        <v>0</v>
      </c>
      <c r="BA15" s="21">
        <f t="shared" si="2"/>
        <v>0</v>
      </c>
      <c r="BB15" s="21">
        <f t="shared" si="2"/>
        <v>0</v>
      </c>
      <c r="BC15" s="21">
        <f t="shared" si="2"/>
        <v>0</v>
      </c>
      <c r="BD15" s="21">
        <f t="shared" si="2"/>
        <v>0</v>
      </c>
      <c r="BE15" s="21">
        <f t="shared" si="2"/>
        <v>0</v>
      </c>
      <c r="BF15" s="21">
        <f t="shared" si="2"/>
        <v>0</v>
      </c>
      <c r="BG15" s="21">
        <f t="shared" si="2"/>
        <v>0</v>
      </c>
      <c r="BH15" s="21">
        <f t="shared" si="2"/>
        <v>0</v>
      </c>
      <c r="BI15" s="21">
        <f t="shared" si="2"/>
        <v>0</v>
      </c>
      <c r="BJ15" s="21">
        <f t="shared" si="2"/>
        <v>0</v>
      </c>
      <c r="BK15" s="21">
        <f t="shared" si="2"/>
        <v>0</v>
      </c>
      <c r="BL15" s="21">
        <f t="shared" si="2"/>
        <v>0</v>
      </c>
      <c r="BM15" s="21">
        <f t="shared" si="2"/>
        <v>0</v>
      </c>
      <c r="BN15" s="21">
        <f t="shared" si="2"/>
        <v>0</v>
      </c>
      <c r="BO15" s="21">
        <f t="shared" ref="BO15:CQ15" si="3">SUM(BO9:BO14)</f>
        <v>0</v>
      </c>
      <c r="BP15" s="21">
        <f t="shared" si="3"/>
        <v>0</v>
      </c>
      <c r="BQ15" s="21">
        <f t="shared" si="3"/>
        <v>0</v>
      </c>
      <c r="BR15" s="21">
        <f t="shared" si="3"/>
        <v>0</v>
      </c>
      <c r="BS15" s="21">
        <f t="shared" si="3"/>
        <v>0</v>
      </c>
      <c r="BT15" s="21">
        <f t="shared" si="3"/>
        <v>0</v>
      </c>
      <c r="BU15" s="21">
        <f t="shared" si="3"/>
        <v>0</v>
      </c>
      <c r="BV15" s="21">
        <f t="shared" si="3"/>
        <v>0</v>
      </c>
      <c r="BW15" s="21">
        <f t="shared" si="3"/>
        <v>0</v>
      </c>
      <c r="BX15" s="21">
        <f t="shared" si="3"/>
        <v>0</v>
      </c>
      <c r="BY15" s="21">
        <f t="shared" si="3"/>
        <v>0</v>
      </c>
      <c r="BZ15" s="21">
        <f t="shared" si="3"/>
        <v>0</v>
      </c>
      <c r="CA15" s="21">
        <f t="shared" si="3"/>
        <v>0</v>
      </c>
      <c r="CB15" s="21">
        <f t="shared" si="3"/>
        <v>0</v>
      </c>
      <c r="CC15" s="21">
        <f t="shared" si="3"/>
        <v>0</v>
      </c>
      <c r="CD15" s="21">
        <f t="shared" si="3"/>
        <v>0</v>
      </c>
      <c r="CE15" s="21">
        <f t="shared" si="3"/>
        <v>0</v>
      </c>
      <c r="CF15" s="21">
        <f t="shared" si="3"/>
        <v>0</v>
      </c>
      <c r="CG15" s="21">
        <f t="shared" si="3"/>
        <v>0</v>
      </c>
      <c r="CH15" s="21">
        <f t="shared" si="3"/>
        <v>0</v>
      </c>
      <c r="CI15" s="21">
        <f t="shared" si="3"/>
        <v>0</v>
      </c>
      <c r="CJ15" s="21">
        <f t="shared" si="3"/>
        <v>0</v>
      </c>
      <c r="CK15" s="21">
        <f t="shared" si="3"/>
        <v>0</v>
      </c>
      <c r="CL15" s="21">
        <f t="shared" si="3"/>
        <v>0</v>
      </c>
      <c r="CM15" s="21">
        <f t="shared" si="3"/>
        <v>0</v>
      </c>
      <c r="CN15" s="21">
        <f t="shared" si="3"/>
        <v>0</v>
      </c>
      <c r="CO15" s="21">
        <f t="shared" si="3"/>
        <v>0</v>
      </c>
      <c r="CP15" s="21">
        <f t="shared" si="3"/>
        <v>0</v>
      </c>
      <c r="CQ15" s="21">
        <f t="shared" si="3"/>
        <v>0</v>
      </c>
    </row>
    <row r="19" spans="40:40" ht="15" customHeight="1" x14ac:dyDescent="0.15">
      <c r="AN19">
        <f>-AO19</f>
        <v>0</v>
      </c>
    </row>
  </sheetData>
  <mergeCells count="3">
    <mergeCell ref="A1:B1"/>
    <mergeCell ref="A3:A7"/>
    <mergeCell ref="A9:A14"/>
  </mergeCells>
  <phoneticPr fontId="8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topLeftCell="A10" workbookViewId="0" xr3:uid="{51F8DEE0-4D01-5F28-A812-FC0BD7CAC4A5}">
      <selection activeCell="A22" sqref="A22"/>
    </sheetView>
  </sheetViews>
  <sheetFormatPr defaultRowHeight="13.5" x14ac:dyDescent="0.15"/>
  <cols>
    <col min="1" max="1" width="37.875" style="34" customWidth="1"/>
    <col min="2" max="2" width="33.375" style="34" customWidth="1"/>
    <col min="3" max="3" width="63.125" style="34" customWidth="1"/>
    <col min="4" max="16384" width="9" style="34"/>
  </cols>
  <sheetData>
    <row r="1" spans="1:3" x14ac:dyDescent="0.1">
      <c r="A1" s="33" t="s">
        <v>39</v>
      </c>
      <c r="B1" s="33" t="s">
        <v>40</v>
      </c>
      <c r="C1" s="33" t="s">
        <v>41</v>
      </c>
    </row>
    <row r="2" spans="1:3" ht="83.25" customHeight="1" x14ac:dyDescent="0.1">
      <c r="A2" s="35" t="s">
        <v>42</v>
      </c>
      <c r="B2" s="36" t="s">
        <v>43</v>
      </c>
      <c r="C2" s="36" t="s">
        <v>44</v>
      </c>
    </row>
    <row r="3" spans="1:3" ht="153" customHeight="1" x14ac:dyDescent="0.1">
      <c r="A3" s="36" t="s">
        <v>45</v>
      </c>
      <c r="B3" s="36" t="s">
        <v>46</v>
      </c>
    </row>
    <row r="4" spans="1:3" ht="96" customHeight="1" x14ac:dyDescent="0.1">
      <c r="A4" s="35" t="s">
        <v>47</v>
      </c>
      <c r="B4" s="36" t="s">
        <v>48</v>
      </c>
    </row>
    <row r="5" spans="1:3" ht="69.75" customHeight="1" x14ac:dyDescent="0.1">
      <c r="A5" s="36" t="s">
        <v>49</v>
      </c>
      <c r="B5" s="36" t="s">
        <v>50</v>
      </c>
    </row>
    <row r="6" spans="1:3" ht="25.5" x14ac:dyDescent="0.1">
      <c r="A6" s="36" t="s">
        <v>51</v>
      </c>
      <c r="B6" s="36" t="s">
        <v>52</v>
      </c>
      <c r="C6" s="36" t="s">
        <v>53</v>
      </c>
    </row>
    <row r="7" spans="1:3" ht="15.75" x14ac:dyDescent="0.1">
      <c r="A7" s="35" t="s">
        <v>54</v>
      </c>
      <c r="B7" s="36" t="s">
        <v>55</v>
      </c>
    </row>
    <row r="8" spans="1:3" ht="51" customHeight="1" x14ac:dyDescent="0.15">
      <c r="A8" s="35" t="s">
        <v>56</v>
      </c>
    </row>
    <row r="9" spans="1:3" ht="51.75" customHeight="1" x14ac:dyDescent="0.1">
      <c r="A9" s="36" t="s">
        <v>57</v>
      </c>
    </row>
    <row r="10" spans="1:3" ht="29.25" x14ac:dyDescent="0.15">
      <c r="A10" s="35" t="s">
        <v>58</v>
      </c>
      <c r="B10" s="35" t="s">
        <v>59</v>
      </c>
    </row>
    <row r="11" spans="1:3" ht="15.75" x14ac:dyDescent="0.1">
      <c r="A11" s="35" t="s">
        <v>60</v>
      </c>
      <c r="B11" s="35" t="s">
        <v>59</v>
      </c>
      <c r="C11" s="36" t="s">
        <v>61</v>
      </c>
    </row>
    <row r="12" spans="1:3" x14ac:dyDescent="0.1">
      <c r="A12" s="36" t="s">
        <v>62</v>
      </c>
      <c r="B12" s="36" t="s">
        <v>63</v>
      </c>
    </row>
    <row r="13" spans="1:3" ht="15.75" x14ac:dyDescent="0.1">
      <c r="A13" s="35" t="s">
        <v>64</v>
      </c>
      <c r="B13" s="36" t="s">
        <v>63</v>
      </c>
    </row>
    <row r="14" spans="1:3" ht="15" x14ac:dyDescent="0.15">
      <c r="A14" s="34" t="s">
        <v>70</v>
      </c>
    </row>
    <row r="15" spans="1:3" ht="15" x14ac:dyDescent="0.15">
      <c r="A15" s="34" t="s">
        <v>71</v>
      </c>
    </row>
    <row r="16" spans="1:3" ht="15" x14ac:dyDescent="0.15">
      <c r="A16" s="34" t="s">
        <v>72</v>
      </c>
    </row>
    <row r="17" spans="1:1" ht="15" x14ac:dyDescent="0.15">
      <c r="A17" s="34" t="s">
        <v>73</v>
      </c>
    </row>
    <row r="18" spans="1:1" ht="15" x14ac:dyDescent="0.15">
      <c r="A18" s="34" t="s">
        <v>74</v>
      </c>
    </row>
    <row r="19" spans="1:1" ht="15" x14ac:dyDescent="0.15">
      <c r="A19" s="34" t="s">
        <v>75</v>
      </c>
    </row>
    <row r="20" spans="1:1" ht="15" x14ac:dyDescent="0.15">
      <c r="A20" s="34" t="s">
        <v>76</v>
      </c>
    </row>
    <row r="21" spans="1:1" ht="15" x14ac:dyDescent="0.15">
      <c r="A21" s="34" t="s">
        <v>77</v>
      </c>
    </row>
    <row r="22" spans="1:1" ht="15" x14ac:dyDescent="0.15">
      <c r="A22" s="34" t="s">
        <v>78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60" zoomScaleNormal="60" zoomScaleSheetLayoutView="100" workbookViewId="0" xr3:uid="{F9CF3CF3-643B-5BE6-8B46-32C596A47465}"/>
  </sheetViews>
  <sheetFormatPr defaultRowHeight="13.5" x14ac:dyDescent="0.15"/>
  <sheetData>
    <row r="1" spans="1:1" x14ac:dyDescent="0.15">
      <c r="A1" t="s">
        <v>66</v>
      </c>
    </row>
  </sheetData>
  <phoneticPr fontId="8" type="noConversion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奖励</vt:lpstr>
      <vt:lpstr>Sheet3</vt:lpstr>
      <vt:lpstr>Sheet4</vt:lpstr>
      <vt:lpstr>Sheet5</vt:lpstr>
      <vt:lpstr>Sheet2</vt:lpstr>
      <vt:lpstr>情绪记录</vt:lpstr>
      <vt:lpstr>情绪记录详细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2015-05-17T06:58:02Z</dcterms:created>
  <dcterms:modified xsi:type="dcterms:W3CDTF">2017-06-12T08:21:06Z</dcterms:modified>
</cp:coreProperties>
</file>