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aifusenno1/Documents/Academics/UT/EE445L/Lab9/"/>
    </mc:Choice>
  </mc:AlternateContent>
  <bookViews>
    <workbookView xWindow="0" yWindow="500" windowWidth="33600" windowHeight="2046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A4" i="1" l="1"/>
  <c r="W4" i="1"/>
  <c r="P6" i="1"/>
  <c r="P7" i="1"/>
  <c r="P8" i="1"/>
  <c r="P9" i="1"/>
  <c r="P10" i="1"/>
  <c r="P11" i="1"/>
  <c r="P12" i="1"/>
  <c r="P13" i="1"/>
  <c r="P14" i="1"/>
  <c r="P5" i="1"/>
</calcChain>
</file>

<file path=xl/sharedStrings.xml><?xml version="1.0" encoding="utf-8"?>
<sst xmlns="http://schemas.openxmlformats.org/spreadsheetml/2006/main" count="25" uniqueCount="24">
  <si>
    <t>100Hz</t>
  </si>
  <si>
    <t>500Hz</t>
  </si>
  <si>
    <t>2k</t>
  </si>
  <si>
    <t>input Freq</t>
  </si>
  <si>
    <t>58k</t>
  </si>
  <si>
    <t>169k</t>
  </si>
  <si>
    <t>100k</t>
  </si>
  <si>
    <t>122k</t>
  </si>
  <si>
    <t>open</t>
  </si>
  <si>
    <t>short</t>
  </si>
  <si>
    <t>Measured Temp</t>
  </si>
  <si>
    <t>True Temp</t>
  </si>
  <si>
    <t>Trial</t>
  </si>
  <si>
    <t>Vs (V)</t>
  </si>
  <si>
    <t>V3 (V)</t>
  </si>
  <si>
    <t>V2 (V)</t>
  </si>
  <si>
    <t>V1 (V)</t>
  </si>
  <si>
    <t>Vs (mV)</t>
  </si>
  <si>
    <t>Vout (mV)</t>
  </si>
  <si>
    <t>input (mV)</t>
  </si>
  <si>
    <t>Gain (dB) (20log(Vout/Vs))</t>
  </si>
  <si>
    <t>Average Accuracy</t>
  </si>
  <si>
    <t>Reproducibility [C]</t>
  </si>
  <si>
    <t>Temperature 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</si>
</sst>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0.000"/>
    <numFmt numFmtId="173" formatCode="0.0000"/>
  </numFmts>
  <fonts count="5" x14ac:knownFonts="1">
    <font>
      <sz val="12"/>
      <color rgb="FF000000"/>
      <name val="Calibri"/>
    </font>
    <font>
      <sz val="12"/>
      <name val="Calibri"/>
    </font>
    <font>
      <u/>
      <sz val="12"/>
      <color theme="10"/>
      <name val="Calibri"/>
    </font>
    <font>
      <u/>
      <sz val="12"/>
      <color theme="11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168" fontId="0" fillId="0" borderId="0" xfId="0" applyNumberFormat="1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0" fontId="0" fillId="0" borderId="0" xfId="5" applyNumberFormat="1" applyFont="1" applyAlignment="1">
      <alignment horizontal="center" vertical="center"/>
    </xf>
    <xf numFmtId="173" fontId="0" fillId="0" borderId="0" xfId="0" applyNumberFormat="1" applyFont="1" applyAlignment="1"/>
  </cellXfs>
  <cellStyles count="28">
    <cellStyle name="Followed Hyperlink" xfId="2" builtinId="9" hidden="1"/>
    <cellStyle name="Followed Hyperlink" xfId="4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Hyperlink" xfId="1" builtinId="8" hidden="1"/>
    <cellStyle name="Hyperlink" xfId="3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Normal" xfId="0" builtinId="0"/>
    <cellStyle name="Percent" xfId="5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100Hz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Sheet1!$A$2:$A$1000</c:f>
              <c:numCache>
                <c:formatCode>General</c:formatCode>
                <c:ptCount val="99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</c:numCache>
            </c:numRef>
          </c:xVal>
          <c:yVal>
            <c:numRef>
              <c:f>Sheet1!$B$2:$B$1000</c:f>
              <c:numCache>
                <c:formatCode>General</c:formatCode>
                <c:ptCount val="999"/>
                <c:pt idx="0">
                  <c:v>699.0</c:v>
                </c:pt>
                <c:pt idx="1">
                  <c:v>1491.0</c:v>
                </c:pt>
                <c:pt idx="2">
                  <c:v>2499.0</c:v>
                </c:pt>
                <c:pt idx="3">
                  <c:v>3335.0</c:v>
                </c:pt>
                <c:pt idx="4">
                  <c:v>3677.0</c:v>
                </c:pt>
                <c:pt idx="5">
                  <c:v>3398.0</c:v>
                </c:pt>
                <c:pt idx="6">
                  <c:v>2605.0</c:v>
                </c:pt>
                <c:pt idx="7">
                  <c:v>1595.0</c:v>
                </c:pt>
                <c:pt idx="8">
                  <c:v>765.0</c:v>
                </c:pt>
                <c:pt idx="9">
                  <c:v>420.0</c:v>
                </c:pt>
                <c:pt idx="10">
                  <c:v>701.0</c:v>
                </c:pt>
                <c:pt idx="11">
                  <c:v>1492.0</c:v>
                </c:pt>
                <c:pt idx="12">
                  <c:v>2499.0</c:v>
                </c:pt>
                <c:pt idx="13">
                  <c:v>3333.0</c:v>
                </c:pt>
                <c:pt idx="14">
                  <c:v>3675.0</c:v>
                </c:pt>
                <c:pt idx="15">
                  <c:v>3398.0</c:v>
                </c:pt>
                <c:pt idx="16">
                  <c:v>2605.0</c:v>
                </c:pt>
                <c:pt idx="17">
                  <c:v>1603.0</c:v>
                </c:pt>
                <c:pt idx="18">
                  <c:v>764.0</c:v>
                </c:pt>
                <c:pt idx="19">
                  <c:v>420.0</c:v>
                </c:pt>
                <c:pt idx="20">
                  <c:v>701.0</c:v>
                </c:pt>
                <c:pt idx="21">
                  <c:v>1492.0</c:v>
                </c:pt>
                <c:pt idx="22">
                  <c:v>2499.0</c:v>
                </c:pt>
                <c:pt idx="23">
                  <c:v>3333.0</c:v>
                </c:pt>
                <c:pt idx="24">
                  <c:v>3678.0</c:v>
                </c:pt>
                <c:pt idx="25">
                  <c:v>3398.0</c:v>
                </c:pt>
                <c:pt idx="26">
                  <c:v>2604.0</c:v>
                </c:pt>
                <c:pt idx="27">
                  <c:v>1596.0</c:v>
                </c:pt>
                <c:pt idx="28">
                  <c:v>761.0</c:v>
                </c:pt>
                <c:pt idx="29">
                  <c:v>420.0</c:v>
                </c:pt>
                <c:pt idx="30">
                  <c:v>699.0</c:v>
                </c:pt>
                <c:pt idx="31">
                  <c:v>1492.0</c:v>
                </c:pt>
                <c:pt idx="32">
                  <c:v>2500.0</c:v>
                </c:pt>
                <c:pt idx="33">
                  <c:v>3333.0</c:v>
                </c:pt>
                <c:pt idx="34">
                  <c:v>3676.0</c:v>
                </c:pt>
                <c:pt idx="35">
                  <c:v>3397.0</c:v>
                </c:pt>
                <c:pt idx="36">
                  <c:v>2606.0</c:v>
                </c:pt>
                <c:pt idx="37">
                  <c:v>1596.0</c:v>
                </c:pt>
                <c:pt idx="38">
                  <c:v>764.0</c:v>
                </c:pt>
                <c:pt idx="39">
                  <c:v>420.0</c:v>
                </c:pt>
                <c:pt idx="40">
                  <c:v>701.0</c:v>
                </c:pt>
                <c:pt idx="41">
                  <c:v>1492.0</c:v>
                </c:pt>
                <c:pt idx="42">
                  <c:v>2499.0</c:v>
                </c:pt>
                <c:pt idx="43">
                  <c:v>3335.0</c:v>
                </c:pt>
                <c:pt idx="44">
                  <c:v>3679.0</c:v>
                </c:pt>
                <c:pt idx="45">
                  <c:v>3397.0</c:v>
                </c:pt>
                <c:pt idx="46">
                  <c:v>2606.0</c:v>
                </c:pt>
                <c:pt idx="47">
                  <c:v>1599.0</c:v>
                </c:pt>
                <c:pt idx="48">
                  <c:v>765.0</c:v>
                </c:pt>
                <c:pt idx="49">
                  <c:v>422.0</c:v>
                </c:pt>
                <c:pt idx="50">
                  <c:v>705.0</c:v>
                </c:pt>
                <c:pt idx="51">
                  <c:v>1490.0</c:v>
                </c:pt>
                <c:pt idx="52">
                  <c:v>2499.0</c:v>
                </c:pt>
                <c:pt idx="53">
                  <c:v>3335.0</c:v>
                </c:pt>
                <c:pt idx="54">
                  <c:v>3676.0</c:v>
                </c:pt>
                <c:pt idx="55">
                  <c:v>3397.0</c:v>
                </c:pt>
                <c:pt idx="56">
                  <c:v>2606.0</c:v>
                </c:pt>
                <c:pt idx="57">
                  <c:v>1597.0</c:v>
                </c:pt>
                <c:pt idx="58">
                  <c:v>765.0</c:v>
                </c:pt>
                <c:pt idx="59">
                  <c:v>422.0</c:v>
                </c:pt>
                <c:pt idx="60">
                  <c:v>701.0</c:v>
                </c:pt>
                <c:pt idx="61">
                  <c:v>1493.0</c:v>
                </c:pt>
                <c:pt idx="62">
                  <c:v>2499.0</c:v>
                </c:pt>
                <c:pt idx="63">
                  <c:v>3334.0</c:v>
                </c:pt>
                <c:pt idx="64">
                  <c:v>3678.0</c:v>
                </c:pt>
                <c:pt idx="65">
                  <c:v>3399.0</c:v>
                </c:pt>
                <c:pt idx="66">
                  <c:v>2603.0</c:v>
                </c:pt>
                <c:pt idx="67">
                  <c:v>1597.0</c:v>
                </c:pt>
                <c:pt idx="68">
                  <c:v>761.0</c:v>
                </c:pt>
                <c:pt idx="69">
                  <c:v>416.0</c:v>
                </c:pt>
                <c:pt idx="70">
                  <c:v>698.0</c:v>
                </c:pt>
                <c:pt idx="71">
                  <c:v>1492.0</c:v>
                </c:pt>
                <c:pt idx="72">
                  <c:v>2498.0</c:v>
                </c:pt>
                <c:pt idx="73">
                  <c:v>3332.0</c:v>
                </c:pt>
                <c:pt idx="74">
                  <c:v>3677.0</c:v>
                </c:pt>
                <c:pt idx="75">
                  <c:v>3397.0</c:v>
                </c:pt>
                <c:pt idx="76">
                  <c:v>2601.0</c:v>
                </c:pt>
                <c:pt idx="77">
                  <c:v>1596.0</c:v>
                </c:pt>
                <c:pt idx="78">
                  <c:v>762.0</c:v>
                </c:pt>
                <c:pt idx="79">
                  <c:v>419.0</c:v>
                </c:pt>
                <c:pt idx="80">
                  <c:v>697.0</c:v>
                </c:pt>
                <c:pt idx="81">
                  <c:v>1489.0</c:v>
                </c:pt>
                <c:pt idx="82">
                  <c:v>2499.0</c:v>
                </c:pt>
                <c:pt idx="83">
                  <c:v>3332.0</c:v>
                </c:pt>
                <c:pt idx="84">
                  <c:v>3675.0</c:v>
                </c:pt>
                <c:pt idx="85">
                  <c:v>3397.0</c:v>
                </c:pt>
                <c:pt idx="86">
                  <c:v>2601.0</c:v>
                </c:pt>
                <c:pt idx="87">
                  <c:v>1594.0</c:v>
                </c:pt>
                <c:pt idx="88">
                  <c:v>765.0</c:v>
                </c:pt>
                <c:pt idx="89">
                  <c:v>418.0</c:v>
                </c:pt>
                <c:pt idx="90">
                  <c:v>698.0</c:v>
                </c:pt>
                <c:pt idx="91">
                  <c:v>1493.0</c:v>
                </c:pt>
                <c:pt idx="92">
                  <c:v>2498.0</c:v>
                </c:pt>
                <c:pt idx="93">
                  <c:v>3331.0</c:v>
                </c:pt>
                <c:pt idx="94">
                  <c:v>3676.0</c:v>
                </c:pt>
                <c:pt idx="95">
                  <c:v>3396.0</c:v>
                </c:pt>
                <c:pt idx="96">
                  <c:v>2602.0</c:v>
                </c:pt>
                <c:pt idx="97">
                  <c:v>1596.0</c:v>
                </c:pt>
                <c:pt idx="98">
                  <c:v>764.0</c:v>
                </c:pt>
                <c:pt idx="99">
                  <c:v>421.0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8772976"/>
        <c:axId val="238765408"/>
      </c:scatterChart>
      <c:valAx>
        <c:axId val="238772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765408"/>
        <c:crosses val="autoZero"/>
        <c:crossBetween val="midCat"/>
      </c:valAx>
      <c:valAx>
        <c:axId val="23876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772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500Hz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Sheet1!$A$2:$A$1000</c:f>
              <c:numCache>
                <c:formatCode>General</c:formatCode>
                <c:ptCount val="99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</c:numCache>
            </c:numRef>
          </c:xVal>
          <c:yVal>
            <c:numRef>
              <c:f>Sheet1!$C$2:$C$1000</c:f>
              <c:numCache>
                <c:formatCode>General</c:formatCode>
                <c:ptCount val="999"/>
                <c:pt idx="0">
                  <c:v>3481.0</c:v>
                </c:pt>
                <c:pt idx="1">
                  <c:v>601.0</c:v>
                </c:pt>
                <c:pt idx="2">
                  <c:v>3482.0</c:v>
                </c:pt>
                <c:pt idx="3">
                  <c:v>601.0</c:v>
                </c:pt>
                <c:pt idx="4">
                  <c:v>3480.0</c:v>
                </c:pt>
                <c:pt idx="5">
                  <c:v>601.0</c:v>
                </c:pt>
                <c:pt idx="6">
                  <c:v>3482.0</c:v>
                </c:pt>
                <c:pt idx="7">
                  <c:v>600.0</c:v>
                </c:pt>
                <c:pt idx="8">
                  <c:v>3482.0</c:v>
                </c:pt>
                <c:pt idx="9">
                  <c:v>600.0</c:v>
                </c:pt>
                <c:pt idx="10">
                  <c:v>3483.0</c:v>
                </c:pt>
                <c:pt idx="11">
                  <c:v>604.0</c:v>
                </c:pt>
                <c:pt idx="12">
                  <c:v>3482.0</c:v>
                </c:pt>
                <c:pt idx="13">
                  <c:v>600.0</c:v>
                </c:pt>
                <c:pt idx="14">
                  <c:v>3483.0</c:v>
                </c:pt>
                <c:pt idx="15">
                  <c:v>602.0</c:v>
                </c:pt>
                <c:pt idx="16">
                  <c:v>3486.0</c:v>
                </c:pt>
                <c:pt idx="17">
                  <c:v>606.0</c:v>
                </c:pt>
                <c:pt idx="18">
                  <c:v>3484.0</c:v>
                </c:pt>
                <c:pt idx="19">
                  <c:v>602.0</c:v>
                </c:pt>
                <c:pt idx="20">
                  <c:v>3483.0</c:v>
                </c:pt>
                <c:pt idx="21">
                  <c:v>601.0</c:v>
                </c:pt>
                <c:pt idx="22">
                  <c:v>3483.0</c:v>
                </c:pt>
                <c:pt idx="23">
                  <c:v>600.0</c:v>
                </c:pt>
                <c:pt idx="24">
                  <c:v>3483.0</c:v>
                </c:pt>
                <c:pt idx="25">
                  <c:v>604.0</c:v>
                </c:pt>
                <c:pt idx="26">
                  <c:v>3482.0</c:v>
                </c:pt>
                <c:pt idx="27">
                  <c:v>601.0</c:v>
                </c:pt>
                <c:pt idx="28">
                  <c:v>3485.0</c:v>
                </c:pt>
                <c:pt idx="29">
                  <c:v>601.0</c:v>
                </c:pt>
                <c:pt idx="30">
                  <c:v>3485.0</c:v>
                </c:pt>
                <c:pt idx="31">
                  <c:v>600.0</c:v>
                </c:pt>
                <c:pt idx="32">
                  <c:v>3483.0</c:v>
                </c:pt>
                <c:pt idx="33">
                  <c:v>600.0</c:v>
                </c:pt>
                <c:pt idx="34">
                  <c:v>3483.0</c:v>
                </c:pt>
                <c:pt idx="35">
                  <c:v>600.0</c:v>
                </c:pt>
                <c:pt idx="36">
                  <c:v>3483.0</c:v>
                </c:pt>
                <c:pt idx="37">
                  <c:v>600.0</c:v>
                </c:pt>
                <c:pt idx="38">
                  <c:v>3483.0</c:v>
                </c:pt>
                <c:pt idx="39">
                  <c:v>601.0</c:v>
                </c:pt>
                <c:pt idx="40">
                  <c:v>3483.0</c:v>
                </c:pt>
                <c:pt idx="41">
                  <c:v>599.0</c:v>
                </c:pt>
                <c:pt idx="42">
                  <c:v>3483.0</c:v>
                </c:pt>
                <c:pt idx="43">
                  <c:v>598.0</c:v>
                </c:pt>
                <c:pt idx="44">
                  <c:v>3483.0</c:v>
                </c:pt>
                <c:pt idx="45">
                  <c:v>600.0</c:v>
                </c:pt>
                <c:pt idx="46">
                  <c:v>3483.0</c:v>
                </c:pt>
                <c:pt idx="47">
                  <c:v>598.0</c:v>
                </c:pt>
                <c:pt idx="48">
                  <c:v>3483.0</c:v>
                </c:pt>
                <c:pt idx="49">
                  <c:v>600.0</c:v>
                </c:pt>
                <c:pt idx="50">
                  <c:v>3483.0</c:v>
                </c:pt>
                <c:pt idx="51">
                  <c:v>599.0</c:v>
                </c:pt>
                <c:pt idx="52">
                  <c:v>3483.0</c:v>
                </c:pt>
                <c:pt idx="53">
                  <c:v>600.0</c:v>
                </c:pt>
                <c:pt idx="54">
                  <c:v>3483.0</c:v>
                </c:pt>
                <c:pt idx="55">
                  <c:v>599.0</c:v>
                </c:pt>
                <c:pt idx="56">
                  <c:v>3485.0</c:v>
                </c:pt>
                <c:pt idx="57">
                  <c:v>602.0</c:v>
                </c:pt>
                <c:pt idx="58">
                  <c:v>3484.0</c:v>
                </c:pt>
                <c:pt idx="59">
                  <c:v>602.0</c:v>
                </c:pt>
                <c:pt idx="60">
                  <c:v>3485.0</c:v>
                </c:pt>
                <c:pt idx="61">
                  <c:v>600.0</c:v>
                </c:pt>
                <c:pt idx="62">
                  <c:v>3485.0</c:v>
                </c:pt>
                <c:pt idx="63">
                  <c:v>600.0</c:v>
                </c:pt>
                <c:pt idx="64">
                  <c:v>3486.0</c:v>
                </c:pt>
                <c:pt idx="65">
                  <c:v>601.0</c:v>
                </c:pt>
                <c:pt idx="66">
                  <c:v>3486.0</c:v>
                </c:pt>
                <c:pt idx="67">
                  <c:v>600.0</c:v>
                </c:pt>
                <c:pt idx="68">
                  <c:v>3484.0</c:v>
                </c:pt>
                <c:pt idx="69">
                  <c:v>600.0</c:v>
                </c:pt>
                <c:pt idx="70">
                  <c:v>3484.0</c:v>
                </c:pt>
                <c:pt idx="71">
                  <c:v>601.0</c:v>
                </c:pt>
                <c:pt idx="72">
                  <c:v>3485.0</c:v>
                </c:pt>
                <c:pt idx="73">
                  <c:v>599.0</c:v>
                </c:pt>
                <c:pt idx="74">
                  <c:v>3486.0</c:v>
                </c:pt>
                <c:pt idx="75">
                  <c:v>600.0</c:v>
                </c:pt>
                <c:pt idx="76">
                  <c:v>3487.0</c:v>
                </c:pt>
                <c:pt idx="77">
                  <c:v>601.0</c:v>
                </c:pt>
                <c:pt idx="78">
                  <c:v>3485.0</c:v>
                </c:pt>
                <c:pt idx="79">
                  <c:v>598.0</c:v>
                </c:pt>
                <c:pt idx="80">
                  <c:v>3485.0</c:v>
                </c:pt>
                <c:pt idx="81">
                  <c:v>598.0</c:v>
                </c:pt>
                <c:pt idx="82">
                  <c:v>3484.0</c:v>
                </c:pt>
                <c:pt idx="83">
                  <c:v>599.0</c:v>
                </c:pt>
                <c:pt idx="84">
                  <c:v>3485.0</c:v>
                </c:pt>
                <c:pt idx="85">
                  <c:v>600.0</c:v>
                </c:pt>
                <c:pt idx="86">
                  <c:v>3484.0</c:v>
                </c:pt>
                <c:pt idx="87">
                  <c:v>597.0</c:v>
                </c:pt>
                <c:pt idx="88">
                  <c:v>3487.0</c:v>
                </c:pt>
                <c:pt idx="89">
                  <c:v>598.0</c:v>
                </c:pt>
                <c:pt idx="90">
                  <c:v>3486.0</c:v>
                </c:pt>
                <c:pt idx="91">
                  <c:v>597.0</c:v>
                </c:pt>
                <c:pt idx="92">
                  <c:v>3482.0</c:v>
                </c:pt>
                <c:pt idx="93">
                  <c:v>597.0</c:v>
                </c:pt>
                <c:pt idx="94">
                  <c:v>3485.0</c:v>
                </c:pt>
                <c:pt idx="95">
                  <c:v>600.0</c:v>
                </c:pt>
                <c:pt idx="96">
                  <c:v>3486.0</c:v>
                </c:pt>
                <c:pt idx="97">
                  <c:v>602.0</c:v>
                </c:pt>
                <c:pt idx="98">
                  <c:v>3485.0</c:v>
                </c:pt>
                <c:pt idx="99">
                  <c:v>602.0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0914864"/>
        <c:axId val="240916912"/>
      </c:scatterChart>
      <c:valAx>
        <c:axId val="240914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916912"/>
        <c:crosses val="autoZero"/>
        <c:crossBetween val="midCat"/>
      </c:valAx>
      <c:valAx>
        <c:axId val="24091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914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2k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Sheet1!$A$2:$A$1000</c:f>
              <c:numCache>
                <c:formatCode>General</c:formatCode>
                <c:ptCount val="99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</c:numCache>
            </c:numRef>
          </c:xVal>
          <c:yVal>
            <c:numRef>
              <c:f>Sheet1!$D$2:$D$1000</c:f>
              <c:numCache>
                <c:formatCode>General</c:formatCode>
                <c:ptCount val="999"/>
                <c:pt idx="0">
                  <c:v>3559.0</c:v>
                </c:pt>
                <c:pt idx="1">
                  <c:v>3558.0</c:v>
                </c:pt>
                <c:pt idx="2">
                  <c:v>3557.0</c:v>
                </c:pt>
                <c:pt idx="3">
                  <c:v>3558.0</c:v>
                </c:pt>
                <c:pt idx="4">
                  <c:v>3555.0</c:v>
                </c:pt>
                <c:pt idx="5">
                  <c:v>3556.0</c:v>
                </c:pt>
                <c:pt idx="6">
                  <c:v>3556.0</c:v>
                </c:pt>
                <c:pt idx="7">
                  <c:v>3555.0</c:v>
                </c:pt>
                <c:pt idx="8">
                  <c:v>3555.0</c:v>
                </c:pt>
                <c:pt idx="9">
                  <c:v>3554.0</c:v>
                </c:pt>
                <c:pt idx="10">
                  <c:v>3556.0</c:v>
                </c:pt>
                <c:pt idx="11">
                  <c:v>3556.0</c:v>
                </c:pt>
                <c:pt idx="12">
                  <c:v>3556.0</c:v>
                </c:pt>
                <c:pt idx="13">
                  <c:v>3558.0</c:v>
                </c:pt>
                <c:pt idx="14">
                  <c:v>3555.0</c:v>
                </c:pt>
                <c:pt idx="15">
                  <c:v>3556.0</c:v>
                </c:pt>
                <c:pt idx="16">
                  <c:v>3553.0</c:v>
                </c:pt>
                <c:pt idx="17">
                  <c:v>3553.0</c:v>
                </c:pt>
                <c:pt idx="18">
                  <c:v>3552.0</c:v>
                </c:pt>
                <c:pt idx="19">
                  <c:v>3553.0</c:v>
                </c:pt>
                <c:pt idx="20">
                  <c:v>3551.0</c:v>
                </c:pt>
                <c:pt idx="21">
                  <c:v>3552.0</c:v>
                </c:pt>
                <c:pt idx="22">
                  <c:v>3552.0</c:v>
                </c:pt>
                <c:pt idx="23">
                  <c:v>3554.0</c:v>
                </c:pt>
                <c:pt idx="24">
                  <c:v>3553.0</c:v>
                </c:pt>
                <c:pt idx="25">
                  <c:v>3554.0</c:v>
                </c:pt>
                <c:pt idx="26">
                  <c:v>3554.0</c:v>
                </c:pt>
                <c:pt idx="27">
                  <c:v>3553.0</c:v>
                </c:pt>
                <c:pt idx="28">
                  <c:v>3555.0</c:v>
                </c:pt>
                <c:pt idx="29">
                  <c:v>3553.0</c:v>
                </c:pt>
                <c:pt idx="30">
                  <c:v>3550.0</c:v>
                </c:pt>
                <c:pt idx="31">
                  <c:v>3555.0</c:v>
                </c:pt>
                <c:pt idx="32">
                  <c:v>3554.0</c:v>
                </c:pt>
                <c:pt idx="33">
                  <c:v>3556.0</c:v>
                </c:pt>
                <c:pt idx="34">
                  <c:v>3553.0</c:v>
                </c:pt>
                <c:pt idx="35">
                  <c:v>3551.0</c:v>
                </c:pt>
                <c:pt idx="36">
                  <c:v>3552.0</c:v>
                </c:pt>
                <c:pt idx="37">
                  <c:v>3554.0</c:v>
                </c:pt>
                <c:pt idx="38">
                  <c:v>3552.0</c:v>
                </c:pt>
                <c:pt idx="39">
                  <c:v>3552.0</c:v>
                </c:pt>
                <c:pt idx="40">
                  <c:v>3550.0</c:v>
                </c:pt>
                <c:pt idx="41">
                  <c:v>3552.0</c:v>
                </c:pt>
                <c:pt idx="42">
                  <c:v>3551.0</c:v>
                </c:pt>
                <c:pt idx="43">
                  <c:v>3554.0</c:v>
                </c:pt>
                <c:pt idx="44">
                  <c:v>3550.0</c:v>
                </c:pt>
                <c:pt idx="45">
                  <c:v>3552.0</c:v>
                </c:pt>
                <c:pt idx="46">
                  <c:v>3552.0</c:v>
                </c:pt>
                <c:pt idx="47">
                  <c:v>3552.0</c:v>
                </c:pt>
                <c:pt idx="48">
                  <c:v>3550.0</c:v>
                </c:pt>
                <c:pt idx="49">
                  <c:v>3551.0</c:v>
                </c:pt>
                <c:pt idx="50">
                  <c:v>3550.0</c:v>
                </c:pt>
                <c:pt idx="51">
                  <c:v>3552.0</c:v>
                </c:pt>
                <c:pt idx="52">
                  <c:v>3551.0</c:v>
                </c:pt>
                <c:pt idx="53">
                  <c:v>3550.0</c:v>
                </c:pt>
                <c:pt idx="54">
                  <c:v>3550.0</c:v>
                </c:pt>
                <c:pt idx="55">
                  <c:v>3552.0</c:v>
                </c:pt>
                <c:pt idx="56">
                  <c:v>3551.0</c:v>
                </c:pt>
                <c:pt idx="57">
                  <c:v>3547.0</c:v>
                </c:pt>
                <c:pt idx="58">
                  <c:v>3550.0</c:v>
                </c:pt>
                <c:pt idx="59">
                  <c:v>3547.0</c:v>
                </c:pt>
                <c:pt idx="60">
                  <c:v>3548.0</c:v>
                </c:pt>
                <c:pt idx="61">
                  <c:v>3549.0</c:v>
                </c:pt>
                <c:pt idx="62">
                  <c:v>3550.0</c:v>
                </c:pt>
                <c:pt idx="63">
                  <c:v>3548.0</c:v>
                </c:pt>
                <c:pt idx="64">
                  <c:v>3549.0</c:v>
                </c:pt>
                <c:pt idx="65">
                  <c:v>3549.0</c:v>
                </c:pt>
                <c:pt idx="66">
                  <c:v>3550.0</c:v>
                </c:pt>
                <c:pt idx="67">
                  <c:v>3549.0</c:v>
                </c:pt>
                <c:pt idx="68">
                  <c:v>3547.0</c:v>
                </c:pt>
                <c:pt idx="69">
                  <c:v>3543.0</c:v>
                </c:pt>
                <c:pt idx="70">
                  <c:v>3548.0</c:v>
                </c:pt>
                <c:pt idx="71">
                  <c:v>3551.0</c:v>
                </c:pt>
                <c:pt idx="72">
                  <c:v>3549.0</c:v>
                </c:pt>
                <c:pt idx="73">
                  <c:v>3547.0</c:v>
                </c:pt>
                <c:pt idx="74">
                  <c:v>3548.0</c:v>
                </c:pt>
                <c:pt idx="75">
                  <c:v>3549.0</c:v>
                </c:pt>
                <c:pt idx="76">
                  <c:v>3548.0</c:v>
                </c:pt>
                <c:pt idx="77">
                  <c:v>3548.0</c:v>
                </c:pt>
                <c:pt idx="78">
                  <c:v>3548.0</c:v>
                </c:pt>
                <c:pt idx="79">
                  <c:v>3550.0</c:v>
                </c:pt>
                <c:pt idx="80">
                  <c:v>3548.0</c:v>
                </c:pt>
                <c:pt idx="81">
                  <c:v>3548.0</c:v>
                </c:pt>
                <c:pt idx="82">
                  <c:v>3548.0</c:v>
                </c:pt>
                <c:pt idx="83">
                  <c:v>3547.0</c:v>
                </c:pt>
                <c:pt idx="84">
                  <c:v>3545.0</c:v>
                </c:pt>
                <c:pt idx="85">
                  <c:v>3548.0</c:v>
                </c:pt>
                <c:pt idx="86">
                  <c:v>3548.0</c:v>
                </c:pt>
                <c:pt idx="87">
                  <c:v>3547.0</c:v>
                </c:pt>
                <c:pt idx="88">
                  <c:v>3546.0</c:v>
                </c:pt>
                <c:pt idx="89">
                  <c:v>3546.0</c:v>
                </c:pt>
                <c:pt idx="90">
                  <c:v>3545.0</c:v>
                </c:pt>
                <c:pt idx="91">
                  <c:v>3546.0</c:v>
                </c:pt>
                <c:pt idx="92">
                  <c:v>3544.0</c:v>
                </c:pt>
                <c:pt idx="93">
                  <c:v>3545.0</c:v>
                </c:pt>
                <c:pt idx="94">
                  <c:v>3546.0</c:v>
                </c:pt>
                <c:pt idx="95">
                  <c:v>3546.0</c:v>
                </c:pt>
                <c:pt idx="96">
                  <c:v>3546.0</c:v>
                </c:pt>
                <c:pt idx="97">
                  <c:v>3542.0</c:v>
                </c:pt>
                <c:pt idx="98">
                  <c:v>3546.0</c:v>
                </c:pt>
                <c:pt idx="99">
                  <c:v>3547.0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729776"/>
        <c:axId val="263505136"/>
      </c:scatterChart>
      <c:valAx>
        <c:axId val="216729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3505136"/>
        <c:crosses val="autoZero"/>
        <c:crossBetween val="midCat"/>
      </c:valAx>
      <c:valAx>
        <c:axId val="263505136"/>
        <c:scaling>
          <c:orientation val="minMax"/>
          <c:max val="3600.0"/>
          <c:min val="34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729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Gain vs. Frequency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166426071741"/>
          <c:y val="0.247824074074074"/>
          <c:w val="0.810113517060367"/>
          <c:h val="0.673541484397784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Sheet1!$P$4</c:f>
              <c:strCache>
                <c:ptCount val="1"/>
                <c:pt idx="0">
                  <c:v>Gain (dB) (20log(Vout/Vs))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Sheet1!$L$5:$L$14</c:f>
              <c:numCache>
                <c:formatCode>General</c:formatCode>
                <c:ptCount val="10"/>
                <c:pt idx="0">
                  <c:v>1.0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25.0</c:v>
                </c:pt>
                <c:pt idx="6">
                  <c:v>30.0</c:v>
                </c:pt>
                <c:pt idx="7">
                  <c:v>35.0</c:v>
                </c:pt>
                <c:pt idx="8">
                  <c:v>40.0</c:v>
                </c:pt>
                <c:pt idx="9">
                  <c:v>45.0</c:v>
                </c:pt>
              </c:numCache>
            </c:numRef>
          </c:xVal>
          <c:yVal>
            <c:numRef>
              <c:f>Sheet1!$P$5:$P$14</c:f>
              <c:numCache>
                <c:formatCode>0.000</c:formatCode>
                <c:ptCount val="10"/>
                <c:pt idx="0">
                  <c:v>0.0</c:v>
                </c:pt>
                <c:pt idx="1">
                  <c:v>-1.895726387564017</c:v>
                </c:pt>
                <c:pt idx="2">
                  <c:v>-4.608978427565479</c:v>
                </c:pt>
                <c:pt idx="3">
                  <c:v>-7.302949905514601</c:v>
                </c:pt>
                <c:pt idx="4">
                  <c:v>-8.130803608679104</c:v>
                </c:pt>
                <c:pt idx="5">
                  <c:v>-9.542425094393248</c:v>
                </c:pt>
                <c:pt idx="6">
                  <c:v>-11.22884280839397</c:v>
                </c:pt>
                <c:pt idx="7">
                  <c:v>-11.872536475822</c:v>
                </c:pt>
                <c:pt idx="8">
                  <c:v>-12.56777860100623</c:v>
                </c:pt>
                <c:pt idx="9">
                  <c:v>-13.32354981879423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4957344"/>
        <c:axId val="295297072"/>
      </c:scatterChart>
      <c:valAx>
        <c:axId val="294957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</a:t>
                </a:r>
                <a:r>
                  <a:rPr lang="en-US" baseline="0"/>
                  <a:t> Frequency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08727909011374"/>
              <c:y val="0.1621062992125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297072"/>
        <c:crosses val="autoZero"/>
        <c:crossBetween val="midCat"/>
      </c:valAx>
      <c:valAx>
        <c:axId val="29529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Gain (dB)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957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630255</xdr:colOff>
      <xdr:row>18</xdr:row>
      <xdr:rowOff>2930</xdr:rowOff>
    </xdr:from>
    <xdr:to>
      <xdr:col>10</xdr:col>
      <xdr:colOff>387420</xdr:colOff>
      <xdr:row>32</xdr:row>
      <xdr:rowOff>110532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622021</xdr:colOff>
      <xdr:row>18</xdr:row>
      <xdr:rowOff>12422</xdr:rowOff>
    </xdr:from>
    <xdr:to>
      <xdr:col>16</xdr:col>
      <xdr:colOff>87086</xdr:colOff>
      <xdr:row>32</xdr:row>
      <xdr:rowOff>120023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362233</xdr:colOff>
      <xdr:row>18</xdr:row>
      <xdr:rowOff>2730</xdr:rowOff>
    </xdr:from>
    <xdr:to>
      <xdr:col>22</xdr:col>
      <xdr:colOff>132460</xdr:colOff>
      <xdr:row>32</xdr:row>
      <xdr:rowOff>86728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656167</xdr:colOff>
      <xdr:row>34</xdr:row>
      <xdr:rowOff>67733</xdr:rowOff>
    </xdr:from>
    <xdr:to>
      <xdr:col>16</xdr:col>
      <xdr:colOff>114300</xdr:colOff>
      <xdr:row>48</xdr:row>
      <xdr:rowOff>84666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topLeftCell="A2" zoomScale="125" workbookViewId="0">
      <selection activeCell="Y20" sqref="Y20"/>
    </sheetView>
  </sheetViews>
  <sheetFormatPr baseColWidth="10" defaultColWidth="11.1640625" defaultRowHeight="15" customHeight="1" x14ac:dyDescent="0.2"/>
  <cols>
    <col min="1" max="11" width="10.5" customWidth="1"/>
    <col min="12" max="12" width="14.33203125" customWidth="1"/>
    <col min="13" max="17" width="10.5" customWidth="1"/>
    <col min="18" max="18" width="6.33203125" customWidth="1"/>
    <col min="19" max="19" width="13.83203125" customWidth="1"/>
    <col min="20" max="20" width="4.6640625" customWidth="1"/>
    <col min="21" max="21" width="14.33203125" customWidth="1"/>
    <col min="22" max="22" width="9.33203125" customWidth="1"/>
    <col min="23" max="23" width="15.1640625" customWidth="1"/>
    <col min="24" max="25" width="10.5" customWidth="1"/>
    <col min="26" max="26" width="14.83203125" customWidth="1"/>
  </cols>
  <sheetData>
    <row r="1" spans="1:27" ht="15.75" customHeight="1" x14ac:dyDescent="0.2">
      <c r="B1" t="s">
        <v>0</v>
      </c>
      <c r="C1" t="s">
        <v>1</v>
      </c>
      <c r="D1" t="s">
        <v>2</v>
      </c>
    </row>
    <row r="2" spans="1:27" ht="15.75" customHeight="1" x14ac:dyDescent="0.2">
      <c r="A2">
        <v>1</v>
      </c>
      <c r="B2">
        <v>699</v>
      </c>
      <c r="C2">
        <v>3481</v>
      </c>
      <c r="D2">
        <v>3559</v>
      </c>
    </row>
    <row r="3" spans="1:27" ht="15.75" customHeight="1" x14ac:dyDescent="0.2">
      <c r="A3">
        <v>2</v>
      </c>
      <c r="B3">
        <v>1491</v>
      </c>
      <c r="C3">
        <v>601</v>
      </c>
      <c r="D3">
        <v>3558</v>
      </c>
      <c r="T3" s="3" t="s">
        <v>12</v>
      </c>
      <c r="U3" s="4" t="s">
        <v>10</v>
      </c>
      <c r="V3" s="3" t="s">
        <v>11</v>
      </c>
      <c r="W3" s="4" t="s">
        <v>21</v>
      </c>
      <c r="Y3" t="s">
        <v>12</v>
      </c>
      <c r="Z3" t="s">
        <v>23</v>
      </c>
      <c r="AA3" t="s">
        <v>22</v>
      </c>
    </row>
    <row r="4" spans="1:27" ht="15.75" customHeight="1" x14ac:dyDescent="0.2">
      <c r="A4">
        <v>3</v>
      </c>
      <c r="B4">
        <v>2499</v>
      </c>
      <c r="C4">
        <v>3482</v>
      </c>
      <c r="D4">
        <v>3557</v>
      </c>
      <c r="L4" t="s">
        <v>3</v>
      </c>
      <c r="M4" s="1" t="s">
        <v>19</v>
      </c>
      <c r="N4" s="1" t="s">
        <v>17</v>
      </c>
      <c r="O4" s="1" t="s">
        <v>18</v>
      </c>
      <c r="P4" s="1" t="s">
        <v>20</v>
      </c>
      <c r="T4" s="3">
        <v>1</v>
      </c>
      <c r="U4" s="3">
        <v>20.32</v>
      </c>
      <c r="V4" s="3">
        <v>20</v>
      </c>
      <c r="W4" s="5">
        <f>1 - (AVERAGE(U4:U8)-V4)/V4</f>
        <v>0.98420000000000007</v>
      </c>
      <c r="Y4">
        <v>1</v>
      </c>
      <c r="Z4">
        <v>24.19</v>
      </c>
      <c r="AA4" s="6">
        <f>_xlfn.STDEV.P(Z4:Z13)</f>
        <v>6.4031242374322957E-3</v>
      </c>
    </row>
    <row r="5" spans="1:27" ht="15.75" customHeight="1" x14ac:dyDescent="0.2">
      <c r="A5">
        <v>4</v>
      </c>
      <c r="B5">
        <v>3335</v>
      </c>
      <c r="C5">
        <v>601</v>
      </c>
      <c r="D5">
        <v>3558</v>
      </c>
      <c r="G5" t="s">
        <v>16</v>
      </c>
      <c r="H5" t="s">
        <v>15</v>
      </c>
      <c r="I5" t="s">
        <v>14</v>
      </c>
      <c r="J5" t="s">
        <v>13</v>
      </c>
      <c r="L5">
        <v>1</v>
      </c>
      <c r="M5" s="1">
        <v>188</v>
      </c>
      <c r="N5" s="1">
        <v>1020</v>
      </c>
      <c r="O5" s="1">
        <v>1020</v>
      </c>
      <c r="P5" s="2">
        <f>20*LOG10(O5/N5)</f>
        <v>0</v>
      </c>
      <c r="T5" s="3">
        <v>2</v>
      </c>
      <c r="U5" s="3">
        <v>20.32</v>
      </c>
      <c r="V5" s="3"/>
      <c r="W5" s="5"/>
      <c r="Y5">
        <v>2</v>
      </c>
      <c r="Z5">
        <v>24.18</v>
      </c>
    </row>
    <row r="6" spans="1:27" ht="15.75" customHeight="1" x14ac:dyDescent="0.2">
      <c r="A6">
        <v>5</v>
      </c>
      <c r="B6">
        <v>3677</v>
      </c>
      <c r="C6">
        <v>3480</v>
      </c>
      <c r="D6">
        <v>3555</v>
      </c>
      <c r="F6" t="s">
        <v>9</v>
      </c>
      <c r="G6">
        <v>2.4940000000000002</v>
      </c>
      <c r="H6">
        <v>0</v>
      </c>
      <c r="I6">
        <v>0.312</v>
      </c>
      <c r="J6">
        <v>2E-3</v>
      </c>
      <c r="L6">
        <v>5</v>
      </c>
      <c r="M6" s="1">
        <v>188</v>
      </c>
      <c r="N6" s="1">
        <v>1020</v>
      </c>
      <c r="O6" s="1">
        <v>820</v>
      </c>
      <c r="P6" s="2">
        <f t="shared" ref="P6:P14" si="0">20*LOG10(O6/N6)</f>
        <v>-1.8957263875640171</v>
      </c>
      <c r="T6" s="3">
        <v>3</v>
      </c>
      <c r="U6" s="3">
        <v>20.329999999999998</v>
      </c>
      <c r="V6" s="3"/>
      <c r="W6" s="5"/>
      <c r="Y6">
        <v>3</v>
      </c>
      <c r="Z6">
        <v>24.18</v>
      </c>
    </row>
    <row r="7" spans="1:27" ht="15.75" customHeight="1" x14ac:dyDescent="0.2">
      <c r="A7">
        <v>6</v>
      </c>
      <c r="B7">
        <v>3398</v>
      </c>
      <c r="C7">
        <v>601</v>
      </c>
      <c r="D7">
        <v>3556</v>
      </c>
      <c r="F7" t="s">
        <v>4</v>
      </c>
      <c r="G7">
        <v>2.4940000000000002</v>
      </c>
      <c r="H7">
        <v>0.38200000000000001</v>
      </c>
      <c r="I7">
        <v>0.312</v>
      </c>
      <c r="J7">
        <v>0.39600000000000002</v>
      </c>
      <c r="L7">
        <v>10</v>
      </c>
      <c r="M7" s="1">
        <v>188</v>
      </c>
      <c r="N7" s="1">
        <v>1020</v>
      </c>
      <c r="O7" s="1">
        <v>600</v>
      </c>
      <c r="P7" s="2">
        <f t="shared" si="0"/>
        <v>-4.6089784275654786</v>
      </c>
      <c r="T7" s="3">
        <v>4</v>
      </c>
      <c r="U7" s="3">
        <v>20.309999999999999</v>
      </c>
      <c r="V7" s="3"/>
      <c r="W7" s="5"/>
      <c r="Y7">
        <v>4</v>
      </c>
      <c r="Z7">
        <v>24.17</v>
      </c>
    </row>
    <row r="8" spans="1:27" ht="15.75" customHeight="1" x14ac:dyDescent="0.2">
      <c r="A8">
        <v>7</v>
      </c>
      <c r="B8">
        <v>2605</v>
      </c>
      <c r="C8">
        <v>3482</v>
      </c>
      <c r="D8">
        <v>3556</v>
      </c>
      <c r="F8" t="s">
        <v>6</v>
      </c>
      <c r="G8">
        <v>2.4940000000000002</v>
      </c>
      <c r="H8">
        <v>0.57099999999999995</v>
      </c>
      <c r="I8">
        <v>0.312</v>
      </c>
      <c r="J8">
        <v>1.4790000000000001</v>
      </c>
      <c r="L8">
        <v>15</v>
      </c>
      <c r="M8" s="1">
        <v>188</v>
      </c>
      <c r="N8" s="1">
        <v>1020</v>
      </c>
      <c r="O8" s="1">
        <v>440</v>
      </c>
      <c r="P8" s="2">
        <f t="shared" si="0"/>
        <v>-7.3029499055146019</v>
      </c>
      <c r="T8" s="3">
        <v>5</v>
      </c>
      <c r="U8" s="3">
        <v>20.3</v>
      </c>
      <c r="V8" s="3"/>
      <c r="W8" s="5"/>
      <c r="Y8">
        <v>5</v>
      </c>
      <c r="Z8">
        <v>24.18</v>
      </c>
    </row>
    <row r="9" spans="1:27" ht="15.75" customHeight="1" x14ac:dyDescent="0.2">
      <c r="A9">
        <v>8</v>
      </c>
      <c r="B9">
        <v>1595</v>
      </c>
      <c r="C9">
        <v>600</v>
      </c>
      <c r="D9">
        <v>3555</v>
      </c>
      <c r="F9" t="s">
        <v>7</v>
      </c>
      <c r="G9">
        <v>2.4940000000000002</v>
      </c>
      <c r="H9">
        <v>0.66200000000000003</v>
      </c>
      <c r="I9">
        <v>0.312</v>
      </c>
      <c r="J9">
        <v>2.0009999999999999</v>
      </c>
      <c r="L9">
        <v>20</v>
      </c>
      <c r="M9" s="1">
        <v>188</v>
      </c>
      <c r="N9" s="1">
        <v>1020</v>
      </c>
      <c r="O9" s="1">
        <v>400</v>
      </c>
      <c r="P9" s="2">
        <f t="shared" si="0"/>
        <v>-8.1308036086791038</v>
      </c>
      <c r="Y9">
        <v>6</v>
      </c>
      <c r="Z9">
        <v>24.18</v>
      </c>
    </row>
    <row r="10" spans="1:27" ht="15.75" customHeight="1" x14ac:dyDescent="0.2">
      <c r="A10">
        <v>9</v>
      </c>
      <c r="B10">
        <v>765</v>
      </c>
      <c r="C10">
        <v>3482</v>
      </c>
      <c r="D10">
        <v>3555</v>
      </c>
      <c r="F10" t="s">
        <v>5</v>
      </c>
      <c r="G10">
        <v>2.4940000000000002</v>
      </c>
      <c r="H10">
        <v>0.83699999999999997</v>
      </c>
      <c r="I10">
        <v>0.312</v>
      </c>
      <c r="J10">
        <v>3.0009999999999999</v>
      </c>
      <c r="L10">
        <v>25</v>
      </c>
      <c r="M10" s="1">
        <v>188</v>
      </c>
      <c r="N10" s="1">
        <v>1020</v>
      </c>
      <c r="O10" s="1">
        <v>340</v>
      </c>
      <c r="P10" s="2">
        <f t="shared" si="0"/>
        <v>-9.5424250943932485</v>
      </c>
      <c r="Y10">
        <v>7</v>
      </c>
      <c r="Z10">
        <v>24.17</v>
      </c>
    </row>
    <row r="11" spans="1:27" ht="15.75" customHeight="1" x14ac:dyDescent="0.2">
      <c r="A11">
        <v>10</v>
      </c>
      <c r="B11">
        <v>420</v>
      </c>
      <c r="C11">
        <v>600</v>
      </c>
      <c r="D11">
        <v>3554</v>
      </c>
      <c r="F11" t="s">
        <v>8</v>
      </c>
      <c r="G11">
        <v>2.4940000000000002</v>
      </c>
      <c r="H11">
        <v>2.4140000000000001</v>
      </c>
      <c r="I11">
        <v>0.312</v>
      </c>
      <c r="J11">
        <v>3.1739999999999999</v>
      </c>
      <c r="L11">
        <v>30</v>
      </c>
      <c r="M11" s="1">
        <v>188</v>
      </c>
      <c r="N11" s="1">
        <v>1020</v>
      </c>
      <c r="O11" s="1">
        <v>280</v>
      </c>
      <c r="P11" s="2">
        <f t="shared" si="0"/>
        <v>-11.228842808393967</v>
      </c>
      <c r="Y11">
        <v>8</v>
      </c>
      <c r="Z11">
        <v>24.17</v>
      </c>
    </row>
    <row r="12" spans="1:27" ht="15.75" customHeight="1" x14ac:dyDescent="0.2">
      <c r="A12">
        <v>11</v>
      </c>
      <c r="B12">
        <v>701</v>
      </c>
      <c r="C12">
        <v>3483</v>
      </c>
      <c r="D12">
        <v>3556</v>
      </c>
      <c r="L12">
        <v>35</v>
      </c>
      <c r="M12" s="1">
        <v>188</v>
      </c>
      <c r="N12" s="1">
        <v>1020</v>
      </c>
      <c r="O12" s="1">
        <v>260</v>
      </c>
      <c r="P12" s="2">
        <f t="shared" si="0"/>
        <v>-11.872536475821994</v>
      </c>
      <c r="Y12">
        <v>9</v>
      </c>
      <c r="Z12">
        <v>24.18</v>
      </c>
    </row>
    <row r="13" spans="1:27" ht="15.75" customHeight="1" x14ac:dyDescent="0.2">
      <c r="A13">
        <v>12</v>
      </c>
      <c r="B13">
        <v>1492</v>
      </c>
      <c r="C13">
        <v>604</v>
      </c>
      <c r="D13">
        <v>3556</v>
      </c>
      <c r="L13">
        <v>40</v>
      </c>
      <c r="M13" s="1">
        <v>188</v>
      </c>
      <c r="N13" s="1">
        <v>1020</v>
      </c>
      <c r="O13" s="1">
        <v>240</v>
      </c>
      <c r="P13" s="2">
        <f t="shared" si="0"/>
        <v>-12.56777860100623</v>
      </c>
      <c r="Y13">
        <v>10</v>
      </c>
      <c r="Z13">
        <v>24.17</v>
      </c>
    </row>
    <row r="14" spans="1:27" ht="15.75" customHeight="1" x14ac:dyDescent="0.2">
      <c r="A14">
        <v>13</v>
      </c>
      <c r="B14">
        <v>2499</v>
      </c>
      <c r="C14">
        <v>3482</v>
      </c>
      <c r="D14">
        <v>3556</v>
      </c>
      <c r="L14">
        <v>45</v>
      </c>
      <c r="M14" s="1">
        <v>188</v>
      </c>
      <c r="N14" s="1">
        <v>1020</v>
      </c>
      <c r="O14" s="1">
        <v>220</v>
      </c>
      <c r="P14" s="2">
        <f t="shared" si="0"/>
        <v>-13.323549818794227</v>
      </c>
    </row>
    <row r="15" spans="1:27" ht="15.75" customHeight="1" x14ac:dyDescent="0.2">
      <c r="A15">
        <v>14</v>
      </c>
      <c r="B15">
        <v>3333</v>
      </c>
      <c r="C15">
        <v>600</v>
      </c>
      <c r="D15">
        <v>3558</v>
      </c>
    </row>
    <row r="16" spans="1:27" ht="15.75" customHeight="1" x14ac:dyDescent="0.2">
      <c r="A16">
        <v>15</v>
      </c>
      <c r="B16">
        <v>3675</v>
      </c>
      <c r="C16">
        <v>3483</v>
      </c>
      <c r="D16">
        <v>3555</v>
      </c>
    </row>
    <row r="17" spans="1:4" ht="15.75" customHeight="1" x14ac:dyDescent="0.2">
      <c r="A17">
        <v>16</v>
      </c>
      <c r="B17">
        <v>3398</v>
      </c>
      <c r="C17">
        <v>602</v>
      </c>
      <c r="D17">
        <v>3556</v>
      </c>
    </row>
    <row r="18" spans="1:4" ht="15.75" customHeight="1" x14ac:dyDescent="0.2">
      <c r="A18">
        <v>17</v>
      </c>
      <c r="B18">
        <v>2605</v>
      </c>
      <c r="C18">
        <v>3486</v>
      </c>
      <c r="D18">
        <v>3553</v>
      </c>
    </row>
    <row r="19" spans="1:4" ht="15.75" customHeight="1" x14ac:dyDescent="0.2">
      <c r="A19">
        <v>18</v>
      </c>
      <c r="B19">
        <v>1603</v>
      </c>
      <c r="C19">
        <v>606</v>
      </c>
      <c r="D19">
        <v>3553</v>
      </c>
    </row>
    <row r="20" spans="1:4" ht="15.75" customHeight="1" x14ac:dyDescent="0.2">
      <c r="A20">
        <v>19</v>
      </c>
      <c r="B20">
        <v>764</v>
      </c>
      <c r="C20">
        <v>3484</v>
      </c>
      <c r="D20">
        <v>3552</v>
      </c>
    </row>
    <row r="21" spans="1:4" ht="15.75" customHeight="1" x14ac:dyDescent="0.2">
      <c r="A21">
        <v>20</v>
      </c>
      <c r="B21">
        <v>420</v>
      </c>
      <c r="C21">
        <v>602</v>
      </c>
      <c r="D21">
        <v>3553</v>
      </c>
    </row>
    <row r="22" spans="1:4" ht="15.75" customHeight="1" x14ac:dyDescent="0.2">
      <c r="A22">
        <v>21</v>
      </c>
      <c r="B22">
        <v>701</v>
      </c>
      <c r="C22">
        <v>3483</v>
      </c>
      <c r="D22">
        <v>3551</v>
      </c>
    </row>
    <row r="23" spans="1:4" ht="15.75" customHeight="1" x14ac:dyDescent="0.2">
      <c r="A23">
        <v>22</v>
      </c>
      <c r="B23">
        <v>1492</v>
      </c>
      <c r="C23">
        <v>601</v>
      </c>
      <c r="D23">
        <v>3552</v>
      </c>
    </row>
    <row r="24" spans="1:4" ht="15.75" customHeight="1" x14ac:dyDescent="0.2">
      <c r="A24">
        <v>23</v>
      </c>
      <c r="B24">
        <v>2499</v>
      </c>
      <c r="C24">
        <v>3483</v>
      </c>
      <c r="D24">
        <v>3552</v>
      </c>
    </row>
    <row r="25" spans="1:4" ht="15.75" customHeight="1" x14ac:dyDescent="0.2">
      <c r="A25">
        <v>24</v>
      </c>
      <c r="B25">
        <v>3333</v>
      </c>
      <c r="C25">
        <v>600</v>
      </c>
      <c r="D25">
        <v>3554</v>
      </c>
    </row>
    <row r="26" spans="1:4" ht="15.75" customHeight="1" x14ac:dyDescent="0.2">
      <c r="A26">
        <v>25</v>
      </c>
      <c r="B26">
        <v>3678</v>
      </c>
      <c r="C26">
        <v>3483</v>
      </c>
      <c r="D26">
        <v>3553</v>
      </c>
    </row>
    <row r="27" spans="1:4" ht="15.75" customHeight="1" x14ac:dyDescent="0.2">
      <c r="A27">
        <v>26</v>
      </c>
      <c r="B27">
        <v>3398</v>
      </c>
      <c r="C27">
        <v>604</v>
      </c>
      <c r="D27">
        <v>3554</v>
      </c>
    </row>
    <row r="28" spans="1:4" ht="15.75" customHeight="1" x14ac:dyDescent="0.2">
      <c r="A28">
        <v>27</v>
      </c>
      <c r="B28">
        <v>2604</v>
      </c>
      <c r="C28">
        <v>3482</v>
      </c>
      <c r="D28">
        <v>3554</v>
      </c>
    </row>
    <row r="29" spans="1:4" ht="15.75" customHeight="1" x14ac:dyDescent="0.2">
      <c r="A29">
        <v>28</v>
      </c>
      <c r="B29">
        <v>1596</v>
      </c>
      <c r="C29">
        <v>601</v>
      </c>
      <c r="D29">
        <v>3553</v>
      </c>
    </row>
    <row r="30" spans="1:4" ht="15.75" customHeight="1" x14ac:dyDescent="0.2">
      <c r="A30">
        <v>29</v>
      </c>
      <c r="B30">
        <v>761</v>
      </c>
      <c r="C30">
        <v>3485</v>
      </c>
      <c r="D30">
        <v>3555</v>
      </c>
    </row>
    <row r="31" spans="1:4" ht="15.75" customHeight="1" x14ac:dyDescent="0.2">
      <c r="A31">
        <v>30</v>
      </c>
      <c r="B31">
        <v>420</v>
      </c>
      <c r="C31">
        <v>601</v>
      </c>
      <c r="D31">
        <v>3553</v>
      </c>
    </row>
    <row r="32" spans="1:4" ht="15.75" customHeight="1" x14ac:dyDescent="0.2">
      <c r="A32">
        <v>31</v>
      </c>
      <c r="B32">
        <v>699</v>
      </c>
      <c r="C32">
        <v>3485</v>
      </c>
      <c r="D32">
        <v>3550</v>
      </c>
    </row>
    <row r="33" spans="1:4" ht="15.75" customHeight="1" x14ac:dyDescent="0.2">
      <c r="A33">
        <v>32</v>
      </c>
      <c r="B33">
        <v>1492</v>
      </c>
      <c r="C33">
        <v>600</v>
      </c>
      <c r="D33">
        <v>3555</v>
      </c>
    </row>
    <row r="34" spans="1:4" ht="15.75" customHeight="1" x14ac:dyDescent="0.2">
      <c r="A34">
        <v>33</v>
      </c>
      <c r="B34">
        <v>2500</v>
      </c>
      <c r="C34">
        <v>3483</v>
      </c>
      <c r="D34">
        <v>3554</v>
      </c>
    </row>
    <row r="35" spans="1:4" ht="15.75" customHeight="1" x14ac:dyDescent="0.2">
      <c r="A35">
        <v>34</v>
      </c>
      <c r="B35">
        <v>3333</v>
      </c>
      <c r="C35">
        <v>600</v>
      </c>
      <c r="D35">
        <v>3556</v>
      </c>
    </row>
    <row r="36" spans="1:4" ht="15.75" customHeight="1" x14ac:dyDescent="0.2">
      <c r="A36">
        <v>35</v>
      </c>
      <c r="B36">
        <v>3676</v>
      </c>
      <c r="C36">
        <v>3483</v>
      </c>
      <c r="D36">
        <v>3553</v>
      </c>
    </row>
    <row r="37" spans="1:4" ht="15.75" customHeight="1" x14ac:dyDescent="0.2">
      <c r="A37">
        <v>36</v>
      </c>
      <c r="B37">
        <v>3397</v>
      </c>
      <c r="C37">
        <v>600</v>
      </c>
      <c r="D37">
        <v>3551</v>
      </c>
    </row>
    <row r="38" spans="1:4" ht="15.75" customHeight="1" x14ac:dyDescent="0.2">
      <c r="A38">
        <v>37</v>
      </c>
      <c r="B38">
        <v>2606</v>
      </c>
      <c r="C38">
        <v>3483</v>
      </c>
      <c r="D38">
        <v>3552</v>
      </c>
    </row>
    <row r="39" spans="1:4" ht="15.75" customHeight="1" x14ac:dyDescent="0.2">
      <c r="A39">
        <v>38</v>
      </c>
      <c r="B39">
        <v>1596</v>
      </c>
      <c r="C39">
        <v>600</v>
      </c>
      <c r="D39">
        <v>3554</v>
      </c>
    </row>
    <row r="40" spans="1:4" ht="15.75" customHeight="1" x14ac:dyDescent="0.2">
      <c r="A40">
        <v>39</v>
      </c>
      <c r="B40">
        <v>764</v>
      </c>
      <c r="C40">
        <v>3483</v>
      </c>
      <c r="D40">
        <v>3552</v>
      </c>
    </row>
    <row r="41" spans="1:4" ht="15.75" customHeight="1" x14ac:dyDescent="0.2">
      <c r="A41">
        <v>40</v>
      </c>
      <c r="B41">
        <v>420</v>
      </c>
      <c r="C41">
        <v>601</v>
      </c>
      <c r="D41">
        <v>3552</v>
      </c>
    </row>
    <row r="42" spans="1:4" ht="15.75" customHeight="1" x14ac:dyDescent="0.2">
      <c r="A42">
        <v>41</v>
      </c>
      <c r="B42">
        <v>701</v>
      </c>
      <c r="C42">
        <v>3483</v>
      </c>
      <c r="D42">
        <v>3550</v>
      </c>
    </row>
    <row r="43" spans="1:4" ht="15.75" customHeight="1" x14ac:dyDescent="0.2">
      <c r="A43">
        <v>42</v>
      </c>
      <c r="B43">
        <v>1492</v>
      </c>
      <c r="C43">
        <v>599</v>
      </c>
      <c r="D43">
        <v>3552</v>
      </c>
    </row>
    <row r="44" spans="1:4" ht="15.75" customHeight="1" x14ac:dyDescent="0.2">
      <c r="A44">
        <v>43</v>
      </c>
      <c r="B44">
        <v>2499</v>
      </c>
      <c r="C44">
        <v>3483</v>
      </c>
      <c r="D44">
        <v>3551</v>
      </c>
    </row>
    <row r="45" spans="1:4" ht="15.75" customHeight="1" x14ac:dyDescent="0.2">
      <c r="A45">
        <v>44</v>
      </c>
      <c r="B45">
        <v>3335</v>
      </c>
      <c r="C45">
        <v>598</v>
      </c>
      <c r="D45">
        <v>3554</v>
      </c>
    </row>
    <row r="46" spans="1:4" ht="15.75" customHeight="1" x14ac:dyDescent="0.2">
      <c r="A46">
        <v>45</v>
      </c>
      <c r="B46">
        <v>3679</v>
      </c>
      <c r="C46">
        <v>3483</v>
      </c>
      <c r="D46">
        <v>3550</v>
      </c>
    </row>
    <row r="47" spans="1:4" ht="15.75" customHeight="1" x14ac:dyDescent="0.2">
      <c r="A47">
        <v>46</v>
      </c>
      <c r="B47">
        <v>3397</v>
      </c>
      <c r="C47">
        <v>600</v>
      </c>
      <c r="D47">
        <v>3552</v>
      </c>
    </row>
    <row r="48" spans="1:4" ht="15.75" customHeight="1" x14ac:dyDescent="0.2">
      <c r="A48">
        <v>47</v>
      </c>
      <c r="B48">
        <v>2606</v>
      </c>
      <c r="C48">
        <v>3483</v>
      </c>
      <c r="D48">
        <v>3552</v>
      </c>
    </row>
    <row r="49" spans="1:4" ht="15.75" customHeight="1" x14ac:dyDescent="0.2">
      <c r="A49">
        <v>48</v>
      </c>
      <c r="B49">
        <v>1599</v>
      </c>
      <c r="C49">
        <v>598</v>
      </c>
      <c r="D49">
        <v>3552</v>
      </c>
    </row>
    <row r="50" spans="1:4" ht="15.75" customHeight="1" x14ac:dyDescent="0.2">
      <c r="A50">
        <v>49</v>
      </c>
      <c r="B50">
        <v>765</v>
      </c>
      <c r="C50">
        <v>3483</v>
      </c>
      <c r="D50">
        <v>3550</v>
      </c>
    </row>
    <row r="51" spans="1:4" ht="15.75" customHeight="1" x14ac:dyDescent="0.2">
      <c r="A51">
        <v>50</v>
      </c>
      <c r="B51">
        <v>422</v>
      </c>
      <c r="C51">
        <v>600</v>
      </c>
      <c r="D51">
        <v>3551</v>
      </c>
    </row>
    <row r="52" spans="1:4" ht="15.75" customHeight="1" x14ac:dyDescent="0.2">
      <c r="A52">
        <v>51</v>
      </c>
      <c r="B52">
        <v>705</v>
      </c>
      <c r="C52">
        <v>3483</v>
      </c>
      <c r="D52">
        <v>3550</v>
      </c>
    </row>
    <row r="53" spans="1:4" ht="15.75" customHeight="1" x14ac:dyDescent="0.2">
      <c r="A53">
        <v>52</v>
      </c>
      <c r="B53">
        <v>1490</v>
      </c>
      <c r="C53">
        <v>599</v>
      </c>
      <c r="D53">
        <v>3552</v>
      </c>
    </row>
    <row r="54" spans="1:4" ht="15.75" customHeight="1" x14ac:dyDescent="0.2">
      <c r="A54">
        <v>53</v>
      </c>
      <c r="B54">
        <v>2499</v>
      </c>
      <c r="C54">
        <v>3483</v>
      </c>
      <c r="D54">
        <v>3551</v>
      </c>
    </row>
    <row r="55" spans="1:4" ht="15.75" customHeight="1" x14ac:dyDescent="0.2">
      <c r="A55">
        <v>54</v>
      </c>
      <c r="B55">
        <v>3335</v>
      </c>
      <c r="C55">
        <v>600</v>
      </c>
      <c r="D55">
        <v>3550</v>
      </c>
    </row>
    <row r="56" spans="1:4" ht="15.75" customHeight="1" x14ac:dyDescent="0.2">
      <c r="A56">
        <v>55</v>
      </c>
      <c r="B56">
        <v>3676</v>
      </c>
      <c r="C56">
        <v>3483</v>
      </c>
      <c r="D56">
        <v>3550</v>
      </c>
    </row>
    <row r="57" spans="1:4" ht="15.75" customHeight="1" x14ac:dyDescent="0.2">
      <c r="A57">
        <v>56</v>
      </c>
      <c r="B57">
        <v>3397</v>
      </c>
      <c r="C57">
        <v>599</v>
      </c>
      <c r="D57">
        <v>3552</v>
      </c>
    </row>
    <row r="58" spans="1:4" ht="15.75" customHeight="1" x14ac:dyDescent="0.2">
      <c r="A58">
        <v>57</v>
      </c>
      <c r="B58">
        <v>2606</v>
      </c>
      <c r="C58">
        <v>3485</v>
      </c>
      <c r="D58">
        <v>3551</v>
      </c>
    </row>
    <row r="59" spans="1:4" ht="15.75" customHeight="1" x14ac:dyDescent="0.2">
      <c r="A59">
        <v>58</v>
      </c>
      <c r="B59">
        <v>1597</v>
      </c>
      <c r="C59">
        <v>602</v>
      </c>
      <c r="D59">
        <v>3547</v>
      </c>
    </row>
    <row r="60" spans="1:4" ht="15.75" customHeight="1" x14ac:dyDescent="0.2">
      <c r="A60">
        <v>59</v>
      </c>
      <c r="B60">
        <v>765</v>
      </c>
      <c r="C60">
        <v>3484</v>
      </c>
      <c r="D60">
        <v>3550</v>
      </c>
    </row>
    <row r="61" spans="1:4" ht="15.75" customHeight="1" x14ac:dyDescent="0.2">
      <c r="A61">
        <v>60</v>
      </c>
      <c r="B61">
        <v>422</v>
      </c>
      <c r="C61">
        <v>602</v>
      </c>
      <c r="D61">
        <v>3547</v>
      </c>
    </row>
    <row r="62" spans="1:4" ht="15.75" customHeight="1" x14ac:dyDescent="0.2">
      <c r="A62">
        <v>61</v>
      </c>
      <c r="B62">
        <v>701</v>
      </c>
      <c r="C62">
        <v>3485</v>
      </c>
      <c r="D62">
        <v>3548</v>
      </c>
    </row>
    <row r="63" spans="1:4" ht="15.75" customHeight="1" x14ac:dyDescent="0.2">
      <c r="A63">
        <v>62</v>
      </c>
      <c r="B63">
        <v>1493</v>
      </c>
      <c r="C63">
        <v>600</v>
      </c>
      <c r="D63">
        <v>3549</v>
      </c>
    </row>
    <row r="64" spans="1:4" ht="15.75" customHeight="1" x14ac:dyDescent="0.2">
      <c r="A64">
        <v>63</v>
      </c>
      <c r="B64">
        <v>2499</v>
      </c>
      <c r="C64">
        <v>3485</v>
      </c>
      <c r="D64">
        <v>3550</v>
      </c>
    </row>
    <row r="65" spans="1:4" ht="15.75" customHeight="1" x14ac:dyDescent="0.2">
      <c r="A65">
        <v>64</v>
      </c>
      <c r="B65">
        <v>3334</v>
      </c>
      <c r="C65">
        <v>600</v>
      </c>
      <c r="D65">
        <v>3548</v>
      </c>
    </row>
    <row r="66" spans="1:4" ht="15.75" customHeight="1" x14ac:dyDescent="0.2">
      <c r="A66">
        <v>65</v>
      </c>
      <c r="B66">
        <v>3678</v>
      </c>
      <c r="C66">
        <v>3486</v>
      </c>
      <c r="D66">
        <v>3549</v>
      </c>
    </row>
    <row r="67" spans="1:4" ht="15.75" customHeight="1" x14ac:dyDescent="0.2">
      <c r="A67">
        <v>66</v>
      </c>
      <c r="B67">
        <v>3399</v>
      </c>
      <c r="C67">
        <v>601</v>
      </c>
      <c r="D67">
        <v>3549</v>
      </c>
    </row>
    <row r="68" spans="1:4" ht="15.75" customHeight="1" x14ac:dyDescent="0.2">
      <c r="A68">
        <v>67</v>
      </c>
      <c r="B68">
        <v>2603</v>
      </c>
      <c r="C68">
        <v>3486</v>
      </c>
      <c r="D68">
        <v>3550</v>
      </c>
    </row>
    <row r="69" spans="1:4" ht="15.75" customHeight="1" x14ac:dyDescent="0.2">
      <c r="A69">
        <v>68</v>
      </c>
      <c r="B69">
        <v>1597</v>
      </c>
      <c r="C69">
        <v>600</v>
      </c>
      <c r="D69">
        <v>3549</v>
      </c>
    </row>
    <row r="70" spans="1:4" ht="15.75" customHeight="1" x14ac:dyDescent="0.2">
      <c r="A70">
        <v>69</v>
      </c>
      <c r="B70">
        <v>761</v>
      </c>
      <c r="C70">
        <v>3484</v>
      </c>
      <c r="D70">
        <v>3547</v>
      </c>
    </row>
    <row r="71" spans="1:4" ht="15.75" customHeight="1" x14ac:dyDescent="0.2">
      <c r="A71">
        <v>70</v>
      </c>
      <c r="B71">
        <v>416</v>
      </c>
      <c r="C71">
        <v>600</v>
      </c>
      <c r="D71">
        <v>3543</v>
      </c>
    </row>
    <row r="72" spans="1:4" ht="15.75" customHeight="1" x14ac:dyDescent="0.2">
      <c r="A72">
        <v>71</v>
      </c>
      <c r="B72">
        <v>698</v>
      </c>
      <c r="C72">
        <v>3484</v>
      </c>
      <c r="D72">
        <v>3548</v>
      </c>
    </row>
    <row r="73" spans="1:4" ht="15.75" customHeight="1" x14ac:dyDescent="0.2">
      <c r="A73">
        <v>72</v>
      </c>
      <c r="B73">
        <v>1492</v>
      </c>
      <c r="C73">
        <v>601</v>
      </c>
      <c r="D73">
        <v>3551</v>
      </c>
    </row>
    <row r="74" spans="1:4" ht="15.75" customHeight="1" x14ac:dyDescent="0.2">
      <c r="A74">
        <v>73</v>
      </c>
      <c r="B74">
        <v>2498</v>
      </c>
      <c r="C74">
        <v>3485</v>
      </c>
      <c r="D74">
        <v>3549</v>
      </c>
    </row>
    <row r="75" spans="1:4" ht="15.75" customHeight="1" x14ac:dyDescent="0.2">
      <c r="A75">
        <v>74</v>
      </c>
      <c r="B75">
        <v>3332</v>
      </c>
      <c r="C75">
        <v>599</v>
      </c>
      <c r="D75">
        <v>3547</v>
      </c>
    </row>
    <row r="76" spans="1:4" ht="15.75" customHeight="1" x14ac:dyDescent="0.2">
      <c r="A76">
        <v>75</v>
      </c>
      <c r="B76">
        <v>3677</v>
      </c>
      <c r="C76">
        <v>3486</v>
      </c>
      <c r="D76">
        <v>3548</v>
      </c>
    </row>
    <row r="77" spans="1:4" ht="15.75" customHeight="1" x14ac:dyDescent="0.2">
      <c r="A77">
        <v>76</v>
      </c>
      <c r="B77">
        <v>3397</v>
      </c>
      <c r="C77">
        <v>600</v>
      </c>
      <c r="D77">
        <v>3549</v>
      </c>
    </row>
    <row r="78" spans="1:4" ht="15.75" customHeight="1" x14ac:dyDescent="0.2">
      <c r="A78">
        <v>77</v>
      </c>
      <c r="B78">
        <v>2601</v>
      </c>
      <c r="C78">
        <v>3487</v>
      </c>
      <c r="D78">
        <v>3548</v>
      </c>
    </row>
    <row r="79" spans="1:4" ht="15.75" customHeight="1" x14ac:dyDescent="0.2">
      <c r="A79">
        <v>78</v>
      </c>
      <c r="B79">
        <v>1596</v>
      </c>
      <c r="C79">
        <v>601</v>
      </c>
      <c r="D79">
        <v>3548</v>
      </c>
    </row>
    <row r="80" spans="1:4" ht="15.75" customHeight="1" x14ac:dyDescent="0.2">
      <c r="A80">
        <v>79</v>
      </c>
      <c r="B80">
        <v>762</v>
      </c>
      <c r="C80">
        <v>3485</v>
      </c>
      <c r="D80">
        <v>3548</v>
      </c>
    </row>
    <row r="81" spans="1:4" ht="15.75" customHeight="1" x14ac:dyDescent="0.2">
      <c r="A81">
        <v>80</v>
      </c>
      <c r="B81">
        <v>419</v>
      </c>
      <c r="C81">
        <v>598</v>
      </c>
      <c r="D81">
        <v>3550</v>
      </c>
    </row>
    <row r="82" spans="1:4" ht="15.75" customHeight="1" x14ac:dyDescent="0.2">
      <c r="A82">
        <v>81</v>
      </c>
      <c r="B82">
        <v>697</v>
      </c>
      <c r="C82">
        <v>3485</v>
      </c>
      <c r="D82">
        <v>3548</v>
      </c>
    </row>
    <row r="83" spans="1:4" ht="15.75" customHeight="1" x14ac:dyDescent="0.2">
      <c r="A83">
        <v>82</v>
      </c>
      <c r="B83">
        <v>1489</v>
      </c>
      <c r="C83">
        <v>598</v>
      </c>
      <c r="D83">
        <v>3548</v>
      </c>
    </row>
    <row r="84" spans="1:4" ht="15.75" customHeight="1" x14ac:dyDescent="0.2">
      <c r="A84">
        <v>83</v>
      </c>
      <c r="B84">
        <v>2499</v>
      </c>
      <c r="C84">
        <v>3484</v>
      </c>
      <c r="D84">
        <v>3548</v>
      </c>
    </row>
    <row r="85" spans="1:4" ht="15.75" customHeight="1" x14ac:dyDescent="0.2">
      <c r="A85">
        <v>84</v>
      </c>
      <c r="B85">
        <v>3332</v>
      </c>
      <c r="C85">
        <v>599</v>
      </c>
      <c r="D85">
        <v>3547</v>
      </c>
    </row>
    <row r="86" spans="1:4" ht="15.75" customHeight="1" x14ac:dyDescent="0.2">
      <c r="A86">
        <v>85</v>
      </c>
      <c r="B86">
        <v>3675</v>
      </c>
      <c r="C86">
        <v>3485</v>
      </c>
      <c r="D86">
        <v>3545</v>
      </c>
    </row>
    <row r="87" spans="1:4" ht="15.75" customHeight="1" x14ac:dyDescent="0.2">
      <c r="A87">
        <v>86</v>
      </c>
      <c r="B87">
        <v>3397</v>
      </c>
      <c r="C87">
        <v>600</v>
      </c>
      <c r="D87">
        <v>3548</v>
      </c>
    </row>
    <row r="88" spans="1:4" ht="15.75" customHeight="1" x14ac:dyDescent="0.2">
      <c r="A88">
        <v>87</v>
      </c>
      <c r="B88">
        <v>2601</v>
      </c>
      <c r="C88">
        <v>3484</v>
      </c>
      <c r="D88">
        <v>3548</v>
      </c>
    </row>
    <row r="89" spans="1:4" ht="15.75" customHeight="1" x14ac:dyDescent="0.2">
      <c r="A89">
        <v>88</v>
      </c>
      <c r="B89">
        <v>1594</v>
      </c>
      <c r="C89">
        <v>597</v>
      </c>
      <c r="D89">
        <v>3547</v>
      </c>
    </row>
    <row r="90" spans="1:4" ht="15.75" customHeight="1" x14ac:dyDescent="0.2">
      <c r="A90">
        <v>89</v>
      </c>
      <c r="B90">
        <v>765</v>
      </c>
      <c r="C90">
        <v>3487</v>
      </c>
      <c r="D90">
        <v>3546</v>
      </c>
    </row>
    <row r="91" spans="1:4" ht="15.75" customHeight="1" x14ac:dyDescent="0.2">
      <c r="A91">
        <v>90</v>
      </c>
      <c r="B91">
        <v>418</v>
      </c>
      <c r="C91">
        <v>598</v>
      </c>
      <c r="D91">
        <v>3546</v>
      </c>
    </row>
    <row r="92" spans="1:4" ht="15.75" customHeight="1" x14ac:dyDescent="0.2">
      <c r="A92">
        <v>91</v>
      </c>
      <c r="B92">
        <v>698</v>
      </c>
      <c r="C92">
        <v>3486</v>
      </c>
      <c r="D92">
        <v>3545</v>
      </c>
    </row>
    <row r="93" spans="1:4" ht="15.75" customHeight="1" x14ac:dyDescent="0.2">
      <c r="A93">
        <v>92</v>
      </c>
      <c r="B93">
        <v>1493</v>
      </c>
      <c r="C93">
        <v>597</v>
      </c>
      <c r="D93">
        <v>3546</v>
      </c>
    </row>
    <row r="94" spans="1:4" ht="15.75" customHeight="1" x14ac:dyDescent="0.2">
      <c r="A94">
        <v>93</v>
      </c>
      <c r="B94">
        <v>2498</v>
      </c>
      <c r="C94">
        <v>3482</v>
      </c>
      <c r="D94">
        <v>3544</v>
      </c>
    </row>
    <row r="95" spans="1:4" ht="15.75" customHeight="1" x14ac:dyDescent="0.2">
      <c r="A95">
        <v>94</v>
      </c>
      <c r="B95">
        <v>3331</v>
      </c>
      <c r="C95">
        <v>597</v>
      </c>
      <c r="D95">
        <v>3545</v>
      </c>
    </row>
    <row r="96" spans="1:4" ht="15.75" customHeight="1" x14ac:dyDescent="0.2">
      <c r="A96">
        <v>95</v>
      </c>
      <c r="B96">
        <v>3676</v>
      </c>
      <c r="C96">
        <v>3485</v>
      </c>
      <c r="D96">
        <v>3546</v>
      </c>
    </row>
    <row r="97" spans="1:4" ht="15.75" customHeight="1" x14ac:dyDescent="0.2">
      <c r="A97">
        <v>96</v>
      </c>
      <c r="B97">
        <v>3396</v>
      </c>
      <c r="C97">
        <v>600</v>
      </c>
      <c r="D97">
        <v>3546</v>
      </c>
    </row>
    <row r="98" spans="1:4" ht="15.75" customHeight="1" x14ac:dyDescent="0.2">
      <c r="A98">
        <v>97</v>
      </c>
      <c r="B98">
        <v>2602</v>
      </c>
      <c r="C98">
        <v>3486</v>
      </c>
      <c r="D98">
        <v>3546</v>
      </c>
    </row>
    <row r="99" spans="1:4" ht="15.75" customHeight="1" x14ac:dyDescent="0.2">
      <c r="A99">
        <v>98</v>
      </c>
      <c r="B99">
        <v>1596</v>
      </c>
      <c r="C99">
        <v>602</v>
      </c>
      <c r="D99">
        <v>3542</v>
      </c>
    </row>
    <row r="100" spans="1:4" ht="15.75" customHeight="1" x14ac:dyDescent="0.2">
      <c r="A100">
        <v>99</v>
      </c>
      <c r="B100">
        <v>764</v>
      </c>
      <c r="C100">
        <v>3485</v>
      </c>
      <c r="D100">
        <v>3546</v>
      </c>
    </row>
    <row r="101" spans="1:4" ht="15.75" customHeight="1" x14ac:dyDescent="0.2">
      <c r="A101">
        <v>100</v>
      </c>
      <c r="B101">
        <v>421</v>
      </c>
      <c r="C101">
        <v>602</v>
      </c>
      <c r="D101">
        <v>3547</v>
      </c>
    </row>
    <row r="102" spans="1:4" ht="15.75" customHeight="1" x14ac:dyDescent="0.2"/>
    <row r="103" spans="1:4" ht="15.75" customHeight="1" x14ac:dyDescent="0.2"/>
    <row r="104" spans="1:4" ht="15.75" customHeight="1" x14ac:dyDescent="0.2"/>
    <row r="105" spans="1:4" ht="15.75" customHeight="1" x14ac:dyDescent="0.2"/>
    <row r="106" spans="1:4" ht="15.75" customHeight="1" x14ac:dyDescent="0.2"/>
    <row r="107" spans="1:4" ht="15.75" customHeight="1" x14ac:dyDescent="0.2"/>
    <row r="108" spans="1:4" ht="15.75" customHeight="1" x14ac:dyDescent="0.2"/>
    <row r="109" spans="1:4" ht="15.75" customHeight="1" x14ac:dyDescent="0.2"/>
    <row r="110" spans="1:4" ht="15.75" customHeight="1" x14ac:dyDescent="0.2"/>
    <row r="111" spans="1:4" ht="15.75" customHeight="1" x14ac:dyDescent="0.2"/>
    <row r="112" spans="1:4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2017-11-16T22:42:03Z</dcterms:modified>
</cp:coreProperties>
</file>