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poi 6月工作量预估 " sheetId="3" r:id="rId1"/>
    <sheet name="hpoi年度工作量预估" sheetId="1" r:id="rId2"/>
  </sheets>
  <calcPr calcId="152511"/>
</workbook>
</file>

<file path=xl/calcChain.xml><?xml version="1.0" encoding="utf-8"?>
<calcChain xmlns="http://schemas.openxmlformats.org/spreadsheetml/2006/main">
  <c r="J49" i="3" l="1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L16" i="3" l="1"/>
  <c r="L15" i="3"/>
  <c r="L14" i="3"/>
  <c r="L13" i="3"/>
  <c r="L12" i="3"/>
  <c r="L11" i="3"/>
  <c r="K23" i="1"/>
  <c r="K14" i="1"/>
  <c r="K13" i="1"/>
  <c r="I16" i="1"/>
  <c r="K16" i="1" s="1"/>
  <c r="I15" i="1"/>
  <c r="K15" i="1" s="1"/>
  <c r="I14" i="1"/>
  <c r="I13" i="1"/>
  <c r="I12" i="1"/>
  <c r="K12" i="1" s="1"/>
  <c r="I11" i="1"/>
  <c r="K11" i="1" s="1"/>
  <c r="L48" i="3"/>
  <c r="L49" i="3"/>
  <c r="L39" i="3"/>
  <c r="L34" i="3"/>
  <c r="L41" i="3"/>
  <c r="L40" i="3"/>
  <c r="L38" i="3"/>
  <c r="L37" i="3"/>
  <c r="L36" i="3"/>
  <c r="L35" i="3"/>
  <c r="L33" i="3"/>
  <c r="L32" i="3"/>
  <c r="L21" i="3"/>
  <c r="L22" i="3"/>
  <c r="L23" i="3"/>
  <c r="L24" i="3"/>
  <c r="L25" i="3"/>
  <c r="L26" i="3"/>
  <c r="L27" i="3"/>
  <c r="L28" i="3"/>
  <c r="L29" i="3"/>
  <c r="L30" i="3"/>
  <c r="L47" i="3"/>
  <c r="L46" i="3"/>
  <c r="L45" i="3"/>
  <c r="L44" i="3"/>
  <c r="L43" i="3"/>
  <c r="L42" i="3"/>
  <c r="L31" i="3"/>
  <c r="L20" i="3"/>
  <c r="L19" i="3"/>
  <c r="L18" i="3"/>
  <c r="L17" i="3"/>
  <c r="K19" i="1"/>
  <c r="I18" i="1"/>
  <c r="K18" i="1" s="1"/>
  <c r="I19" i="1"/>
  <c r="I20" i="1"/>
  <c r="K20" i="1" s="1"/>
  <c r="I21" i="1"/>
  <c r="K21" i="1" s="1"/>
  <c r="I22" i="1"/>
  <c r="K22" i="1" s="1"/>
  <c r="I17" i="1"/>
  <c r="K17" i="1" s="1"/>
  <c r="L50" i="3" l="1"/>
</calcChain>
</file>

<file path=xl/sharedStrings.xml><?xml version="1.0" encoding="utf-8"?>
<sst xmlns="http://schemas.openxmlformats.org/spreadsheetml/2006/main" count="81" uniqueCount="55">
  <si>
    <t>账号维护</t>
    <phoneticPr fontId="1" type="noConversion"/>
  </si>
  <si>
    <t>每日登陆</t>
    <phoneticPr fontId="1" type="noConversion"/>
  </si>
  <si>
    <t>项目</t>
    <phoneticPr fontId="1" type="noConversion"/>
  </si>
  <si>
    <t>类目</t>
    <phoneticPr fontId="1" type="noConversion"/>
  </si>
  <si>
    <t>项目数</t>
    <phoneticPr fontId="1" type="noConversion"/>
  </si>
  <si>
    <t>单项工作量</t>
    <phoneticPr fontId="1" type="noConversion"/>
  </si>
  <si>
    <t>总工作量</t>
    <phoneticPr fontId="1" type="noConversion"/>
  </si>
  <si>
    <t>单价</t>
    <phoneticPr fontId="1" type="noConversion"/>
  </si>
  <si>
    <t>费用</t>
    <phoneticPr fontId="1" type="noConversion"/>
  </si>
  <si>
    <t>说明</t>
    <phoneticPr fontId="1" type="noConversion"/>
  </si>
  <si>
    <t>每日登陆账号，增加账号时长</t>
    <phoneticPr fontId="1" type="noConversion"/>
  </si>
  <si>
    <t>账户关注大V</t>
    <phoneticPr fontId="1" type="noConversion"/>
  </si>
  <si>
    <t>每个账号随机去关注大V，平均每个账户关注10个</t>
    <phoneticPr fontId="1" type="noConversion"/>
  </si>
  <si>
    <t>账户被关注</t>
    <phoneticPr fontId="1" type="noConversion"/>
  </si>
  <si>
    <t>每个账号随机被我们的其他账号关注</t>
    <phoneticPr fontId="1" type="noConversion"/>
  </si>
  <si>
    <t>点赞</t>
    <phoneticPr fontId="1" type="noConversion"/>
  </si>
  <si>
    <t>评论</t>
    <phoneticPr fontId="1" type="noConversion"/>
  </si>
  <si>
    <t>评论点赞</t>
    <phoneticPr fontId="1" type="noConversion"/>
  </si>
  <si>
    <t>给评论点赞</t>
    <phoneticPr fontId="1" type="noConversion"/>
  </si>
  <si>
    <t>使用账号给指定手办刷评论</t>
    <phoneticPr fontId="1" type="noConversion"/>
  </si>
  <si>
    <t>使用账号给指定评论点赞</t>
    <phoneticPr fontId="1" type="noConversion"/>
  </si>
  <si>
    <t>每日登陆账号，增加账号时长，当前账号为271个</t>
    <phoneticPr fontId="1" type="noConversion"/>
  </si>
  <si>
    <t>使用账号维持该手办的评分数，单个手办点赞数按271预估，每年预计100项点赞任务</t>
    <phoneticPr fontId="1" type="noConversion"/>
  </si>
  <si>
    <t>使用账号维持该手办的评分数，单个手办点赞数按271预估</t>
    <phoneticPr fontId="1" type="noConversion"/>
  </si>
  <si>
    <t>/hobby/38895</t>
  </si>
  <si>
    <t>/hobby/44152</t>
  </si>
  <si>
    <t>/hobby/62570</t>
  </si>
  <si>
    <t>/hobby/42854</t>
  </si>
  <si>
    <t>/hobby/63509</t>
  </si>
  <si>
    <t>/hobby/63510</t>
  </si>
  <si>
    <t>/hobby/43965</t>
  </si>
  <si>
    <t>/hobby/44127</t>
  </si>
  <si>
    <t>/hobby/57593</t>
  </si>
  <si>
    <t>/company/239</t>
    <phoneticPr fontId="1" type="noConversion"/>
  </si>
  <si>
    <t>/company/698</t>
  </si>
  <si>
    <t>63509#56</t>
  </si>
  <si>
    <t>63509#49</t>
  </si>
  <si>
    <t>63509#37</t>
  </si>
  <si>
    <t>63510#29</t>
  </si>
  <si>
    <t>63510#61</t>
  </si>
  <si>
    <t>63510#64</t>
  </si>
  <si>
    <t>63510#63</t>
  </si>
  <si>
    <t>总费用</t>
    <phoneticPr fontId="1" type="noConversion"/>
  </si>
  <si>
    <t>系统开发</t>
    <phoneticPr fontId="1" type="noConversion"/>
  </si>
  <si>
    <t>批量登录功能</t>
    <phoneticPr fontId="1" type="noConversion"/>
  </si>
  <si>
    <t>点赞功能</t>
    <phoneticPr fontId="1" type="noConversion"/>
  </si>
  <si>
    <t>手办评论功能</t>
    <phoneticPr fontId="1" type="noConversion"/>
  </si>
  <si>
    <t>给手办点赞</t>
    <phoneticPr fontId="1" type="noConversion"/>
  </si>
  <si>
    <t>给手办或者公司刷评论</t>
    <phoneticPr fontId="1" type="noConversion"/>
  </si>
  <si>
    <t>公司评论功能</t>
    <phoneticPr fontId="1" type="noConversion"/>
  </si>
  <si>
    <t>评论点赞功能</t>
    <phoneticPr fontId="1" type="noConversion"/>
  </si>
  <si>
    <t>批量关注功能</t>
    <phoneticPr fontId="1" type="noConversion"/>
  </si>
  <si>
    <t>分发单项工作量</t>
    <phoneticPr fontId="1" type="noConversion"/>
  </si>
  <si>
    <t>实际单项工作量</t>
    <phoneticPr fontId="1" type="noConversion"/>
  </si>
  <si>
    <t>63509#71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</si>
</sst>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50"/>
  <sheetViews>
    <sheetView tabSelected="1" topLeftCell="A22" zoomScale="115" zoomScaleNormal="115" workbookViewId="0">
      <selection activeCell="L50" sqref="L50"/>
    </sheetView>
  </sheetViews>
  <sheetFormatPr defaultRowHeight="13.5" x14ac:dyDescent="0.15"/>
  <cols>
    <col min="5" max="5" width="9" style="3"/>
    <col min="6" max="6" width="19.25" bestFit="1" customWidth="1"/>
    <col min="7" max="7" width="11" bestFit="1" customWidth="1"/>
    <col min="8" max="8" width="15.125" bestFit="1" customWidth="1"/>
    <col min="9" max="9" width="7.125" bestFit="1" customWidth="1"/>
    <col min="13" max="13" width="41.375" style="2" customWidth="1"/>
  </cols>
  <sheetData>
    <row r="10" spans="5:13" x14ac:dyDescent="0.15">
      <c r="E10" s="3" t="s">
        <v>3</v>
      </c>
      <c r="F10" t="s">
        <v>2</v>
      </c>
      <c r="G10" t="s">
        <v>52</v>
      </c>
      <c r="H10" t="s">
        <v>53</v>
      </c>
      <c r="I10" t="s">
        <v>4</v>
      </c>
      <c r="J10" t="s">
        <v>6</v>
      </c>
      <c r="K10" t="s">
        <v>7</v>
      </c>
      <c r="L10" t="s">
        <v>8</v>
      </c>
      <c r="M10" s="2" t="s">
        <v>9</v>
      </c>
    </row>
    <row r="11" spans="5:13" x14ac:dyDescent="0.15">
      <c r="E11" s="4" t="s">
        <v>43</v>
      </c>
      <c r="F11" t="s">
        <v>44</v>
      </c>
      <c r="G11">
        <v>2</v>
      </c>
      <c r="H11">
        <v>2</v>
      </c>
      <c r="I11">
        <v>1</v>
      </c>
      <c r="J11">
        <f>H11*I11</f>
        <v>2</v>
      </c>
      <c r="K11">
        <v>3000</v>
      </c>
      <c r="L11">
        <f t="shared" ref="L11:L16" si="0">J11*K11</f>
        <v>6000</v>
      </c>
      <c r="M11" s="1"/>
    </row>
    <row r="12" spans="5:13" x14ac:dyDescent="0.15">
      <c r="E12" s="4"/>
      <c r="F12" t="s">
        <v>45</v>
      </c>
      <c r="G12">
        <v>2</v>
      </c>
      <c r="H12">
        <v>2</v>
      </c>
      <c r="I12">
        <v>1</v>
      </c>
      <c r="J12">
        <f t="shared" ref="J12:J49" si="1">H12*I12</f>
        <v>2</v>
      </c>
      <c r="K12">
        <v>3000</v>
      </c>
      <c r="L12">
        <f t="shared" si="0"/>
        <v>6000</v>
      </c>
      <c r="M12" s="1"/>
    </row>
    <row r="13" spans="5:13" x14ac:dyDescent="0.15">
      <c r="E13" s="4"/>
      <c r="F13" t="s">
        <v>46</v>
      </c>
      <c r="G13">
        <v>2</v>
      </c>
      <c r="H13">
        <v>2</v>
      </c>
      <c r="I13">
        <v>1</v>
      </c>
      <c r="J13">
        <f t="shared" si="1"/>
        <v>2</v>
      </c>
      <c r="K13">
        <v>3000</v>
      </c>
      <c r="L13">
        <f t="shared" si="0"/>
        <v>6000</v>
      </c>
      <c r="M13" s="1"/>
    </row>
    <row r="14" spans="5:13" x14ac:dyDescent="0.15">
      <c r="E14" s="4"/>
      <c r="F14" t="s">
        <v>49</v>
      </c>
      <c r="G14">
        <v>2</v>
      </c>
      <c r="H14">
        <v>2</v>
      </c>
      <c r="I14">
        <v>1</v>
      </c>
      <c r="J14">
        <f t="shared" si="1"/>
        <v>2</v>
      </c>
      <c r="K14">
        <v>3000</v>
      </c>
      <c r="L14">
        <f t="shared" si="0"/>
        <v>6000</v>
      </c>
      <c r="M14" s="1"/>
    </row>
    <row r="15" spans="5:13" x14ac:dyDescent="0.15">
      <c r="E15" s="4"/>
      <c r="F15" t="s">
        <v>50</v>
      </c>
      <c r="G15">
        <v>2</v>
      </c>
      <c r="H15">
        <v>2</v>
      </c>
      <c r="I15">
        <v>1</v>
      </c>
      <c r="J15">
        <f t="shared" si="1"/>
        <v>2</v>
      </c>
      <c r="K15">
        <v>3000</v>
      </c>
      <c r="L15">
        <f t="shared" si="0"/>
        <v>6000</v>
      </c>
      <c r="M15" s="1"/>
    </row>
    <row r="16" spans="5:13" x14ac:dyDescent="0.15">
      <c r="E16" s="4"/>
      <c r="F16" t="s">
        <v>51</v>
      </c>
      <c r="G16">
        <v>2</v>
      </c>
      <c r="H16">
        <v>2</v>
      </c>
      <c r="I16">
        <v>0</v>
      </c>
      <c r="J16">
        <f t="shared" si="1"/>
        <v>0</v>
      </c>
      <c r="K16">
        <v>3000</v>
      </c>
      <c r="L16">
        <f t="shared" si="0"/>
        <v>0</v>
      </c>
      <c r="M16" s="1"/>
    </row>
    <row r="17" spans="5:13" x14ac:dyDescent="0.15">
      <c r="E17" s="4" t="s">
        <v>0</v>
      </c>
      <c r="F17" t="s">
        <v>1</v>
      </c>
      <c r="G17">
        <v>26</v>
      </c>
      <c r="H17">
        <v>26</v>
      </c>
      <c r="I17">
        <v>271</v>
      </c>
      <c r="J17">
        <f t="shared" si="1"/>
        <v>7046</v>
      </c>
      <c r="K17">
        <v>1</v>
      </c>
      <c r="L17">
        <f>J17*K17</f>
        <v>7046</v>
      </c>
      <c r="M17" s="2" t="s">
        <v>10</v>
      </c>
    </row>
    <row r="18" spans="5:13" x14ac:dyDescent="0.15">
      <c r="E18" s="4"/>
      <c r="F18" t="s">
        <v>11</v>
      </c>
      <c r="G18">
        <v>10</v>
      </c>
      <c r="H18">
        <v>10</v>
      </c>
      <c r="I18">
        <v>0</v>
      </c>
      <c r="J18">
        <f t="shared" si="1"/>
        <v>0</v>
      </c>
      <c r="K18">
        <v>10</v>
      </c>
      <c r="L18">
        <f t="shared" ref="L18:L49" si="2">J18*K18</f>
        <v>0</v>
      </c>
      <c r="M18" s="2" t="s">
        <v>12</v>
      </c>
    </row>
    <row r="19" spans="5:13" x14ac:dyDescent="0.15">
      <c r="E19" s="4"/>
      <c r="F19" t="s">
        <v>13</v>
      </c>
      <c r="G19">
        <v>10</v>
      </c>
      <c r="H19">
        <v>10</v>
      </c>
      <c r="I19">
        <v>0</v>
      </c>
      <c r="J19">
        <f t="shared" si="1"/>
        <v>0</v>
      </c>
      <c r="K19">
        <v>10</v>
      </c>
      <c r="L19">
        <f t="shared" si="2"/>
        <v>0</v>
      </c>
      <c r="M19" s="2" t="s">
        <v>14</v>
      </c>
    </row>
    <row r="20" spans="5:13" x14ac:dyDescent="0.15">
      <c r="E20" s="4" t="s">
        <v>15</v>
      </c>
      <c r="F20">
        <v>38895</v>
      </c>
      <c r="G20">
        <v>271</v>
      </c>
      <c r="H20">
        <v>20</v>
      </c>
      <c r="I20">
        <v>1</v>
      </c>
      <c r="J20">
        <f t="shared" si="1"/>
        <v>20</v>
      </c>
      <c r="K20">
        <v>2</v>
      </c>
      <c r="L20">
        <f t="shared" si="2"/>
        <v>40</v>
      </c>
      <c r="M20" s="5" t="s">
        <v>23</v>
      </c>
    </row>
    <row r="21" spans="5:13" x14ac:dyDescent="0.15">
      <c r="E21" s="4"/>
      <c r="F21">
        <v>44152</v>
      </c>
      <c r="G21">
        <v>271</v>
      </c>
      <c r="H21">
        <v>80</v>
      </c>
      <c r="I21">
        <v>1</v>
      </c>
      <c r="J21">
        <f t="shared" si="1"/>
        <v>80</v>
      </c>
      <c r="K21">
        <v>2</v>
      </c>
      <c r="L21">
        <f t="shared" si="2"/>
        <v>160</v>
      </c>
      <c r="M21" s="5"/>
    </row>
    <row r="22" spans="5:13" x14ac:dyDescent="0.15">
      <c r="E22" s="4"/>
      <c r="F22">
        <v>62570</v>
      </c>
      <c r="G22">
        <v>271</v>
      </c>
      <c r="H22">
        <v>0</v>
      </c>
      <c r="I22">
        <v>1</v>
      </c>
      <c r="J22">
        <f t="shared" si="1"/>
        <v>0</v>
      </c>
      <c r="K22">
        <v>2</v>
      </c>
      <c r="L22">
        <f t="shared" si="2"/>
        <v>0</v>
      </c>
      <c r="M22" s="5"/>
    </row>
    <row r="23" spans="5:13" x14ac:dyDescent="0.15">
      <c r="E23" s="4"/>
      <c r="F23">
        <v>63509</v>
      </c>
      <c r="G23">
        <v>271</v>
      </c>
      <c r="H23">
        <v>170</v>
      </c>
      <c r="I23">
        <v>1</v>
      </c>
      <c r="J23">
        <f t="shared" si="1"/>
        <v>170</v>
      </c>
      <c r="K23">
        <v>2</v>
      </c>
      <c r="L23">
        <f t="shared" si="2"/>
        <v>340</v>
      </c>
      <c r="M23" s="5"/>
    </row>
    <row r="24" spans="5:13" x14ac:dyDescent="0.15">
      <c r="E24" s="4"/>
      <c r="F24">
        <v>63510</v>
      </c>
      <c r="G24">
        <v>271</v>
      </c>
      <c r="H24">
        <v>150</v>
      </c>
      <c r="I24">
        <v>1</v>
      </c>
      <c r="J24">
        <f t="shared" si="1"/>
        <v>150</v>
      </c>
      <c r="K24">
        <v>2</v>
      </c>
      <c r="L24">
        <f t="shared" si="2"/>
        <v>300</v>
      </c>
      <c r="M24" s="5"/>
    </row>
    <row r="25" spans="5:13" x14ac:dyDescent="0.15">
      <c r="E25" s="4"/>
      <c r="F25">
        <v>42854</v>
      </c>
      <c r="G25">
        <v>271</v>
      </c>
      <c r="H25">
        <v>260</v>
      </c>
      <c r="I25">
        <v>1</v>
      </c>
      <c r="J25">
        <f t="shared" si="1"/>
        <v>260</v>
      </c>
      <c r="K25">
        <v>2</v>
      </c>
      <c r="L25">
        <f t="shared" si="2"/>
        <v>520</v>
      </c>
      <c r="M25" s="5"/>
    </row>
    <row r="26" spans="5:13" x14ac:dyDescent="0.15">
      <c r="E26" s="4"/>
      <c r="F26">
        <v>43965</v>
      </c>
      <c r="G26">
        <v>271</v>
      </c>
      <c r="H26">
        <v>120</v>
      </c>
      <c r="I26">
        <v>1</v>
      </c>
      <c r="J26">
        <f t="shared" si="1"/>
        <v>120</v>
      </c>
      <c r="K26">
        <v>2</v>
      </c>
      <c r="L26">
        <f t="shared" si="2"/>
        <v>240</v>
      </c>
      <c r="M26" s="5"/>
    </row>
    <row r="27" spans="5:13" x14ac:dyDescent="0.15">
      <c r="E27" s="4"/>
      <c r="F27">
        <v>44127</v>
      </c>
      <c r="G27">
        <v>271</v>
      </c>
      <c r="H27">
        <v>40</v>
      </c>
      <c r="I27">
        <v>1</v>
      </c>
      <c r="J27">
        <f t="shared" si="1"/>
        <v>40</v>
      </c>
      <c r="K27">
        <v>2</v>
      </c>
      <c r="L27">
        <f t="shared" si="2"/>
        <v>80</v>
      </c>
      <c r="M27" s="5"/>
    </row>
    <row r="28" spans="5:13" x14ac:dyDescent="0.15">
      <c r="E28" s="4"/>
      <c r="F28">
        <v>57593</v>
      </c>
      <c r="G28">
        <v>271</v>
      </c>
      <c r="H28">
        <v>80</v>
      </c>
      <c r="I28">
        <v>1</v>
      </c>
      <c r="J28">
        <f t="shared" si="1"/>
        <v>80</v>
      </c>
      <c r="K28">
        <v>2</v>
      </c>
      <c r="L28">
        <f t="shared" si="2"/>
        <v>160</v>
      </c>
      <c r="M28" s="5"/>
    </row>
    <row r="29" spans="5:13" x14ac:dyDescent="0.15">
      <c r="E29" s="4"/>
      <c r="F29">
        <v>67086</v>
      </c>
      <c r="G29">
        <v>271</v>
      </c>
      <c r="H29">
        <v>40</v>
      </c>
      <c r="I29">
        <v>1</v>
      </c>
      <c r="J29">
        <f t="shared" si="1"/>
        <v>40</v>
      </c>
      <c r="K29">
        <v>2</v>
      </c>
      <c r="L29">
        <f t="shared" si="2"/>
        <v>80</v>
      </c>
      <c r="M29" s="5"/>
    </row>
    <row r="30" spans="5:13" x14ac:dyDescent="0.15">
      <c r="E30" s="4"/>
      <c r="F30">
        <v>67088</v>
      </c>
      <c r="G30">
        <v>271</v>
      </c>
      <c r="H30">
        <v>10</v>
      </c>
      <c r="I30">
        <v>1</v>
      </c>
      <c r="J30">
        <f t="shared" si="1"/>
        <v>10</v>
      </c>
      <c r="K30">
        <v>2</v>
      </c>
      <c r="L30">
        <f t="shared" si="2"/>
        <v>20</v>
      </c>
      <c r="M30" s="5"/>
    </row>
    <row r="31" spans="5:13" x14ac:dyDescent="0.15">
      <c r="E31" s="3" t="s">
        <v>16</v>
      </c>
      <c r="F31" t="s">
        <v>24</v>
      </c>
      <c r="G31">
        <v>10</v>
      </c>
      <c r="H31">
        <v>4</v>
      </c>
      <c r="I31">
        <v>1</v>
      </c>
      <c r="J31">
        <f t="shared" si="1"/>
        <v>4</v>
      </c>
      <c r="K31">
        <v>30</v>
      </c>
      <c r="L31">
        <f t="shared" si="2"/>
        <v>120</v>
      </c>
      <c r="M31" s="5" t="s">
        <v>19</v>
      </c>
    </row>
    <row r="32" spans="5:13" x14ac:dyDescent="0.15">
      <c r="F32" t="s">
        <v>25</v>
      </c>
      <c r="G32">
        <v>10</v>
      </c>
      <c r="H32">
        <v>4</v>
      </c>
      <c r="I32">
        <v>1</v>
      </c>
      <c r="J32">
        <f t="shared" si="1"/>
        <v>4</v>
      </c>
      <c r="K32">
        <v>30</v>
      </c>
      <c r="L32">
        <f t="shared" si="2"/>
        <v>120</v>
      </c>
      <c r="M32" s="5"/>
    </row>
    <row r="33" spans="5:13" x14ac:dyDescent="0.15">
      <c r="F33" t="s">
        <v>26</v>
      </c>
      <c r="G33">
        <v>10</v>
      </c>
      <c r="H33">
        <v>4</v>
      </c>
      <c r="I33">
        <v>1</v>
      </c>
      <c r="J33">
        <f t="shared" si="1"/>
        <v>4</v>
      </c>
      <c r="K33">
        <v>30</v>
      </c>
      <c r="L33">
        <f t="shared" si="2"/>
        <v>120</v>
      </c>
      <c r="M33" s="5"/>
    </row>
    <row r="34" spans="5:13" x14ac:dyDescent="0.15">
      <c r="F34" t="s">
        <v>27</v>
      </c>
      <c r="G34">
        <v>10</v>
      </c>
      <c r="H34">
        <v>4</v>
      </c>
      <c r="I34">
        <v>1</v>
      </c>
      <c r="J34">
        <f t="shared" si="1"/>
        <v>4</v>
      </c>
      <c r="K34">
        <v>30</v>
      </c>
      <c r="L34">
        <f t="shared" si="2"/>
        <v>120</v>
      </c>
      <c r="M34" s="5"/>
    </row>
    <row r="35" spans="5:13" x14ac:dyDescent="0.15">
      <c r="F35" t="s">
        <v>28</v>
      </c>
      <c r="G35">
        <v>23</v>
      </c>
      <c r="H35">
        <v>23</v>
      </c>
      <c r="I35">
        <v>1</v>
      </c>
      <c r="J35">
        <f t="shared" si="1"/>
        <v>23</v>
      </c>
      <c r="K35">
        <v>30</v>
      </c>
      <c r="L35">
        <f t="shared" si="2"/>
        <v>690</v>
      </c>
      <c r="M35" s="5"/>
    </row>
    <row r="36" spans="5:13" x14ac:dyDescent="0.15">
      <c r="F36" t="s">
        <v>29</v>
      </c>
      <c r="G36">
        <v>23</v>
      </c>
      <c r="H36">
        <v>23</v>
      </c>
      <c r="I36">
        <v>1</v>
      </c>
      <c r="J36">
        <f t="shared" si="1"/>
        <v>23</v>
      </c>
      <c r="K36">
        <v>30</v>
      </c>
      <c r="L36">
        <f t="shared" si="2"/>
        <v>690</v>
      </c>
      <c r="M36" s="5"/>
    </row>
    <row r="37" spans="5:13" x14ac:dyDescent="0.15">
      <c r="F37" t="s">
        <v>30</v>
      </c>
      <c r="G37">
        <v>10</v>
      </c>
      <c r="H37">
        <v>3</v>
      </c>
      <c r="I37">
        <v>1</v>
      </c>
      <c r="J37">
        <f t="shared" si="1"/>
        <v>3</v>
      </c>
      <c r="K37">
        <v>30</v>
      </c>
      <c r="L37">
        <f t="shared" si="2"/>
        <v>90</v>
      </c>
      <c r="M37" s="5"/>
    </row>
    <row r="38" spans="5:13" x14ac:dyDescent="0.15">
      <c r="F38" t="s">
        <v>31</v>
      </c>
      <c r="G38">
        <v>10</v>
      </c>
      <c r="H38">
        <v>3</v>
      </c>
      <c r="I38">
        <v>1</v>
      </c>
      <c r="J38">
        <f t="shared" si="1"/>
        <v>3</v>
      </c>
      <c r="K38">
        <v>30</v>
      </c>
      <c r="L38">
        <f t="shared" si="2"/>
        <v>90</v>
      </c>
      <c r="M38" s="5"/>
    </row>
    <row r="39" spans="5:13" x14ac:dyDescent="0.15">
      <c r="F39" t="s">
        <v>32</v>
      </c>
      <c r="G39">
        <v>10</v>
      </c>
      <c r="H39">
        <v>3</v>
      </c>
      <c r="I39">
        <v>1</v>
      </c>
      <c r="J39">
        <f t="shared" si="1"/>
        <v>3</v>
      </c>
      <c r="K39">
        <v>30</v>
      </c>
      <c r="L39">
        <f t="shared" si="2"/>
        <v>90</v>
      </c>
      <c r="M39" s="5"/>
    </row>
    <row r="40" spans="5:13" x14ac:dyDescent="0.15">
      <c r="F40" t="s">
        <v>33</v>
      </c>
      <c r="G40">
        <v>10</v>
      </c>
      <c r="H40">
        <v>10</v>
      </c>
      <c r="I40">
        <v>1</v>
      </c>
      <c r="J40">
        <f t="shared" si="1"/>
        <v>10</v>
      </c>
      <c r="K40">
        <v>30</v>
      </c>
      <c r="L40">
        <f t="shared" si="2"/>
        <v>300</v>
      </c>
      <c r="M40" s="5"/>
    </row>
    <row r="41" spans="5:13" x14ac:dyDescent="0.15">
      <c r="F41" t="s">
        <v>34</v>
      </c>
      <c r="G41">
        <v>15</v>
      </c>
      <c r="H41">
        <v>15</v>
      </c>
      <c r="I41">
        <v>1</v>
      </c>
      <c r="J41">
        <f t="shared" si="1"/>
        <v>15</v>
      </c>
      <c r="K41">
        <v>30</v>
      </c>
      <c r="L41">
        <f t="shared" si="2"/>
        <v>450</v>
      </c>
      <c r="M41" s="5"/>
    </row>
    <row r="42" spans="5:13" x14ac:dyDescent="0.15">
      <c r="E42" s="3" t="s">
        <v>17</v>
      </c>
      <c r="F42" t="s">
        <v>54</v>
      </c>
      <c r="G42">
        <v>30</v>
      </c>
      <c r="H42">
        <v>27</v>
      </c>
      <c r="I42">
        <v>1</v>
      </c>
      <c r="J42">
        <f t="shared" si="1"/>
        <v>27</v>
      </c>
      <c r="K42">
        <v>10</v>
      </c>
      <c r="L42">
        <f t="shared" si="2"/>
        <v>270</v>
      </c>
      <c r="M42" s="5" t="s">
        <v>20</v>
      </c>
    </row>
    <row r="43" spans="5:13" x14ac:dyDescent="0.15">
      <c r="F43" t="s">
        <v>35</v>
      </c>
      <c r="G43">
        <v>30</v>
      </c>
      <c r="H43">
        <v>21</v>
      </c>
      <c r="I43">
        <v>1</v>
      </c>
      <c r="J43">
        <f t="shared" si="1"/>
        <v>21</v>
      </c>
      <c r="K43">
        <v>10</v>
      </c>
      <c r="L43">
        <f t="shared" si="2"/>
        <v>210</v>
      </c>
      <c r="M43" s="5"/>
    </row>
    <row r="44" spans="5:13" x14ac:dyDescent="0.15">
      <c r="F44" t="s">
        <v>36</v>
      </c>
      <c r="G44">
        <v>30</v>
      </c>
      <c r="H44">
        <v>31</v>
      </c>
      <c r="I44">
        <v>1</v>
      </c>
      <c r="J44">
        <f t="shared" si="1"/>
        <v>31</v>
      </c>
      <c r="K44">
        <v>10</v>
      </c>
      <c r="L44">
        <f t="shared" si="2"/>
        <v>310</v>
      </c>
      <c r="M44" s="5"/>
    </row>
    <row r="45" spans="5:13" x14ac:dyDescent="0.15">
      <c r="F45" t="s">
        <v>37</v>
      </c>
      <c r="G45">
        <v>30</v>
      </c>
      <c r="H45">
        <v>27</v>
      </c>
      <c r="I45">
        <v>1</v>
      </c>
      <c r="J45">
        <f t="shared" si="1"/>
        <v>27</v>
      </c>
      <c r="K45">
        <v>10</v>
      </c>
      <c r="L45">
        <f t="shared" si="2"/>
        <v>270</v>
      </c>
      <c r="M45" s="5"/>
    </row>
    <row r="46" spans="5:13" x14ac:dyDescent="0.15">
      <c r="F46" t="s">
        <v>38</v>
      </c>
      <c r="G46">
        <v>30</v>
      </c>
      <c r="H46">
        <v>26</v>
      </c>
      <c r="I46">
        <v>1</v>
      </c>
      <c r="J46">
        <f t="shared" si="1"/>
        <v>26</v>
      </c>
      <c r="K46">
        <v>10</v>
      </c>
      <c r="L46">
        <f t="shared" si="2"/>
        <v>260</v>
      </c>
      <c r="M46" s="5"/>
    </row>
    <row r="47" spans="5:13" x14ac:dyDescent="0.15">
      <c r="F47" t="s">
        <v>39</v>
      </c>
      <c r="G47">
        <v>30</v>
      </c>
      <c r="H47">
        <v>23</v>
      </c>
      <c r="I47">
        <v>1</v>
      </c>
      <c r="J47">
        <f t="shared" si="1"/>
        <v>23</v>
      </c>
      <c r="K47">
        <v>10</v>
      </c>
      <c r="L47">
        <f t="shared" si="2"/>
        <v>230</v>
      </c>
      <c r="M47" s="5"/>
    </row>
    <row r="48" spans="5:13" x14ac:dyDescent="0.15">
      <c r="F48" t="s">
        <v>40</v>
      </c>
      <c r="G48">
        <v>30</v>
      </c>
      <c r="H48">
        <v>23</v>
      </c>
      <c r="I48">
        <v>1</v>
      </c>
      <c r="J48">
        <f t="shared" si="1"/>
        <v>23</v>
      </c>
      <c r="K48">
        <v>10</v>
      </c>
      <c r="L48">
        <f t="shared" si="2"/>
        <v>230</v>
      </c>
      <c r="M48" s="5"/>
    </row>
    <row r="49" spans="5:13" x14ac:dyDescent="0.15">
      <c r="F49" t="s">
        <v>41</v>
      </c>
      <c r="G49">
        <v>30</v>
      </c>
      <c r="H49">
        <v>25</v>
      </c>
      <c r="I49">
        <v>1</v>
      </c>
      <c r="J49">
        <f t="shared" si="1"/>
        <v>25</v>
      </c>
      <c r="K49">
        <v>10</v>
      </c>
      <c r="L49">
        <f t="shared" si="2"/>
        <v>250</v>
      </c>
      <c r="M49" s="5"/>
    </row>
    <row r="50" spans="5:13" x14ac:dyDescent="0.15">
      <c r="E50" s="3" t="s">
        <v>42</v>
      </c>
      <c r="L50">
        <f>SUM(L11:L49)</f>
        <v>43896</v>
      </c>
    </row>
  </sheetData>
  <mergeCells count="6">
    <mergeCell ref="E11:E16"/>
    <mergeCell ref="E17:E19"/>
    <mergeCell ref="M20:M30"/>
    <mergeCell ref="E20:E30"/>
    <mergeCell ref="M31:M41"/>
    <mergeCell ref="M42:M4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L23"/>
  <sheetViews>
    <sheetView topLeftCell="D1" workbookViewId="0">
      <selection activeCell="E11" sqref="E11:E16"/>
    </sheetView>
  </sheetViews>
  <sheetFormatPr defaultRowHeight="13.5" x14ac:dyDescent="0.15"/>
  <cols>
    <col min="5" max="5" width="9" style="3"/>
    <col min="6" max="6" width="19.25" bestFit="1" customWidth="1"/>
    <col min="7" max="7" width="11" bestFit="1" customWidth="1"/>
    <col min="8" max="8" width="7.125" bestFit="1" customWidth="1"/>
    <col min="12" max="12" width="42" style="1" customWidth="1"/>
  </cols>
  <sheetData>
    <row r="10" spans="5:12" x14ac:dyDescent="0.15">
      <c r="E10" s="3" t="s">
        <v>3</v>
      </c>
      <c r="F10" t="s">
        <v>2</v>
      </c>
      <c r="G10" t="s">
        <v>5</v>
      </c>
      <c r="H10" t="s">
        <v>4</v>
      </c>
      <c r="I10" t="s">
        <v>6</v>
      </c>
      <c r="J10" t="s">
        <v>7</v>
      </c>
      <c r="K10" t="s">
        <v>8</v>
      </c>
      <c r="L10" s="1" t="s">
        <v>9</v>
      </c>
    </row>
    <row r="11" spans="5:12" x14ac:dyDescent="0.15">
      <c r="E11" s="4" t="s">
        <v>43</v>
      </c>
      <c r="F11" t="s">
        <v>44</v>
      </c>
      <c r="G11">
        <v>2</v>
      </c>
      <c r="H11">
        <v>1</v>
      </c>
      <c r="I11">
        <f t="shared" ref="I11:I16" si="0">G11*H11</f>
        <v>2</v>
      </c>
      <c r="J11">
        <v>3000</v>
      </c>
      <c r="K11">
        <f t="shared" ref="K11:K16" si="1">I11*J11</f>
        <v>6000</v>
      </c>
    </row>
    <row r="12" spans="5:12" x14ac:dyDescent="0.15">
      <c r="E12" s="4"/>
      <c r="F12" t="s">
        <v>45</v>
      </c>
      <c r="G12">
        <v>2</v>
      </c>
      <c r="H12">
        <v>1</v>
      </c>
      <c r="I12">
        <f t="shared" si="0"/>
        <v>2</v>
      </c>
      <c r="J12">
        <v>3000</v>
      </c>
      <c r="K12">
        <f t="shared" si="1"/>
        <v>6000</v>
      </c>
    </row>
    <row r="13" spans="5:12" x14ac:dyDescent="0.15">
      <c r="E13" s="4"/>
      <c r="F13" t="s">
        <v>46</v>
      </c>
      <c r="G13">
        <v>2</v>
      </c>
      <c r="H13">
        <v>1</v>
      </c>
      <c r="I13">
        <f t="shared" si="0"/>
        <v>2</v>
      </c>
      <c r="J13">
        <v>3000</v>
      </c>
      <c r="K13">
        <f t="shared" si="1"/>
        <v>6000</v>
      </c>
    </row>
    <row r="14" spans="5:12" x14ac:dyDescent="0.15">
      <c r="E14" s="4"/>
      <c r="F14" t="s">
        <v>49</v>
      </c>
      <c r="G14">
        <v>2</v>
      </c>
      <c r="H14">
        <v>1</v>
      </c>
      <c r="I14">
        <f t="shared" si="0"/>
        <v>2</v>
      </c>
      <c r="J14">
        <v>3000</v>
      </c>
      <c r="K14">
        <f t="shared" si="1"/>
        <v>6000</v>
      </c>
    </row>
    <row r="15" spans="5:12" x14ac:dyDescent="0.15">
      <c r="E15" s="4"/>
      <c r="F15" t="s">
        <v>50</v>
      </c>
      <c r="G15">
        <v>2</v>
      </c>
      <c r="H15">
        <v>1</v>
      </c>
      <c r="I15">
        <f t="shared" si="0"/>
        <v>2</v>
      </c>
      <c r="J15">
        <v>3000</v>
      </c>
      <c r="K15">
        <f t="shared" si="1"/>
        <v>6000</v>
      </c>
    </row>
    <row r="16" spans="5:12" x14ac:dyDescent="0.15">
      <c r="E16" s="4"/>
      <c r="F16" t="s">
        <v>51</v>
      </c>
      <c r="G16">
        <v>2</v>
      </c>
      <c r="H16">
        <v>1</v>
      </c>
      <c r="I16">
        <f t="shared" si="0"/>
        <v>2</v>
      </c>
      <c r="J16">
        <v>3000</v>
      </c>
      <c r="K16">
        <f t="shared" si="1"/>
        <v>6000</v>
      </c>
    </row>
    <row r="17" spans="5:12" x14ac:dyDescent="0.15">
      <c r="E17" s="4" t="s">
        <v>0</v>
      </c>
      <c r="F17" t="s">
        <v>1</v>
      </c>
      <c r="G17">
        <v>200</v>
      </c>
      <c r="H17">
        <v>271</v>
      </c>
      <c r="I17">
        <f>G17*H17</f>
        <v>54200</v>
      </c>
      <c r="J17">
        <v>1</v>
      </c>
      <c r="K17">
        <f>I17*J17</f>
        <v>54200</v>
      </c>
      <c r="L17" s="1" t="s">
        <v>21</v>
      </c>
    </row>
    <row r="18" spans="5:12" x14ac:dyDescent="0.15">
      <c r="E18" s="4"/>
      <c r="F18" t="s">
        <v>11</v>
      </c>
      <c r="G18">
        <v>10</v>
      </c>
      <c r="H18">
        <v>271</v>
      </c>
      <c r="I18">
        <f t="shared" ref="I18:I22" si="2">G18*H18</f>
        <v>2710</v>
      </c>
      <c r="J18">
        <v>10</v>
      </c>
      <c r="K18">
        <f t="shared" ref="K18:K22" si="3">I18*J18</f>
        <v>27100</v>
      </c>
      <c r="L18" s="1" t="s">
        <v>12</v>
      </c>
    </row>
    <row r="19" spans="5:12" x14ac:dyDescent="0.15">
      <c r="E19" s="4"/>
      <c r="F19" t="s">
        <v>13</v>
      </c>
      <c r="G19">
        <v>10</v>
      </c>
      <c r="H19">
        <v>271</v>
      </c>
      <c r="I19">
        <f t="shared" si="2"/>
        <v>2710</v>
      </c>
      <c r="J19">
        <v>10</v>
      </c>
      <c r="K19">
        <f t="shared" si="3"/>
        <v>27100</v>
      </c>
      <c r="L19" s="1" t="s">
        <v>14</v>
      </c>
    </row>
    <row r="20" spans="5:12" ht="27" x14ac:dyDescent="0.15">
      <c r="E20" s="3" t="s">
        <v>15</v>
      </c>
      <c r="F20" t="s">
        <v>47</v>
      </c>
      <c r="G20">
        <v>271</v>
      </c>
      <c r="H20">
        <v>100</v>
      </c>
      <c r="I20">
        <f t="shared" si="2"/>
        <v>27100</v>
      </c>
      <c r="J20">
        <v>2</v>
      </c>
      <c r="K20">
        <f t="shared" si="3"/>
        <v>54200</v>
      </c>
      <c r="L20" s="1" t="s">
        <v>22</v>
      </c>
    </row>
    <row r="21" spans="5:12" x14ac:dyDescent="0.15">
      <c r="E21" s="3" t="s">
        <v>16</v>
      </c>
      <c r="F21" t="s">
        <v>48</v>
      </c>
      <c r="G21">
        <v>10</v>
      </c>
      <c r="H21">
        <v>100</v>
      </c>
      <c r="I21">
        <f t="shared" si="2"/>
        <v>1000</v>
      </c>
      <c r="J21">
        <v>30</v>
      </c>
      <c r="K21">
        <f t="shared" si="3"/>
        <v>30000</v>
      </c>
      <c r="L21" s="1" t="s">
        <v>19</v>
      </c>
    </row>
    <row r="22" spans="5:12" x14ac:dyDescent="0.15">
      <c r="E22" s="3" t="s">
        <v>17</v>
      </c>
      <c r="F22" t="s">
        <v>18</v>
      </c>
      <c r="G22">
        <v>30</v>
      </c>
      <c r="H22">
        <v>100</v>
      </c>
      <c r="I22">
        <f t="shared" si="2"/>
        <v>3000</v>
      </c>
      <c r="J22">
        <v>10</v>
      </c>
      <c r="K22">
        <f t="shared" si="3"/>
        <v>30000</v>
      </c>
      <c r="L22" s="1" t="s">
        <v>20</v>
      </c>
    </row>
    <row r="23" spans="5:12" x14ac:dyDescent="0.15">
      <c r="E23" s="3" t="s">
        <v>42</v>
      </c>
      <c r="K23">
        <f>SUM(K11:K22)</f>
        <v>258600</v>
      </c>
    </row>
  </sheetData>
  <mergeCells count="2">
    <mergeCell ref="E17:E19"/>
    <mergeCell ref="E11:E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hpoi 6月工作量预估 </vt:lpstr>
      <vt:lpstr>hpoi年度工作量预估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2021-06-29T01:32:08Z</dcterms:modified>
</cp:coreProperties>
</file>