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peter/Documents/peter/wanli/banking/PPT/"/>
    </mc:Choice>
  </mc:AlternateContent>
  <bookViews>
    <workbookView xWindow="0" yWindow="460" windowWidth="28800" windowHeight="17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C3" i="1"/>
  <c r="D3" i="1"/>
  <c r="C4" i="1"/>
  <c r="D4" i="1"/>
  <c r="C5" i="1"/>
  <c r="D5" i="1"/>
  <c r="C6" i="1"/>
  <c r="D6" i="1"/>
  <c r="C7" i="1"/>
  <c r="D7" i="1"/>
  <c r="D8" i="1"/>
  <c r="E2" i="1"/>
  <c r="F2" i="1"/>
  <c r="E3" i="1"/>
  <c r="F3" i="1"/>
  <c r="E4" i="1"/>
  <c r="F4" i="1"/>
  <c r="E5" i="1"/>
  <c r="F5" i="1"/>
  <c r="E6" i="1"/>
  <c r="F6" i="1"/>
  <c r="E7" i="1"/>
  <c r="F7" i="1"/>
  <c r="F8" i="1"/>
</calcChain>
</file>

<file path=xl/sharedStrings.xml><?xml version="1.0" encoding="utf-8"?>
<sst xmlns="http://schemas.openxmlformats.org/spreadsheetml/2006/main" count="6" uniqueCount="6">
  <si>
    <t>discount</t>
  </si>
  <si>
    <t>pv</t>
  </si>
  <si>
    <t>weight</t>
  </si>
  <si>
    <t>duration</t>
  </si>
  <si>
    <t>i/m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</si>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</sst>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F8" totalsRowShown="0" headerRowDxfId="7" dataDxfId="6">
  <autoFilter ref="A1:F8"/>
  <tableColumns count="6">
    <tableColumn id="1" name="i/m" dataDxfId="5"/>
    <tableColumn id="2" name="ci" dataDxfId="4"/>
    <tableColumn id="3" name="discount" dataDxfId="3"/>
    <tableColumn id="4" name="pv" dataDxfId="2"/>
    <tableColumn id="5" name="weight" dataDxfId="1"/>
    <tableColumn id="6" name="duration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E16" sqref="E16"/>
    </sheetView>
  </sheetViews>
  <sheetFormatPr baseColWidth="10" defaultRowHeight="16" x14ac:dyDescent="0.2"/>
  <cols>
    <col min="1" max="1" width="13.6640625" customWidth="1"/>
    <col min="2" max="2" width="16.1640625" customWidth="1"/>
    <col min="3" max="3" width="21.1640625" customWidth="1"/>
    <col min="4" max="4" width="16.33203125" customWidth="1"/>
    <col min="5" max="5" width="24.33203125" customWidth="1"/>
    <col min="6" max="6" width="23.1640625" customWidth="1"/>
  </cols>
  <sheetData>
    <row r="1" spans="1:6" ht="34" x14ac:dyDescent="0.4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34" x14ac:dyDescent="0.4">
      <c r="A2" s="1">
        <v>0.5</v>
      </c>
      <c r="B2" s="1">
        <v>3.5</v>
      </c>
      <c r="C2" s="1">
        <v>1.04</v>
      </c>
      <c r="D2" s="1">
        <f>B2/C2</f>
        <v>3.3653846153846154</v>
      </c>
      <c r="E2" s="1">
        <f>D2/$D$8</f>
        <v>3.4559678988767877E-2</v>
      </c>
      <c r="F2" s="1">
        <f>A2*E2</f>
        <v>1.7279839494383938E-2</v>
      </c>
    </row>
    <row r="3" spans="1:6" ht="34" x14ac:dyDescent="0.4">
      <c r="A3" s="1">
        <v>1</v>
      </c>
      <c r="B3" s="1">
        <v>3.5</v>
      </c>
      <c r="C3" s="1">
        <f>C2*1.04</f>
        <v>1.0816000000000001</v>
      </c>
      <c r="D3" s="1">
        <f t="shared" ref="D3:D7" si="0">B3/C3</f>
        <v>3.23594674556213</v>
      </c>
      <c r="E3" s="1">
        <f t="shared" ref="E3:E7" si="1">D3/$D$8</f>
        <v>3.3230460566122957E-2</v>
      </c>
      <c r="F3" s="1">
        <f t="shared" ref="F3:F7" si="2">A3*E3</f>
        <v>3.3230460566122957E-2</v>
      </c>
    </row>
    <row r="4" spans="1:6" ht="34" x14ac:dyDescent="0.4">
      <c r="A4" s="1">
        <v>1.5</v>
      </c>
      <c r="B4" s="1">
        <v>3.5</v>
      </c>
      <c r="C4" s="1">
        <f>C3*1.04</f>
        <v>1.1248640000000001</v>
      </c>
      <c r="D4" s="1">
        <f t="shared" si="0"/>
        <v>3.111487255348202</v>
      </c>
      <c r="E4" s="1">
        <f t="shared" si="1"/>
        <v>3.1952365928964381E-2</v>
      </c>
      <c r="F4" s="1">
        <f t="shared" si="2"/>
        <v>4.7928548893446568E-2</v>
      </c>
    </row>
    <row r="5" spans="1:6" ht="34" x14ac:dyDescent="0.4">
      <c r="A5" s="1">
        <v>2</v>
      </c>
      <c r="B5" s="1">
        <v>3.5</v>
      </c>
      <c r="C5" s="1">
        <f t="shared" ref="C5:C7" si="3">C4*1.04</f>
        <v>1.1698585600000002</v>
      </c>
      <c r="D5" s="1">
        <f t="shared" si="0"/>
        <v>2.9918146686040399</v>
      </c>
      <c r="E5" s="1">
        <f t="shared" si="1"/>
        <v>3.0723428777850361E-2</v>
      </c>
      <c r="F5" s="1">
        <f t="shared" si="2"/>
        <v>6.1446857555700722E-2</v>
      </c>
    </row>
    <row r="6" spans="1:6" ht="34" x14ac:dyDescent="0.4">
      <c r="A6" s="1">
        <v>2.5</v>
      </c>
      <c r="B6" s="1">
        <v>3.5</v>
      </c>
      <c r="C6" s="1">
        <f t="shared" si="3"/>
        <v>1.2166529024000003</v>
      </c>
      <c r="D6" s="1">
        <f t="shared" si="0"/>
        <v>2.8767448736577306</v>
      </c>
      <c r="E6" s="1">
        <f t="shared" si="1"/>
        <v>2.9541758440240734E-2</v>
      </c>
      <c r="F6" s="1">
        <f t="shared" si="2"/>
        <v>7.3854396100601835E-2</v>
      </c>
    </row>
    <row r="7" spans="1:6" ht="34" x14ac:dyDescent="0.4">
      <c r="A7" s="1">
        <v>3</v>
      </c>
      <c r="B7" s="1">
        <v>103.5</v>
      </c>
      <c r="C7" s="1">
        <f t="shared" si="3"/>
        <v>1.2653190184960004</v>
      </c>
      <c r="D7" s="1">
        <f t="shared" si="0"/>
        <v>81.797553413070077</v>
      </c>
      <c r="E7" s="1">
        <f t="shared" si="1"/>
        <v>0.83999230729805374</v>
      </c>
      <c r="F7" s="1">
        <f t="shared" si="2"/>
        <v>2.5199769218941612</v>
      </c>
    </row>
    <row r="8" spans="1:6" ht="34" x14ac:dyDescent="0.4">
      <c r="A8" s="1"/>
      <c r="B8" s="1"/>
      <c r="C8" s="1"/>
      <c r="D8" s="1">
        <f>SUM(D2:D7)</f>
        <v>97.378931571626794</v>
      </c>
      <c r="E8" s="1"/>
      <c r="F8" s="2">
        <f>SUM(F2:F7)</f>
        <v>2.7537170245044171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2017-04-27T12:55:46Z</dcterms:created>
  <dcterms:modified xsi:type="dcterms:W3CDTF">2017-04-28T14:11:47Z</dcterms:modified>
</cp:coreProperties>
</file>