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 filterPrivacy="1"/>
  <mc:AlternateContent xmlns:mc="http://schemas.openxmlformats.org/markup-compatibility/2006">
    <mc:Choice Requires="x15">
      <x15ac:absPath xmlns:x15ac="http://schemas.microsoft.com/office/spreadsheetml/2010/11/ac" url="/Users/peter/Documents/OneDrive/pdf/"/>
    </mc:Choice>
  </mc:AlternateContent>
  <bookViews>
    <workbookView xWindow="240" yWindow="460" windowWidth="19420" windowHeight="13680" activeTab="2"/>
  </bookViews>
  <sheets>
    <sheet name="原表" sheetId="1" r:id="rId1"/>
    <sheet name="转换" sheetId="2" r:id="rId2"/>
    <sheet name="风险加权总资产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3" i="2"/>
  <c r="D2" i="2"/>
</calcChain>
</file>

<file path=xl/sharedStrings.xml><?xml version="1.0" encoding="utf-8"?>
<sst xmlns="http://schemas.openxmlformats.org/spreadsheetml/2006/main" count="28" uniqueCount="22">
  <si>
    <t>资产负债表内项目</t>
    <phoneticPr fontId="1" type="noConversion"/>
  </si>
  <si>
    <t>现金</t>
    <phoneticPr fontId="1" type="noConversion"/>
  </si>
  <si>
    <t>短期政府债券</t>
    <phoneticPr fontId="1" type="noConversion"/>
  </si>
  <si>
    <t>国内银行存款</t>
    <phoneticPr fontId="1" type="noConversion"/>
  </si>
  <si>
    <t>家庭住宅抵押贷款</t>
    <phoneticPr fontId="1" type="noConversion"/>
  </si>
  <si>
    <t>企业贷款</t>
    <phoneticPr fontId="1" type="noConversion"/>
  </si>
  <si>
    <t>资产负债表外项目</t>
    <phoneticPr fontId="1" type="noConversion"/>
  </si>
  <si>
    <t>对企业的长期贷款承诺</t>
    <phoneticPr fontId="1" type="noConversion"/>
  </si>
  <si>
    <t>金额（万美元）</t>
    <phoneticPr fontId="1" type="noConversion"/>
  </si>
  <si>
    <t>表外项目</t>
    <phoneticPr fontId="1" type="noConversion"/>
  </si>
  <si>
    <t>账面价值</t>
    <phoneticPr fontId="1" type="noConversion"/>
  </si>
  <si>
    <t>转换系数</t>
    <phoneticPr fontId="1" type="noConversion"/>
  </si>
  <si>
    <t>对等信用额</t>
    <phoneticPr fontId="1" type="noConversion"/>
  </si>
  <si>
    <t>用来支撑政府发行债券的备用信用证</t>
    <phoneticPr fontId="1" type="noConversion"/>
  </si>
  <si>
    <t>备用信用证对等信贷额</t>
    <phoneticPr fontId="1" type="noConversion"/>
  </si>
  <si>
    <t>对企业的长期贷款承诺</t>
    <phoneticPr fontId="1" type="noConversion"/>
  </si>
  <si>
    <t>对企业的长期贷款承诺的对等信贷额</t>
    <phoneticPr fontId="1" type="noConversion"/>
  </si>
  <si>
    <t>风险权重</t>
    <phoneticPr fontId="1" type="noConversion"/>
  </si>
  <si>
    <t>项目</t>
    <phoneticPr fontId="1" type="noConversion"/>
  </si>
  <si>
    <t>金额</t>
    <phoneticPr fontId="1" type="noConversion"/>
  </si>
  <si>
    <t>风险资产额</t>
    <phoneticPr fontId="1" type="noConversion"/>
  </si>
  <si>
    <t>银行风险加权总资产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</si>
</sst>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2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/>
    <xf numFmtId="0" fontId="2" fillId="0" borderId="1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Fill="1" applyBorder="1"/>
    <xf numFmtId="0" fontId="2" fillId="0" borderId="6" xfId="0" applyFont="1" applyBorder="1" applyAlignment="1">
      <alignment horizontal="righ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28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8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微软雅黑"/>
        <scheme val="none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表4" displayName="表4" ref="A1:D3" totalsRowShown="0" headerRowDxfId="7" dataDxfId="6" headerRowBorderDxfId="17" tableBorderDxfId="16" totalsRowBorderDxfId="15">
  <autoFilter ref="A1:D3"/>
  <tableColumns count="4">
    <tableColumn id="1" name="表外项目" dataDxfId="11"/>
    <tableColumn id="2" name="账面价值" dataDxfId="10"/>
    <tableColumn id="3" name="转换系数" dataDxfId="9"/>
    <tableColumn id="4" name="对等信用额" dataDxfId="8">
      <calculatedColumnFormula>B2*C2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5" name="表5" displayName="表5" ref="A1:D9" totalsRowShown="0" headerRowDxfId="1" dataDxfId="0" headerRowBorderDxfId="14" tableBorderDxfId="13" totalsRowBorderDxfId="12">
  <autoFilter ref="A1:D9"/>
  <tableColumns count="4">
    <tableColumn id="1" name="项目" dataDxfId="5"/>
    <tableColumn id="2" name="风险权重" dataDxfId="4"/>
    <tableColumn id="3" name="金额" dataDxfId="3"/>
    <tableColumn id="4" name="风险资产额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1"/>
    </sheetView>
  </sheetViews>
  <sheetFormatPr baseColWidth="10" defaultColWidth="8.83203125" defaultRowHeight="15" x14ac:dyDescent="0.2"/>
  <cols>
    <col min="1" max="1" width="12.1640625" customWidth="1"/>
    <col min="2" max="2" width="79" customWidth="1"/>
    <col min="3" max="3" width="33" customWidth="1"/>
  </cols>
  <sheetData>
    <row r="1" spans="1:3" ht="40" x14ac:dyDescent="0.5">
      <c r="A1" s="1" t="s">
        <v>0</v>
      </c>
      <c r="B1" s="2"/>
      <c r="C1" s="3" t="s">
        <v>8</v>
      </c>
    </row>
    <row r="2" spans="1:3" ht="40" x14ac:dyDescent="0.5">
      <c r="A2" s="4"/>
      <c r="B2" s="4" t="s">
        <v>1</v>
      </c>
      <c r="C2" s="4">
        <v>75</v>
      </c>
    </row>
    <row r="3" spans="1:3" ht="40" x14ac:dyDescent="0.5">
      <c r="A3" s="4"/>
      <c r="B3" s="4" t="s">
        <v>2</v>
      </c>
      <c r="C3" s="4">
        <v>300</v>
      </c>
    </row>
    <row r="4" spans="1:3" ht="40" x14ac:dyDescent="0.5">
      <c r="A4" s="4"/>
      <c r="B4" s="4" t="s">
        <v>3</v>
      </c>
      <c r="C4" s="4">
        <v>75</v>
      </c>
    </row>
    <row r="5" spans="1:3" ht="40" x14ac:dyDescent="0.5">
      <c r="A5" s="4"/>
      <c r="B5" s="4" t="s">
        <v>4</v>
      </c>
      <c r="C5" s="4">
        <v>75</v>
      </c>
    </row>
    <row r="6" spans="1:3" ht="40" x14ac:dyDescent="0.5">
      <c r="A6" s="4"/>
      <c r="B6" s="4" t="s">
        <v>5</v>
      </c>
      <c r="C6" s="4">
        <v>975</v>
      </c>
    </row>
    <row r="7" spans="1:3" ht="40" x14ac:dyDescent="0.5">
      <c r="A7" s="1" t="s">
        <v>6</v>
      </c>
      <c r="B7" s="2"/>
      <c r="C7" s="4"/>
    </row>
    <row r="8" spans="1:3" ht="40" x14ac:dyDescent="0.5">
      <c r="A8" s="4"/>
      <c r="B8" s="4" t="s">
        <v>13</v>
      </c>
      <c r="C8" s="4">
        <v>150</v>
      </c>
    </row>
    <row r="9" spans="1:3" ht="40" x14ac:dyDescent="0.5">
      <c r="A9" s="4"/>
      <c r="B9" s="4" t="s">
        <v>15</v>
      </c>
      <c r="C9" s="4">
        <v>300</v>
      </c>
    </row>
  </sheetData>
  <mergeCells count="2">
    <mergeCell ref="A1:B1"/>
    <mergeCell ref="A7:B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77.6640625" customWidth="1"/>
    <col min="2" max="2" width="23" customWidth="1"/>
    <col min="3" max="3" width="22" customWidth="1"/>
    <col min="4" max="4" width="26.1640625" customWidth="1"/>
  </cols>
  <sheetData>
    <row r="1" spans="1:4" ht="54" customHeight="1" x14ac:dyDescent="0.5">
      <c r="A1" s="5" t="s">
        <v>9</v>
      </c>
      <c r="B1" s="6" t="s">
        <v>10</v>
      </c>
      <c r="C1" s="6" t="s">
        <v>11</v>
      </c>
      <c r="D1" s="7" t="s">
        <v>12</v>
      </c>
    </row>
    <row r="2" spans="1:4" ht="67" customHeight="1" x14ac:dyDescent="0.5">
      <c r="A2" s="8" t="s">
        <v>13</v>
      </c>
      <c r="B2" s="4">
        <v>150</v>
      </c>
      <c r="C2" s="4">
        <v>1</v>
      </c>
      <c r="D2" s="9">
        <f>B2*C2</f>
        <v>150</v>
      </c>
    </row>
    <row r="3" spans="1:4" ht="61" customHeight="1" x14ac:dyDescent="0.5">
      <c r="A3" s="10" t="s">
        <v>7</v>
      </c>
      <c r="B3" s="11">
        <v>300</v>
      </c>
      <c r="C3" s="11">
        <v>0.5</v>
      </c>
      <c r="D3" s="12">
        <f>B3*C3</f>
        <v>150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9"/>
    </sheetView>
  </sheetViews>
  <sheetFormatPr baseColWidth="10" defaultColWidth="8.83203125" defaultRowHeight="15" x14ac:dyDescent="0.2"/>
  <cols>
    <col min="1" max="1" width="81.1640625" customWidth="1"/>
    <col min="2" max="2" width="20.83203125" customWidth="1"/>
    <col min="3" max="3" width="18.6640625" customWidth="1"/>
    <col min="4" max="4" width="23.83203125" customWidth="1"/>
  </cols>
  <sheetData>
    <row r="1" spans="1:4" ht="40" x14ac:dyDescent="0.5">
      <c r="A1" s="13" t="s">
        <v>18</v>
      </c>
      <c r="B1" s="14" t="s">
        <v>17</v>
      </c>
      <c r="C1" s="14" t="s">
        <v>19</v>
      </c>
      <c r="D1" s="15" t="s">
        <v>20</v>
      </c>
    </row>
    <row r="2" spans="1:4" ht="40" x14ac:dyDescent="0.5">
      <c r="A2" s="8" t="s">
        <v>1</v>
      </c>
      <c r="B2" s="4">
        <v>0</v>
      </c>
      <c r="C2" s="4">
        <v>75</v>
      </c>
      <c r="D2" s="9">
        <f>B2*C2</f>
        <v>0</v>
      </c>
    </row>
    <row r="3" spans="1:4" ht="40" x14ac:dyDescent="0.5">
      <c r="A3" s="8" t="s">
        <v>2</v>
      </c>
      <c r="B3" s="4">
        <v>0</v>
      </c>
      <c r="C3" s="4">
        <v>300</v>
      </c>
      <c r="D3" s="9">
        <f t="shared" ref="D3:D8" si="0">B3*C3</f>
        <v>0</v>
      </c>
    </row>
    <row r="4" spans="1:4" ht="40" x14ac:dyDescent="0.5">
      <c r="A4" s="8" t="s">
        <v>3</v>
      </c>
      <c r="B4" s="4">
        <v>0.2</v>
      </c>
      <c r="C4" s="4">
        <v>75</v>
      </c>
      <c r="D4" s="9">
        <f t="shared" si="0"/>
        <v>15</v>
      </c>
    </row>
    <row r="5" spans="1:4" ht="40" x14ac:dyDescent="0.5">
      <c r="A5" s="16" t="s">
        <v>14</v>
      </c>
      <c r="B5" s="4">
        <v>0.2</v>
      </c>
      <c r="C5" s="4">
        <v>150</v>
      </c>
      <c r="D5" s="9">
        <f t="shared" si="0"/>
        <v>30</v>
      </c>
    </row>
    <row r="6" spans="1:4" ht="40" x14ac:dyDescent="0.5">
      <c r="A6" s="8" t="s">
        <v>4</v>
      </c>
      <c r="B6" s="4">
        <v>0.5</v>
      </c>
      <c r="C6" s="4">
        <v>75</v>
      </c>
      <c r="D6" s="9">
        <f t="shared" si="0"/>
        <v>37.5</v>
      </c>
    </row>
    <row r="7" spans="1:4" ht="40" x14ac:dyDescent="0.5">
      <c r="A7" s="8" t="s">
        <v>5</v>
      </c>
      <c r="B7" s="4">
        <v>1</v>
      </c>
      <c r="C7" s="4">
        <v>975</v>
      </c>
      <c r="D7" s="9">
        <f t="shared" si="0"/>
        <v>975</v>
      </c>
    </row>
    <row r="8" spans="1:4" ht="40" x14ac:dyDescent="0.5">
      <c r="A8" s="16" t="s">
        <v>16</v>
      </c>
      <c r="B8" s="4">
        <v>1</v>
      </c>
      <c r="C8" s="4">
        <v>150</v>
      </c>
      <c r="D8" s="9">
        <f t="shared" si="0"/>
        <v>150</v>
      </c>
    </row>
    <row r="9" spans="1:4" ht="40" x14ac:dyDescent="0.5">
      <c r="A9" s="17" t="s">
        <v>21</v>
      </c>
      <c r="B9" s="11"/>
      <c r="C9" s="11"/>
      <c r="D9" s="12">
        <f>SUM(D2:D8)</f>
        <v>1207.5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原表</vt:lpstr>
      <vt:lpstr>转换</vt:lpstr>
      <vt:lpstr>风险加权总资产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2017-02-18T06:53:45Z</dcterms:modified>
</cp:coreProperties>
</file>