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<sst xmlns="http://schemas.openxmlformats.org/spreadsheetml/2006/main" count="67" uniqueCount="27">
  <si>
    <t>应用名称</t>
  </si>
  <si>
    <t>Bug数量</t>
  </si>
  <si>
    <t>TC数量</t>
  </si>
  <si>
    <t>应用</t>
  </si>
  <si>
    <t>声明的Activity数</t>
  </si>
  <si>
    <t>启动成功的Activity数</t>
  </si>
  <si>
    <t>启动成功率</t>
  </si>
  <si>
    <t>1Sheeld</t>
  </si>
  <si>
    <t>OpenKeychain</t>
  </si>
  <si>
    <t>iNaturalist</t>
  </si>
  <si>
    <t>AFWall+</t>
  </si>
  <si>
    <t>Conversations</t>
  </si>
  <si>
    <t>K9Mail</t>
  </si>
  <si>
    <t>AnkiDroid</t>
  </si>
  <si>
    <t>Calendula</t>
  </si>
  <si>
    <t>CSipSimple</t>
  </si>
  <si>
    <t>AntennaPod</t>
  </si>
  <si>
    <t>Evercam</t>
  </si>
  <si>
    <t>SuntimesWidget</t>
  </si>
  <si>
    <t>EteSync</t>
  </si>
  <si>
    <t>PassAndroid</t>
  </si>
  <si>
    <t>syncthing</t>
  </si>
  <si>
    <t>OpenGPSTracker</t>
  </si>
  <si>
    <t>SteamGifts</t>
  </si>
  <si>
    <t>Padland</t>
  </si>
  <si>
    <t>Simple-Solitaire</t>
  </si>
  <si>
    <t>Lincal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</si>
</sst>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theme="5" tint="0.399975585192419"/>
      </left>
      <right/>
      <top style="thin">
        <color theme="5" tint="0.399975585192419"/>
      </top>
      <bottom style="thin">
        <color theme="5" tint="0.399975585192419"/>
      </bottom>
      <diagonal/>
    </border>
    <border>
      <left/>
      <right/>
      <top style="thin">
        <color theme="5" tint="0.399975585192419"/>
      </top>
      <bottom style="thin">
        <color theme="5" tint="0.399975585192419"/>
      </bottom>
      <diagonal/>
    </border>
    <border>
      <left/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1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8" borderId="6" applyNumberFormat="0" applyAlignment="0" applyProtection="0">
      <alignment vertical="center"/>
    </xf>
    <xf numFmtId="0" fontId="20" fillId="8" borderId="11" applyNumberFormat="0" applyAlignment="0" applyProtection="0">
      <alignment vertical="center"/>
    </xf>
    <xf numFmtId="0" fontId="3" fillId="5" borderId="4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Activity</a:t>
            </a:r>
            <a:r>
              <a:rPr altLang="en-US"/>
              <a:t>启动结果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声明的Activity数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Sheet1!$E$4:$E$23</c:f>
              <c:strCache>
                <c:ptCount val="20"/>
                <c:pt idx="0">
                  <c:v>OpenKeychain</c:v>
                </c:pt>
                <c:pt idx="1">
                  <c:v>iNaturalist</c:v>
                </c:pt>
                <c:pt idx="2">
                  <c:v>Conversations</c:v>
                </c:pt>
                <c:pt idx="3">
                  <c:v>K9Mail</c:v>
                </c:pt>
                <c:pt idx="4">
                  <c:v>Calendula</c:v>
                </c:pt>
                <c:pt idx="5">
                  <c:v>CSipSimple</c:v>
                </c:pt>
                <c:pt idx="6">
                  <c:v>Evercam</c:v>
                </c:pt>
                <c:pt idx="7">
                  <c:v>AnkiDroid</c:v>
                </c:pt>
                <c:pt idx="8">
                  <c:v>AntennaPod</c:v>
                </c:pt>
                <c:pt idx="9">
                  <c:v>SuntimesWidget</c:v>
                </c:pt>
                <c:pt idx="10">
                  <c:v>EteSync</c:v>
                </c:pt>
                <c:pt idx="11">
                  <c:v>AFWall+</c:v>
                </c:pt>
                <c:pt idx="12">
                  <c:v>PassAndroid</c:v>
                </c:pt>
                <c:pt idx="13">
                  <c:v>syncthing</c:v>
                </c:pt>
                <c:pt idx="14">
                  <c:v>OpenGPSTracker</c:v>
                </c:pt>
                <c:pt idx="15">
                  <c:v>SteamGifts</c:v>
                </c:pt>
                <c:pt idx="16">
                  <c:v>Padland</c:v>
                </c:pt>
                <c:pt idx="17">
                  <c:v>Simple-Solitaire</c:v>
                </c:pt>
                <c:pt idx="18">
                  <c:v>1Sheeld</c:v>
                </c:pt>
                <c:pt idx="19">
                  <c:v>Lincal</c:v>
                </c:pt>
              </c:strCache>
            </c:strRef>
          </c:cat>
          <c:val>
            <c:numRef>
              <c:f>Sheet1!$F$4:$F$23</c:f>
              <c:numCache>
                <c:formatCode>General</c:formatCode>
                <c:ptCount val="20"/>
                <c:pt idx="0">
                  <c:v>51</c:v>
                </c:pt>
                <c:pt idx="1">
                  <c:v>45</c:v>
                </c:pt>
                <c:pt idx="2">
                  <c:v>33</c:v>
                </c:pt>
                <c:pt idx="3">
                  <c:v>29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17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7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启动成功的Activity数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Sheet1!$E$4:$E$23</c:f>
              <c:strCache>
                <c:ptCount val="20"/>
                <c:pt idx="0">
                  <c:v>OpenKeychain</c:v>
                </c:pt>
                <c:pt idx="1">
                  <c:v>iNaturalist</c:v>
                </c:pt>
                <c:pt idx="2">
                  <c:v>Conversations</c:v>
                </c:pt>
                <c:pt idx="3">
                  <c:v>K9Mail</c:v>
                </c:pt>
                <c:pt idx="4">
                  <c:v>Calendula</c:v>
                </c:pt>
                <c:pt idx="5">
                  <c:v>CSipSimple</c:v>
                </c:pt>
                <c:pt idx="6">
                  <c:v>Evercam</c:v>
                </c:pt>
                <c:pt idx="7">
                  <c:v>AnkiDroid</c:v>
                </c:pt>
                <c:pt idx="8">
                  <c:v>AntennaPod</c:v>
                </c:pt>
                <c:pt idx="9">
                  <c:v>SuntimesWidget</c:v>
                </c:pt>
                <c:pt idx="10">
                  <c:v>EteSync</c:v>
                </c:pt>
                <c:pt idx="11">
                  <c:v>AFWall+</c:v>
                </c:pt>
                <c:pt idx="12">
                  <c:v>PassAndroid</c:v>
                </c:pt>
                <c:pt idx="13">
                  <c:v>syncthing</c:v>
                </c:pt>
                <c:pt idx="14">
                  <c:v>OpenGPSTracker</c:v>
                </c:pt>
                <c:pt idx="15">
                  <c:v>SteamGifts</c:v>
                </c:pt>
                <c:pt idx="16">
                  <c:v>Padland</c:v>
                </c:pt>
                <c:pt idx="17">
                  <c:v>Simple-Solitaire</c:v>
                </c:pt>
                <c:pt idx="18">
                  <c:v>1Sheeld</c:v>
                </c:pt>
                <c:pt idx="19">
                  <c:v>Lincal</c:v>
                </c:pt>
              </c:strCache>
            </c:strRef>
          </c:cat>
          <c:val>
            <c:numRef>
              <c:f>Sheet1!$G$4:$G$23</c:f>
              <c:numCache>
                <c:formatCode>General</c:formatCode>
                <c:ptCount val="20"/>
                <c:pt idx="0">
                  <c:v>24</c:v>
                </c:pt>
                <c:pt idx="1">
                  <c:v>29</c:v>
                </c:pt>
                <c:pt idx="2">
                  <c:v>30</c:v>
                </c:pt>
                <c:pt idx="3">
                  <c:v>15</c:v>
                </c:pt>
                <c:pt idx="4">
                  <c:v>19</c:v>
                </c:pt>
                <c:pt idx="5">
                  <c:v>17</c:v>
                </c:pt>
                <c:pt idx="6">
                  <c:v>20</c:v>
                </c:pt>
                <c:pt idx="7">
                  <c:v>21</c:v>
                </c:pt>
                <c:pt idx="8">
                  <c:v>16</c:v>
                </c:pt>
                <c:pt idx="9">
                  <c:v>8</c:v>
                </c:pt>
                <c:pt idx="10">
                  <c:v>5</c:v>
                </c:pt>
                <c:pt idx="11">
                  <c:v>13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6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9070058"/>
        <c:axId val="770890345"/>
      </c:lineChart>
      <c:lineChart>
        <c:grouping val="standard"/>
        <c:varyColors val="0"/>
        <c:ser>
          <c:idx val="2"/>
          <c:order val="2"/>
          <c:tx>
            <c:strRef>
              <c:f>Sheet1!$H$3</c:f>
              <c:strCache>
                <c:ptCount val="1"/>
                <c:pt idx="0">
                  <c:v>启动成功率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Sheet1!$E$4:$E$23</c:f>
              <c:strCache>
                <c:ptCount val="20"/>
                <c:pt idx="0">
                  <c:v>OpenKeychain</c:v>
                </c:pt>
                <c:pt idx="1">
                  <c:v>iNaturalist</c:v>
                </c:pt>
                <c:pt idx="2">
                  <c:v>Conversations</c:v>
                </c:pt>
                <c:pt idx="3">
                  <c:v>K9Mail</c:v>
                </c:pt>
                <c:pt idx="4">
                  <c:v>Calendula</c:v>
                </c:pt>
                <c:pt idx="5">
                  <c:v>CSipSimple</c:v>
                </c:pt>
                <c:pt idx="6">
                  <c:v>Evercam</c:v>
                </c:pt>
                <c:pt idx="7">
                  <c:v>AnkiDroid</c:v>
                </c:pt>
                <c:pt idx="8">
                  <c:v>AntennaPod</c:v>
                </c:pt>
                <c:pt idx="9">
                  <c:v>SuntimesWidget</c:v>
                </c:pt>
                <c:pt idx="10">
                  <c:v>EteSync</c:v>
                </c:pt>
                <c:pt idx="11">
                  <c:v>AFWall+</c:v>
                </c:pt>
                <c:pt idx="12">
                  <c:v>PassAndroid</c:v>
                </c:pt>
                <c:pt idx="13">
                  <c:v>syncthing</c:v>
                </c:pt>
                <c:pt idx="14">
                  <c:v>OpenGPSTracker</c:v>
                </c:pt>
                <c:pt idx="15">
                  <c:v>SteamGifts</c:v>
                </c:pt>
                <c:pt idx="16">
                  <c:v>Padland</c:v>
                </c:pt>
                <c:pt idx="17">
                  <c:v>Simple-Solitaire</c:v>
                </c:pt>
                <c:pt idx="18">
                  <c:v>1Sheeld</c:v>
                </c:pt>
                <c:pt idx="19">
                  <c:v>Lincal</c:v>
                </c:pt>
              </c:strCache>
            </c:strRef>
          </c:cat>
          <c:val>
            <c:numRef>
              <c:f>Sheet1!$H$4:$H$23</c:f>
              <c:numCache>
                <c:formatCode>General</c:formatCode>
                <c:ptCount val="20"/>
                <c:pt idx="0">
                  <c:v>0.4706</c:v>
                </c:pt>
                <c:pt idx="1">
                  <c:v>0.6444</c:v>
                </c:pt>
                <c:pt idx="2">
                  <c:v>0.9091</c:v>
                </c:pt>
                <c:pt idx="3">
                  <c:v>0.5172</c:v>
                </c:pt>
                <c:pt idx="4">
                  <c:v>0.7917</c:v>
                </c:pt>
                <c:pt idx="5">
                  <c:v>0.7391</c:v>
                </c:pt>
                <c:pt idx="6">
                  <c:v>0.9091</c:v>
                </c:pt>
                <c:pt idx="7">
                  <c:v>1</c:v>
                </c:pt>
                <c:pt idx="8">
                  <c:v>0.8</c:v>
                </c:pt>
                <c:pt idx="9">
                  <c:v>0.4211</c:v>
                </c:pt>
                <c:pt idx="10">
                  <c:v>0.2941</c:v>
                </c:pt>
                <c:pt idx="11">
                  <c:v>0.9286</c:v>
                </c:pt>
                <c:pt idx="12">
                  <c:v>0.5385</c:v>
                </c:pt>
                <c:pt idx="13">
                  <c:v>0.6154</c:v>
                </c:pt>
                <c:pt idx="14">
                  <c:v>0.6364</c:v>
                </c:pt>
                <c:pt idx="15">
                  <c:v>0.8</c:v>
                </c:pt>
                <c:pt idx="16">
                  <c:v>0.9</c:v>
                </c:pt>
                <c:pt idx="17">
                  <c:v>0.8571</c:v>
                </c:pt>
                <c:pt idx="18">
                  <c:v>1</c:v>
                </c:pt>
                <c:pt idx="19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5335040"/>
        <c:axId val="974021978"/>
      </c:lineChart>
      <c:catAx>
        <c:axId val="9690700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890345"/>
        <c:crosses val="autoZero"/>
        <c:auto val="1"/>
        <c:lblAlgn val="ctr"/>
        <c:lblOffset val="100"/>
        <c:noMultiLvlLbl val="0"/>
      </c:catAx>
      <c:valAx>
        <c:axId val="770890345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070058"/>
        <c:crosses val="autoZero"/>
        <c:crossBetween val="between"/>
        <c:majorUnit val="5"/>
      </c:valAx>
      <c:catAx>
        <c:axId val="225335040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021978"/>
        <c:crosses val="autoZero"/>
        <c:auto val="1"/>
        <c:lblAlgn val="ctr"/>
        <c:lblOffset val="100"/>
        <c:noMultiLvlLbl val="0"/>
      </c:catAx>
      <c:valAx>
        <c:axId val="974021978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33504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35560</xdr:colOff>
      <xdr:row>4</xdr:row>
      <xdr:rowOff>22860</xdr:rowOff>
    </xdr:from>
    <xdr:to>
      <xdr:col>15</xdr:col>
      <xdr:colOff>340360</xdr:colOff>
      <xdr:row>19</xdr:row>
      <xdr:rowOff>22860</xdr:rowOff>
    </xdr:to>
    <xdr:graphicFrame>
      <xdr:nvGraphicFramePr>
        <xdr:cNvPr id="8" name="图表 7"/>
        <xdr:cNvGraphicFramePr/>
      </xdr:nvGraphicFramePr>
      <xdr:xfrm>
        <a:off x="7990840" y="9194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43"/>
  <sheetViews>
    <sheetView tabSelected="1" workbookViewId="0">
      <selection activeCell="J26" sqref="J26"/>
    </sheetView>
  </sheetViews>
  <sheetFormatPr defaultColWidth="8.88888888888889" defaultRowHeight="14.4" outlineLevelCol="7"/>
  <cols>
    <col min="1" max="1" width="17.3333333333333" customWidth="1"/>
    <col min="5" max="5" width="22.6666666666667" customWidth="1"/>
    <col min="6" max="6" width="20.1111111111111" customWidth="1"/>
    <col min="7" max="7" width="18.2222222222222" customWidth="1"/>
    <col min="8" max="8" width="11" customWidth="1"/>
  </cols>
  <sheetData>
    <row r="3" ht="27.4" customHeight="1" spans="1:8">
      <c r="A3" s="1" t="s">
        <v>0</v>
      </c>
      <c r="B3" s="2" t="s">
        <v>1</v>
      </c>
      <c r="C3" s="3" t="s">
        <v>2</v>
      </c>
      <c r="E3" s="4" t="s">
        <v>3</v>
      </c>
      <c r="F3" s="5" t="s">
        <v>4</v>
      </c>
      <c r="G3" s="5" t="s">
        <v>5</v>
      </c>
      <c r="H3" s="6" t="s">
        <v>6</v>
      </c>
    </row>
    <row r="4" spans="1:8">
      <c r="A4" s="7" t="s">
        <v>7</v>
      </c>
      <c r="B4" s="8">
        <v>10</v>
      </c>
      <c r="C4" s="9">
        <v>20</v>
      </c>
      <c r="E4" s="10" t="s">
        <v>8</v>
      </c>
      <c r="F4" s="11">
        <v>51</v>
      </c>
      <c r="G4" s="11">
        <v>24</v>
      </c>
      <c r="H4" s="12">
        <v>0.4706</v>
      </c>
    </row>
    <row r="5" spans="1:8">
      <c r="A5" s="13" t="s">
        <v>7</v>
      </c>
      <c r="B5" s="14">
        <v>8</v>
      </c>
      <c r="C5" s="15">
        <v>18</v>
      </c>
      <c r="E5" s="10" t="s">
        <v>9</v>
      </c>
      <c r="F5" s="11">
        <v>45</v>
      </c>
      <c r="G5" s="11">
        <v>29</v>
      </c>
      <c r="H5" s="12">
        <v>0.6444</v>
      </c>
    </row>
    <row r="6" spans="1:8">
      <c r="A6" s="7" t="s">
        <v>10</v>
      </c>
      <c r="B6" s="8">
        <v>14</v>
      </c>
      <c r="C6" s="9">
        <v>16</v>
      </c>
      <c r="E6" s="10" t="s">
        <v>11</v>
      </c>
      <c r="F6" s="11">
        <v>33</v>
      </c>
      <c r="G6" s="11">
        <v>30</v>
      </c>
      <c r="H6" s="12">
        <v>0.9091</v>
      </c>
    </row>
    <row r="7" spans="1:8">
      <c r="A7" s="13" t="s">
        <v>10</v>
      </c>
      <c r="B7" s="14">
        <v>2</v>
      </c>
      <c r="C7" s="15">
        <v>2</v>
      </c>
      <c r="E7" s="16" t="s">
        <v>12</v>
      </c>
      <c r="F7" s="17">
        <v>29</v>
      </c>
      <c r="G7" s="17">
        <v>15</v>
      </c>
      <c r="H7" s="18">
        <v>0.5172</v>
      </c>
    </row>
    <row r="8" spans="1:8">
      <c r="A8" s="7" t="s">
        <v>13</v>
      </c>
      <c r="B8" s="8">
        <v>41</v>
      </c>
      <c r="C8" s="9">
        <v>130</v>
      </c>
      <c r="E8" s="10" t="s">
        <v>14</v>
      </c>
      <c r="F8" s="11">
        <v>24</v>
      </c>
      <c r="G8" s="11">
        <v>19</v>
      </c>
      <c r="H8" s="12">
        <v>0.7917</v>
      </c>
    </row>
    <row r="9" spans="1:8">
      <c r="A9" s="13" t="s">
        <v>13</v>
      </c>
      <c r="B9" s="14">
        <v>11</v>
      </c>
      <c r="C9" s="15">
        <v>71</v>
      </c>
      <c r="E9" s="16" t="s">
        <v>15</v>
      </c>
      <c r="F9" s="17">
        <v>23</v>
      </c>
      <c r="G9" s="17">
        <v>17</v>
      </c>
      <c r="H9" s="18">
        <v>0.7391</v>
      </c>
    </row>
    <row r="10" spans="1:8">
      <c r="A10" s="7" t="s">
        <v>16</v>
      </c>
      <c r="B10" s="8">
        <v>22</v>
      </c>
      <c r="C10" s="9">
        <v>41</v>
      </c>
      <c r="E10" s="16" t="s">
        <v>17</v>
      </c>
      <c r="F10" s="17">
        <v>22</v>
      </c>
      <c r="G10" s="17">
        <v>20</v>
      </c>
      <c r="H10" s="18">
        <v>0.9091</v>
      </c>
    </row>
    <row r="11" spans="1:8">
      <c r="A11" s="13" t="s">
        <v>16</v>
      </c>
      <c r="B11" s="14">
        <v>9</v>
      </c>
      <c r="C11" s="15">
        <v>24</v>
      </c>
      <c r="E11" s="16" t="s">
        <v>13</v>
      </c>
      <c r="F11" s="17">
        <v>21</v>
      </c>
      <c r="G11" s="17">
        <v>21</v>
      </c>
      <c r="H11" s="18">
        <v>1</v>
      </c>
    </row>
    <row r="12" spans="1:8">
      <c r="A12" s="7" t="s">
        <v>14</v>
      </c>
      <c r="B12" s="8">
        <v>43</v>
      </c>
      <c r="C12" s="9">
        <v>156</v>
      </c>
      <c r="E12" s="10" t="s">
        <v>16</v>
      </c>
      <c r="F12" s="11">
        <v>20</v>
      </c>
      <c r="G12" s="11">
        <v>16</v>
      </c>
      <c r="H12" s="12">
        <v>0.8</v>
      </c>
    </row>
    <row r="13" spans="1:8">
      <c r="A13" s="13" t="s">
        <v>14</v>
      </c>
      <c r="B13" s="14">
        <v>2</v>
      </c>
      <c r="C13" s="15">
        <v>2</v>
      </c>
      <c r="E13" s="16" t="s">
        <v>18</v>
      </c>
      <c r="F13" s="17">
        <v>19</v>
      </c>
      <c r="G13" s="17">
        <v>8</v>
      </c>
      <c r="H13" s="18">
        <v>0.4211</v>
      </c>
    </row>
    <row r="14" spans="1:8">
      <c r="A14" s="7" t="s">
        <v>11</v>
      </c>
      <c r="B14" s="8">
        <v>102</v>
      </c>
      <c r="C14" s="9">
        <v>139</v>
      </c>
      <c r="E14" s="16" t="s">
        <v>19</v>
      </c>
      <c r="F14" s="17">
        <v>17</v>
      </c>
      <c r="G14" s="17">
        <v>5</v>
      </c>
      <c r="H14" s="18">
        <v>0.2941</v>
      </c>
    </row>
    <row r="15" spans="1:8">
      <c r="A15" s="13" t="s">
        <v>11</v>
      </c>
      <c r="B15" s="14">
        <v>28</v>
      </c>
      <c r="C15" s="15">
        <v>30</v>
      </c>
      <c r="E15" s="16" t="s">
        <v>10</v>
      </c>
      <c r="F15" s="17">
        <v>14</v>
      </c>
      <c r="G15" s="17">
        <v>13</v>
      </c>
      <c r="H15" s="18">
        <v>0.9286</v>
      </c>
    </row>
    <row r="16" spans="1:8">
      <c r="A16" s="7" t="s">
        <v>15</v>
      </c>
      <c r="B16" s="8">
        <v>33</v>
      </c>
      <c r="C16" s="9">
        <v>53</v>
      </c>
      <c r="E16" s="10" t="s">
        <v>20</v>
      </c>
      <c r="F16" s="11">
        <v>13</v>
      </c>
      <c r="G16" s="11">
        <v>7</v>
      </c>
      <c r="H16" s="12">
        <v>0.5385</v>
      </c>
    </row>
    <row r="17" spans="1:8">
      <c r="A17" s="13" t="s">
        <v>15</v>
      </c>
      <c r="B17" s="14">
        <v>12</v>
      </c>
      <c r="C17" s="15">
        <v>24</v>
      </c>
      <c r="E17" s="16" t="s">
        <v>21</v>
      </c>
      <c r="F17" s="17">
        <v>13</v>
      </c>
      <c r="G17" s="17">
        <v>8</v>
      </c>
      <c r="H17" s="18">
        <v>0.6154</v>
      </c>
    </row>
    <row r="18" spans="1:8">
      <c r="A18" s="7" t="s">
        <v>19</v>
      </c>
      <c r="B18" s="8">
        <v>40</v>
      </c>
      <c r="C18" s="9">
        <v>62</v>
      </c>
      <c r="E18" s="10" t="s">
        <v>22</v>
      </c>
      <c r="F18" s="11">
        <v>11</v>
      </c>
      <c r="G18" s="11">
        <v>7</v>
      </c>
      <c r="H18" s="12">
        <v>0.6364</v>
      </c>
    </row>
    <row r="19" spans="1:8">
      <c r="A19" s="13" t="s">
        <v>19</v>
      </c>
      <c r="B19" s="14">
        <v>4</v>
      </c>
      <c r="C19" s="15">
        <v>4</v>
      </c>
      <c r="E19" s="16" t="s">
        <v>23</v>
      </c>
      <c r="F19" s="17">
        <v>10</v>
      </c>
      <c r="G19" s="17">
        <v>8</v>
      </c>
      <c r="H19" s="18">
        <v>0.8</v>
      </c>
    </row>
    <row r="20" spans="1:8">
      <c r="A20" s="7" t="s">
        <v>17</v>
      </c>
      <c r="B20" s="8">
        <v>12</v>
      </c>
      <c r="C20" s="9">
        <v>27</v>
      </c>
      <c r="E20" s="10" t="s">
        <v>24</v>
      </c>
      <c r="F20" s="11">
        <v>10</v>
      </c>
      <c r="G20" s="11">
        <v>9</v>
      </c>
      <c r="H20" s="12">
        <v>0.9</v>
      </c>
    </row>
    <row r="21" spans="1:8">
      <c r="A21" s="13" t="s">
        <v>17</v>
      </c>
      <c r="B21" s="14">
        <v>3</v>
      </c>
      <c r="C21" s="15">
        <v>5</v>
      </c>
      <c r="E21" s="10" t="s">
        <v>25</v>
      </c>
      <c r="F21" s="11">
        <v>7</v>
      </c>
      <c r="G21" s="11">
        <v>6</v>
      </c>
      <c r="H21" s="12">
        <v>0.8571</v>
      </c>
    </row>
    <row r="22" spans="1:8">
      <c r="A22" s="7" t="s">
        <v>9</v>
      </c>
      <c r="B22" s="8">
        <v>107</v>
      </c>
      <c r="C22" s="9">
        <v>697</v>
      </c>
      <c r="E22" s="16" t="s">
        <v>7</v>
      </c>
      <c r="F22" s="17">
        <v>5</v>
      </c>
      <c r="G22" s="17">
        <v>5</v>
      </c>
      <c r="H22" s="18">
        <v>1</v>
      </c>
    </row>
    <row r="23" spans="1:8">
      <c r="A23" s="13" t="s">
        <v>9</v>
      </c>
      <c r="B23" s="14">
        <v>4</v>
      </c>
      <c r="C23" s="15">
        <v>120</v>
      </c>
      <c r="E23" s="10" t="s">
        <v>26</v>
      </c>
      <c r="F23" s="11">
        <v>4</v>
      </c>
      <c r="G23" s="11">
        <v>3</v>
      </c>
      <c r="H23" s="12">
        <v>0.75</v>
      </c>
    </row>
    <row r="24" spans="1:8">
      <c r="A24" s="7" t="s">
        <v>12</v>
      </c>
      <c r="B24" s="8">
        <v>75</v>
      </c>
      <c r="C24" s="9">
        <v>201</v>
      </c>
      <c r="E24" s="7"/>
      <c r="F24" s="8">
        <f>SUM(F4:F23)</f>
        <v>391</v>
      </c>
      <c r="G24" s="8">
        <f>SUM(G4:G23)</f>
        <v>270</v>
      </c>
      <c r="H24" s="9">
        <v>0.6905</v>
      </c>
    </row>
    <row r="25" spans="1:3">
      <c r="A25" s="13" t="s">
        <v>12</v>
      </c>
      <c r="B25" s="14">
        <v>26</v>
      </c>
      <c r="C25" s="15">
        <v>46</v>
      </c>
    </row>
    <row r="26" spans="1:3">
      <c r="A26" s="7" t="s">
        <v>26</v>
      </c>
      <c r="B26" s="8">
        <v>4</v>
      </c>
      <c r="C26" s="9">
        <v>7</v>
      </c>
    </row>
    <row r="27" spans="1:3">
      <c r="A27" s="13" t="s">
        <v>26</v>
      </c>
      <c r="B27" s="14">
        <v>0</v>
      </c>
      <c r="C27" s="15">
        <v>0</v>
      </c>
    </row>
    <row r="28" spans="1:3">
      <c r="A28" s="7" t="s">
        <v>22</v>
      </c>
      <c r="B28" s="8">
        <v>20</v>
      </c>
      <c r="C28" s="9">
        <v>34</v>
      </c>
    </row>
    <row r="29" spans="1:3">
      <c r="A29" s="13" t="s">
        <v>22</v>
      </c>
      <c r="B29" s="14">
        <v>7</v>
      </c>
      <c r="C29" s="15">
        <v>11</v>
      </c>
    </row>
    <row r="30" spans="1:3">
      <c r="A30" s="7" t="s">
        <v>8</v>
      </c>
      <c r="B30" s="8">
        <v>136</v>
      </c>
      <c r="C30" s="9">
        <v>334</v>
      </c>
    </row>
    <row r="31" spans="1:3">
      <c r="A31" s="13" t="s">
        <v>8</v>
      </c>
      <c r="B31" s="14">
        <v>35</v>
      </c>
      <c r="C31" s="15">
        <v>98</v>
      </c>
    </row>
    <row r="32" spans="1:3">
      <c r="A32" s="7" t="s">
        <v>24</v>
      </c>
      <c r="B32" s="8">
        <v>11</v>
      </c>
      <c r="C32" s="9">
        <v>21</v>
      </c>
    </row>
    <row r="33" spans="1:3">
      <c r="A33" s="13" t="s">
        <v>24</v>
      </c>
      <c r="B33" s="14">
        <v>9</v>
      </c>
      <c r="C33" s="15">
        <v>19</v>
      </c>
    </row>
    <row r="34" spans="1:3">
      <c r="A34" s="7" t="s">
        <v>20</v>
      </c>
      <c r="B34" s="8">
        <v>17</v>
      </c>
      <c r="C34" s="9">
        <v>52</v>
      </c>
    </row>
    <row r="35" spans="1:3">
      <c r="A35" s="13" t="s">
        <v>20</v>
      </c>
      <c r="B35" s="14">
        <v>10</v>
      </c>
      <c r="C35" s="15">
        <v>34</v>
      </c>
    </row>
    <row r="36" spans="1:3">
      <c r="A36" s="7" t="s">
        <v>25</v>
      </c>
      <c r="B36" s="8">
        <v>12</v>
      </c>
      <c r="C36" s="9">
        <v>13</v>
      </c>
    </row>
    <row r="37" spans="1:3">
      <c r="A37" s="13" t="s">
        <v>25</v>
      </c>
      <c r="B37" s="14">
        <v>0</v>
      </c>
      <c r="C37" s="15">
        <v>0</v>
      </c>
    </row>
    <row r="38" spans="1:3">
      <c r="A38" s="7" t="s">
        <v>23</v>
      </c>
      <c r="B38" s="8">
        <v>15</v>
      </c>
      <c r="C38" s="9">
        <v>72</v>
      </c>
    </row>
    <row r="39" spans="1:3">
      <c r="A39" s="13" t="s">
        <v>23</v>
      </c>
      <c r="B39" s="14">
        <v>3</v>
      </c>
      <c r="C39" s="15">
        <v>8</v>
      </c>
    </row>
    <row r="40" spans="1:3">
      <c r="A40" s="7" t="s">
        <v>18</v>
      </c>
      <c r="B40" s="8">
        <v>52</v>
      </c>
      <c r="C40" s="9">
        <v>116</v>
      </c>
    </row>
    <row r="41" spans="1:3">
      <c r="A41" s="13" t="s">
        <v>18</v>
      </c>
      <c r="B41" s="14">
        <v>40</v>
      </c>
      <c r="C41" s="15">
        <v>73</v>
      </c>
    </row>
    <row r="42" spans="1:3">
      <c r="A42" s="7" t="s">
        <v>21</v>
      </c>
      <c r="B42" s="8">
        <v>24</v>
      </c>
      <c r="C42" s="9">
        <v>31</v>
      </c>
    </row>
    <row r="43" spans="1:3">
      <c r="A43" s="13" t="s">
        <v>21</v>
      </c>
      <c r="B43" s="14">
        <v>5</v>
      </c>
      <c r="C43" s="15">
        <v>9</v>
      </c>
    </row>
  </sheetData>
  <sortState ref="E4:H23">
    <sortCondition ref="F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小和尚</dc:creator>
  <cp:lastModifiedBy>浅蓝冰痕</cp:lastModifiedBy>
  <dcterms:created xsi:type="dcterms:W3CDTF">2023-06-06T05:59:41Z</dcterms:created>
  <dcterms:modified xsi:type="dcterms:W3CDTF">2023-06-06T07:56:05Z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